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0" yWindow="525" windowWidth="18540" windowHeight="11235" tabRatio="746"/>
  </bookViews>
  <sheets>
    <sheet name="Indice" sheetId="52" r:id="rId1"/>
    <sheet name="Contents" sheetId="53" r:id="rId2"/>
    <sheet name="III_08_01_15_Cen" sheetId="51" r:id="rId3"/>
    <sheet name="III_08_01c_15_Cen" sheetId="50" r:id="rId4"/>
    <sheet name="III_08_02_15_Cen" sheetId="49" r:id="rId5"/>
    <sheet name="III_08_03_15_Cen" sheetId="48" r:id="rId6"/>
    <sheet name="III_08_04_15_Cen" sheetId="47" r:id="rId7"/>
    <sheet name="III_08_05_15_Cen" sheetId="46" r:id="rId8"/>
    <sheet name="III_08_06_15_Cen" sheetId="45" r:id="rId9"/>
    <sheet name="III_08_07_15_Cen" sheetId="44" r:id="rId10"/>
    <sheet name="III_08_08_15_Cen" sheetId="43" r:id="rId11"/>
    <sheet name="III_08_09_15_Cen" sheetId="42" r:id="rId12"/>
    <sheet name="III_08_10_15_Cen" sheetId="41" r:id="rId13"/>
    <sheet name="III_08_11_15_Cen" sheetId="40" r:id="rId14"/>
    <sheet name="III_09_01_Cen" sheetId="1" r:id="rId15"/>
    <sheet name="III_09_02_Cen" sheetId="2" r:id="rId16"/>
    <sheet name="III_09_03_Cen" sheetId="3" r:id="rId17"/>
    <sheet name="III_09_04_15_PT" sheetId="4" r:id="rId18"/>
    <sheet name="III_09_05_PT" sheetId="5" r:id="rId19"/>
    <sheet name="III_09_06_PT" sheetId="6" r:id="rId20"/>
    <sheet name="III_09_08_15_PT" sheetId="7" r:id="rId21"/>
    <sheet name="III_10_01_Cen" sheetId="8" r:id="rId22"/>
    <sheet name="III_10_02_Cen" sheetId="9" r:id="rId23"/>
    <sheet name="III_10_03_Cen" sheetId="10" r:id="rId24"/>
    <sheet name="III_10_04_PT" sheetId="12" r:id="rId25"/>
    <sheet name="III_10_05_Cen" sheetId="13" r:id="rId26"/>
    <sheet name="III_11_01_15_Cen" sheetId="14" r:id="rId27"/>
    <sheet name="III_11_01c_15_Cen" sheetId="15" r:id="rId28"/>
    <sheet name="III_11_02_15_Cen" sheetId="16" r:id="rId29"/>
    <sheet name="III_11_03_15_Cen" sheetId="17" r:id="rId30"/>
    <sheet name="III_11_04_15_Cen" sheetId="18" r:id="rId31"/>
    <sheet name="III_11_05_15_Cen" sheetId="19" r:id="rId32"/>
    <sheet name="III_11_06_PT" sheetId="20" r:id="rId33"/>
    <sheet name="III_12_01_Cen" sheetId="21" r:id="rId34"/>
    <sheet name="III_12_02_Cen" sheetId="22" r:id="rId35"/>
    <sheet name="III_12_03_Cen" sheetId="23" r:id="rId36"/>
    <sheet name="III_12_04_Cen" sheetId="24" r:id="rId37"/>
    <sheet name="III_12_05_Cen" sheetId="25" r:id="rId38"/>
    <sheet name="III_13_01_14_PT" sheetId="26" r:id="rId39"/>
    <sheet name="III_13_02_14_PT" sheetId="27" r:id="rId40"/>
    <sheet name="III_13_03_14_PT" sheetId="28" r:id="rId41"/>
    <sheet name="III_14_01_14_PT" sheetId="29" r:id="rId42"/>
    <sheet name="III_14_02_14_PT" sheetId="30" r:id="rId43"/>
    <sheet name="III_14_03_14_PT" sheetId="31" r:id="rId44"/>
    <sheet name="III_14_04_14_PT" sheetId="32" r:id="rId45"/>
    <sheet name="III_14_05_14" sheetId="33" r:id="rId46"/>
    <sheet name="III_14_05c_14_PT" sheetId="34" r:id="rId47"/>
    <sheet name="III_14_06_14_PT" sheetId="35" r:id="rId48"/>
    <sheet name="III_14_06c_14_PT" sheetId="36" r:id="rId49"/>
    <sheet name="III_15_01_PT" sheetId="37" r:id="rId50"/>
    <sheet name="III_15_02_PT" sheetId="38" r:id="rId51"/>
    <sheet name="III_15_03_PT" sheetId="39" r:id="rId52"/>
  </sheets>
  <definedNames>
    <definedName name="_xlnm._FilterDatabase" localSheetId="10" hidden="1">III_08_08_15_Cen!$A$7:$O$125</definedName>
    <definedName name="_xlnm._FilterDatabase" localSheetId="11" hidden="1">III_08_09_15_Cen!$A$7:$N$125</definedName>
    <definedName name="_xlnm._FilterDatabase" localSheetId="12" hidden="1">III_08_10_15_Cen!#REF!</definedName>
    <definedName name="_xlnm._FilterDatabase" localSheetId="16" hidden="1">III_09_03_Cen!$A$9:$O$127</definedName>
    <definedName name="_xlnm._FilterDatabase" localSheetId="21" hidden="1">III_10_01_Cen!$J$5:$K$115</definedName>
    <definedName name="_xlnm._FilterDatabase" localSheetId="23" hidden="1">III_10_03_Cen!$H$6:$I$116</definedName>
    <definedName name="_xlnm._FilterDatabase" localSheetId="26" hidden="1">III_11_01_15_Cen!$A$1:$H$122</definedName>
    <definedName name="_xlnm._FilterDatabase" localSheetId="27" hidden="1">III_11_01c_15_Cen!$A$6:$L$124</definedName>
    <definedName name="_xlnm._FilterDatabase" localSheetId="29" hidden="1">III_11_03_15_Cen!#REF!</definedName>
    <definedName name="_xlnm._FilterDatabase" localSheetId="33" hidden="1">III_12_01_Cen!#REF!</definedName>
    <definedName name="_xlnm._FilterDatabase" localSheetId="34" hidden="1">III_12_02_Cen!$A$119:$J$132</definedName>
    <definedName name="_xlnm._FilterDatabase" localSheetId="35" hidden="1">III_12_03_Cen!$A$120:$K$127</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s>
  <calcPr calcId="125725"/>
</workbook>
</file>

<file path=xl/calcChain.xml><?xml version="1.0" encoding="utf-8"?>
<calcChain xmlns="http://schemas.openxmlformats.org/spreadsheetml/2006/main">
  <c r="AF6" i="15"/>
  <c r="AG6"/>
  <c r="AH6"/>
  <c r="AI6"/>
  <c r="AJ6"/>
  <c r="AK6"/>
  <c r="AL6"/>
  <c r="AM6"/>
  <c r="AO6"/>
  <c r="AP6"/>
  <c r="AQ6"/>
  <c r="AR6"/>
  <c r="AS6"/>
  <c r="AT6"/>
  <c r="AU6"/>
  <c r="AV6"/>
  <c r="AX6"/>
  <c r="AY6"/>
  <c r="AZ6"/>
  <c r="BA6"/>
  <c r="BB6"/>
  <c r="BC6"/>
  <c r="BD6"/>
  <c r="BE6"/>
  <c r="AF7"/>
  <c r="AG7"/>
  <c r="AH7"/>
  <c r="AI7"/>
  <c r="AJ7"/>
  <c r="AK7"/>
  <c r="AL7"/>
  <c r="AM7"/>
  <c r="AO7"/>
  <c r="AP7"/>
  <c r="AQ7"/>
  <c r="AR7"/>
  <c r="AS7"/>
  <c r="AT7"/>
  <c r="AU7"/>
  <c r="AV7"/>
  <c r="AX7"/>
  <c r="AY7"/>
  <c r="AZ7"/>
  <c r="BA7"/>
  <c r="BB7"/>
  <c r="BC7"/>
  <c r="BD7"/>
  <c r="BE7"/>
  <c r="AF8"/>
  <c r="AG8"/>
  <c r="AH8"/>
  <c r="AI8"/>
  <c r="AJ8"/>
  <c r="AK8"/>
  <c r="AL8"/>
  <c r="AM8"/>
  <c r="AO8"/>
  <c r="AP8"/>
  <c r="AQ8"/>
  <c r="AR8"/>
  <c r="AS8"/>
  <c r="AT8"/>
  <c r="AU8"/>
  <c r="AV8"/>
  <c r="AX8"/>
  <c r="AY8"/>
  <c r="AZ8"/>
  <c r="BA8"/>
  <c r="BB8"/>
  <c r="BC8"/>
  <c r="BD8"/>
  <c r="BE8"/>
  <c r="AF9"/>
  <c r="AG9"/>
  <c r="AH9"/>
  <c r="AI9"/>
  <c r="AJ9"/>
  <c r="AK9"/>
  <c r="AL9"/>
  <c r="AM9"/>
  <c r="AO9"/>
  <c r="AP9"/>
  <c r="AQ9"/>
  <c r="AR9"/>
  <c r="AS9"/>
  <c r="AT9"/>
  <c r="AU9"/>
  <c r="AV9"/>
  <c r="AX9"/>
  <c r="AY9"/>
  <c r="AZ9"/>
  <c r="BA9"/>
  <c r="BB9"/>
  <c r="BC9"/>
  <c r="BD9"/>
  <c r="BE9"/>
  <c r="AF10"/>
  <c r="AG10"/>
  <c r="AH10"/>
  <c r="AI10"/>
  <c r="AJ10"/>
  <c r="AK10"/>
  <c r="AL10"/>
  <c r="AM10"/>
  <c r="AO10"/>
  <c r="AP10"/>
  <c r="AQ10"/>
  <c r="AR10"/>
  <c r="AS10"/>
  <c r="AT10"/>
  <c r="AU10"/>
  <c r="AV10"/>
  <c r="AX10"/>
  <c r="AY10"/>
  <c r="AZ10"/>
  <c r="BA10"/>
  <c r="BB10"/>
  <c r="BC10"/>
  <c r="BD10"/>
  <c r="BE10"/>
  <c r="AF11"/>
  <c r="AG11"/>
  <c r="AH11"/>
  <c r="AI11"/>
  <c r="AJ11"/>
  <c r="AK11"/>
  <c r="AL11"/>
  <c r="AM11"/>
  <c r="AO11"/>
  <c r="AP11"/>
  <c r="AQ11"/>
  <c r="AR11"/>
  <c r="AS11"/>
  <c r="AT11"/>
  <c r="AU11"/>
  <c r="AV11"/>
  <c r="AX11"/>
  <c r="AY11"/>
  <c r="AZ11"/>
  <c r="BA11"/>
  <c r="BB11"/>
  <c r="BC11"/>
  <c r="BD11"/>
  <c r="BE11"/>
  <c r="AF12"/>
  <c r="AG12"/>
  <c r="AH12"/>
  <c r="AI12"/>
  <c r="AJ12"/>
  <c r="AK12"/>
  <c r="AL12"/>
  <c r="AM12"/>
  <c r="AO12"/>
  <c r="AP12"/>
  <c r="AQ12"/>
  <c r="AR12"/>
  <c r="AS12"/>
  <c r="AT12"/>
  <c r="AU12"/>
  <c r="AV12"/>
  <c r="AX12"/>
  <c r="AY12"/>
  <c r="AZ12"/>
  <c r="BA12"/>
  <c r="BB12"/>
  <c r="BC12"/>
  <c r="BD12"/>
  <c r="BE12"/>
  <c r="AF13"/>
  <c r="AG13"/>
  <c r="AH13"/>
  <c r="AI13"/>
  <c r="AJ13"/>
  <c r="AK13"/>
  <c r="AL13"/>
  <c r="AM13"/>
  <c r="AO13"/>
  <c r="AP13"/>
  <c r="AQ13"/>
  <c r="AR13"/>
  <c r="AS13"/>
  <c r="AT13"/>
  <c r="AU13"/>
  <c r="AV13"/>
  <c r="AX13"/>
  <c r="AY13"/>
  <c r="AZ13"/>
  <c r="BA13"/>
  <c r="BB13"/>
  <c r="BC13"/>
  <c r="BD13"/>
  <c r="BE13"/>
  <c r="AF14"/>
  <c r="AG14"/>
  <c r="AH14"/>
  <c r="AI14"/>
  <c r="AJ14"/>
  <c r="AK14"/>
  <c r="AL14"/>
  <c r="AM14"/>
  <c r="AO14"/>
  <c r="AP14"/>
  <c r="AQ14"/>
  <c r="AR14"/>
  <c r="AS14"/>
  <c r="AT14"/>
  <c r="AU14"/>
  <c r="AV14"/>
  <c r="AX14"/>
  <c r="AY14"/>
  <c r="AZ14"/>
  <c r="BA14"/>
  <c r="BB14"/>
  <c r="BC14"/>
  <c r="BD14"/>
  <c r="BE14"/>
  <c r="AF15"/>
  <c r="AG15"/>
  <c r="AH15"/>
  <c r="AI15"/>
  <c r="AJ15"/>
  <c r="AK15"/>
  <c r="AL15"/>
  <c r="AM15"/>
  <c r="AO15"/>
  <c r="AP15"/>
  <c r="AQ15"/>
  <c r="AR15"/>
  <c r="AS15"/>
  <c r="AT15"/>
  <c r="AU15"/>
  <c r="AV15"/>
  <c r="AX15"/>
  <c r="AY15"/>
  <c r="AZ15"/>
  <c r="BA15"/>
  <c r="BB15"/>
  <c r="BC15"/>
  <c r="BD15"/>
  <c r="BE15"/>
  <c r="AF16"/>
  <c r="AG16"/>
  <c r="AH16"/>
  <c r="AI16"/>
  <c r="AJ16"/>
  <c r="AK16"/>
  <c r="AL16"/>
  <c r="AM16"/>
  <c r="AO16"/>
  <c r="AP16"/>
  <c r="AQ16"/>
  <c r="AR16"/>
  <c r="AS16"/>
  <c r="AT16"/>
  <c r="AU16"/>
  <c r="AV16"/>
  <c r="AX16"/>
  <c r="AY16"/>
  <c r="AZ16"/>
  <c r="BA16"/>
  <c r="BB16"/>
  <c r="BC16"/>
  <c r="BD16"/>
  <c r="BE16"/>
  <c r="AF17"/>
  <c r="AG17"/>
  <c r="AH17"/>
  <c r="AI17"/>
  <c r="AJ17"/>
  <c r="AK17"/>
  <c r="AL17"/>
  <c r="AM17"/>
  <c r="AO17"/>
  <c r="AP17"/>
  <c r="AQ17"/>
  <c r="AR17"/>
  <c r="AS17"/>
  <c r="AT17"/>
  <c r="AU17"/>
  <c r="AV17"/>
  <c r="AX17"/>
  <c r="AY17"/>
  <c r="AZ17"/>
  <c r="BA17"/>
  <c r="BB17"/>
  <c r="BC17"/>
  <c r="BD17"/>
  <c r="BE17"/>
  <c r="AF18"/>
  <c r="AG18"/>
  <c r="AH18"/>
  <c r="AI18"/>
  <c r="AJ18"/>
  <c r="AK18"/>
  <c r="AL18"/>
  <c r="AM18"/>
  <c r="AO18"/>
  <c r="AP18"/>
  <c r="AQ18"/>
  <c r="AR18"/>
  <c r="AS18"/>
  <c r="AT18"/>
  <c r="AU18"/>
  <c r="AV18"/>
  <c r="AX18"/>
  <c r="AY18"/>
  <c r="AZ18"/>
  <c r="BA18"/>
  <c r="BB18"/>
  <c r="BC18"/>
  <c r="BD18"/>
  <c r="BE18"/>
  <c r="AF19"/>
  <c r="AG19"/>
  <c r="AH19"/>
  <c r="AI19"/>
  <c r="AJ19"/>
  <c r="AK19"/>
  <c r="AL19"/>
  <c r="AM19"/>
  <c r="AO19"/>
  <c r="AP19"/>
  <c r="AQ19"/>
  <c r="AR19"/>
  <c r="AS19"/>
  <c r="AT19"/>
  <c r="AU19"/>
  <c r="AV19"/>
  <c r="AX19"/>
  <c r="AY19"/>
  <c r="AZ19"/>
  <c r="BA19"/>
  <c r="BB19"/>
  <c r="BC19"/>
  <c r="BD19"/>
  <c r="BE19"/>
  <c r="AF20"/>
  <c r="AG20"/>
  <c r="AH20"/>
  <c r="AI20"/>
  <c r="AJ20"/>
  <c r="AK20"/>
  <c r="AL20"/>
  <c r="AM20"/>
  <c r="AO20"/>
  <c r="AP20"/>
  <c r="AQ20"/>
  <c r="AR20"/>
  <c r="AS20"/>
  <c r="AT20"/>
  <c r="AU20"/>
  <c r="AV20"/>
  <c r="AX20"/>
  <c r="AY20"/>
  <c r="AZ20"/>
  <c r="BA20"/>
  <c r="BB20"/>
  <c r="BC20"/>
  <c r="BD20"/>
  <c r="BE20"/>
  <c r="AF21"/>
  <c r="AG21"/>
  <c r="AH21"/>
  <c r="AI21"/>
  <c r="AJ21"/>
  <c r="AK21"/>
  <c r="AL21"/>
  <c r="AM21"/>
  <c r="AO21"/>
  <c r="AP21"/>
  <c r="AQ21"/>
  <c r="AR21"/>
  <c r="AS21"/>
  <c r="AT21"/>
  <c r="AU21"/>
  <c r="AV21"/>
  <c r="AX21"/>
  <c r="AY21"/>
  <c r="AZ21"/>
  <c r="BA21"/>
  <c r="BB21"/>
  <c r="BC21"/>
  <c r="BD21"/>
  <c r="BE21"/>
  <c r="AF22"/>
  <c r="AG22"/>
  <c r="AH22"/>
  <c r="AI22"/>
  <c r="AJ22"/>
  <c r="AK22"/>
  <c r="AL22"/>
  <c r="AM22"/>
  <c r="AO22"/>
  <c r="AP22"/>
  <c r="AQ22"/>
  <c r="AR22"/>
  <c r="AS22"/>
  <c r="AT22"/>
  <c r="AU22"/>
  <c r="AV22"/>
  <c r="AX22"/>
  <c r="AY22"/>
  <c r="AZ22"/>
  <c r="BA22"/>
  <c r="BB22"/>
  <c r="BC22"/>
  <c r="BD22"/>
  <c r="BE22"/>
  <c r="AF23"/>
  <c r="AG23"/>
  <c r="AH23"/>
  <c r="AI23"/>
  <c r="AJ23"/>
  <c r="AK23"/>
  <c r="AL23"/>
  <c r="AM23"/>
  <c r="AO23"/>
  <c r="AP23"/>
  <c r="AQ23"/>
  <c r="AR23"/>
  <c r="AS23"/>
  <c r="AT23"/>
  <c r="AU23"/>
  <c r="AV23"/>
  <c r="AX23"/>
  <c r="AY23"/>
  <c r="AZ23"/>
  <c r="BA23"/>
  <c r="BB23"/>
  <c r="BC23"/>
  <c r="BD23"/>
  <c r="BE23"/>
  <c r="AF24"/>
  <c r="AG24"/>
  <c r="AH24"/>
  <c r="AI24"/>
  <c r="AJ24"/>
  <c r="AK24"/>
  <c r="AL24"/>
  <c r="AM24"/>
  <c r="AO24"/>
  <c r="AP24"/>
  <c r="AQ24"/>
  <c r="AR24"/>
  <c r="AS24"/>
  <c r="AT24"/>
  <c r="AU24"/>
  <c r="AV24"/>
  <c r="AX24"/>
  <c r="AY24"/>
  <c r="AZ24"/>
  <c r="BA24"/>
  <c r="BB24"/>
  <c r="BC24"/>
  <c r="BD24"/>
  <c r="BE24"/>
  <c r="AF25"/>
  <c r="AG25"/>
  <c r="AH25"/>
  <c r="AI25"/>
  <c r="AJ25"/>
  <c r="AK25"/>
  <c r="AL25"/>
  <c r="AM25"/>
  <c r="AO25"/>
  <c r="AP25"/>
  <c r="AQ25"/>
  <c r="AR25"/>
  <c r="AS25"/>
  <c r="AT25"/>
  <c r="AU25"/>
  <c r="AV25"/>
  <c r="AX25"/>
  <c r="AY25"/>
  <c r="AZ25"/>
  <c r="BA25"/>
  <c r="BB25"/>
  <c r="BC25"/>
  <c r="BD25"/>
  <c r="BE25"/>
  <c r="AF26"/>
  <c r="AG26"/>
  <c r="AH26"/>
  <c r="AI26"/>
  <c r="AJ26"/>
  <c r="AK26"/>
  <c r="AL26"/>
  <c r="AM26"/>
  <c r="AO26"/>
  <c r="AP26"/>
  <c r="AQ26"/>
  <c r="AR26"/>
  <c r="AS26"/>
  <c r="AT26"/>
  <c r="AU26"/>
  <c r="AV26"/>
  <c r="AX26"/>
  <c r="AY26"/>
  <c r="AZ26"/>
  <c r="BA26"/>
  <c r="BB26"/>
  <c r="BC26"/>
  <c r="BD26"/>
  <c r="BE26"/>
  <c r="AF27"/>
  <c r="AG27"/>
  <c r="AH27"/>
  <c r="AI27"/>
  <c r="AJ27"/>
  <c r="AK27"/>
  <c r="AL27"/>
  <c r="AM27"/>
  <c r="AO27"/>
  <c r="AP27"/>
  <c r="AQ27"/>
  <c r="AR27"/>
  <c r="AS27"/>
  <c r="AT27"/>
  <c r="AU27"/>
  <c r="AV27"/>
  <c r="AX27"/>
  <c r="AY27"/>
  <c r="AZ27"/>
  <c r="BA27"/>
  <c r="BB27"/>
  <c r="BC27"/>
  <c r="BD27"/>
  <c r="BE27"/>
  <c r="AF28"/>
  <c r="AG28"/>
  <c r="AH28"/>
  <c r="AI28"/>
  <c r="AJ28"/>
  <c r="AK28"/>
  <c r="AL28"/>
  <c r="AM28"/>
  <c r="AO28"/>
  <c r="AP28"/>
  <c r="AQ28"/>
  <c r="AR28"/>
  <c r="AS28"/>
  <c r="AT28"/>
  <c r="AU28"/>
  <c r="AV28"/>
  <c r="AX28"/>
  <c r="AY28"/>
  <c r="AZ28"/>
  <c r="BA28"/>
  <c r="BB28"/>
  <c r="BC28"/>
  <c r="BD28"/>
  <c r="BE28"/>
  <c r="AF29"/>
  <c r="AG29"/>
  <c r="AH29"/>
  <c r="AI29"/>
  <c r="AJ29"/>
  <c r="AK29"/>
  <c r="AL29"/>
  <c r="AM29"/>
  <c r="AO29"/>
  <c r="AP29"/>
  <c r="AQ29"/>
  <c r="AR29"/>
  <c r="AS29"/>
  <c r="AT29"/>
  <c r="AU29"/>
  <c r="AV29"/>
  <c r="AX29"/>
  <c r="AY29"/>
  <c r="AZ29"/>
  <c r="BA29"/>
  <c r="BB29"/>
  <c r="BC29"/>
  <c r="BD29"/>
  <c r="BE29"/>
  <c r="AF30"/>
  <c r="AG30"/>
  <c r="AH30"/>
  <c r="AI30"/>
  <c r="AJ30"/>
  <c r="AK30"/>
  <c r="AL30"/>
  <c r="AM30"/>
  <c r="AO30"/>
  <c r="AP30"/>
  <c r="AQ30"/>
  <c r="AR30"/>
  <c r="AS30"/>
  <c r="AT30"/>
  <c r="AU30"/>
  <c r="AV30"/>
  <c r="AX30"/>
  <c r="AY30"/>
  <c r="AZ30"/>
  <c r="BA30"/>
  <c r="BB30"/>
  <c r="BC30"/>
  <c r="BD30"/>
  <c r="BE30"/>
  <c r="AF31"/>
  <c r="AG31"/>
  <c r="AH31"/>
  <c r="AI31"/>
  <c r="AJ31"/>
  <c r="AK31"/>
  <c r="AL31"/>
  <c r="AM31"/>
  <c r="AO31"/>
  <c r="AP31"/>
  <c r="AQ31"/>
  <c r="AR31"/>
  <c r="AS31"/>
  <c r="AT31"/>
  <c r="AU31"/>
  <c r="AV31"/>
  <c r="AX31"/>
  <c r="AY31"/>
  <c r="AZ31"/>
  <c r="BA31"/>
  <c r="BB31"/>
  <c r="BC31"/>
  <c r="BD31"/>
  <c r="BE31"/>
  <c r="AF32"/>
  <c r="AG32"/>
  <c r="AH32"/>
  <c r="AI32"/>
  <c r="AJ32"/>
  <c r="AK32"/>
  <c r="AL32"/>
  <c r="AM32"/>
  <c r="AO32"/>
  <c r="AP32"/>
  <c r="AQ32"/>
  <c r="AR32"/>
  <c r="AS32"/>
  <c r="AT32"/>
  <c r="AU32"/>
  <c r="AV32"/>
  <c r="AX32"/>
  <c r="AY32"/>
  <c r="AZ32"/>
  <c r="BA32"/>
  <c r="BB32"/>
  <c r="BC32"/>
  <c r="BD32"/>
  <c r="BE32"/>
  <c r="AF33"/>
  <c r="AG33"/>
  <c r="AH33"/>
  <c r="AI33"/>
  <c r="AJ33"/>
  <c r="AK33"/>
  <c r="AL33"/>
  <c r="AM33"/>
  <c r="AO33"/>
  <c r="AP33"/>
  <c r="AQ33"/>
  <c r="AR33"/>
  <c r="AS33"/>
  <c r="AT33"/>
  <c r="AU33"/>
  <c r="AV33"/>
  <c r="AX33"/>
  <c r="AY33"/>
  <c r="AZ33"/>
  <c r="BA33"/>
  <c r="BB33"/>
  <c r="BC33"/>
  <c r="BD33"/>
  <c r="BE33"/>
  <c r="AF34"/>
  <c r="AG34"/>
  <c r="AH34"/>
  <c r="AI34"/>
  <c r="AJ34"/>
  <c r="AK34"/>
  <c r="AL34"/>
  <c r="AM34"/>
  <c r="AO34"/>
  <c r="AP34"/>
  <c r="AQ34"/>
  <c r="AR34"/>
  <c r="AS34"/>
  <c r="AT34"/>
  <c r="AU34"/>
  <c r="AV34"/>
  <c r="AX34"/>
  <c r="AY34"/>
  <c r="AZ34"/>
  <c r="BA34"/>
  <c r="BB34"/>
  <c r="BC34"/>
  <c r="BD34"/>
  <c r="BE34"/>
  <c r="AF35"/>
  <c r="AG35"/>
  <c r="AH35"/>
  <c r="AI35"/>
  <c r="AJ35"/>
  <c r="AK35"/>
  <c r="AL35"/>
  <c r="AM35"/>
  <c r="AO35"/>
  <c r="AP35"/>
  <c r="AQ35"/>
  <c r="AR35"/>
  <c r="AS35"/>
  <c r="AT35"/>
  <c r="AU35"/>
  <c r="AV35"/>
  <c r="AX35"/>
  <c r="AY35"/>
  <c r="AZ35"/>
  <c r="BA35"/>
  <c r="BB35"/>
  <c r="BC35"/>
  <c r="BD35"/>
  <c r="BE35"/>
  <c r="AF36"/>
  <c r="AG36"/>
  <c r="AH36"/>
  <c r="AI36"/>
  <c r="AJ36"/>
  <c r="AK36"/>
  <c r="AL36"/>
  <c r="AM36"/>
  <c r="AO36"/>
  <c r="AP36"/>
  <c r="AQ36"/>
  <c r="AR36"/>
  <c r="AS36"/>
  <c r="AT36"/>
  <c r="AU36"/>
  <c r="AV36"/>
  <c r="AX36"/>
  <c r="AY36"/>
  <c r="AZ36"/>
  <c r="BA36"/>
  <c r="BB36"/>
  <c r="BC36"/>
  <c r="BD36"/>
  <c r="BE36"/>
  <c r="AF37"/>
  <c r="AG37"/>
  <c r="AH37"/>
  <c r="AI37"/>
  <c r="AJ37"/>
  <c r="AK37"/>
  <c r="AL37"/>
  <c r="AM37"/>
  <c r="AO37"/>
  <c r="AP37"/>
  <c r="AQ37"/>
  <c r="AR37"/>
  <c r="AS37"/>
  <c r="AT37"/>
  <c r="AU37"/>
  <c r="AV37"/>
  <c r="AX37"/>
  <c r="AY37"/>
  <c r="AZ37"/>
  <c r="BA37"/>
  <c r="BB37"/>
  <c r="BC37"/>
  <c r="BD37"/>
  <c r="BE37"/>
  <c r="AF38"/>
  <c r="AG38"/>
  <c r="AH38"/>
  <c r="AI38"/>
  <c r="AJ38"/>
  <c r="AK38"/>
  <c r="AL38"/>
  <c r="AM38"/>
  <c r="AO38"/>
  <c r="AP38"/>
  <c r="AQ38"/>
  <c r="AR38"/>
  <c r="AS38"/>
  <c r="AT38"/>
  <c r="AU38"/>
  <c r="AV38"/>
  <c r="AX38"/>
  <c r="AY38"/>
  <c r="AZ38"/>
  <c r="BA38"/>
  <c r="BB38"/>
  <c r="BC38"/>
  <c r="BD38"/>
  <c r="BE38"/>
  <c r="AF39"/>
  <c r="AG39"/>
  <c r="AH39"/>
  <c r="AI39"/>
  <c r="AJ39"/>
  <c r="AK39"/>
  <c r="AL39"/>
  <c r="AM39"/>
  <c r="AO39"/>
  <c r="AP39"/>
  <c r="AQ39"/>
  <c r="AR39"/>
  <c r="AS39"/>
  <c r="AT39"/>
  <c r="AU39"/>
  <c r="AV39"/>
  <c r="AX39"/>
  <c r="AY39"/>
  <c r="AZ39"/>
  <c r="BA39"/>
  <c r="BB39"/>
  <c r="BC39"/>
  <c r="BD39"/>
  <c r="BE39"/>
  <c r="AF40"/>
  <c r="AG40"/>
  <c r="AH40"/>
  <c r="AI40"/>
  <c r="AJ40"/>
  <c r="AK40"/>
  <c r="AL40"/>
  <c r="AM40"/>
  <c r="AO40"/>
  <c r="AP40"/>
  <c r="AQ40"/>
  <c r="AR40"/>
  <c r="AS40"/>
  <c r="AT40"/>
  <c r="AU40"/>
  <c r="AV40"/>
  <c r="AX40"/>
  <c r="AY40"/>
  <c r="AZ40"/>
  <c r="BA40"/>
  <c r="BB40"/>
  <c r="BC40"/>
  <c r="BD40"/>
  <c r="BE40"/>
  <c r="AF41"/>
  <c r="AG41"/>
  <c r="AH41"/>
  <c r="AI41"/>
  <c r="AJ41"/>
  <c r="AK41"/>
  <c r="AL41"/>
  <c r="AM41"/>
  <c r="AO41"/>
  <c r="AP41"/>
  <c r="AQ41"/>
  <c r="AR41"/>
  <c r="AS41"/>
  <c r="AT41"/>
  <c r="AU41"/>
  <c r="AV41"/>
  <c r="AX41"/>
  <c r="AY41"/>
  <c r="AZ41"/>
  <c r="BA41"/>
  <c r="BB41"/>
  <c r="BC41"/>
  <c r="BD41"/>
  <c r="BE41"/>
  <c r="AF42"/>
  <c r="AG42"/>
  <c r="AH42"/>
  <c r="AI42"/>
  <c r="AJ42"/>
  <c r="AK42"/>
  <c r="AL42"/>
  <c r="AM42"/>
  <c r="AO42"/>
  <c r="AP42"/>
  <c r="AQ42"/>
  <c r="AR42"/>
  <c r="AS42"/>
  <c r="AT42"/>
  <c r="AU42"/>
  <c r="AV42"/>
  <c r="AX42"/>
  <c r="AY42"/>
  <c r="AZ42"/>
  <c r="BA42"/>
  <c r="BB42"/>
  <c r="BC42"/>
  <c r="BD42"/>
  <c r="BE42"/>
  <c r="AF43"/>
  <c r="AG43"/>
  <c r="AH43"/>
  <c r="AI43"/>
  <c r="AJ43"/>
  <c r="AK43"/>
  <c r="AL43"/>
  <c r="AM43"/>
  <c r="AO43"/>
  <c r="AP43"/>
  <c r="AQ43"/>
  <c r="AR43"/>
  <c r="AS43"/>
  <c r="AT43"/>
  <c r="AU43"/>
  <c r="AV43"/>
  <c r="AX43"/>
  <c r="AY43"/>
  <c r="AZ43"/>
  <c r="BA43"/>
  <c r="BB43"/>
  <c r="BC43"/>
  <c r="BD43"/>
  <c r="BE43"/>
  <c r="AF44"/>
  <c r="AG44"/>
  <c r="AH44"/>
  <c r="AI44"/>
  <c r="AJ44"/>
  <c r="AK44"/>
  <c r="AL44"/>
  <c r="AM44"/>
  <c r="AO44"/>
  <c r="AP44"/>
  <c r="AQ44"/>
  <c r="AR44"/>
  <c r="AS44"/>
  <c r="AT44"/>
  <c r="AU44"/>
  <c r="AV44"/>
  <c r="AX44"/>
  <c r="AY44"/>
  <c r="AZ44"/>
  <c r="BA44"/>
  <c r="BB44"/>
  <c r="BC44"/>
  <c r="BD44"/>
  <c r="BE44"/>
  <c r="AF45"/>
  <c r="AG45"/>
  <c r="AH45"/>
  <c r="AI45"/>
  <c r="AJ45"/>
  <c r="AK45"/>
  <c r="AL45"/>
  <c r="AM45"/>
  <c r="AO45"/>
  <c r="AP45"/>
  <c r="AQ45"/>
  <c r="AR45"/>
  <c r="AS45"/>
  <c r="AT45"/>
  <c r="AU45"/>
  <c r="AV45"/>
  <c r="AX45"/>
  <c r="AY45"/>
  <c r="AZ45"/>
  <c r="BA45"/>
  <c r="BB45"/>
  <c r="BC45"/>
  <c r="BD45"/>
  <c r="BE45"/>
  <c r="AF46"/>
  <c r="AG46"/>
  <c r="AH46"/>
  <c r="AI46"/>
  <c r="AJ46"/>
  <c r="AK46"/>
  <c r="AL46"/>
  <c r="AM46"/>
  <c r="AO46"/>
  <c r="AP46"/>
  <c r="AQ46"/>
  <c r="AR46"/>
  <c r="AS46"/>
  <c r="AT46"/>
  <c r="AU46"/>
  <c r="AV46"/>
  <c r="AX46"/>
  <c r="AY46"/>
  <c r="AZ46"/>
  <c r="BA46"/>
  <c r="BB46"/>
  <c r="BC46"/>
  <c r="BD46"/>
  <c r="BE46"/>
  <c r="AF47"/>
  <c r="AG47"/>
  <c r="AH47"/>
  <c r="AI47"/>
  <c r="AJ47"/>
  <c r="AK47"/>
  <c r="AL47"/>
  <c r="AM47"/>
  <c r="AO47"/>
  <c r="AP47"/>
  <c r="AQ47"/>
  <c r="AR47"/>
  <c r="AS47"/>
  <c r="AT47"/>
  <c r="AU47"/>
  <c r="AV47"/>
  <c r="AX47"/>
  <c r="AY47"/>
  <c r="AZ47"/>
  <c r="BA47"/>
  <c r="BB47"/>
  <c r="BC47"/>
  <c r="BD47"/>
  <c r="BE47"/>
  <c r="AF48"/>
  <c r="AG48"/>
  <c r="AH48"/>
  <c r="AI48"/>
  <c r="AJ48"/>
  <c r="AK48"/>
  <c r="AL48"/>
  <c r="AM48"/>
  <c r="AO48"/>
  <c r="AP48"/>
  <c r="AQ48"/>
  <c r="AR48"/>
  <c r="AS48"/>
  <c r="AT48"/>
  <c r="AU48"/>
  <c r="AV48"/>
  <c r="AX48"/>
  <c r="AY48"/>
  <c r="AZ48"/>
  <c r="BA48"/>
  <c r="BB48"/>
  <c r="BC48"/>
  <c r="BD48"/>
  <c r="BE48"/>
  <c r="AF49"/>
  <c r="AG49"/>
  <c r="AH49"/>
  <c r="AI49"/>
  <c r="AJ49"/>
  <c r="AK49"/>
  <c r="AL49"/>
  <c r="AM49"/>
  <c r="AO49"/>
  <c r="AP49"/>
  <c r="AQ49"/>
  <c r="AR49"/>
  <c r="AS49"/>
  <c r="AT49"/>
  <c r="AU49"/>
  <c r="AV49"/>
  <c r="AX49"/>
  <c r="AY49"/>
  <c r="AZ49"/>
  <c r="BA49"/>
  <c r="BB49"/>
  <c r="BC49"/>
  <c r="BD49"/>
  <c r="BE49"/>
  <c r="AF50"/>
  <c r="AG50"/>
  <c r="AH50"/>
  <c r="AI50"/>
  <c r="AJ50"/>
  <c r="AK50"/>
  <c r="AL50"/>
  <c r="AM50"/>
  <c r="AO50"/>
  <c r="AP50"/>
  <c r="AQ50"/>
  <c r="AR50"/>
  <c r="AS50"/>
  <c r="AT50"/>
  <c r="AU50"/>
  <c r="AV50"/>
  <c r="AX50"/>
  <c r="AY50"/>
  <c r="AZ50"/>
  <c r="BA50"/>
  <c r="BB50"/>
  <c r="BC50"/>
  <c r="BD50"/>
  <c r="BE50"/>
  <c r="AF51"/>
  <c r="AG51"/>
  <c r="AH51"/>
  <c r="AI51"/>
  <c r="AJ51"/>
  <c r="AK51"/>
  <c r="AL51"/>
  <c r="AM51"/>
  <c r="AO51"/>
  <c r="AP51"/>
  <c r="AQ51"/>
  <c r="AR51"/>
  <c r="AS51"/>
  <c r="AT51"/>
  <c r="AU51"/>
  <c r="AV51"/>
  <c r="AX51"/>
  <c r="AY51"/>
  <c r="AZ51"/>
  <c r="BA51"/>
  <c r="BB51"/>
  <c r="BC51"/>
  <c r="BD51"/>
  <c r="BE51"/>
  <c r="AF52"/>
  <c r="AG52"/>
  <c r="AH52"/>
  <c r="AI52"/>
  <c r="AJ52"/>
  <c r="AK52"/>
  <c r="AL52"/>
  <c r="AM52"/>
  <c r="AO52"/>
  <c r="AP52"/>
  <c r="AQ52"/>
  <c r="AR52"/>
  <c r="AS52"/>
  <c r="AT52"/>
  <c r="AU52"/>
  <c r="AV52"/>
  <c r="AX52"/>
  <c r="AY52"/>
  <c r="AZ52"/>
  <c r="BA52"/>
  <c r="BB52"/>
  <c r="BC52"/>
  <c r="BD52"/>
  <c r="BE52"/>
  <c r="AF53"/>
  <c r="AG53"/>
  <c r="AH53"/>
  <c r="AI53"/>
  <c r="AJ53"/>
  <c r="AK53"/>
  <c r="AL53"/>
  <c r="AM53"/>
  <c r="AO53"/>
  <c r="AP53"/>
  <c r="AQ53"/>
  <c r="AR53"/>
  <c r="AS53"/>
  <c r="AT53"/>
  <c r="AU53"/>
  <c r="AV53"/>
  <c r="AX53"/>
  <c r="AY53"/>
  <c r="AZ53"/>
  <c r="BA53"/>
  <c r="BB53"/>
  <c r="BC53"/>
  <c r="BD53"/>
  <c r="BE53"/>
  <c r="AF54"/>
  <c r="AG54"/>
  <c r="AH54"/>
  <c r="AI54"/>
  <c r="AJ54"/>
  <c r="AK54"/>
  <c r="AL54"/>
  <c r="AM54"/>
  <c r="AO54"/>
  <c r="AP54"/>
  <c r="AQ54"/>
  <c r="AR54"/>
  <c r="AS54"/>
  <c r="AT54"/>
  <c r="AU54"/>
  <c r="AV54"/>
  <c r="AX54"/>
  <c r="AY54"/>
  <c r="AZ54"/>
  <c r="BA54"/>
  <c r="BB54"/>
  <c r="BC54"/>
  <c r="BD54"/>
  <c r="BE54"/>
  <c r="AF55"/>
  <c r="AG55"/>
  <c r="AH55"/>
  <c r="AI55"/>
  <c r="AJ55"/>
  <c r="AK55"/>
  <c r="AL55"/>
  <c r="AM55"/>
  <c r="AO55"/>
  <c r="AP55"/>
  <c r="AQ55"/>
  <c r="AR55"/>
  <c r="AS55"/>
  <c r="AT55"/>
  <c r="AU55"/>
  <c r="AV55"/>
  <c r="AX55"/>
  <c r="AY55"/>
  <c r="AZ55"/>
  <c r="BA55"/>
  <c r="BB55"/>
  <c r="BC55"/>
  <c r="BD55"/>
  <c r="BE55"/>
  <c r="AF56"/>
  <c r="AG56"/>
  <c r="AH56"/>
  <c r="AI56"/>
  <c r="AJ56"/>
  <c r="AK56"/>
  <c r="AL56"/>
  <c r="AM56"/>
  <c r="AO56"/>
  <c r="AP56"/>
  <c r="AQ56"/>
  <c r="AR56"/>
  <c r="AS56"/>
  <c r="AT56"/>
  <c r="AU56"/>
  <c r="AV56"/>
  <c r="AX56"/>
  <c r="AY56"/>
  <c r="AZ56"/>
  <c r="BA56"/>
  <c r="BB56"/>
  <c r="BC56"/>
  <c r="BD56"/>
  <c r="BE56"/>
  <c r="AF57"/>
  <c r="AG57"/>
  <c r="AH57"/>
  <c r="AI57"/>
  <c r="AJ57"/>
  <c r="AK57"/>
  <c r="AL57"/>
  <c r="AM57"/>
  <c r="AO57"/>
  <c r="AP57"/>
  <c r="AQ57"/>
  <c r="AR57"/>
  <c r="AS57"/>
  <c r="AT57"/>
  <c r="AU57"/>
  <c r="AV57"/>
  <c r="AX57"/>
  <c r="AY57"/>
  <c r="AZ57"/>
  <c r="BA57"/>
  <c r="BB57"/>
  <c r="BC57"/>
  <c r="BD57"/>
  <c r="BE57"/>
  <c r="AF58"/>
  <c r="AG58"/>
  <c r="AH58"/>
  <c r="AI58"/>
  <c r="AJ58"/>
  <c r="AK58"/>
  <c r="AL58"/>
  <c r="AM58"/>
  <c r="AO58"/>
  <c r="AP58"/>
  <c r="AQ58"/>
  <c r="AR58"/>
  <c r="AS58"/>
  <c r="AT58"/>
  <c r="AU58"/>
  <c r="AV58"/>
  <c r="AX58"/>
  <c r="AY58"/>
  <c r="AZ58"/>
  <c r="BA58"/>
  <c r="BB58"/>
  <c r="BC58"/>
  <c r="BD58"/>
  <c r="BE58"/>
  <c r="AF59"/>
  <c r="AG59"/>
  <c r="AH59"/>
  <c r="AI59"/>
  <c r="AJ59"/>
  <c r="AK59"/>
  <c r="AL59"/>
  <c r="AM59"/>
  <c r="AO59"/>
  <c r="AP59"/>
  <c r="AQ59"/>
  <c r="AR59"/>
  <c r="AS59"/>
  <c r="AT59"/>
  <c r="AU59"/>
  <c r="AV59"/>
  <c r="AX59"/>
  <c r="AY59"/>
  <c r="AZ59"/>
  <c r="BA59"/>
  <c r="BB59"/>
  <c r="BC59"/>
  <c r="BD59"/>
  <c r="BE59"/>
  <c r="AF60"/>
  <c r="AG60"/>
  <c r="AH60"/>
  <c r="AI60"/>
  <c r="AJ60"/>
  <c r="AK60"/>
  <c r="AL60"/>
  <c r="AM60"/>
  <c r="AO60"/>
  <c r="AP60"/>
  <c r="AQ60"/>
  <c r="AR60"/>
  <c r="AS60"/>
  <c r="AT60"/>
  <c r="AU60"/>
  <c r="AV60"/>
  <c r="AX60"/>
  <c r="AY60"/>
  <c r="AZ60"/>
  <c r="BA60"/>
  <c r="BB60"/>
  <c r="BC60"/>
  <c r="BD60"/>
  <c r="BE60"/>
  <c r="AF61"/>
  <c r="AG61"/>
  <c r="AH61"/>
  <c r="AI61"/>
  <c r="AJ61"/>
  <c r="AK61"/>
  <c r="AL61"/>
  <c r="AM61"/>
  <c r="AO61"/>
  <c r="AP61"/>
  <c r="AQ61"/>
  <c r="AR61"/>
  <c r="AS61"/>
  <c r="AT61"/>
  <c r="AU61"/>
  <c r="AV61"/>
  <c r="AX61"/>
  <c r="AY61"/>
  <c r="AZ61"/>
  <c r="BA61"/>
  <c r="BB61"/>
  <c r="BC61"/>
  <c r="BD61"/>
  <c r="BE61"/>
  <c r="AF62"/>
  <c r="AG62"/>
  <c r="AH62"/>
  <c r="AI62"/>
  <c r="AJ62"/>
  <c r="AK62"/>
  <c r="AL62"/>
  <c r="AM62"/>
  <c r="AO62"/>
  <c r="AP62"/>
  <c r="AQ62"/>
  <c r="AR62"/>
  <c r="AS62"/>
  <c r="AT62"/>
  <c r="AU62"/>
  <c r="AV62"/>
  <c r="AX62"/>
  <c r="AY62"/>
  <c r="AZ62"/>
  <c r="BA62"/>
  <c r="BB62"/>
  <c r="BC62"/>
  <c r="BD62"/>
  <c r="BE62"/>
  <c r="AF63"/>
  <c r="AG63"/>
  <c r="AH63"/>
  <c r="AI63"/>
  <c r="AJ63"/>
  <c r="AK63"/>
  <c r="AL63"/>
  <c r="AM63"/>
  <c r="AO63"/>
  <c r="AP63"/>
  <c r="AQ63"/>
  <c r="AR63"/>
  <c r="AS63"/>
  <c r="AT63"/>
  <c r="AU63"/>
  <c r="AV63"/>
  <c r="AX63"/>
  <c r="AY63"/>
  <c r="AZ63"/>
  <c r="BA63"/>
  <c r="BB63"/>
  <c r="BC63"/>
  <c r="BD63"/>
  <c r="BE63"/>
  <c r="AF64"/>
  <c r="AG64"/>
  <c r="AH64"/>
  <c r="AI64"/>
  <c r="AJ64"/>
  <c r="AK64"/>
  <c r="AL64"/>
  <c r="AM64"/>
  <c r="AO64"/>
  <c r="AP64"/>
  <c r="AQ64"/>
  <c r="AR64"/>
  <c r="AS64"/>
  <c r="AT64"/>
  <c r="AU64"/>
  <c r="AV64"/>
  <c r="AX64"/>
  <c r="AY64"/>
  <c r="AZ64"/>
  <c r="BA64"/>
  <c r="BB64"/>
  <c r="BC64"/>
  <c r="BD64"/>
  <c r="BE64"/>
  <c r="AF65"/>
  <c r="AG65"/>
  <c r="AH65"/>
  <c r="AI65"/>
  <c r="AJ65"/>
  <c r="AK65"/>
  <c r="AL65"/>
  <c r="AM65"/>
  <c r="AO65"/>
  <c r="AP65"/>
  <c r="AQ65"/>
  <c r="AR65"/>
  <c r="AS65"/>
  <c r="AT65"/>
  <c r="AU65"/>
  <c r="AV65"/>
  <c r="AX65"/>
  <c r="AY65"/>
  <c r="AZ65"/>
  <c r="BA65"/>
  <c r="BB65"/>
  <c r="BC65"/>
  <c r="BD65"/>
  <c r="BE65"/>
  <c r="AF66"/>
  <c r="AG66"/>
  <c r="AH66"/>
  <c r="AI66"/>
  <c r="AJ66"/>
  <c r="AK66"/>
  <c r="AL66"/>
  <c r="AM66"/>
  <c r="AO66"/>
  <c r="AP66"/>
  <c r="AQ66"/>
  <c r="AR66"/>
  <c r="AS66"/>
  <c r="AT66"/>
  <c r="AU66"/>
  <c r="AV66"/>
  <c r="AX66"/>
  <c r="AY66"/>
  <c r="AZ66"/>
  <c r="BA66"/>
  <c r="BB66"/>
  <c r="BC66"/>
  <c r="BD66"/>
  <c r="BE66"/>
  <c r="AF67"/>
  <c r="AG67"/>
  <c r="AH67"/>
  <c r="AI67"/>
  <c r="AJ67"/>
  <c r="AK67"/>
  <c r="AL67"/>
  <c r="AM67"/>
  <c r="AO67"/>
  <c r="AP67"/>
  <c r="AQ67"/>
  <c r="AR67"/>
  <c r="AS67"/>
  <c r="AT67"/>
  <c r="AU67"/>
  <c r="AV67"/>
  <c r="AX67"/>
  <c r="AY67"/>
  <c r="AZ67"/>
  <c r="BA67"/>
  <c r="BB67"/>
  <c r="BC67"/>
  <c r="BD67"/>
  <c r="BE67"/>
  <c r="AF68"/>
  <c r="AG68"/>
  <c r="AH68"/>
  <c r="AI68"/>
  <c r="AJ68"/>
  <c r="AK68"/>
  <c r="AL68"/>
  <c r="AM68"/>
  <c r="AO68"/>
  <c r="AP68"/>
  <c r="AQ68"/>
  <c r="AR68"/>
  <c r="AS68"/>
  <c r="AT68"/>
  <c r="AU68"/>
  <c r="AV68"/>
  <c r="AX68"/>
  <c r="AY68"/>
  <c r="AZ68"/>
  <c r="BA68"/>
  <c r="BB68"/>
  <c r="BC68"/>
  <c r="BD68"/>
  <c r="BE68"/>
  <c r="AF69"/>
  <c r="AG69"/>
  <c r="AH69"/>
  <c r="AI69"/>
  <c r="AJ69"/>
  <c r="AK69"/>
  <c r="AL69"/>
  <c r="AM69"/>
  <c r="AO69"/>
  <c r="AP69"/>
  <c r="AQ69"/>
  <c r="AR69"/>
  <c r="AS69"/>
  <c r="AT69"/>
  <c r="AU69"/>
  <c r="AV69"/>
  <c r="AX69"/>
  <c r="AY69"/>
  <c r="AZ69"/>
  <c r="BA69"/>
  <c r="BB69"/>
  <c r="BC69"/>
  <c r="BD69"/>
  <c r="BE69"/>
  <c r="AF70"/>
  <c r="AG70"/>
  <c r="AH70"/>
  <c r="AI70"/>
  <c r="AJ70"/>
  <c r="AK70"/>
  <c r="AL70"/>
  <c r="AM70"/>
  <c r="AO70"/>
  <c r="AP70"/>
  <c r="AQ70"/>
  <c r="AR70"/>
  <c r="AS70"/>
  <c r="AT70"/>
  <c r="AU70"/>
  <c r="AV70"/>
  <c r="AX70"/>
  <c r="AY70"/>
  <c r="AZ70"/>
  <c r="BA70"/>
  <c r="BB70"/>
  <c r="BC70"/>
  <c r="BD70"/>
  <c r="BE70"/>
  <c r="AF71"/>
  <c r="AG71"/>
  <c r="AH71"/>
  <c r="AI71"/>
  <c r="AJ71"/>
  <c r="AK71"/>
  <c r="AL71"/>
  <c r="AM71"/>
  <c r="AO71"/>
  <c r="AP71"/>
  <c r="AQ71"/>
  <c r="AR71"/>
  <c r="AS71"/>
  <c r="AT71"/>
  <c r="AU71"/>
  <c r="AV71"/>
  <c r="AX71"/>
  <c r="AY71"/>
  <c r="AZ71"/>
  <c r="BA71"/>
  <c r="BB71"/>
  <c r="BC71"/>
  <c r="BD71"/>
  <c r="BE71"/>
  <c r="AF72"/>
  <c r="AG72"/>
  <c r="AH72"/>
  <c r="AI72"/>
  <c r="AJ72"/>
  <c r="AK72"/>
  <c r="AL72"/>
  <c r="AM72"/>
  <c r="AO72"/>
  <c r="AP72"/>
  <c r="AQ72"/>
  <c r="AR72"/>
  <c r="AS72"/>
  <c r="AT72"/>
  <c r="AU72"/>
  <c r="AV72"/>
  <c r="AX72"/>
  <c r="AY72"/>
  <c r="AZ72"/>
  <c r="BA72"/>
  <c r="BB72"/>
  <c r="BC72"/>
  <c r="BD72"/>
  <c r="BE72"/>
  <c r="AF73"/>
  <c r="AG73"/>
  <c r="AH73"/>
  <c r="AI73"/>
  <c r="AJ73"/>
  <c r="AK73"/>
  <c r="AL73"/>
  <c r="AM73"/>
  <c r="AO73"/>
  <c r="AP73"/>
  <c r="AQ73"/>
  <c r="AR73"/>
  <c r="AS73"/>
  <c r="AT73"/>
  <c r="AU73"/>
  <c r="AV73"/>
  <c r="AX73"/>
  <c r="AY73"/>
  <c r="AZ73"/>
  <c r="BA73"/>
  <c r="BB73"/>
  <c r="BC73"/>
  <c r="BD73"/>
  <c r="BE73"/>
  <c r="AF74"/>
  <c r="AG74"/>
  <c r="AH74"/>
  <c r="AI74"/>
  <c r="AJ74"/>
  <c r="AK74"/>
  <c r="AL74"/>
  <c r="AM74"/>
  <c r="AO74"/>
  <c r="AP74"/>
  <c r="AQ74"/>
  <c r="AR74"/>
  <c r="AS74"/>
  <c r="AT74"/>
  <c r="AU74"/>
  <c r="AV74"/>
  <c r="AX74"/>
  <c r="AY74"/>
  <c r="AZ74"/>
  <c r="BA74"/>
  <c r="BB74"/>
  <c r="BC74"/>
  <c r="BD74"/>
  <c r="BE74"/>
  <c r="AF75"/>
  <c r="AG75"/>
  <c r="AH75"/>
  <c r="AI75"/>
  <c r="AJ75"/>
  <c r="AK75"/>
  <c r="AL75"/>
  <c r="AM75"/>
  <c r="AO75"/>
  <c r="AP75"/>
  <c r="AQ75"/>
  <c r="AR75"/>
  <c r="AS75"/>
  <c r="AT75"/>
  <c r="AU75"/>
  <c r="AV75"/>
  <c r="AX75"/>
  <c r="AY75"/>
  <c r="AZ75"/>
  <c r="BA75"/>
  <c r="BB75"/>
  <c r="BC75"/>
  <c r="BD75"/>
  <c r="BE75"/>
  <c r="AF76"/>
  <c r="AG76"/>
  <c r="AH76"/>
  <c r="AI76"/>
  <c r="AJ76"/>
  <c r="AK76"/>
  <c r="AL76"/>
  <c r="AM76"/>
  <c r="AO76"/>
  <c r="AP76"/>
  <c r="AQ76"/>
  <c r="AR76"/>
  <c r="AS76"/>
  <c r="AT76"/>
  <c r="AU76"/>
  <c r="AV76"/>
  <c r="AX76"/>
  <c r="AY76"/>
  <c r="AZ76"/>
  <c r="BA76"/>
  <c r="BB76"/>
  <c r="BC76"/>
  <c r="BD76"/>
  <c r="BE76"/>
  <c r="AF77"/>
  <c r="AG77"/>
  <c r="AH77"/>
  <c r="AI77"/>
  <c r="AJ77"/>
  <c r="AK77"/>
  <c r="AL77"/>
  <c r="AM77"/>
  <c r="AO77"/>
  <c r="AP77"/>
  <c r="AQ77"/>
  <c r="AR77"/>
  <c r="AS77"/>
  <c r="AT77"/>
  <c r="AU77"/>
  <c r="AV77"/>
  <c r="AX77"/>
  <c r="AY77"/>
  <c r="AZ77"/>
  <c r="BA77"/>
  <c r="BB77"/>
  <c r="BC77"/>
  <c r="BD77"/>
  <c r="BE77"/>
  <c r="AF78"/>
  <c r="AG78"/>
  <c r="AH78"/>
  <c r="AI78"/>
  <c r="AJ78"/>
  <c r="AK78"/>
  <c r="AL78"/>
  <c r="AM78"/>
  <c r="AO78"/>
  <c r="AP78"/>
  <c r="AQ78"/>
  <c r="AR78"/>
  <c r="AS78"/>
  <c r="AT78"/>
  <c r="AU78"/>
  <c r="AV78"/>
  <c r="AX78"/>
  <c r="AY78"/>
  <c r="AZ78"/>
  <c r="BA78"/>
  <c r="BB78"/>
  <c r="BC78"/>
  <c r="BD78"/>
  <c r="BE78"/>
  <c r="AF79"/>
  <c r="AG79"/>
  <c r="AH79"/>
  <c r="AI79"/>
  <c r="AJ79"/>
  <c r="AK79"/>
  <c r="AL79"/>
  <c r="AM79"/>
  <c r="AO79"/>
  <c r="AP79"/>
  <c r="AQ79"/>
  <c r="AR79"/>
  <c r="AS79"/>
  <c r="AT79"/>
  <c r="AU79"/>
  <c r="AV79"/>
  <c r="AX79"/>
  <c r="AY79"/>
  <c r="AZ79"/>
  <c r="BA79"/>
  <c r="BB79"/>
  <c r="BC79"/>
  <c r="BD79"/>
  <c r="BE79"/>
  <c r="AF80"/>
  <c r="AG80"/>
  <c r="AH80"/>
  <c r="AI80"/>
  <c r="AJ80"/>
  <c r="AK80"/>
  <c r="AL80"/>
  <c r="AM80"/>
  <c r="AO80"/>
  <c r="AP80"/>
  <c r="AQ80"/>
  <c r="AR80"/>
  <c r="AS80"/>
  <c r="AT80"/>
  <c r="AU80"/>
  <c r="AV80"/>
  <c r="AX80"/>
  <c r="AY80"/>
  <c r="AZ80"/>
  <c r="BA80"/>
  <c r="BB80"/>
  <c r="BC80"/>
  <c r="BD80"/>
  <c r="BE80"/>
  <c r="AF81"/>
  <c r="AG81"/>
  <c r="AH81"/>
  <c r="AI81"/>
  <c r="AJ81"/>
  <c r="AK81"/>
  <c r="AL81"/>
  <c r="AM81"/>
  <c r="AO81"/>
  <c r="AP81"/>
  <c r="AQ81"/>
  <c r="AR81"/>
  <c r="AS81"/>
  <c r="AT81"/>
  <c r="AU81"/>
  <c r="AV81"/>
  <c r="AX81"/>
  <c r="AY81"/>
  <c r="AZ81"/>
  <c r="BA81"/>
  <c r="BB81"/>
  <c r="BC81"/>
  <c r="BD81"/>
  <c r="BE81"/>
  <c r="AF82"/>
  <c r="AG82"/>
  <c r="AH82"/>
  <c r="AI82"/>
  <c r="AJ82"/>
  <c r="AK82"/>
  <c r="AL82"/>
  <c r="AM82"/>
  <c r="AO82"/>
  <c r="AP82"/>
  <c r="AQ82"/>
  <c r="AR82"/>
  <c r="AS82"/>
  <c r="AT82"/>
  <c r="AU82"/>
  <c r="AV82"/>
  <c r="AX82"/>
  <c r="AY82"/>
  <c r="AZ82"/>
  <c r="BA82"/>
  <c r="BB82"/>
  <c r="BC82"/>
  <c r="BD82"/>
  <c r="BE82"/>
  <c r="AF83"/>
  <c r="AG83"/>
  <c r="AH83"/>
  <c r="AI83"/>
  <c r="AJ83"/>
  <c r="AK83"/>
  <c r="AL83"/>
  <c r="AM83"/>
  <c r="AO83"/>
  <c r="AP83"/>
  <c r="AQ83"/>
  <c r="AR83"/>
  <c r="AS83"/>
  <c r="AT83"/>
  <c r="AU83"/>
  <c r="AV83"/>
  <c r="AX83"/>
  <c r="AY83"/>
  <c r="AZ83"/>
  <c r="BA83"/>
  <c r="BB83"/>
  <c r="BC83"/>
  <c r="BD83"/>
  <c r="BE83"/>
  <c r="AF84"/>
  <c r="AG84"/>
  <c r="AH84"/>
  <c r="AI84"/>
  <c r="AJ84"/>
  <c r="AK84"/>
  <c r="AL84"/>
  <c r="AM84"/>
  <c r="AO84"/>
  <c r="AP84"/>
  <c r="AQ84"/>
  <c r="AR84"/>
  <c r="AS84"/>
  <c r="AT84"/>
  <c r="AU84"/>
  <c r="AV84"/>
  <c r="AX84"/>
  <c r="AY84"/>
  <c r="AZ84"/>
  <c r="BA84"/>
  <c r="BB84"/>
  <c r="BC84"/>
  <c r="BD84"/>
  <c r="BE84"/>
  <c r="AF85"/>
  <c r="AG85"/>
  <c r="AH85"/>
  <c r="AI85"/>
  <c r="AJ85"/>
  <c r="AK85"/>
  <c r="AL85"/>
  <c r="AM85"/>
  <c r="AO85"/>
  <c r="AP85"/>
  <c r="AQ85"/>
  <c r="AR85"/>
  <c r="AS85"/>
  <c r="AT85"/>
  <c r="AU85"/>
  <c r="AV85"/>
  <c r="AX85"/>
  <c r="AY85"/>
  <c r="AZ85"/>
  <c r="BA85"/>
  <c r="BB85"/>
  <c r="BC85"/>
  <c r="BD85"/>
  <c r="BE85"/>
  <c r="AF86"/>
  <c r="AG86"/>
  <c r="AH86"/>
  <c r="AI86"/>
  <c r="AJ86"/>
  <c r="AK86"/>
  <c r="AL86"/>
  <c r="AM86"/>
  <c r="AO86"/>
  <c r="AP86"/>
  <c r="AQ86"/>
  <c r="AR86"/>
  <c r="AS86"/>
  <c r="AT86"/>
  <c r="AU86"/>
  <c r="AV86"/>
  <c r="AX86"/>
  <c r="AY86"/>
  <c r="AZ86"/>
  <c r="BA86"/>
  <c r="BB86"/>
  <c r="BC86"/>
  <c r="BD86"/>
  <c r="BE86"/>
  <c r="AF87"/>
  <c r="AG87"/>
  <c r="AH87"/>
  <c r="AI87"/>
  <c r="AJ87"/>
  <c r="AK87"/>
  <c r="AL87"/>
  <c r="AM87"/>
  <c r="AO87"/>
  <c r="AP87"/>
  <c r="AQ87"/>
  <c r="AR87"/>
  <c r="AS87"/>
  <c r="AT87"/>
  <c r="AU87"/>
  <c r="AV87"/>
  <c r="AX87"/>
  <c r="AY87"/>
  <c r="AZ87"/>
  <c r="BA87"/>
  <c r="BB87"/>
  <c r="BC87"/>
  <c r="BD87"/>
  <c r="BE87"/>
  <c r="AF88"/>
  <c r="AG88"/>
  <c r="AH88"/>
  <c r="AI88"/>
  <c r="AJ88"/>
  <c r="AK88"/>
  <c r="AL88"/>
  <c r="AM88"/>
  <c r="AO88"/>
  <c r="AP88"/>
  <c r="AQ88"/>
  <c r="AR88"/>
  <c r="AS88"/>
  <c r="AT88"/>
  <c r="AU88"/>
  <c r="AV88"/>
  <c r="AX88"/>
  <c r="AY88"/>
  <c r="AZ88"/>
  <c r="BA88"/>
  <c r="BB88"/>
  <c r="BC88"/>
  <c r="BD88"/>
  <c r="BE88"/>
  <c r="AF89"/>
  <c r="AG89"/>
  <c r="AH89"/>
  <c r="AI89"/>
  <c r="AJ89"/>
  <c r="AK89"/>
  <c r="AL89"/>
  <c r="AM89"/>
  <c r="AO89"/>
  <c r="AP89"/>
  <c r="AQ89"/>
  <c r="AR89"/>
  <c r="AS89"/>
  <c r="AT89"/>
  <c r="AU89"/>
  <c r="AV89"/>
  <c r="AX89"/>
  <c r="AY89"/>
  <c r="AZ89"/>
  <c r="BA89"/>
  <c r="BB89"/>
  <c r="BC89"/>
  <c r="BD89"/>
  <c r="BE89"/>
  <c r="AF90"/>
  <c r="AG90"/>
  <c r="AH90"/>
  <c r="AI90"/>
  <c r="AJ90"/>
  <c r="AK90"/>
  <c r="AL90"/>
  <c r="AM90"/>
  <c r="AO90"/>
  <c r="AP90"/>
  <c r="AQ90"/>
  <c r="AR90"/>
  <c r="AS90"/>
  <c r="AT90"/>
  <c r="AU90"/>
  <c r="AV90"/>
  <c r="AX90"/>
  <c r="AY90"/>
  <c r="AZ90"/>
  <c r="BA90"/>
  <c r="BB90"/>
  <c r="BC90"/>
  <c r="BD90"/>
  <c r="BE90"/>
  <c r="AF91"/>
  <c r="AG91"/>
  <c r="AH91"/>
  <c r="AI91"/>
  <c r="AJ91"/>
  <c r="AK91"/>
  <c r="AL91"/>
  <c r="AM91"/>
  <c r="AO91"/>
  <c r="AP91"/>
  <c r="AQ91"/>
  <c r="AR91"/>
  <c r="AS91"/>
  <c r="AT91"/>
  <c r="AU91"/>
  <c r="AV91"/>
  <c r="AX91"/>
  <c r="AY91"/>
  <c r="AZ91"/>
  <c r="BA91"/>
  <c r="BB91"/>
  <c r="BC91"/>
  <c r="BD91"/>
  <c r="BE91"/>
  <c r="AF92"/>
  <c r="AG92"/>
  <c r="AH92"/>
  <c r="AI92"/>
  <c r="AJ92"/>
  <c r="AK92"/>
  <c r="AL92"/>
  <c r="AM92"/>
  <c r="AO92"/>
  <c r="AP92"/>
  <c r="AQ92"/>
  <c r="AR92"/>
  <c r="AS92"/>
  <c r="AT92"/>
  <c r="AU92"/>
  <c r="AV92"/>
  <c r="AX92"/>
  <c r="AY92"/>
  <c r="AZ92"/>
  <c r="BA92"/>
  <c r="BB92"/>
  <c r="BC92"/>
  <c r="BD92"/>
  <c r="BE92"/>
  <c r="AF93"/>
  <c r="AG93"/>
  <c r="AH93"/>
  <c r="AI93"/>
  <c r="AJ93"/>
  <c r="AK93"/>
  <c r="AL93"/>
  <c r="AM93"/>
  <c r="AO93"/>
  <c r="AP93"/>
  <c r="AQ93"/>
  <c r="AR93"/>
  <c r="AS93"/>
  <c r="AT93"/>
  <c r="AU93"/>
  <c r="AV93"/>
  <c r="AX93"/>
  <c r="AY93"/>
  <c r="AZ93"/>
  <c r="BA93"/>
  <c r="BB93"/>
  <c r="BC93"/>
  <c r="BD93"/>
  <c r="BE93"/>
  <c r="AF94"/>
  <c r="AG94"/>
  <c r="AH94"/>
  <c r="AI94"/>
  <c r="AJ94"/>
  <c r="AK94"/>
  <c r="AL94"/>
  <c r="AM94"/>
  <c r="AO94"/>
  <c r="AP94"/>
  <c r="AQ94"/>
  <c r="AR94"/>
  <c r="AS94"/>
  <c r="AT94"/>
  <c r="AU94"/>
  <c r="AV94"/>
  <c r="AX94"/>
  <c r="AY94"/>
  <c r="AZ94"/>
  <c r="BA94"/>
  <c r="BB94"/>
  <c r="BC94"/>
  <c r="BD94"/>
  <c r="BE94"/>
  <c r="AF95"/>
  <c r="AG95"/>
  <c r="AH95"/>
  <c r="AI95"/>
  <c r="AJ95"/>
  <c r="AK95"/>
  <c r="AL95"/>
  <c r="AM95"/>
  <c r="AO95"/>
  <c r="AP95"/>
  <c r="AQ95"/>
  <c r="AR95"/>
  <c r="AS95"/>
  <c r="AT95"/>
  <c r="AU95"/>
  <c r="AV95"/>
  <c r="AX95"/>
  <c r="AY95"/>
  <c r="AZ95"/>
  <c r="BA95"/>
  <c r="BB95"/>
  <c r="BC95"/>
  <c r="BD95"/>
  <c r="BE95"/>
  <c r="AF96"/>
  <c r="AG96"/>
  <c r="AH96"/>
  <c r="AI96"/>
  <c r="AJ96"/>
  <c r="AK96"/>
  <c r="AL96"/>
  <c r="AM96"/>
  <c r="AO96"/>
  <c r="AP96"/>
  <c r="AQ96"/>
  <c r="AR96"/>
  <c r="AS96"/>
  <c r="AT96"/>
  <c r="AU96"/>
  <c r="AV96"/>
  <c r="AX96"/>
  <c r="AY96"/>
  <c r="AZ96"/>
  <c r="BA96"/>
  <c r="BB96"/>
  <c r="BC96"/>
  <c r="BD96"/>
  <c r="BE96"/>
  <c r="AF97"/>
  <c r="AG97"/>
  <c r="AH97"/>
  <c r="AI97"/>
  <c r="AJ97"/>
  <c r="AK97"/>
  <c r="AL97"/>
  <c r="AM97"/>
  <c r="AO97"/>
  <c r="AP97"/>
  <c r="AQ97"/>
  <c r="AR97"/>
  <c r="AS97"/>
  <c r="AT97"/>
  <c r="AU97"/>
  <c r="AV97"/>
  <c r="AX97"/>
  <c r="AY97"/>
  <c r="AZ97"/>
  <c r="BA97"/>
  <c r="BB97"/>
  <c r="BC97"/>
  <c r="BD97"/>
  <c r="BE97"/>
  <c r="AF98"/>
  <c r="AG98"/>
  <c r="AH98"/>
  <c r="AI98"/>
  <c r="AJ98"/>
  <c r="AK98"/>
  <c r="AL98"/>
  <c r="AM98"/>
  <c r="AO98"/>
  <c r="AP98"/>
  <c r="AQ98"/>
  <c r="AR98"/>
  <c r="AS98"/>
  <c r="AT98"/>
  <c r="AU98"/>
  <c r="AV98"/>
  <c r="AX98"/>
  <c r="AY98"/>
  <c r="AZ98"/>
  <c r="BA98"/>
  <c r="BB98"/>
  <c r="BC98"/>
  <c r="BD98"/>
  <c r="BE98"/>
  <c r="AF99"/>
  <c r="AG99"/>
  <c r="AH99"/>
  <c r="AI99"/>
  <c r="AJ99"/>
  <c r="AK99"/>
  <c r="AL99"/>
  <c r="AM99"/>
  <c r="AO99"/>
  <c r="AP99"/>
  <c r="AQ99"/>
  <c r="AR99"/>
  <c r="AS99"/>
  <c r="AT99"/>
  <c r="AU99"/>
  <c r="AV99"/>
  <c r="AX99"/>
  <c r="AY99"/>
  <c r="AZ99"/>
  <c r="BA99"/>
  <c r="BB99"/>
  <c r="BC99"/>
  <c r="BD99"/>
  <c r="BE99"/>
  <c r="AF100"/>
  <c r="AG100"/>
  <c r="AH100"/>
  <c r="AI100"/>
  <c r="AJ100"/>
  <c r="AK100"/>
  <c r="AL100"/>
  <c r="AM100"/>
  <c r="AO100"/>
  <c r="AP100"/>
  <c r="AQ100"/>
  <c r="AR100"/>
  <c r="AS100"/>
  <c r="AT100"/>
  <c r="AU100"/>
  <c r="AV100"/>
  <c r="AX100"/>
  <c r="AY100"/>
  <c r="AZ100"/>
  <c r="BA100"/>
  <c r="BB100"/>
  <c r="BC100"/>
  <c r="BD100"/>
  <c r="BE100"/>
  <c r="AF101"/>
  <c r="AG101"/>
  <c r="AH101"/>
  <c r="AI101"/>
  <c r="AJ101"/>
  <c r="AK101"/>
  <c r="AL101"/>
  <c r="AM101"/>
  <c r="AO101"/>
  <c r="AP101"/>
  <c r="AQ101"/>
  <c r="AR101"/>
  <c r="AS101"/>
  <c r="AT101"/>
  <c r="AU101"/>
  <c r="AV101"/>
  <c r="AX101"/>
  <c r="AY101"/>
  <c r="AZ101"/>
  <c r="BA101"/>
  <c r="BB101"/>
  <c r="BC101"/>
  <c r="BD101"/>
  <c r="BE101"/>
  <c r="AF102"/>
  <c r="AG102"/>
  <c r="AH102"/>
  <c r="AI102"/>
  <c r="AJ102"/>
  <c r="AK102"/>
  <c r="AL102"/>
  <c r="AM102"/>
  <c r="AO102"/>
  <c r="AP102"/>
  <c r="AQ102"/>
  <c r="AR102"/>
  <c r="AS102"/>
  <c r="AT102"/>
  <c r="AU102"/>
  <c r="AV102"/>
  <c r="AX102"/>
  <c r="AY102"/>
  <c r="AZ102"/>
  <c r="BA102"/>
  <c r="BB102"/>
  <c r="BC102"/>
  <c r="BD102"/>
  <c r="BE102"/>
  <c r="AF103"/>
  <c r="AG103"/>
  <c r="AH103"/>
  <c r="AI103"/>
  <c r="AJ103"/>
  <c r="AK103"/>
  <c r="AL103"/>
  <c r="AM103"/>
  <c r="AO103"/>
  <c r="AP103"/>
  <c r="AQ103"/>
  <c r="AR103"/>
  <c r="AS103"/>
  <c r="AT103"/>
  <c r="AU103"/>
  <c r="AV103"/>
  <c r="AX103"/>
  <c r="AY103"/>
  <c r="AZ103"/>
  <c r="BA103"/>
  <c r="BB103"/>
  <c r="BC103"/>
  <c r="BD103"/>
  <c r="BE103"/>
  <c r="AF104"/>
  <c r="AG104"/>
  <c r="AH104"/>
  <c r="AI104"/>
  <c r="AJ104"/>
  <c r="AK104"/>
  <c r="AL104"/>
  <c r="AM104"/>
  <c r="AO104"/>
  <c r="AP104"/>
  <c r="AQ104"/>
  <c r="AR104"/>
  <c r="AS104"/>
  <c r="AT104"/>
  <c r="AU104"/>
  <c r="AV104"/>
  <c r="AX104"/>
  <c r="AY104"/>
  <c r="AZ104"/>
  <c r="BA104"/>
  <c r="BB104"/>
  <c r="BC104"/>
  <c r="BD104"/>
  <c r="BE104"/>
  <c r="AF105"/>
  <c r="AG105"/>
  <c r="AH105"/>
  <c r="AI105"/>
  <c r="AJ105"/>
  <c r="AK105"/>
  <c r="AL105"/>
  <c r="AM105"/>
  <c r="AO105"/>
  <c r="AP105"/>
  <c r="AQ105"/>
  <c r="AR105"/>
  <c r="AS105"/>
  <c r="AT105"/>
  <c r="AU105"/>
  <c r="AV105"/>
  <c r="AX105"/>
  <c r="AY105"/>
  <c r="AZ105"/>
  <c r="BA105"/>
  <c r="BB105"/>
  <c r="BC105"/>
  <c r="BD105"/>
  <c r="BE105"/>
  <c r="AF106"/>
  <c r="AG106"/>
  <c r="AH106"/>
  <c r="AI106"/>
  <c r="AJ106"/>
  <c r="AK106"/>
  <c r="AL106"/>
  <c r="AM106"/>
  <c r="AO106"/>
  <c r="AP106"/>
  <c r="AQ106"/>
  <c r="AR106"/>
  <c r="AS106"/>
  <c r="AT106"/>
  <c r="AU106"/>
  <c r="AV106"/>
  <c r="AX106"/>
  <c r="AY106"/>
  <c r="AZ106"/>
  <c r="BA106"/>
  <c r="BB106"/>
  <c r="BC106"/>
  <c r="BD106"/>
  <c r="BE106"/>
  <c r="AF107"/>
  <c r="AG107"/>
  <c r="AH107"/>
  <c r="AI107"/>
  <c r="AJ107"/>
  <c r="AK107"/>
  <c r="AL107"/>
  <c r="AM107"/>
  <c r="AO107"/>
  <c r="AP107"/>
  <c r="AQ107"/>
  <c r="AR107"/>
  <c r="AS107"/>
  <c r="AT107"/>
  <c r="AU107"/>
  <c r="AV107"/>
  <c r="AX107"/>
  <c r="AY107"/>
  <c r="AZ107"/>
  <c r="BA107"/>
  <c r="BB107"/>
  <c r="BC107"/>
  <c r="BD107"/>
  <c r="BE107"/>
  <c r="AF108"/>
  <c r="AG108"/>
  <c r="AH108"/>
  <c r="AI108"/>
  <c r="AJ108"/>
  <c r="AK108"/>
  <c r="AL108"/>
  <c r="AM108"/>
  <c r="AO108"/>
  <c r="AP108"/>
  <c r="AQ108"/>
  <c r="AR108"/>
  <c r="AS108"/>
  <c r="AT108"/>
  <c r="AU108"/>
  <c r="AV108"/>
  <c r="AX108"/>
  <c r="AY108"/>
  <c r="AZ108"/>
  <c r="BA108"/>
  <c r="BB108"/>
  <c r="BC108"/>
  <c r="BD108"/>
  <c r="BE108"/>
  <c r="AF109"/>
  <c r="AG109"/>
  <c r="AH109"/>
  <c r="AI109"/>
  <c r="AJ109"/>
  <c r="AK109"/>
  <c r="AL109"/>
  <c r="AM109"/>
  <c r="AO109"/>
  <c r="AP109"/>
  <c r="AQ109"/>
  <c r="AR109"/>
  <c r="AS109"/>
  <c r="AT109"/>
  <c r="AU109"/>
  <c r="AV109"/>
  <c r="AX109"/>
  <c r="AY109"/>
  <c r="AZ109"/>
  <c r="BA109"/>
  <c r="BB109"/>
  <c r="BC109"/>
  <c r="BD109"/>
  <c r="BE109"/>
  <c r="AF110"/>
  <c r="AG110"/>
  <c r="AH110"/>
  <c r="AI110"/>
  <c r="AJ110"/>
  <c r="AK110"/>
  <c r="AL110"/>
  <c r="AM110"/>
  <c r="AO110"/>
  <c r="AP110"/>
  <c r="AQ110"/>
  <c r="AR110"/>
  <c r="AS110"/>
  <c r="AT110"/>
  <c r="AU110"/>
  <c r="AV110"/>
  <c r="AX110"/>
  <c r="AY110"/>
  <c r="AZ110"/>
  <c r="BA110"/>
  <c r="BB110"/>
  <c r="BC110"/>
  <c r="BD110"/>
  <c r="BE110"/>
  <c r="AF111"/>
  <c r="AG111"/>
  <c r="AH111"/>
  <c r="AI111"/>
  <c r="AJ111"/>
  <c r="AK111"/>
  <c r="AL111"/>
  <c r="AM111"/>
  <c r="AO111"/>
  <c r="AP111"/>
  <c r="AQ111"/>
  <c r="AR111"/>
  <c r="AS111"/>
  <c r="AT111"/>
  <c r="AU111"/>
  <c r="AV111"/>
  <c r="AX111"/>
  <c r="AY111"/>
  <c r="AZ111"/>
  <c r="BA111"/>
  <c r="BB111"/>
  <c r="BC111"/>
  <c r="BD111"/>
  <c r="BE111"/>
  <c r="AF112"/>
  <c r="AG112"/>
  <c r="AH112"/>
  <c r="AI112"/>
  <c r="AJ112"/>
  <c r="AK112"/>
  <c r="AL112"/>
  <c r="AM112"/>
  <c r="AO112"/>
  <c r="AP112"/>
  <c r="AQ112"/>
  <c r="AR112"/>
  <c r="AS112"/>
  <c r="AT112"/>
  <c r="AU112"/>
  <c r="AV112"/>
  <c r="AX112"/>
  <c r="AY112"/>
  <c r="AZ112"/>
  <c r="BA112"/>
  <c r="BB112"/>
  <c r="BC112"/>
  <c r="BD112"/>
  <c r="BE112"/>
  <c r="AF113"/>
  <c r="AG113"/>
  <c r="AH113"/>
  <c r="AI113"/>
  <c r="AJ113"/>
  <c r="AK113"/>
  <c r="AL113"/>
  <c r="AM113"/>
  <c r="AO113"/>
  <c r="AP113"/>
  <c r="AQ113"/>
  <c r="AR113"/>
  <c r="AS113"/>
  <c r="AT113"/>
  <c r="AU113"/>
  <c r="AV113"/>
  <c r="AX113"/>
  <c r="AY113"/>
  <c r="AZ113"/>
  <c r="BA113"/>
  <c r="BB113"/>
  <c r="BC113"/>
  <c r="BD113"/>
  <c r="BE113"/>
  <c r="AF114"/>
  <c r="AG114"/>
  <c r="AH114"/>
  <c r="AI114"/>
  <c r="AJ114"/>
  <c r="AK114"/>
  <c r="AL114"/>
  <c r="AM114"/>
  <c r="AO114"/>
  <c r="AP114"/>
  <c r="AQ114"/>
  <c r="AR114"/>
  <c r="AS114"/>
  <c r="AT114"/>
  <c r="AU114"/>
  <c r="AV114"/>
  <c r="AX114"/>
  <c r="AY114"/>
  <c r="AZ114"/>
  <c r="BA114"/>
  <c r="BB114"/>
  <c r="BC114"/>
  <c r="BD114"/>
  <c r="BE114"/>
  <c r="AF115"/>
  <c r="AG115"/>
  <c r="AH115"/>
  <c r="AI115"/>
  <c r="AJ115"/>
  <c r="AK115"/>
  <c r="AL115"/>
  <c r="AM115"/>
  <c r="AO115"/>
  <c r="AP115"/>
  <c r="AQ115"/>
  <c r="AR115"/>
  <c r="AS115"/>
  <c r="AT115"/>
  <c r="AU115"/>
  <c r="AV115"/>
  <c r="AX115"/>
  <c r="AY115"/>
  <c r="AZ115"/>
  <c r="BA115"/>
  <c r="BB115"/>
  <c r="BC115"/>
  <c r="BD115"/>
  <c r="BE115"/>
  <c r="AF116"/>
  <c r="AG116"/>
  <c r="AH116"/>
  <c r="AI116"/>
  <c r="AJ116"/>
  <c r="AK116"/>
  <c r="AL116"/>
  <c r="AM116"/>
  <c r="AO116"/>
  <c r="AP116"/>
  <c r="AQ116"/>
  <c r="AR116"/>
  <c r="AS116"/>
  <c r="AT116"/>
  <c r="AU116"/>
  <c r="AV116"/>
  <c r="AX116"/>
  <c r="AY116"/>
  <c r="AZ116"/>
  <c r="BA116"/>
  <c r="BB116"/>
  <c r="BC116"/>
  <c r="BD116"/>
  <c r="BE116"/>
  <c r="E103" i="3"/>
</calcChain>
</file>

<file path=xl/sharedStrings.xml><?xml version="1.0" encoding="utf-8"?>
<sst xmlns="http://schemas.openxmlformats.org/spreadsheetml/2006/main" count="14373" uniqueCount="1420">
  <si>
    <t>http://www.ine.pt/xurl/ind/0008641</t>
  </si>
  <si>
    <t>http://www.ine.pt/xurl/ind/0008464</t>
  </si>
  <si>
    <t>Para mais informação consulte / For more information see:</t>
  </si>
  <si>
    <t xml:space="preserve">Note: Sales of vehicles are attributed to municipalities according to the owner´s place of residence. 
</t>
  </si>
  <si>
    <r>
      <t xml:space="preserve">Nota: As vendas de veículos automóveis são afetadas aos municípios segundo o local de residência da/o proprietária/o.
</t>
    </r>
    <r>
      <rPr>
        <sz val="7"/>
        <color indexed="8"/>
        <rFont val="Arial Narrow"/>
        <family val="2"/>
      </rPr>
      <t xml:space="preserve">
</t>
    </r>
  </si>
  <si>
    <t>Source: Institute of Registries and Notaries; Statistics Portugal; National Authority for Road Safety; Policy of Public Security - Regional Command of Madeira; Policy of Public Security - Regional Command of Azores.</t>
  </si>
  <si>
    <t>Fonte: Instituto dos Registos e do Notariado, I. P.; INE, I.P.; Autoridade Nacional de Segurança Rodoviária (ANSR); Polícia de Segurança Pública - Comando Regional da Madeira; Polícia de Segurança Pública - Comando Regional da Polícia de Segurança Pública dos Açores.</t>
  </si>
  <si>
    <t>© INE, I.P., Portugal, 2016. Informação disponível até 30 de setembro de 2016. Information available till 30th September, 2016.</t>
  </si>
  <si>
    <t>%</t>
  </si>
  <si>
    <t>No.</t>
  </si>
  <si>
    <t>Proportion of road accidents with victims on highways</t>
  </si>
  <si>
    <t>Gravity index of road accidents with victims</t>
  </si>
  <si>
    <t>New vehicles sold and registered per 1000 inhabitants</t>
  </si>
  <si>
    <t>0913</t>
  </si>
  <si>
    <t>16J0913</t>
  </si>
  <si>
    <t>Trancoso</t>
  </si>
  <si>
    <t>0912</t>
  </si>
  <si>
    <t>16J0912</t>
  </si>
  <si>
    <t>Seia</t>
  </si>
  <si>
    <t>0911</t>
  </si>
  <si>
    <t>16J0911</t>
  </si>
  <si>
    <t>Sabugal</t>
  </si>
  <si>
    <t>0910</t>
  </si>
  <si>
    <t>16J0910</t>
  </si>
  <si>
    <t>Pinhel</t>
  </si>
  <si>
    <t>0909</t>
  </si>
  <si>
    <t>16J0909</t>
  </si>
  <si>
    <t>Mêda</t>
  </si>
  <si>
    <t>0908</t>
  </si>
  <si>
    <t>16J0908</t>
  </si>
  <si>
    <t>Manteigas</t>
  </si>
  <si>
    <t>0907</t>
  </si>
  <si>
    <t>16J0907</t>
  </si>
  <si>
    <t>Guarda</t>
  </si>
  <si>
    <t>0906</t>
  </si>
  <si>
    <t>16J0906</t>
  </si>
  <si>
    <t>Gouveia</t>
  </si>
  <si>
    <t>0504</t>
  </si>
  <si>
    <t>16J0504</t>
  </si>
  <si>
    <t>Fundão</t>
  </si>
  <si>
    <t>0905</t>
  </si>
  <si>
    <t>16J0905</t>
  </si>
  <si>
    <t>Fornos de Algodres</t>
  </si>
  <si>
    <t>0904</t>
  </si>
  <si>
    <t>16J0904</t>
  </si>
  <si>
    <t>Figueira de Castelo Rodrigo</t>
  </si>
  <si>
    <t>0503</t>
  </si>
  <si>
    <t>16J0503</t>
  </si>
  <si>
    <t>Covilhã</t>
  </si>
  <si>
    <t>0903</t>
  </si>
  <si>
    <t>16J0903</t>
  </si>
  <si>
    <t>Celorico da Beira</t>
  </si>
  <si>
    <t>0501</t>
  </si>
  <si>
    <t>16J0501</t>
  </si>
  <si>
    <t>Belmonte</t>
  </si>
  <si>
    <t>0902</t>
  </si>
  <si>
    <t>16J0902</t>
  </si>
  <si>
    <t>Almeida</t>
  </si>
  <si>
    <t>0000</t>
  </si>
  <si>
    <t>16J0000</t>
  </si>
  <si>
    <t xml:space="preserve">   Beiras e Serra da Estrela</t>
  </si>
  <si>
    <t>16I1420</t>
  </si>
  <si>
    <t>Vila Nova da Barquinha</t>
  </si>
  <si>
    <t>0510</t>
  </si>
  <si>
    <t>16I0510</t>
  </si>
  <si>
    <t>Vila de Rei</t>
  </si>
  <si>
    <t>16I1419</t>
  </si>
  <si>
    <t>Torres Novas</t>
  </si>
  <si>
    <t>16I1418</t>
  </si>
  <si>
    <t>Tomar</t>
  </si>
  <si>
    <t>0509</t>
  </si>
  <si>
    <t>16I0509</t>
  </si>
  <si>
    <t>Sertã</t>
  </si>
  <si>
    <t>16I1417</t>
  </si>
  <si>
    <t>Sardoal</t>
  </si>
  <si>
    <t>16I1421</t>
  </si>
  <si>
    <t>Ourém</t>
  </si>
  <si>
    <t>16I1413</t>
  </si>
  <si>
    <t>Mação</t>
  </si>
  <si>
    <t>16I1411</t>
  </si>
  <si>
    <t>Ferreira do Zêzere</t>
  </si>
  <si>
    <t>16I1410</t>
  </si>
  <si>
    <t>Entroncamento</t>
  </si>
  <si>
    <t>16I1408</t>
  </si>
  <si>
    <t>Constância</t>
  </si>
  <si>
    <t>16I1402</t>
  </si>
  <si>
    <t>Alcanena</t>
  </si>
  <si>
    <t>16I1401</t>
  </si>
  <si>
    <t>Abrantes</t>
  </si>
  <si>
    <t>16I0000</t>
  </si>
  <si>
    <t xml:space="preserve">   Médio Tejo</t>
  </si>
  <si>
    <t>0511</t>
  </si>
  <si>
    <t>16H0511</t>
  </si>
  <si>
    <t>Vila Velha de Ródão</t>
  </si>
  <si>
    <t>0508</t>
  </si>
  <si>
    <t>16H0508</t>
  </si>
  <si>
    <t>Proença-a-Nova</t>
  </si>
  <si>
    <t>0507</t>
  </si>
  <si>
    <t>16H0507</t>
  </si>
  <si>
    <t>Penamacor</t>
  </si>
  <si>
    <t>0506</t>
  </si>
  <si>
    <t>16H0506</t>
  </si>
  <si>
    <t>Oleiros</t>
  </si>
  <si>
    <t>0505</t>
  </si>
  <si>
    <t>16H0505</t>
  </si>
  <si>
    <t>Idanha-a-Nova</t>
  </si>
  <si>
    <t>0502</t>
  </si>
  <si>
    <t>16H0502</t>
  </si>
  <si>
    <t>Castelo Branco</t>
  </si>
  <si>
    <t>16H0000</t>
  </si>
  <si>
    <t xml:space="preserve">   Beira Baixa</t>
  </si>
  <si>
    <t>16G1824</t>
  </si>
  <si>
    <t>Vouzela</t>
  </si>
  <si>
    <t>16G1823</t>
  </si>
  <si>
    <t>Viseu</t>
  </si>
  <si>
    <t>16G1822</t>
  </si>
  <si>
    <t>Vila Nova de Paiva</t>
  </si>
  <si>
    <t>16G1821</t>
  </si>
  <si>
    <t>Tondela</t>
  </si>
  <si>
    <t>16G1817</t>
  </si>
  <si>
    <t>Sátão</t>
  </si>
  <si>
    <t>16G1816</t>
  </si>
  <si>
    <t>São Pedro do Sul</t>
  </si>
  <si>
    <t>16G1814</t>
  </si>
  <si>
    <t>Santa Comba Dão</t>
  </si>
  <si>
    <t>16G1811</t>
  </si>
  <si>
    <t>Penalva do Castelo</t>
  </si>
  <si>
    <t>16G1810</t>
  </si>
  <si>
    <t>Oliveira de Frades</t>
  </si>
  <si>
    <t>16G1809</t>
  </si>
  <si>
    <t>Nelas</t>
  </si>
  <si>
    <t>16G1806</t>
  </si>
  <si>
    <t>Mangualde</t>
  </si>
  <si>
    <t>16G1803</t>
  </si>
  <si>
    <t>Castro Daire</t>
  </si>
  <si>
    <t>16G1802</t>
  </si>
  <si>
    <t>Carregal do Sal</t>
  </si>
  <si>
    <t>0901</t>
  </si>
  <si>
    <t>16G0901</t>
  </si>
  <si>
    <t>Aguiar da Beira</t>
  </si>
  <si>
    <t>16G0000</t>
  </si>
  <si>
    <t xml:space="preserve">   Viseu Dão Lafões</t>
  </si>
  <si>
    <t>16F1016</t>
  </si>
  <si>
    <t>Porto de Mós</t>
  </si>
  <si>
    <t>16F1015</t>
  </si>
  <si>
    <t>Pombal</t>
  </si>
  <si>
    <t>16F1013</t>
  </si>
  <si>
    <t>Pedrógão Grande</t>
  </si>
  <si>
    <t>16F1010</t>
  </si>
  <si>
    <t>Marinha Grande</t>
  </si>
  <si>
    <t>16F1009</t>
  </si>
  <si>
    <t>Leiria</t>
  </si>
  <si>
    <t>16F1008</t>
  </si>
  <si>
    <t>Figueiró dos Vinhos</t>
  </si>
  <si>
    <t>16F1007</t>
  </si>
  <si>
    <t>Castanheira de Pêra</t>
  </si>
  <si>
    <t>16F1004</t>
  </si>
  <si>
    <t>Batalha</t>
  </si>
  <si>
    <t>16F1003</t>
  </si>
  <si>
    <t>Ansião</t>
  </si>
  <si>
    <t>16F1002</t>
  </si>
  <si>
    <t>Alvaiázere</t>
  </si>
  <si>
    <t>16F0000</t>
  </si>
  <si>
    <t xml:space="preserve">   Região de Leiria</t>
  </si>
  <si>
    <t>0617</t>
  </si>
  <si>
    <t>16E0617</t>
  </si>
  <si>
    <t>Vila Nova de Poiares</t>
  </si>
  <si>
    <t>0616</t>
  </si>
  <si>
    <t>16E0616</t>
  </si>
  <si>
    <t>Tábua</t>
  </si>
  <si>
    <t>0615</t>
  </si>
  <si>
    <t>16E0615</t>
  </si>
  <si>
    <t>Soure</t>
  </si>
  <si>
    <t>0614</t>
  </si>
  <si>
    <t>16E0614</t>
  </si>
  <si>
    <t>Penela</t>
  </si>
  <si>
    <t>0613</t>
  </si>
  <si>
    <t>16E0613</t>
  </si>
  <si>
    <t>Penacova</t>
  </si>
  <si>
    <t>0612</t>
  </si>
  <si>
    <t>16E0612</t>
  </si>
  <si>
    <t>Pampilhosa da Serra</t>
  </si>
  <si>
    <t>0611</t>
  </si>
  <si>
    <t>16E0611</t>
  </si>
  <si>
    <t>Oliveira do Hospital</t>
  </si>
  <si>
    <t>16E1808</t>
  </si>
  <si>
    <t>Mortágua</t>
  </si>
  <si>
    <t>0610</t>
  </si>
  <si>
    <t>16E0610</t>
  </si>
  <si>
    <t>Montemor-o-Velho</t>
  </si>
  <si>
    <t>0609</t>
  </si>
  <si>
    <t>16E0609</t>
  </si>
  <si>
    <t>Miranda do Corvo</t>
  </si>
  <si>
    <t>0608</t>
  </si>
  <si>
    <t>16E0608</t>
  </si>
  <si>
    <t>Mira</t>
  </si>
  <si>
    <t>0111</t>
  </si>
  <si>
    <t>16E0111</t>
  </si>
  <si>
    <t>Mealhada</t>
  </si>
  <si>
    <t>0607</t>
  </si>
  <si>
    <t>16E0607</t>
  </si>
  <si>
    <t>Lousã</t>
  </si>
  <si>
    <t>0606</t>
  </si>
  <si>
    <t>16E0606</t>
  </si>
  <si>
    <t>Góis</t>
  </si>
  <si>
    <t>0605</t>
  </si>
  <si>
    <t>16E0605</t>
  </si>
  <si>
    <t>Figueira da Foz</t>
  </si>
  <si>
    <t>0604</t>
  </si>
  <si>
    <t>16E0604</t>
  </si>
  <si>
    <t>Condeixa-a-Nova</t>
  </si>
  <si>
    <t>0603</t>
  </si>
  <si>
    <t>16E0603</t>
  </si>
  <si>
    <t>Coimbra</t>
  </si>
  <si>
    <t>0602</t>
  </si>
  <si>
    <t>16E0602</t>
  </si>
  <si>
    <t>Cantanhede</t>
  </si>
  <si>
    <t>0601</t>
  </si>
  <si>
    <t>16E0601</t>
  </si>
  <si>
    <t>Arganil</t>
  </si>
  <si>
    <t>16E0000</t>
  </si>
  <si>
    <t xml:space="preserve">   Região de Coimbra</t>
  </si>
  <si>
    <t>0118</t>
  </si>
  <si>
    <t>16D0118</t>
  </si>
  <si>
    <t>Vagos</t>
  </si>
  <si>
    <t>0117</t>
  </si>
  <si>
    <t>16D0117</t>
  </si>
  <si>
    <t>Sever do Vouga</t>
  </si>
  <si>
    <t>0115</t>
  </si>
  <si>
    <t>16D0115</t>
  </si>
  <si>
    <t>Ovar</t>
  </si>
  <si>
    <t>0114</t>
  </si>
  <si>
    <t>16D0114</t>
  </si>
  <si>
    <t>Oliveira do Bairro</t>
  </si>
  <si>
    <t>0112</t>
  </si>
  <si>
    <t>16D0112</t>
  </si>
  <si>
    <t>Murtosa</t>
  </si>
  <si>
    <t>0110</t>
  </si>
  <si>
    <t>16D0110</t>
  </si>
  <si>
    <t>Ílhavo</t>
  </si>
  <si>
    <t>0108</t>
  </si>
  <si>
    <t>16D0108</t>
  </si>
  <si>
    <t>Estarreja</t>
  </si>
  <si>
    <t>0105</t>
  </si>
  <si>
    <t>16D0105</t>
  </si>
  <si>
    <t>Aveiro</t>
  </si>
  <si>
    <t>0103</t>
  </si>
  <si>
    <t>16D0103</t>
  </si>
  <si>
    <t>Anadia</t>
  </si>
  <si>
    <t>0102</t>
  </si>
  <si>
    <t>16D0102</t>
  </si>
  <si>
    <t>Albergaria-a-Velha</t>
  </si>
  <si>
    <t>0101</t>
  </si>
  <si>
    <t>16D0101</t>
  </si>
  <si>
    <t>Águeda</t>
  </si>
  <si>
    <t>16D0000</t>
  </si>
  <si>
    <t xml:space="preserve">   Região de Aveiro</t>
  </si>
  <si>
    <t>16B1113</t>
  </si>
  <si>
    <t>Torres Vedras</t>
  </si>
  <si>
    <t>16B1112</t>
  </si>
  <si>
    <t>Sobral de Monte Agraço</t>
  </si>
  <si>
    <t>16B1014</t>
  </si>
  <si>
    <t>Peniche</t>
  </si>
  <si>
    <t>16B1012</t>
  </si>
  <si>
    <t>Óbidos</t>
  </si>
  <si>
    <t>16B1011</t>
  </si>
  <si>
    <t>Nazaré</t>
  </si>
  <si>
    <t>16B1108</t>
  </si>
  <si>
    <t>Lourinhã</t>
  </si>
  <si>
    <t>16B1006</t>
  </si>
  <si>
    <t>Caldas da Rainha</t>
  </si>
  <si>
    <t>16B1104</t>
  </si>
  <si>
    <t>Cadaval</t>
  </si>
  <si>
    <t>16B1005</t>
  </si>
  <si>
    <t>Bombarral</t>
  </si>
  <si>
    <t>16B1102</t>
  </si>
  <si>
    <t>Arruda dos Vinhos</t>
  </si>
  <si>
    <t>16B1101</t>
  </si>
  <si>
    <t>Alenquer</t>
  </si>
  <si>
    <t>16B1001</t>
  </si>
  <si>
    <t>Alcobaça</t>
  </si>
  <si>
    <t>16B0000</t>
  </si>
  <si>
    <t xml:space="preserve">   Oeste</t>
  </si>
  <si>
    <t>1600000</t>
  </si>
  <si>
    <t xml:space="preserve">  Centro</t>
  </si>
  <si>
    <t>1000000</t>
  </si>
  <si>
    <t xml:space="preserve"> Continente</t>
  </si>
  <si>
    <t>PT</t>
  </si>
  <si>
    <t>x</t>
  </si>
  <si>
    <t>Portugal</t>
  </si>
  <si>
    <t>DTMN</t>
  </si>
  <si>
    <t>NUTS_DTMN</t>
  </si>
  <si>
    <t>N.º</t>
  </si>
  <si>
    <t>Proporção de acidentes de viação com vítimas nas autoestradas</t>
  </si>
  <si>
    <t>Índice de gravidade dos acidentes de viação com vítimas</t>
  </si>
  <si>
    <t>Veículos automóveis novos vendidos e registados por 1 000 habitantes</t>
  </si>
  <si>
    <t>III.9.1 - Transport indicators by municipality, 2015</t>
  </si>
  <si>
    <t>III.9.1 - Indicadores de transportes por município, 2015</t>
  </si>
  <si>
    <t>Note: Sales of vehicles are attributed to municipalities according to the owner´s place of residence.</t>
  </si>
  <si>
    <t>Nota: As vendas de veículos automóveis são afetadas aos municípios segundo o local de residência da/o proprietária/o.</t>
  </si>
  <si>
    <t>Source: Institute of Registries and Notaries.</t>
  </si>
  <si>
    <t>Fonte: Instituto dos Registos e do Notariado, I. P.</t>
  </si>
  <si>
    <t>Road tractors</t>
  </si>
  <si>
    <t>Cargo (lorries)</t>
  </si>
  <si>
    <t>Passengers</t>
  </si>
  <si>
    <t>Cargo</t>
  </si>
  <si>
    <t>Agricultural tractors</t>
  </si>
  <si>
    <t>Heavy</t>
  </si>
  <si>
    <t>Light</t>
  </si>
  <si>
    <t>Total</t>
  </si>
  <si>
    <t>Tratores rodoviários</t>
  </si>
  <si>
    <t>Mercadorias (camiões)</t>
  </si>
  <si>
    <t>Passageiros</t>
  </si>
  <si>
    <t>Mercadorias</t>
  </si>
  <si>
    <t>Tratores 
agrícolas</t>
  </si>
  <si>
    <t>Pesados</t>
  </si>
  <si>
    <t>Ligeiros</t>
  </si>
  <si>
    <t>Unit: No.</t>
  </si>
  <si>
    <t>Unidade: N.º</t>
  </si>
  <si>
    <t>III.9.2 - Sales and register of new vehicles by municipality, 2015</t>
  </si>
  <si>
    <t>III.9.2 - Veículos automóveis novos vendidos e registados por município, 2015</t>
  </si>
  <si>
    <t>http://www.ine.pt/xurl/ind/0008640</t>
  </si>
  <si>
    <t>http://www.ine.pt/xurl/ind/0008639</t>
  </si>
  <si>
    <t>Note: Road accidents and victims are attributed are considered according to the place of the accident. The victims of road accidents are counted within 30 days after the date of the road accident.</t>
  </si>
  <si>
    <t>Nota: Os acidentes e as vítimas são considerados segundo o local do acidente. As vítimas de acidentes de viação passaram a ser contabilizadas até 30 dias após o acidente de viação.</t>
  </si>
  <si>
    <t>Source: National Authority for Road Safety; Policy of Public Security - Regional Command of Madeira; Policy of Public Security - Regional Command of Azores.</t>
  </si>
  <si>
    <t>Fonte: Autoridade Nacional de Segurança Rodoviária (ANSR); Polícia de Segurança Pública - Comando Regional da Madeira; Polícia de Segurança Pública - Comando Regional da Polícia de Segurança Pública dos Açores.</t>
  </si>
  <si>
    <t>in national roads</t>
  </si>
  <si>
    <t>in highways</t>
  </si>
  <si>
    <t>of which</t>
  </si>
  <si>
    <t>Slightly injured</t>
  </si>
  <si>
    <t>Seriously injured</t>
  </si>
  <si>
    <t>Dead victims</t>
  </si>
  <si>
    <t>Victims</t>
  </si>
  <si>
    <t>Road accidents with victims</t>
  </si>
  <si>
    <t>em estradas nacionais</t>
  </si>
  <si>
    <t>em autoestradas</t>
  </si>
  <si>
    <t>dos quais</t>
  </si>
  <si>
    <t>Feridos 
ligeiros</t>
  </si>
  <si>
    <t>Feridos 
graves</t>
  </si>
  <si>
    <t>Mortos</t>
  </si>
  <si>
    <t>das quais</t>
  </si>
  <si>
    <t>Mortais</t>
  </si>
  <si>
    <t>Vítimas</t>
  </si>
  <si>
    <t>Acidentes de viação com vítimas</t>
  </si>
  <si>
    <t>III.9.3 - Road accidents and victims by municipality, 2015</t>
  </si>
  <si>
    <t>III.9.3 - Acidentes de viação e vítimas por município, 2015</t>
  </si>
  <si>
    <t>III.9.4 - Infraestrutura ferroviária e fluxos de transporte por NUTS II, 2015</t>
  </si>
  <si>
    <t>III.9.4 - Railway infrastructure and transport flows by NUTS II, 2015</t>
  </si>
  <si>
    <t>Continente</t>
  </si>
  <si>
    <t>Norte</t>
  </si>
  <si>
    <t>Centro</t>
  </si>
  <si>
    <t>A. M. Lisboa</t>
  </si>
  <si>
    <t>Alentejo</t>
  </si>
  <si>
    <t>Algarve</t>
  </si>
  <si>
    <t xml:space="preserve">Extensão de linhas e vias exploradas (km) </t>
  </si>
  <si>
    <t xml:space="preserve">Line extensions and explored railways (km) </t>
  </si>
  <si>
    <t xml:space="preserve"> das quais </t>
  </si>
  <si>
    <t xml:space="preserve"> Via dupla ou superior</t>
  </si>
  <si>
    <t>Double or above track</t>
  </si>
  <si>
    <t xml:space="preserve"> Linhas eletrificadas</t>
  </si>
  <si>
    <t>Electrified lines</t>
  </si>
  <si>
    <t>Passageiras/os transportados (milhares)</t>
  </si>
  <si>
    <t>Passengers carried (thousands)</t>
  </si>
  <si>
    <t xml:space="preserve"> Por região de origem</t>
  </si>
  <si>
    <t>By region of origin</t>
  </si>
  <si>
    <t>total</t>
  </si>
  <si>
    <t>intrarregional</t>
  </si>
  <si>
    <t>intra-regional</t>
  </si>
  <si>
    <t>inter-regional</t>
  </si>
  <si>
    <t>interregional</t>
  </si>
  <si>
    <t xml:space="preserve"> Por região de destino</t>
  </si>
  <si>
    <t>By region of destination</t>
  </si>
  <si>
    <t>Mercadorias transportadas (t)</t>
  </si>
  <si>
    <t>Goods carried (t)</t>
  </si>
  <si>
    <t>Fonte: INE, I.P. e Infraestruturas de Portugal, S.A., Inquérito à Infraestrutura Ferroviária e Inquérito ao Transporte Ferroviário.</t>
  </si>
  <si>
    <t>Source: Statistics Portugal and Infra-structures of Portugal, Rail infra-structure survey and Rail Transport Survey.</t>
  </si>
  <si>
    <t>Nota: A informação relativa a passageiras/os transportadas/os por região de origem/destino refere-se apenas a bilhetes vendidos em sistemas informatizados, não contemplando as vendas por meios manuais nem os títulos combinados. Estão incluídos os valores das unidades suburbanas.
A informação relativa a passageiras/os e mercadorias transportadas exclui os fluxos com origem ou destino no estrangeiro.</t>
  </si>
  <si>
    <t>Note: Data on passengers carried, classified by region of origin/destination, only cover tickets sold at automated systems, excluding either tickets sold at counters or combined tickets. Values for combined tickets are included.
Data on passengers and goods carried exclude the transport flows with origin or destination abroad.</t>
  </si>
  <si>
    <t>http://www.ine.pt/xurl/ind/0003711</t>
  </si>
  <si>
    <t>http://www.ine.pt/xurl/ind/0003714</t>
  </si>
  <si>
    <t>III.9.5 - Movimento nos portos marítimos, 2015</t>
  </si>
  <si>
    <t>III.9.5 - Maritime ports traffic, 2015</t>
  </si>
  <si>
    <t>Embarcações de comércio entradas</t>
  </si>
  <si>
    <t>Passageiras/os</t>
  </si>
  <si>
    <t>Contentores</t>
  </si>
  <si>
    <t>Embarcadas/os</t>
  </si>
  <si>
    <t>Desembarcadas/os</t>
  </si>
  <si>
    <t>Carregados</t>
  </si>
  <si>
    <t>Descarregados</t>
  </si>
  <si>
    <t>Carregadas</t>
  </si>
  <si>
    <t>Descarregadas</t>
  </si>
  <si>
    <t>TPB</t>
  </si>
  <si>
    <t>t</t>
  </si>
  <si>
    <t>Faro</t>
  </si>
  <si>
    <t>Leixões</t>
  </si>
  <si>
    <t>Lisboa</t>
  </si>
  <si>
    <t>Portimão</t>
  </si>
  <si>
    <t>Setúbal</t>
  </si>
  <si>
    <t>Sines</t>
  </si>
  <si>
    <t>Viana do Castelo</t>
  </si>
  <si>
    <t xml:space="preserve"> R. A. Açores</t>
  </si>
  <si>
    <t>Cais do Pico</t>
  </si>
  <si>
    <t>Horta</t>
  </si>
  <si>
    <t>Lajes das Flores</t>
  </si>
  <si>
    <t>Ponta Delgada</t>
  </si>
  <si>
    <t>Praia da Graciosa</t>
  </si>
  <si>
    <t>Praia da Vitória</t>
  </si>
  <si>
    <t>Velas</t>
  </si>
  <si>
    <t>Vila do Porto</t>
  </si>
  <si>
    <t>Outros portos/Other seaports</t>
  </si>
  <si>
    <t xml:space="preserve"> R. A. Madeira</t>
  </si>
  <si>
    <t>Caniçal</t>
  </si>
  <si>
    <t>Funchal</t>
  </si>
  <si>
    <t>Porto Santo</t>
  </si>
  <si>
    <t>Incoming commercial vessels</t>
  </si>
  <si>
    <t>Containers</t>
  </si>
  <si>
    <t>Goods</t>
  </si>
  <si>
    <t>Embarked</t>
  </si>
  <si>
    <t>Disembarked</t>
  </si>
  <si>
    <t>Loaded</t>
  </si>
  <si>
    <t>Unloaded</t>
  </si>
  <si>
    <t>DWT</t>
  </si>
  <si>
    <t>Fonte: INE, I.P., Estatísticas dos Transportes.</t>
  </si>
  <si>
    <t xml:space="preserve">Source: Statistics Portugal, Transport Statistics. </t>
  </si>
  <si>
    <t>http://www.ine.pt/xurl/ind/0000762</t>
  </si>
  <si>
    <t>http://www.ine.pt/xurl/ind/0000769</t>
  </si>
  <si>
    <t>http://www.ine.pt/xurl/ind/0002581</t>
  </si>
  <si>
    <t>http://www.ine.pt/xurl/ind/0000763</t>
  </si>
  <si>
    <t>http://www.ine.pt/xurl/ind/0000770</t>
  </si>
  <si>
    <t>http://www.ine.pt/xurl/ind/0001899</t>
  </si>
  <si>
    <t>III.9.6 - Movimento nos aeroportos por NUTS II, 2015</t>
  </si>
  <si>
    <t>III.9.6 - Airport traffic by NUTS II, 2015</t>
  </si>
  <si>
    <t>Movimentos internacionais</t>
  </si>
  <si>
    <t>Movimentos nacionais</t>
  </si>
  <si>
    <t>Europa</t>
  </si>
  <si>
    <t>América</t>
  </si>
  <si>
    <t>África</t>
  </si>
  <si>
    <t>Ásia</t>
  </si>
  <si>
    <t>Tráfego territorial</t>
  </si>
  <si>
    <t>Tráfego interior</t>
  </si>
  <si>
    <t>UE28</t>
  </si>
  <si>
    <t>Outros</t>
  </si>
  <si>
    <t>América do Norte</t>
  </si>
  <si>
    <t>América do Sul</t>
  </si>
  <si>
    <t>PALP</t>
  </si>
  <si>
    <t xml:space="preserve">Outros </t>
  </si>
  <si>
    <t>R. A. Açores</t>
  </si>
  <si>
    <t>R. A. Madeira</t>
  </si>
  <si>
    <t xml:space="preserve">International </t>
  </si>
  <si>
    <t>Domestic</t>
  </si>
  <si>
    <t>Europe</t>
  </si>
  <si>
    <t>America</t>
  </si>
  <si>
    <t>Africa</t>
  </si>
  <si>
    <t>Asia</t>
  </si>
  <si>
    <t>Territorial flights</t>
  </si>
  <si>
    <t>Internal flights</t>
  </si>
  <si>
    <t>EU28</t>
  </si>
  <si>
    <t>Others</t>
  </si>
  <si>
    <t>North America</t>
  </si>
  <si>
    <t>South America</t>
  </si>
  <si>
    <t>Fonte: ANA, Aeroportos de Portugal, S.A.; Autoridade Nacional de Aviação Civil;  INE, I.P.</t>
  </si>
  <si>
    <t>Source: Portugal Airports (ANA);  Civil Aviation Authority; INE, I.P.</t>
  </si>
  <si>
    <t>Nota: No número de movimentos adotou-se o critério das aeronaves aterradas registadas nos aeroportos nacionais. Os dados apresentados não incluem informação do aeroporto de Beja.</t>
  </si>
  <si>
    <t>Note: Figures on airport traffic were based on landings registered at national airports. Data presented do not include information on Beja airport.</t>
  </si>
  <si>
    <t>III.9.8 - Pessoal ao serviço e elementos de exploração do metropolitano de Lisboa, metro do Porto e metro Sul do Tejo, 2015</t>
  </si>
  <si>
    <t>III.9.8 - Persons employed and other economic data on Lisboa, Porto and South Tejo underground, 2015</t>
  </si>
  <si>
    <t>Metropolitano de Lisboa</t>
  </si>
  <si>
    <t>Metro do Porto</t>
  </si>
  <si>
    <t>Metro Sul do Tejo</t>
  </si>
  <si>
    <t>Pessoal ao serviço (N.º)</t>
  </si>
  <si>
    <t>Persons employed (No.)</t>
  </si>
  <si>
    <t xml:space="preserve">       Administrativo</t>
  </si>
  <si>
    <t xml:space="preserve">       Administrative</t>
  </si>
  <si>
    <t xml:space="preserve">       Operadores de Condução</t>
  </si>
  <si>
    <t xml:space="preserve">       Train-drivers</t>
  </si>
  <si>
    <t xml:space="preserve">       Operadores Comerciais</t>
  </si>
  <si>
    <t xml:space="preserve">   Line</t>
  </si>
  <si>
    <t xml:space="preserve">       Operadores de Manutenção</t>
  </si>
  <si>
    <t xml:space="preserve">   Workshops and rails</t>
  </si>
  <si>
    <t xml:space="preserve">       Reguladores de Posto de Comando e Controlo</t>
  </si>
  <si>
    <t xml:space="preserve">       Técnico superior</t>
  </si>
  <si>
    <t xml:space="preserve">       Senior technician</t>
  </si>
  <si>
    <t xml:space="preserve">       Outro pessoal</t>
  </si>
  <si>
    <t xml:space="preserve">   Other</t>
  </si>
  <si>
    <t>Extensão total da rede (m)</t>
  </si>
  <si>
    <t xml:space="preserve">Total length of the network (m) </t>
  </si>
  <si>
    <t>Distância entre estações terminais (m)</t>
  </si>
  <si>
    <t>Distance between terminal stations (m)</t>
  </si>
  <si>
    <t xml:space="preserve">       Linha Azul  </t>
  </si>
  <si>
    <t>//</t>
  </si>
  <si>
    <t xml:space="preserve">       Blue line  </t>
  </si>
  <si>
    <t xml:space="preserve">       Linha Amarela </t>
  </si>
  <si>
    <t xml:space="preserve">       Yellow line </t>
  </si>
  <si>
    <t xml:space="preserve">       Linha Verde</t>
  </si>
  <si>
    <t xml:space="preserve">       Green line</t>
  </si>
  <si>
    <t xml:space="preserve">       Linha Vermelha </t>
  </si>
  <si>
    <t xml:space="preserve">       Red line </t>
  </si>
  <si>
    <t xml:space="preserve">       Linha Violeta</t>
  </si>
  <si>
    <t xml:space="preserve">       Purple line </t>
  </si>
  <si>
    <t xml:space="preserve">       Linha Laranja</t>
  </si>
  <si>
    <t xml:space="preserve">       Orange line </t>
  </si>
  <si>
    <t xml:space="preserve">       Linha 1</t>
  </si>
  <si>
    <t xml:space="preserve">       Line 1</t>
  </si>
  <si>
    <t xml:space="preserve">       Linha 2</t>
  </si>
  <si>
    <t xml:space="preserve">       Line 2</t>
  </si>
  <si>
    <t xml:space="preserve">       Linha 3</t>
  </si>
  <si>
    <t xml:space="preserve">       Line 3</t>
  </si>
  <si>
    <t>Material circulante (N.º)</t>
  </si>
  <si>
    <t>Rolling stock (No.)</t>
  </si>
  <si>
    <t xml:space="preserve">      Veículos de metropolitano em serviço</t>
  </si>
  <si>
    <t xml:space="preserve">       Running vehicles</t>
  </si>
  <si>
    <t xml:space="preserve">Circulação </t>
  </si>
  <si>
    <t xml:space="preserve">Circulation </t>
  </si>
  <si>
    <t xml:space="preserve">       Circulações (N.º)</t>
  </si>
  <si>
    <t xml:space="preserve">      Circulations (No.)</t>
  </si>
  <si>
    <t xml:space="preserve">         Com 2 veículos de metropolitano</t>
  </si>
  <si>
    <t xml:space="preserve">         With 2 vehicles</t>
  </si>
  <si>
    <t xml:space="preserve">         Com 3 veículos de metropolitano</t>
  </si>
  <si>
    <t xml:space="preserve">         With 3 vehicles</t>
  </si>
  <si>
    <t xml:space="preserve">         Com 4 veículos de metropolitano</t>
  </si>
  <si>
    <t xml:space="preserve">         With 4 vehicles</t>
  </si>
  <si>
    <t xml:space="preserve">         Com 6 veículos de metropolitano</t>
  </si>
  <si>
    <t xml:space="preserve">         With 6 vehicles</t>
  </si>
  <si>
    <t xml:space="preserve">             Outras configurações</t>
  </si>
  <si>
    <t xml:space="preserve">             Other configurations</t>
  </si>
  <si>
    <t xml:space="preserve">      Lotação média de um veículo (N.º)</t>
  </si>
  <si>
    <t xml:space="preserve">      Average seats per vehicle (No.)</t>
  </si>
  <si>
    <t xml:space="preserve">      Veículos-quilómetro (milhares)</t>
  </si>
  <si>
    <t xml:space="preserve">      Vehicle-kilometre (thousands)</t>
  </si>
  <si>
    <t>Transporte</t>
  </si>
  <si>
    <t>Transport</t>
  </si>
  <si>
    <t xml:space="preserve">      Passageiras/os transportadas/os (milhares)</t>
  </si>
  <si>
    <t xml:space="preserve">      Passengers carried (thousands)</t>
  </si>
  <si>
    <t xml:space="preserve">         Com bilhetes simples</t>
  </si>
  <si>
    <t xml:space="preserve">         With normal tickets</t>
  </si>
  <si>
    <t xml:space="preserve">             Com bilhetes multiviagem</t>
  </si>
  <si>
    <t xml:space="preserve">             With tickets in bulk</t>
  </si>
  <si>
    <t xml:space="preserve">             Com outros títulos de metropolitano</t>
  </si>
  <si>
    <t xml:space="preserve">             With other underground tickets</t>
  </si>
  <si>
    <t xml:space="preserve">             Com passe social </t>
  </si>
  <si>
    <t xml:space="preserve">             With multimodal monthly tickets </t>
  </si>
  <si>
    <t xml:space="preserve">         Com títulos de transporte gratuitos</t>
  </si>
  <si>
    <t xml:space="preserve">         With free tickets and other cases</t>
  </si>
  <si>
    <t xml:space="preserve">         Outras situações</t>
  </si>
  <si>
    <t xml:space="preserve">         Other cases</t>
  </si>
  <si>
    <t xml:space="preserve">      Passageiras/os-quilómetro transportadas/os (milhares)</t>
  </si>
  <si>
    <t xml:space="preserve">      Passengers-kilometre carried (thousands)</t>
  </si>
  <si>
    <t xml:space="preserve">  Lugares-quilómetro oferecidos (milhares)</t>
  </si>
  <si>
    <t xml:space="preserve">  Seats-kilometre on offer (thousands)</t>
  </si>
  <si>
    <t xml:space="preserve">  Distância média do transporte (km)</t>
  </si>
  <si>
    <t xml:space="preserve">  Transport average distance (km)</t>
  </si>
  <si>
    <t xml:space="preserve">  Produtividade económica (Pkm/Vei.km)</t>
  </si>
  <si>
    <t xml:space="preserve">  Economic productivity (Pkm/vei.km)</t>
  </si>
  <si>
    <t>Consumo de energia elétrica (milhares de kWh)</t>
  </si>
  <si>
    <t>Electric energy consumption (thousand kWh)</t>
  </si>
  <si>
    <t xml:space="preserve">       Na tração</t>
  </si>
  <si>
    <t>75 908</t>
  </si>
  <si>
    <t xml:space="preserve">       Running</t>
  </si>
  <si>
    <t xml:space="preserve">       Noutros fins</t>
  </si>
  <si>
    <t xml:space="preserve">       Others</t>
  </si>
  <si>
    <t>Receita proveniente do transporte (milhares de euros)</t>
  </si>
  <si>
    <t>90 492</t>
  </si>
  <si>
    <t>11 286</t>
  </si>
  <si>
    <t>Revenue from transport (thousand euros)</t>
  </si>
  <si>
    <t>Investimentos efetuados (milhares de euros)</t>
  </si>
  <si>
    <t>Investments made (thousands euros)</t>
  </si>
  <si>
    <t xml:space="preserve">      Material circulante</t>
  </si>
  <si>
    <t xml:space="preserve">      Rolling stock</t>
  </si>
  <si>
    <t xml:space="preserve">      Infraestruturas</t>
  </si>
  <si>
    <t xml:space="preserve">      Infrastructure</t>
  </si>
  <si>
    <t xml:space="preserve">          Investimentos correntes</t>
  </si>
  <si>
    <t xml:space="preserve">          Current investments</t>
  </si>
  <si>
    <t xml:space="preserve">          Outros </t>
  </si>
  <si>
    <t xml:space="preserve">          Others</t>
  </si>
  <si>
    <t>Lisboa underground</t>
  </si>
  <si>
    <t>Porto underground</t>
  </si>
  <si>
    <t>South Tejo underground</t>
  </si>
  <si>
    <t>Fonte: Metropolitano de Lisboa EPE; Metro do Porto S. A.; Metro Transportes do Sul S.A..</t>
  </si>
  <si>
    <t>Source: Lisboa Underground, Porto Underground and South Tejo Underground companies.</t>
  </si>
  <si>
    <t>Nota: A receita proveniente do transporte no Metropolitano de Lisboa inclui 1 850 mil euros de indemnizações compensatórias e 1 840 mil euros de comparticipação de títulos sociais.  A receita proveniente do transporte Metro Sul do Tejo inclui 8 000 mil euros de indemnizações compensatórias.</t>
  </si>
  <si>
    <t>Note: Transport revenue of Lisboa underground includes 1 850 thousand euros of compensatory indemnities and 1 840 thousand euros of social transport compensations. Transport revenue of South Tejo underground includes 8 000 thousand euros of compensatory indemnities.</t>
  </si>
  <si>
    <t>http://www.ine.pt/xurl/ind/0003716</t>
  </si>
  <si>
    <t>http://www.ine.pt/xurl/ind/0003715</t>
  </si>
  <si>
    <t>http://www.ine.pt/xurl/ind/0008451</t>
  </si>
  <si>
    <t>http://www.ine.pt/xurl/ind/0008448</t>
  </si>
  <si>
    <t>http://www.ine.pt/urxl/ind/0008449</t>
  </si>
  <si>
    <t>http://www.ine.pt/xurl/ind/0008447</t>
  </si>
  <si>
    <t>Source: Statistics Portugal, Telecommunications survey; National Authority of Communications (ANACOM); CTT - Portuguese Postal Service.</t>
  </si>
  <si>
    <t>Fonte: INE, I.P., Inquérito às Telecomunicações; Autoridade Nacional de Comunicações (ANACOM); CTT - Correios de Portugal, S.A.</t>
  </si>
  <si>
    <t>Fixed broadband Internet accesses service per 100 inhabitants</t>
  </si>
  <si>
    <t xml:space="preserve">Proportion of cabled households with television distribution service </t>
  </si>
  <si>
    <t xml:space="preserve">Post agencies per 100 000 inhabitants </t>
  </si>
  <si>
    <t>Post offices per
100 000 inhabitants</t>
  </si>
  <si>
    <t>Public pay phones per 1 000 inhabitants</t>
  </si>
  <si>
    <t>Residential telephones per 100 inhabitants</t>
  </si>
  <si>
    <t>Telephone accesses per 100 inhabitants</t>
  </si>
  <si>
    <t>0000000</t>
  </si>
  <si>
    <t>Acessos ao serviço de Internet em banda larga em local fixo por 100 habitantes</t>
  </si>
  <si>
    <t xml:space="preserve">Proporção de alojamentos cablados com distribuição de televisão por cabo </t>
  </si>
  <si>
    <t xml:space="preserve">Postos de correio por 
100 000 habitantes </t>
  </si>
  <si>
    <t xml:space="preserve">Estações de correio por 
100 000 habitantes </t>
  </si>
  <si>
    <t>Postos telefónicos públicos por 1 000 habitantes</t>
  </si>
  <si>
    <t>Postos telefónicos residenciais por 100 habitantes</t>
  </si>
  <si>
    <t>Acessos telefónicos por 100 habitantes</t>
  </si>
  <si>
    <t>III.10.1 - Communication indicators by municipality, 2015</t>
  </si>
  <si>
    <t>III.10.1 - Indicadores de comunicações por município, 2015</t>
  </si>
  <si>
    <t>http://www.ine.pt/xurl/ind/0008446</t>
  </si>
  <si>
    <t>Note: Direct accesses to Fixed Telephone Service (FTS), non-equivalents. Accesses correspond to the address of the physical access.</t>
  </si>
  <si>
    <t>Nota: Acessos diretos ao Serviço Telefónico em local Fixo (STF), não equivalentes. Os acessos correspondem à morada onde se encontra fisicamente instalado o acesso.</t>
  </si>
  <si>
    <t>Source: Portugal Telecom (telecommunication operator); National Authority of Communications (ANACOM).</t>
  </si>
  <si>
    <t>Fonte: Portugal Telecom; Autoridade Nacional de Comunicações (ANACOM).</t>
  </si>
  <si>
    <t>Non residential</t>
  </si>
  <si>
    <t>Residential</t>
  </si>
  <si>
    <t>Public</t>
  </si>
  <si>
    <t>Não residenciais</t>
  </si>
  <si>
    <t>Residenciais</t>
  </si>
  <si>
    <t>Públicos</t>
  </si>
  <si>
    <t>Unit: No. of non-equivalent accesses</t>
  </si>
  <si>
    <t>Unidade: N.º de acessos não equivalentes</t>
  </si>
  <si>
    <t>III.10.2 - Fixed telephone accesses by municipality, 2015</t>
  </si>
  <si>
    <t>III.10.2 - Acessos do serviço telefónico fixo por município, 2015</t>
  </si>
  <si>
    <t>http://www.ine.pt/xurl/ind/0008453</t>
  </si>
  <si>
    <t>http://www.ine.pt/xurl/ind/0008452</t>
  </si>
  <si>
    <t>Note: Data concern only the National Postal Services.</t>
  </si>
  <si>
    <t>Nota: Os dados são referentes apenas aos Serviços Postais Nacionais.</t>
  </si>
  <si>
    <t>Source: Statistics Portugal, Postal services statistics; CTT - Portuguese Postal Service.</t>
  </si>
  <si>
    <t>Fonte: INE, I.P., Estatísticas dos serviços postais; CTT - Correios de Portugal, S.A.</t>
  </si>
  <si>
    <t>Mobile post offices</t>
  </si>
  <si>
    <t>Permanent post offices</t>
  </si>
  <si>
    <t>Post agencies</t>
  </si>
  <si>
    <t>Post offices</t>
  </si>
  <si>
    <t>Estações móveis</t>
  </si>
  <si>
    <t>Estações fixas</t>
  </si>
  <si>
    <t>Postos de correio</t>
  </si>
  <si>
    <t>Estações de correio</t>
  </si>
  <si>
    <t>III.10.3 - Post offices and post agencies by municipality, 2015</t>
  </si>
  <si>
    <t>III.10.3 - Estações e postos de correio por município, 2015</t>
  </si>
  <si>
    <t>Note: Data refer to December 31. The provision of this service by more than one operator in the same area implies that one household can be cabled by more than one operator (multiple cablage). So, in the sum of cabled households by all operators (values based on figures reported by each operator), households may have been counted more than once.
FTTH - Fibre to the home; DTH - Direct to home; xDSL - Digital subscriber line; FWA - Fixed wireless access.</t>
  </si>
  <si>
    <t>Nota: Os dados referem-se a 31 de dezembro. A oferta do serviço por mais do que um operador na mesma região implica a possibilidade de múltipla cablagem de um mesmo alojamento. Tal significa que, na soma dos alojamentos cablados por todos os operadores onde estão agregados os valores reportados por cada um deles, pode existir dupla contagem.
FTTH - Fibre to the home; DTH - Direct to home; xDSL - Digital subscriber line; FWA - Fixed wireless access.</t>
  </si>
  <si>
    <t>Source: National Authority of Communications (ANACOM).</t>
  </si>
  <si>
    <t>Fonte: Autoridade Nacional de Comunicações (ANACOM).</t>
  </si>
  <si>
    <t>Subscribers</t>
  </si>
  <si>
    <t>Cabled households</t>
  </si>
  <si>
    <t>Other technologies (xDSL, FWA)</t>
  </si>
  <si>
    <t>Satellite television (DTH)</t>
  </si>
  <si>
    <t>Optical fibre television (FTTH)</t>
  </si>
  <si>
    <t>Cable television</t>
  </si>
  <si>
    <t>300</t>
  </si>
  <si>
    <t>200</t>
  </si>
  <si>
    <t>150</t>
  </si>
  <si>
    <t xml:space="preserve">  Algarve</t>
  </si>
  <si>
    <t>187</t>
  </si>
  <si>
    <t xml:space="preserve">   Alentejo Central</t>
  </si>
  <si>
    <t>186</t>
  </si>
  <si>
    <t xml:space="preserve">   Alto Alentejo</t>
  </si>
  <si>
    <t>185</t>
  </si>
  <si>
    <t xml:space="preserve">   Lezíria do Tejo</t>
  </si>
  <si>
    <t>184</t>
  </si>
  <si>
    <t xml:space="preserve">   Baixo Alentejo</t>
  </si>
  <si>
    <t>181</t>
  </si>
  <si>
    <t xml:space="preserve">   Alentejo Litoral</t>
  </si>
  <si>
    <t>180</t>
  </si>
  <si>
    <t xml:space="preserve">  Alentejo</t>
  </si>
  <si>
    <t>170</t>
  </si>
  <si>
    <t xml:space="preserve">  A. M. Lisboa</t>
  </si>
  <si>
    <t>16J</t>
  </si>
  <si>
    <t>16I</t>
  </si>
  <si>
    <t>16H</t>
  </si>
  <si>
    <t>16G</t>
  </si>
  <si>
    <t>16F</t>
  </si>
  <si>
    <t>16E</t>
  </si>
  <si>
    <t>16D</t>
  </si>
  <si>
    <t>16B</t>
  </si>
  <si>
    <t>160</t>
  </si>
  <si>
    <t>11E</t>
  </si>
  <si>
    <t xml:space="preserve">   Terras de Trás-os-Montes</t>
  </si>
  <si>
    <t>11D</t>
  </si>
  <si>
    <t xml:space="preserve">   Douro</t>
  </si>
  <si>
    <t>11C</t>
  </si>
  <si>
    <t xml:space="preserve">   Tâmega e Sousa</t>
  </si>
  <si>
    <t>11B</t>
  </si>
  <si>
    <t xml:space="preserve">   Alto Tâmega</t>
  </si>
  <si>
    <t>11A</t>
  </si>
  <si>
    <t xml:space="preserve">   A. M. Porto</t>
  </si>
  <si>
    <t>119</t>
  </si>
  <si>
    <t xml:space="preserve">   Ave</t>
  </si>
  <si>
    <t>112</t>
  </si>
  <si>
    <t xml:space="preserve">   Cávado</t>
  </si>
  <si>
    <t>111</t>
  </si>
  <si>
    <t xml:space="preserve">   Alto Minho</t>
  </si>
  <si>
    <t>110</t>
  </si>
  <si>
    <t xml:space="preserve">  Norte</t>
  </si>
  <si>
    <t>100</t>
  </si>
  <si>
    <t>Assinantes</t>
  </si>
  <si>
    <t>Alojamentos cablados</t>
  </si>
  <si>
    <t>NUTS_2013</t>
  </si>
  <si>
    <t xml:space="preserve"> Outras tecnologias (xDSL, FWA)</t>
  </si>
  <si>
    <t>Televisão por satélite (DTH)</t>
  </si>
  <si>
    <t>Televisão por fibra ótica (FTTH)</t>
  </si>
  <si>
    <t xml:space="preserve">Televisão por cabo </t>
  </si>
  <si>
    <t>III.10.4 - Subscription television service by NUTS III, 2015</t>
  </si>
  <si>
    <t>III.10.4 - Serviço de televisão por subscrição por NUTS III, 2015</t>
  </si>
  <si>
    <t>Não residencial</t>
  </si>
  <si>
    <t>Residencial</t>
  </si>
  <si>
    <t>III.10.5 - Fixed broadband Internet accesses service by access segment by municipality, 2015</t>
  </si>
  <si>
    <t>III.10.5 - Acessos ao serviço de internet em banda larga em local fixo por segmento de mercado por município, 2015</t>
  </si>
  <si>
    <t>http://www.ine.pt/xurl/ind/0008571</t>
  </si>
  <si>
    <t>http://www.ine.pt/xurl/ind/0008783</t>
  </si>
  <si>
    <t>http://www.ine.pt/xurl/ind/0008784</t>
  </si>
  <si>
    <t xml:space="preserve">Note: Data cover the total of tourism accommodation and the hotel accommodation activity (hotels, apartment hotels, hostels, apartments, holiday villages and "Quintas da Madeira"), local accommodation and rural tourism and housing tourism, according to the current legislation governing the sector. 
Due to the difference in time for the availability of data, there are cases where figures for establishments and lodging capacity are unavailable but available for number of nights, guests and lodging income.
</t>
  </si>
  <si>
    <t>Nota: Os dados apresentados referem-se ao total do alojamento turístico e abrangem a hotelaria (hotéis, hotéis-apartamentos, pousadas, apartamentos, aldeamentos turísticos e Quintas da Madeira), o alojamento local e o turismo no espaço rural e turismo de habitação. 
O desfasamento temporal existente entre os dados da capacidade de alojamento e os da permanência nos estabelecimentos de alojamento turístico permite a existência de casos em que a unidade territorial não apresenta valores de capacidade (estabelecimentos e capacidade de alojamento) e apresenta valores de permanência (dormidas, hóspedes e proveitos).</t>
  </si>
  <si>
    <t>Source: Statistics Portugal, Tourism Statistics.</t>
  </si>
  <si>
    <t>Fonte: INE, I.P., Estatísticas do Turismo.</t>
  </si>
  <si>
    <t>thousand euros</t>
  </si>
  <si>
    <t>No. of nights</t>
  </si>
  <si>
    <t>Lodging income per lodging capacity</t>
  </si>
  <si>
    <t>Nights in tourist accommodation per 100 inhabitants</t>
  </si>
  <si>
    <t>Proportion of nights between July-September</t>
  </si>
  <si>
    <t>Proportion of guests from foreign countries</t>
  </si>
  <si>
    <t xml:space="preserve">Guests per inhabitant </t>
  </si>
  <si>
    <t>Lodging capacity per 1000 inhabitants</t>
  </si>
  <si>
    <t>Average stay of foreign guests</t>
  </si>
  <si>
    <t>...</t>
  </si>
  <si>
    <t>ә</t>
  </si>
  <si>
    <t>milhares de euros</t>
  </si>
  <si>
    <t>N.º de noites</t>
  </si>
  <si>
    <t>Proveitos de aposento por capacidade de alojamento</t>
  </si>
  <si>
    <t>Dormidas em estabelecimentos de alojamento turístico por 100 habitantes</t>
  </si>
  <si>
    <t>Proporção de dormidas entre julho-setembro</t>
  </si>
  <si>
    <t>Proporção de hóspedes de países estrangeiros</t>
  </si>
  <si>
    <t xml:space="preserve">Hóspedes por habitante </t>
  </si>
  <si>
    <t xml:space="preserve">Capacidade de alojamento por 1000 habitantes </t>
  </si>
  <si>
    <t>Estada média de hóspedes estrangeiras/os</t>
  </si>
  <si>
    <t>III.11.1 - Tourism activity indicators by municipality, 2015 (to be continued)</t>
  </si>
  <si>
    <t>III.11.1 - Indicadores dos estabelecimentos de alojamento turístico por município, 2015 (continua)</t>
  </si>
  <si>
    <t>http://www.ine.pt/xurl/ind/0008573</t>
  </si>
  <si>
    <t>http://www.ine.pt/xurl/ind/0008572</t>
  </si>
  <si>
    <t>Rural tourism and Housing tourism</t>
  </si>
  <si>
    <t>Local accommodation</t>
  </si>
  <si>
    <t xml:space="preserve">Hotel establishments </t>
  </si>
  <si>
    <t xml:space="preserve">Bed occupancy net rate </t>
  </si>
  <si>
    <t>Average stay in the establishment</t>
  </si>
  <si>
    <t>Turismo no espaço rural e Turismo de habitação</t>
  </si>
  <si>
    <t>Alojamento local</t>
  </si>
  <si>
    <t>Hotelaria</t>
  </si>
  <si>
    <t>Taxa de ocupação-cama (líquida)</t>
  </si>
  <si>
    <t>Estada média no estabelecimento</t>
  </si>
  <si>
    <t>III.11.1 - Tourism activity indicators by municipality, 2015 (continued)</t>
  </si>
  <si>
    <t>III.11.1 - Indicadores dos estabelecimentos de alojamento turístico por município, 2015 (continuação)</t>
  </si>
  <si>
    <t>http://www.ine.pt/xurl/ind/0008575</t>
  </si>
  <si>
    <t>http://www.ine.pt/xurl/ind/0008574</t>
  </si>
  <si>
    <t>Lodging capacity</t>
  </si>
  <si>
    <t>Establishments</t>
  </si>
  <si>
    <t>…</t>
  </si>
  <si>
    <t>Capacidade de alojamento</t>
  </si>
  <si>
    <t>Estabelecimentos</t>
  </si>
  <si>
    <t>III.11.2 - Establishments and lodging capacity by municipality, on 31.7.2015</t>
  </si>
  <si>
    <t>III.11.2 - Estabelecimentos e capacidade de alojamento por município, em 31.7.2015</t>
  </si>
  <si>
    <t>http://www.ine.pt/xurl/ind/0008577</t>
  </si>
  <si>
    <t>http://www.ine.pt/xurl/ind/0008580</t>
  </si>
  <si>
    <t>http://www.ine.pt/xurl/ind/0008576</t>
  </si>
  <si>
    <t xml:space="preserve">Note: Data cover the total of tourism accommodation and the hotel accommodation activity (hotels, apartment hotels, hostels, apartments, holiday villages and "Quintas da Madeira"), local accommodation and rural tourism and housing tourism, according to the current legislation governing the sector. 
Due to the difference in time for the availability of data, there are cases where figures for establishments and lodging capacity are unavailable but available for number of nights, guests and lodging income.
In the mainland, lodging income is not collected for smaller Rural tourism and Housing tourism units. 
</t>
  </si>
  <si>
    <t xml:space="preserve">Nota: Os dados apresentados referem-se ao total do alojamento turístico e abrangem a hotelaria (hotéis, hotéis-apartamentos, pousadas, apartamentos, aldeamentos turísticos e Quintas da Madeira), o alojamento local e o turismo no espaço rural e turismo de habitação. 
O desfasamento temporal existente entre os dados da capacidade de alojamento e os da permanência nos estabelecimentos de alojamento turístico permite a existência de casos em que a unidade territorial não apresenta valores de capacidade (estabelecimentos e capacidade de alojamento) e apresenta valores de permanência (dormidas, hóspedes e proveitos).
No continente, não são recolhidos proveitos de aposento para as tipologias de turismo no espaço rural de menor dimensão. 
</t>
  </si>
  <si>
    <t>Lodging income</t>
  </si>
  <si>
    <t>Nights</t>
  </si>
  <si>
    <t>Guests</t>
  </si>
  <si>
    <t>Proveitos de aposento</t>
  </si>
  <si>
    <t>Dormidas</t>
  </si>
  <si>
    <t>Hóspedes</t>
  </si>
  <si>
    <t>III.11.3 - Guests, nights spent and lodging income in tourism accommodation establishments by municipality, 2015</t>
  </si>
  <si>
    <t>III.11.3 - Hóspedes, dormidas e proveitos de aposento nos estabelecimentos de alojamento turístico por município, 2015</t>
  </si>
  <si>
    <t>United
Kingdom</t>
  </si>
  <si>
    <t>France</t>
  </si>
  <si>
    <t>Spain</t>
  </si>
  <si>
    <t>Germany</t>
  </si>
  <si>
    <t>Oceania / other</t>
  </si>
  <si>
    <t>EU28 (excluding Portugal)</t>
  </si>
  <si>
    <t>Europe (excluding Portugal)</t>
  </si>
  <si>
    <t>Reino
Unido</t>
  </si>
  <si>
    <t>França</t>
  </si>
  <si>
    <t>Espanha</t>
  </si>
  <si>
    <t>Alemanha</t>
  </si>
  <si>
    <t>Oceânia / n.e.</t>
  </si>
  <si>
    <t>UE28 (excluindo Portugal)</t>
  </si>
  <si>
    <t>Europa (excluindo Portugal)</t>
  </si>
  <si>
    <t>III.11.4 - Guests in tourism accommodation establishments by municipality and according to continent of usual residence, 2015</t>
  </si>
  <si>
    <t>III.11.4 - Hóspedes nos estabelecimentos de alojamento turístico por município, segundo o continente de residência habitual, 2015</t>
  </si>
  <si>
    <t>III.11.5 - Nights spent in tourism accommodation establishments by municipality and according to continent of usual residence, 2015</t>
  </si>
  <si>
    <t>III.11.5 - Dormidas nos estabelecimentos de alojamento turístico por município, segundo o continente de residência habitual, 2015</t>
  </si>
  <si>
    <t>III.11.6 - Turismo no espaço rural por NUTS II, 2015</t>
  </si>
  <si>
    <t>III.11.6 - Rural tourism by NUTS II, 2015</t>
  </si>
  <si>
    <t>Quartos</t>
  </si>
  <si>
    <t xml:space="preserve">Capacidade de alojamento </t>
  </si>
  <si>
    <t xml:space="preserve">Total </t>
  </si>
  <si>
    <t>Turismo no espaço rural</t>
  </si>
  <si>
    <t>Turismo 
de habitação</t>
  </si>
  <si>
    <t>Agroturismo</t>
  </si>
  <si>
    <t>Casas de campo</t>
  </si>
  <si>
    <t>Hotel rural</t>
  </si>
  <si>
    <t>milhares</t>
  </si>
  <si>
    <t>Rooms</t>
  </si>
  <si>
    <t>Rural tourism</t>
  </si>
  <si>
    <t>Housing tourism</t>
  </si>
  <si>
    <t>Agrotourism</t>
  </si>
  <si>
    <t>Country houses</t>
  </si>
  <si>
    <t>Rural hotel</t>
  </si>
  <si>
    <t xml:space="preserve">Others </t>
  </si>
  <si>
    <t>thousands</t>
  </si>
  <si>
    <t xml:space="preserve">Nota: As modalidades "Turismo rural" e "Turismo de aldeia" foram extintas, passando os "Outros TER" a incluir informação relativa aos estabelecimentos ainda não reconvertidos e outros similares.
</t>
  </si>
  <si>
    <r>
      <t>Note: The "Rural tourism" and "Village tourism" were extinguished and data of "Others" include the establishments not classified and similar ones.</t>
    </r>
    <r>
      <rPr>
        <sz val="7"/>
        <color indexed="10"/>
        <rFont val="Arial Narrow"/>
        <family val="2"/>
      </rPr>
      <t/>
    </r>
  </si>
  <si>
    <t>http://www.ine.pt/xurl/ind/0007463</t>
  </si>
  <si>
    <t>http://www.ine.pt/xurl/ind/0007462</t>
  </si>
  <si>
    <t>http://www.ine.pt/xurl/ind/0008795</t>
  </si>
  <si>
    <t>http://www.ine.pt/xurl/ind/0008414</t>
  </si>
  <si>
    <t>http://www.ine.pt/xurl/ind/0008696</t>
  </si>
  <si>
    <t>http://www.ine.pt/xurl/ind/0008416</t>
  </si>
  <si>
    <t>http://www.ine.pt/xurl/ind/0008413</t>
  </si>
  <si>
    <t>http://www.ine.pt/xurl/ind/0008695</t>
  </si>
  <si>
    <t>http://www.ine.pt/xurl/ind/0008415</t>
  </si>
  <si>
    <t>http://www.ine.pt/xurl/ind/0008692</t>
  </si>
  <si>
    <t>http://www.ine.pt/xurl/ind/0008691</t>
  </si>
  <si>
    <t>Source: Statistics Portugal, Monetary and Financial Statistics.</t>
  </si>
  <si>
    <t>Fonte: INE, I.P., Estatísticas Monetárias e Financeiras.</t>
  </si>
  <si>
    <t>€</t>
  </si>
  <si>
    <t xml:space="preserve">Purchases through automatic payment terminals per inhabitant </t>
  </si>
  <si>
    <t>National withdrawals per inhabitant</t>
  </si>
  <si>
    <t>Operations per inhabitant</t>
  </si>
  <si>
    <t>ATM per 
10 000 inhabitants</t>
  </si>
  <si>
    <t xml:space="preserve">National Multibanco network </t>
  </si>
  <si>
    <t>Gross premiums issued by insurance enterprises per inhabitant</t>
  </si>
  <si>
    <t>Housing credit per inhabitant</t>
  </si>
  <si>
    <t xml:space="preserve">Rate on housing credit </t>
  </si>
  <si>
    <t>Rate on emigrant deposits</t>
  </si>
  <si>
    <t>Banks and saving banks per 10 000 inhabitants</t>
  </si>
  <si>
    <t>Compras através de terminais de pagamento automático por habitante</t>
  </si>
  <si>
    <t>Levantamentos nacionais por habitante</t>
  </si>
  <si>
    <t>Operações por habitante</t>
  </si>
  <si>
    <t>Caixas automáticos por 
10 000 habitantes</t>
  </si>
  <si>
    <t xml:space="preserve">Rede nacional Multibanco </t>
  </si>
  <si>
    <t>Prémios brutos emitidos pelas empresas de seguros, por habitante</t>
  </si>
  <si>
    <t>Crédito à habitação por habitante</t>
  </si>
  <si>
    <t xml:space="preserve">Taxa de crédito à habitação </t>
  </si>
  <si>
    <t>Taxa de depósitos de emigrantes</t>
  </si>
  <si>
    <t>Estabelecimentos de bancos, caixas económicas e caixas de crédito agrícola mútuo por 10 000 habitantes</t>
  </si>
  <si>
    <t>III.12.1 - Monetary and financial sector indicators, by municipality, 2014 and 2015</t>
  </si>
  <si>
    <t>III.12.1 - Indicadores do setor monetário e financeiro por município, 2014 e 2015</t>
  </si>
  <si>
    <t>http://www.ine.pt/xurl/ind/0008799</t>
  </si>
  <si>
    <t>http://www.ine.pt/xurl/ind/0008690</t>
  </si>
  <si>
    <t>http://www.ine.pt/xurl/ind/0008687</t>
  </si>
  <si>
    <t>http://www.ine.pt/xurl/ind/0008797</t>
  </si>
  <si>
    <t>http://www.ine.pt/xurl/ind/0008689</t>
  </si>
  <si>
    <t>http://www.ine.pt/xurl/ind/0008686</t>
  </si>
  <si>
    <t>http://www.ine.pt/xurl/ind/0008796</t>
  </si>
  <si>
    <t>http://www.ine.pt/xurl/ind/0008688</t>
  </si>
  <si>
    <t>http://www.ine.pt/xurl/ind/0008685</t>
  </si>
  <si>
    <t>Note: Data do not include the Bank of Portugal.</t>
  </si>
  <si>
    <t>Nota: A informação apresentada exclui o Banco de Portugal.</t>
  </si>
  <si>
    <t>Personnel costs</t>
  </si>
  <si>
    <t>Persons employed</t>
  </si>
  <si>
    <t xml:space="preserve">Agricultural credit cooperatives </t>
  </si>
  <si>
    <t>Banks and saving banks</t>
  </si>
  <si>
    <t>Insurance enterprises</t>
  </si>
  <si>
    <t>Other monetary intermediation (banks, saving banks and agricultural credit cooperatives)</t>
  </si>
  <si>
    <t>Custos com o pessoal</t>
  </si>
  <si>
    <t>Pessoal ao serviço</t>
  </si>
  <si>
    <t>Caixas de crédito agrícola mútuo</t>
  </si>
  <si>
    <t>Bancos e caixas económicas</t>
  </si>
  <si>
    <t>Empresas de seguros</t>
  </si>
  <si>
    <t>Outra intermediação monetária (bancos, caixas económicas e caixas de crédito agrícola mútuo)</t>
  </si>
  <si>
    <t>III.12.2 - Establishments of other monetary intermediation and insurance enterprises by municipality, 2014 e 2015</t>
  </si>
  <si>
    <t>III.12.2 - Estabelecimentos de outra intermediação monetária e de empresas de seguros por municipio, 2014 e 2015</t>
  </si>
  <si>
    <t>http://www.ine.pt/xurl/ind/0008798</t>
  </si>
  <si>
    <t>http://www.ine.pt/xurl/ind/0008693</t>
  </si>
  <si>
    <t>http://www.ine.pt/xurl/ind/0008694</t>
  </si>
  <si>
    <t>http://www.ine.pt/xurl/ind/0008698</t>
  </si>
  <si>
    <t>http://www.ine.pt/xurl/ind/0008699</t>
  </si>
  <si>
    <t>http://www.ine.pt/xurl/ind/0008697</t>
  </si>
  <si>
    <t>Note: Data do not include the Bank of Portugal. Variables for "Deposits of clients" and "Credit conceded" took into account the end-of-year balances since the values were extracted from the banks balance sheet. The other variables took into account the flows during the year since these values are extracted from the demonstration of the banks results. 
The difference between "Total of credit conceded" and "Credit conceded to clients" corresponds to other credits on credit institutions.</t>
  </si>
  <si>
    <t>Nota: A informação apresentada exclui o Banco de Portugal. Nas variáveis referentes aos "Depósitos de clientes" e ao "Crédito concedido", estão contabilizados os saldos registados no fim do ano, uma vez que se trata de valores extraídos do balanço dos bancos. Nas restantes variáveis, estão contabilizados os fluxos ocorridos durante o ano, uma vez que se trata de valores extraídos da demonstração de resultados dos bancos.
O valor da diferença entre o "Total de crédito concedido" e o "Crédito concedido a clientes" corresponde a outros créditos sobre instituições de crédito.</t>
  </si>
  <si>
    <t>For housing</t>
  </si>
  <si>
    <t>Of emigrants</t>
  </si>
  <si>
    <t>To clients</t>
  </si>
  <si>
    <t>Deposit interests</t>
  </si>
  <si>
    <t>Deposits</t>
  </si>
  <si>
    <t>Gross premiums issued</t>
  </si>
  <si>
    <t>Credit conceded</t>
  </si>
  <si>
    <t>Deposits of clients</t>
  </si>
  <si>
    <t>Commissions (received)</t>
  </si>
  <si>
    <t>Interests and similar profits</t>
  </si>
  <si>
    <t>Interests and similar costs</t>
  </si>
  <si>
    <t xml:space="preserve">Other monetary intermediation (banks, saving banks and agriculture credit cooperatives) </t>
  </si>
  <si>
    <t>Para habitação</t>
  </si>
  <si>
    <t>De emigrantes</t>
  </si>
  <si>
    <t>A clientes</t>
  </si>
  <si>
    <t>Juros de depósitos</t>
  </si>
  <si>
    <t>Depósitos</t>
  </si>
  <si>
    <t>Prémios brutos emitidos</t>
  </si>
  <si>
    <t>Crédito concedido</t>
  </si>
  <si>
    <t>Depósitos de clientes</t>
  </si>
  <si>
    <t>Comissões (recebidas)</t>
  </si>
  <si>
    <t>Juros e proveitos equiparados</t>
  </si>
  <si>
    <t>Juros e custos equiparados</t>
  </si>
  <si>
    <t>Unit: thousand euros</t>
  </si>
  <si>
    <t>Unidade: milhares de euros</t>
  </si>
  <si>
    <t>III.12.3 - Operations led by establishments of other monetary intermediation and insurance enterprises by municipality, 2014 and 2015</t>
  </si>
  <si>
    <t>III.12.3 - Movimento dos estabelecimentos de outra intermediação monetária e de empresas de seguros por município, 2014 e 2015</t>
  </si>
  <si>
    <t>http://www.ine.pt/xurl/ind/0008417</t>
  </si>
  <si>
    <r>
      <t>Note: Data on ATM correspond to the total number of active ATM on 31</t>
    </r>
    <r>
      <rPr>
        <vertAlign val="superscript"/>
        <sz val="7"/>
        <rFont val="Arial Narrow"/>
        <family val="2"/>
      </rPr>
      <t>st</t>
    </r>
    <r>
      <rPr>
        <sz val="7"/>
        <rFont val="Arial Narrow"/>
        <family val="2"/>
      </rPr>
      <t xml:space="preserve"> December of the reference year. The total of operations include other operations such as chequebook application, PIN change, deposits, transfers, TeleMultibanco service subscription, MBNet service subscription, Via Verde subscription, etc..
</t>
    </r>
  </si>
  <si>
    <t>Nota: O número de terminais de caixa automático multibanco corresponde ao total de caixas ativas em 31 de dezembro do ano de referência. O total de operações inclui outras operações como  pedido de livro de cheques, alteração de PIN, depósitos, transferências, adesão ao serviço TeleMultibanco, adesão ao serviço MBNet, adesão ao serviço Via Verde, etc..</t>
  </si>
  <si>
    <t>Source: Interbank Services Society (SIBS).</t>
  </si>
  <si>
    <t>Fonte: Sociedade Interbancária de Serviços (SIBS).</t>
  </si>
  <si>
    <t>thousand</t>
  </si>
  <si>
    <t>Service payments</t>
  </si>
  <si>
    <t>International</t>
  </si>
  <si>
    <t>National</t>
  </si>
  <si>
    <t>Payments</t>
  </si>
  <si>
    <t>Withdrawals</t>
  </si>
  <si>
    <t>Consultations</t>
  </si>
  <si>
    <t>Operations</t>
  </si>
  <si>
    <t>ATM</t>
  </si>
  <si>
    <t>Pagamentos de serviços</t>
  </si>
  <si>
    <t>Internacionais</t>
  </si>
  <si>
    <t>Nacionais</t>
  </si>
  <si>
    <t>Pagamentos</t>
  </si>
  <si>
    <t>Levantamentos</t>
  </si>
  <si>
    <t>Consultas</t>
  </si>
  <si>
    <t>Operações</t>
  </si>
  <si>
    <t>Terminais de caixa automático Multibanco</t>
  </si>
  <si>
    <t>III.12.4 - Automated Teller Machines (ATM) network activity by municipality, 2015</t>
  </si>
  <si>
    <t>III.12.4 - Atividade da rede caixa automático Multibanco por município, 2015</t>
  </si>
  <si>
    <t>http://www.ine.pt/xurl/ind/0008419</t>
  </si>
  <si>
    <t>http://www.ine.pt/xurl/ind/0008418</t>
  </si>
  <si>
    <r>
      <t>Note: Data on automatic payment terminals correspond to the total number of active automatic payment terminals on 31</t>
    </r>
    <r>
      <rPr>
        <vertAlign val="superscript"/>
        <sz val="7"/>
        <color indexed="8"/>
        <rFont val="Arial Narrow"/>
        <family val="2"/>
      </rPr>
      <t>st</t>
    </r>
    <r>
      <rPr>
        <sz val="7"/>
        <color indexed="8"/>
        <rFont val="Arial Narrow"/>
        <family val="2"/>
      </rPr>
      <t xml:space="preserve"> December of the reference year. The total of operations include other operations such as service payments, mobile card reload, consultations, etc..
</t>
    </r>
  </si>
  <si>
    <t>Nota: O número de terminais de pagamento automático corresponde ao total de terminais ativos em 31 de dezembro do ano de referência. O total de operações inclui outras operações como pagamentos de serviços, carregamentos de telemóvel, consultas, etc..</t>
  </si>
  <si>
    <t>Purchases</t>
  </si>
  <si>
    <t>Automatic payment terminals</t>
  </si>
  <si>
    <t>Compras</t>
  </si>
  <si>
    <t>Terminais de pagamento automático</t>
  </si>
  <si>
    <t>III.12.5 - Automatic payment terminals activity by municipality, 2015</t>
  </si>
  <si>
    <t>III.12.5 - Atividade dos terminais de pagamento automático por município, 2015</t>
  </si>
  <si>
    <t>III.13.1 - Indicadores de algumas atividades de serviços prestados às empresas por NUTS II, 2014</t>
  </si>
  <si>
    <t>III.13.1 - Indicators of some business services to enterprises by NUTS II, 2014</t>
  </si>
  <si>
    <t>Volume de negócios por pessoa empregada</t>
  </si>
  <si>
    <t>Custos com o pessoal por pessoa empregada</t>
  </si>
  <si>
    <t>Proporção de emprego feminino</t>
  </si>
  <si>
    <t xml:space="preserve"> A. M. Lisboa</t>
  </si>
  <si>
    <t>Turnover by person employed</t>
  </si>
  <si>
    <t>Personnel costs by person employed</t>
  </si>
  <si>
    <t>Proportion of female employment</t>
  </si>
  <si>
    <t>Fonte: INE, I.P., Inquérito aos Serviços Prestados às Empresas e Sistema de Contas Integradas das Empresas (SCIE).</t>
  </si>
  <si>
    <t>Source: Statistics Portugal, Survey of Business Services to Enterprises and Integrated Business Account System (IBAS).</t>
  </si>
  <si>
    <r>
      <t>Nota: O universo de 'Algumas atividades de serviços prestados às empresas' compreende o conjunto das seguintes atividades: Informáticas e conexas; Contabilidade, auditoria e consultoria; Estudos de mercado e sondagens de opinião; Arquitetura, engenharia e técnicas afins; Serviços de publicidade; Emprego; Ensaios e análises técnicas e Atividades jurídicas.</t>
    </r>
    <r>
      <rPr>
        <sz val="7"/>
        <rFont val="Arial"/>
        <family val="2"/>
      </rPr>
      <t xml:space="preserve">
</t>
    </r>
  </si>
  <si>
    <r>
      <t>Note: 'Some business services to enterprises' comprises the following activities: Computing services; Accounting, auditing and consulting activities; Market research and public opinion polling activities; Architecture, engineering activities and related technical consulting; Advertising; Employment activities; Technical testing and analyses services; Legal activities.</t>
    </r>
    <r>
      <rPr>
        <sz val="7"/>
        <rFont val="Arial Narrow"/>
        <family val="2"/>
      </rPr>
      <t xml:space="preserve">
</t>
    </r>
  </si>
  <si>
    <t>III.13.2 - Volume de negócios de algumas atividades de serviços prestados às empresas por NUTS II, 2014</t>
  </si>
  <si>
    <t>III.13.2 - Turnover of some business services to enterprises by NUTS II, 2014</t>
  </si>
  <si>
    <t>Atividades informáticas e conexas</t>
  </si>
  <si>
    <t>Atividades de contabilidade, auditoria e consultoria</t>
  </si>
  <si>
    <t>Atividades de estudos de mercado e sondagens de opinião</t>
  </si>
  <si>
    <t>Atividades de arquitetura, engenharia e técnicas afins</t>
  </si>
  <si>
    <t>Serviços de publicidade</t>
  </si>
  <si>
    <t>Atividades de emprego</t>
  </si>
  <si>
    <t>Atividades de ensaios e análises técnicas</t>
  </si>
  <si>
    <t>Atividades jurídicas</t>
  </si>
  <si>
    <t>Computing services</t>
  </si>
  <si>
    <t>Accounting, auditing and consulting activities</t>
  </si>
  <si>
    <t>Market research and public opinion polling activities</t>
  </si>
  <si>
    <t>Architecture, engineering activities and related technical consulting</t>
  </si>
  <si>
    <t xml:space="preserve">Advertising </t>
  </si>
  <si>
    <t>Employment activities</t>
  </si>
  <si>
    <t>Technical testing and analyses services</t>
  </si>
  <si>
    <t>Legal activities</t>
  </si>
  <si>
    <t>III.13.3 - Número de pessoas ao serviço em algumas atividades de serviços prestados às empresas por NUTS II, segundo o sexo e a atividade, 2014</t>
  </si>
  <si>
    <t>III.13.3 - Number of persons employed in some business services to enterprises by NUTS II according to sex and activity, 2014</t>
  </si>
  <si>
    <t>Unidade: Nº.</t>
  </si>
  <si>
    <t>HM</t>
  </si>
  <si>
    <t>H</t>
  </si>
  <si>
    <t>M</t>
  </si>
  <si>
    <t>Advertising</t>
  </si>
  <si>
    <t>MF</t>
  </si>
  <si>
    <t>F</t>
  </si>
  <si>
    <t>III.14.1 - Indicadores de Investigação e Desenvolvimento (I&amp;D) por NUTS III, 2014 e 2015</t>
  </si>
  <si>
    <t>III.14.1 - Research and Development (R&amp;D) indicators by NUTS III, 2014 and 2015</t>
  </si>
  <si>
    <t>Despesa em I&amp;D no PIB</t>
  </si>
  <si>
    <t>Repartição da despesa total em I&amp;D por setor de execução</t>
  </si>
  <si>
    <t>Pessoal (ETI) em I&amp;D na população ativa</t>
  </si>
  <si>
    <t>Investigadores/as (ETI) em I&amp;D na população ativa</t>
  </si>
  <si>
    <t>Despesa média em I&amp;D por unidade</t>
  </si>
  <si>
    <t>Doutoradas/os do ensino superior em áreas científicas e tecnológicas por mil habitantes</t>
  </si>
  <si>
    <t>Diplomadas/os do ensino superior em áreas científicas e tecnológicas por mil habitantes</t>
  </si>
  <si>
    <t>Empresas</t>
  </si>
  <si>
    <t>Estado</t>
  </si>
  <si>
    <t>Ensino superior</t>
  </si>
  <si>
    <t>Instituições privadas sem fins lucrativos</t>
  </si>
  <si>
    <t>‰</t>
  </si>
  <si>
    <t>2014/2015</t>
  </si>
  <si>
    <t>GERD as percentage of GDP</t>
  </si>
  <si>
    <t>Repartition of R&amp;D total expenditure by sector of performance</t>
  </si>
  <si>
    <t>R&amp;D personnel (FTE) in active population</t>
  </si>
  <si>
    <t>R&amp;D researchers (FTE) in active population</t>
  </si>
  <si>
    <t>Average expenditure on R&amp;D per unit</t>
  </si>
  <si>
    <t>PhD in S&amp;T areas per 1 000 inhabitants</t>
  </si>
  <si>
    <t>Tertiary graduates in S&amp;T areas per 1 000 inhabitants</t>
  </si>
  <si>
    <t xml:space="preserve">Enterprises            </t>
  </si>
  <si>
    <t xml:space="preserve">Government             </t>
  </si>
  <si>
    <t xml:space="preserve">Higher education              </t>
  </si>
  <si>
    <t xml:space="preserve">Private
 non-profit institutions            </t>
  </si>
  <si>
    <t>© INE, I.P., Portugal, 2016. Informação disponível até 16 de dezembro de 2016. Information available till 16th December, 2016.</t>
  </si>
  <si>
    <t>Fonte: Ministério da Educação e Ministério da Ciência, Tecnologia e Ensino Superior - Direção-Geral de Estatísticas de Educação e Ciência; INE, I.P., Contas Regionais.</t>
  </si>
  <si>
    <t>Source: Ministry of Education and Ministry of Science, Technology and Higher Education - Directorate-General of Education and Science Statistics; Statistics Portugal, Regional accounts.</t>
  </si>
  <si>
    <t>Nota: A rubrica "Diplomados/as do ensino superior em áreas científicas e tecnológicas por mil habitantes" é calculada com base na população residente em 31/12/2014 com idades de 20 a 29 anos e diz respeito ao ano letivo 2014/2015. A rubrica "Doutoradas/os do ensino superior em áreas científicas e tecnológicas por mil habitantes" é calculada com base na população residente em 31/12/2015 com idades de 25 a 34 anos.</t>
  </si>
  <si>
    <t>Note: The item "Tertiary graduates in S&amp;T areas per 1 000 inhabitants" is based on the resident population on 31/12/2014 aged 20 to 29 years and refers to the 2014/2015 academic year. The item "PhD in S&amp;T areas per 1 000 inhabitants" is based on the resident population on 31/12/2015 aged 25 to 34 years.</t>
  </si>
  <si>
    <t>http://www.ine.pt/xurl/ind/0001114</t>
  </si>
  <si>
    <t>http://www.ine.pt/xurl/ind/0002792</t>
  </si>
  <si>
    <t>III.14.2 - Unidades de investigação e pessoal em I&amp;D por NUTS III, 2014</t>
  </si>
  <si>
    <t>III.14.2 - R&amp;D units and personnel by NUTS III, 2014</t>
  </si>
  <si>
    <t>Unidades de investigação</t>
  </si>
  <si>
    <t>Pessoal em I&amp;D (ETI)</t>
  </si>
  <si>
    <t>Por setor de execução</t>
  </si>
  <si>
    <t>R&amp;D units</t>
  </si>
  <si>
    <t>R&amp;D personnel (FTE)</t>
  </si>
  <si>
    <t>By sector of performance</t>
  </si>
  <si>
    <t>Enterprises</t>
  </si>
  <si>
    <t>Government</t>
  </si>
  <si>
    <t>Tertiary education</t>
  </si>
  <si>
    <t>Private non-profit institutions</t>
  </si>
  <si>
    <t>Fonte: Ministério da Educação e Ministério da Ciência, Tecnologia e Ensino Superior - Direção-Geral de Estatísticas de Educação e Ciência, Inquérito ao Potencial Científico e Tecnológico Nacional.</t>
  </si>
  <si>
    <t>Source: Ministry of Education and Ministry of Science, Technology and Higher Education - Directorate-General of Education and Science Statistics, R&amp;D Survey.</t>
  </si>
  <si>
    <t xml:space="preserve">Nota: A unidade de investigação do setor empresas refere-se ao município onde a empresa desenvolveu a maior parcela da despesa em I&amp;D. ETI (equivalente a tempo integral) significa tempo total de exercício efetivo de atividade pelo pessoal, integral ou parcialmente, afeto aos trabalhos de I&amp;D. Os efetivos em ETI são calculados somando o número de indivíduos a tempo integral com as frações do dia normal de trabalho dos indivíduos em tempo parcial. O termo de referência para o tempo integral, contudo, é sempre a unidade "pessoa/ano".
</t>
  </si>
  <si>
    <t xml:space="preserve">Note: The R&amp;D units in business enterprises sector are counted according to municipality where the company developed the largest share of R&amp;D expenditure. FTE (full-time equivalence) means total time worked by personnel, totally or partially, related to R&amp;D. FTE personnel is calculated by adding the number of full-time individuals to the fractions of a full working day worked by part-time personnel. The reference term for full-time is always of “one person-year”.
</t>
  </si>
  <si>
    <t>http://www.ine.pt/xurl/ind/0008082</t>
  </si>
  <si>
    <t>III.14.3 - Despesa em I&amp;D segundo o setor de execução e a fonte de financiamento por NUTS III, 2014</t>
  </si>
  <si>
    <t>III.14.3 - Gross expenditure on R&amp;D (GERD) according sector of performance and financing source by NUTS III, 2014</t>
  </si>
  <si>
    <r>
      <t>Unit: thousand</t>
    </r>
    <r>
      <rPr>
        <vertAlign val="superscript"/>
        <sz val="7"/>
        <color indexed="8"/>
        <rFont val="Arial Narrow"/>
        <family val="2"/>
      </rPr>
      <t xml:space="preserve"> </t>
    </r>
    <r>
      <rPr>
        <sz val="7"/>
        <color indexed="8"/>
        <rFont val="Arial Narrow"/>
        <family val="2"/>
      </rPr>
      <t>euros</t>
    </r>
  </si>
  <si>
    <t>Despesa em I&amp;D</t>
  </si>
  <si>
    <t>Por fonte de financiamento</t>
  </si>
  <si>
    <t>Estrangeiro</t>
  </si>
  <si>
    <t>NUTS</t>
  </si>
  <si>
    <t>R&amp;D expenditure</t>
  </si>
  <si>
    <t>By financing source</t>
  </si>
  <si>
    <t>Private 
non-profit institutions</t>
  </si>
  <si>
    <t>Foreign funds</t>
  </si>
  <si>
    <t>Fonte: Ministério da Educação e Ministério da Ciência, Tecnologia e Ensino Superior  - Direção-Geral de Estatísticas de Educação e Ciência, Inquérito ao Potencial Científico e Tecnológico Nacional.</t>
  </si>
  <si>
    <t xml:space="preserve">Nota: A despesa em I&amp;D é avaliada a preços correntes.
</t>
  </si>
  <si>
    <t xml:space="preserve">Note: R&amp;D expenditure is presented at current prices.
</t>
  </si>
  <si>
    <t>http://www.ine.pt/xurl/ind/0008080</t>
  </si>
  <si>
    <t xml:space="preserve">III.14.4 - Despesa em I&amp;D segundo a área científica ou tecnológica por NUTS III, 2014 </t>
  </si>
  <si>
    <t xml:space="preserve">III.14.4 - Gross expenditure on R&amp;D (GERD) according to science and technology fields by NUTS III, 2014 </t>
  </si>
  <si>
    <t>Ciências exatas</t>
  </si>
  <si>
    <t>Ciências naturais</t>
  </si>
  <si>
    <t>Ciências de engenharia e tecnologia</t>
  </si>
  <si>
    <t>Ciências da saúde</t>
  </si>
  <si>
    <t>Ciências agrárias e veterinárias</t>
  </si>
  <si>
    <t>Ciências sociais e humanas</t>
  </si>
  <si>
    <t>Exact sciences</t>
  </si>
  <si>
    <t>Natural sciences</t>
  </si>
  <si>
    <t>Engineering and technology sciences</t>
  </si>
  <si>
    <t>Health sciences</t>
  </si>
  <si>
    <t>Agricultural and veterinary sciences</t>
  </si>
  <si>
    <t>Social sciences and humanities</t>
  </si>
  <si>
    <t>Nota: A despesa em I&amp;D é avaliada a preços correntes. Os valores apresentados incluem apenas os setores Estado, Ensino Superior e Instituições Privadas sem Fins Lucrativos, não sendo possível este apuramento para o setor Empresas.</t>
  </si>
  <si>
    <t>Note: R&amp;D expenditure is presented at current prices. Values presented only include the Government, the Tertiary education and the Private non-profit institutions sectors, not being possible to present the calculation for the sector of Enterprises.</t>
  </si>
  <si>
    <t>III.14.5 - Indicadores de inovação empresarial segundo as atividades económicas, 2012-2014 (continua)</t>
  </si>
  <si>
    <t>III.14.5 - Enterprise innovation indicators according to the economic activities, 2012-2014 (to be continued)</t>
  </si>
  <si>
    <t>Unidade: %</t>
  </si>
  <si>
    <t>Unit: %</t>
  </si>
  <si>
    <t>Empresas com atividades de inovação</t>
  </si>
  <si>
    <t>Empresas com financiamento público para inovação</t>
  </si>
  <si>
    <t>Empresas com cooperação para a inovação</t>
  </si>
  <si>
    <t>Indústria</t>
  </si>
  <si>
    <t>Construção</t>
  </si>
  <si>
    <t>Serviços</t>
  </si>
  <si>
    <t xml:space="preserve">Enterprises with innovation activities </t>
  </si>
  <si>
    <t>Enterprises with public allowances to innovate</t>
  </si>
  <si>
    <t>Enterprises with cooperation to innovation processes</t>
  </si>
  <si>
    <t>Manufacturing</t>
  </si>
  <si>
    <t>Construction</t>
  </si>
  <si>
    <t>Services</t>
  </si>
  <si>
    <t>Fonte: Ministério da Educação e Ministério da Ciência, Tecnologia e Ensino Superior  - Direção-Geral de Estatísticas de Educação e Ciência, Inquérito Comunitário à Inovação.</t>
  </si>
  <si>
    <t>Source: Ministry of Education and Ministry of Science, Technology and Higher Education - Directorate-General of Education and Science Statistics, Community Innovation Survey.</t>
  </si>
  <si>
    <t>Nota: O Total corresponde à totalidade das CAE inquiridas (CAE-Rev.3): CAE 05 a 33, 35, 36 a 39, 42 a 43, 46, 471, 49 a 53, 58 a 66, 69, 71 a 75 e 86. A Indústria corresponde às CAE 05 a 33, 35 e 36 a 39. A Construção corresponde às CAE 42 a 43. Os Serviços correspondem às CAE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t>
  </si>
  <si>
    <t>Note: Total corresponds to all the CAE inquired (CAE-Rev.3): CAE 05 to 33, 35, 36 to 39, 42 to 43, 46, 471, 49 to 53, 58 to 66, 69, 71 to 75 and 86. Manufacturing includes CAE 05 to 33, 35 and 36 to 39. Construction corresponds to CAE 42 to 43. Services include CAE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t>
  </si>
  <si>
    <t>III.14.5 - Indicadores de inovação empresarial segundo as atividades económicas, 2012-2014 (continuação)</t>
  </si>
  <si>
    <t>III.14.5 - Enterprise innovation indicators according to the economic activities, 2012-2014 (continued)</t>
  </si>
  <si>
    <t xml:space="preserve">Intensidade de inovação </t>
  </si>
  <si>
    <t>Volume de negócios resultantes da venda de produtos novos</t>
  </si>
  <si>
    <t>Innovation intensity</t>
  </si>
  <si>
    <t>Turnover of new products sales</t>
  </si>
  <si>
    <t>Nota: O Total corresponde à totalidade das CAE inquiridas (CAE-Rev.3): CAE 05 a 33, 35, 36 a 39, 42 a 43, 46, 471, 49 a 53, 58 a 66, 69, 71 a 75 e 86. A Indústria corresponde às CAE 05 a 33, 35 e 36 a 39. A Construção corresponde às CAE 42 a 43. Os Serviços correspondem às CAE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 O cálculo da Intensidade de inovação inclui, a partir de 2012, mais uma categoria de despesa em atividades de inovação (outras atividades de inovação), pelo que não é diretamente comparável com os dados divulgados na edição anterior desta publicação.</t>
  </si>
  <si>
    <t>Note: Total corresponds to all the CAE inquired (CAE Rev.3): CAE 05 to 33, 35, 36 to 39, 42 to 43, 46, 471, 49 to 53, 58 to 66, 69, 71 to 75 and 86. Manufacturing includes CAE 05 to 33, 35 and 36 to 39. Construction corresponds to CAE 42 to 43. Services include CAE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 The calculation of the Innovation intensity includes, since CIS 2012, another category of expenditure in innovation activities (other innovation activities). Therefore, this indicator is not directly comparable with the previous edition of this publication.</t>
  </si>
  <si>
    <t>III.14.6 - Indicadores de inovação empresarial segundo o escalão de pessoal da empresa, 2012-2014 (continua)</t>
  </si>
  <si>
    <t>III.14.6 - Enterprise innovation indicators according to size-classes in number of employees, 2012-2014 (to be continued)</t>
  </si>
  <si>
    <t>Escalão de pessoal</t>
  </si>
  <si>
    <t>10-49</t>
  </si>
  <si>
    <t>50-249</t>
  </si>
  <si>
    <t>250 ou mais</t>
  </si>
  <si>
    <t>Employees grouping</t>
  </si>
  <si>
    <t>250 and over</t>
  </si>
  <si>
    <t>Nota: O Total corresponde à totalidade das CAE inquiridas (CAE-Rev.3): CAE 05 a 33, 35, 36 a 39, 42 a 43,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t>
  </si>
  <si>
    <t>Note: Total corresponds to all the CAE inquired (CAE-Rev.3): CAE 05 to 33, 35, 36 to 39, 42 to 43,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t>
  </si>
  <si>
    <t>III.14.6 - Indicadores de inovação empresarial segundo o escalão de pessoal da empresa, 2012-2014 (continuação)</t>
  </si>
  <si>
    <t>III.14.6 - Enterprise innovation indicators according to size-classes in number of employees, 2012-2014 (continued)</t>
  </si>
  <si>
    <t>Nota: O Total corresponde à totalidade das CAE inquiridas (CAE-Rev.3): CAE 05 a 33, 35, 36 a 39, 42 a 43,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 O cálculo da Intensidade de inovação inclui, a partir de 2012, mais uma categoria de despesa em atividades de inovação (outras atividades de inovação), pelo que não é diretamente comparável com os dados divulgados na edição anterior desta publicação.</t>
  </si>
  <si>
    <t>Note: Total corresponds to all the CAE inquired (CAE Rev.3): CAE 05 to 33, 35, 36 to 39, 42 to 43,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 The calculation of the Innovation intensity includes, since CIS 2012, another category of expenditure in innovation activities (other innovation activities). Therefore, this indicator is not directly comparable with the previous edition of this publication.</t>
  </si>
  <si>
    <t>III.15.1 - Indicadores da sociedade da informação nas famílias por NUTS II, 2015</t>
  </si>
  <si>
    <t>III.15.1 - Information society indicators in private households by NUTS II, 2015</t>
  </si>
  <si>
    <t>Agregados domésticos com pelo menos um indivíduo com idade entre 16 e 74 anos</t>
  </si>
  <si>
    <t>Indivíduos com idade entre 16 e 74 anos</t>
  </si>
  <si>
    <t>Acesso a computador</t>
  </si>
  <si>
    <t>Ligação à Internet</t>
  </si>
  <si>
    <t>Ligação à Internet através de banda larga</t>
  </si>
  <si>
    <t>Utilização de computador</t>
  </si>
  <si>
    <t>Utilização de Internet</t>
  </si>
  <si>
    <t>Envio de formulários oficiais</t>
  </si>
  <si>
    <t>Comércio eletrónico</t>
  </si>
  <si>
    <t>Serviços avançados</t>
  </si>
  <si>
    <t>Households including at least one member aged 16 to 74 years old</t>
  </si>
  <si>
    <t>Individuals aged 16 to 74 years old</t>
  </si>
  <si>
    <t>Computer access</t>
  </si>
  <si>
    <t>Internet access</t>
  </si>
  <si>
    <t>Broadband access</t>
  </si>
  <si>
    <t>Computer usage</t>
  </si>
  <si>
    <t>Internet usage</t>
  </si>
  <si>
    <t>Online filled in forms</t>
  </si>
  <si>
    <t>e-commerce</t>
  </si>
  <si>
    <t>Advanced services</t>
  </si>
  <si>
    <t>Fonte: INE, I.P., Inquérito à Utilização de Tecnologias de Informação e Comunicação pelas Famílias.</t>
  </si>
  <si>
    <t>Source: Statistics Portugal, Survey on Information and Communication Technologies Usage in Private Households.</t>
  </si>
  <si>
    <t>http://www.ine.pt/xurl/ind/0004175</t>
  </si>
  <si>
    <t>http://www.ine.pt/xurl/ind/0006775</t>
  </si>
  <si>
    <t>http://www.ine.pt/xurl/ind/0002970</t>
  </si>
  <si>
    <t>http://www.ine.pt/xurl/ind/0001031</t>
  </si>
  <si>
    <t>http://www.ine.pt/xurl/ind/0006776</t>
  </si>
  <si>
    <t>http://www.ine.pt/xurl/ind/0002511</t>
  </si>
  <si>
    <t>http://www.ine.pt/xurl/ind/0001032</t>
  </si>
  <si>
    <t>http://www.ine.pt/xurl/ind/0007949</t>
  </si>
  <si>
    <t>III.15.2 - Indicadores da sociedade da informação nas câmaras municipais por NUTS III, 2015</t>
  </si>
  <si>
    <t>III.15.2 - Information society indicators in municipal councils by NUTS III, 2015</t>
  </si>
  <si>
    <t>Ligação à internet através de banda larga</t>
  </si>
  <si>
    <t>Presença na Internet</t>
  </si>
  <si>
    <r>
      <t>Utilização de comércio eletrónico</t>
    </r>
    <r>
      <rPr>
        <b/>
        <sz val="8"/>
        <color indexed="8"/>
        <rFont val="Arial Narrow"/>
        <family val="2"/>
      </rPr>
      <t/>
    </r>
  </si>
  <si>
    <t>Processos de consulta pública disponibilizados no sítio da Internet</t>
  </si>
  <si>
    <t>Preenchimento e submissão de formulários online</t>
  </si>
  <si>
    <t>Presence on the Internet</t>
  </si>
  <si>
    <t xml:space="preserve">Electronic commerce usage </t>
  </si>
  <si>
    <t xml:space="preserve">Processes of public consultation in the website </t>
  </si>
  <si>
    <t>Fill and online form submission</t>
  </si>
  <si>
    <t>Fonte: Ministério da Educação e Ciência - Direção-Geral de Estatísticas da Educação e Ciência.</t>
  </si>
  <si>
    <t>Source: Ministry of Education and Science - Directorate-General for Education and Science Statistics.</t>
  </si>
  <si>
    <t>III.15.3 - Empresas, volume de negócios e pessoal ao serviço nas empresas com atividades de tecnologias da informação e da comunicação (TIC) por NUTS III, 2014 ┴</t>
  </si>
  <si>
    <t>III.15.3 - Enterprises, turnover and employed persons in information and communication technology (ICT) activities by NUTS III, 2014 ┴</t>
  </si>
  <si>
    <t>Volume de negócios</t>
  </si>
  <si>
    <t>Setor TIC</t>
  </si>
  <si>
    <t>Proporção de empresas com atividades TIC</t>
  </si>
  <si>
    <t>Empresas do setor TIC</t>
  </si>
  <si>
    <t>Proporção de volume de negócios em atividades TIC</t>
  </si>
  <si>
    <t>Proporção de pessoal ao serviço em atividades TIC</t>
  </si>
  <si>
    <t>Turnover</t>
  </si>
  <si>
    <t>Employed persons</t>
  </si>
  <si>
    <t xml:space="preserve"> ICT sector</t>
  </si>
  <si>
    <t>Proportion of enterprises with ICT activities</t>
  </si>
  <si>
    <t>Enterprises of ICT sector</t>
  </si>
  <si>
    <t>Proportion of turnover within ICT activities</t>
  </si>
  <si>
    <t>Proportion of persons employed within ICT activities</t>
  </si>
  <si>
    <t>Fonte: INE, I.P., Sistema de Contas Integradas das Empresas.</t>
  </si>
  <si>
    <t>Source: Statistics Portugal, Integrated Business Accounts System.</t>
  </si>
  <si>
    <t>Nota: O âmbito de atividade económica considerado pelo SCIE compreende as empresas classificadas nas secções A a S da CAE-Rev.3, exceto as secções K e O. O âmbito de atividade económica considerado para o cálculo do setor TIC compreende as empresas classificadas nos seguintes códigos da CAE-Rev.3: 261, 262, 263, 264, 268, 465, 582, 61, 62, 631 e 951.
Esta informação não é diretamente comparável com a anterior edição dos Anuários Estatísticos Regionais uma vez que ocorreu uma revisão da série do Sistema de Contas Integradas das Empresas para o período 2008 a 2014. Esta atualização deriva ainda da implementação do SEC 2010 nas Contas Nacionais, nomeadamente da  necessidade de distinguir as Sociedades Gestoras de Participações Sociais (Holdings) das Sedes sociais (Head-offices). Estas alterações tiveram reflexos imediatos na delimitação do setor empresarial, unicamente no setor de atividade onde estas empresas estão classificadas, ou seja na Secção M da CAE Rev.3 - Atividades de consultoria, científicas, técnicas e similares.</t>
  </si>
  <si>
    <t>Note: The scope of economic activity found by the Integrated System of Enterprises Accounts comprises enterprises classified in sections A to S of CAE-Rev. 3, except sections K and O. The scope of economic activity considered for the calculation of the ICT sector comprises enterprises classified in the following CAE- Rev.3 codes: 261, 262, 263, 264, 268, 465, 582, 61, 62, 631 and 951.
This information is not directly comparable with the Regional Statistical Yearbooks’ previous edition due to a revision of the Integrated Business Accounts System series for the period 2008 to 2014. This update resulted  still of the implementation of ESA 2010 in National Accounts, and the need to distinguish Holdings from Head-offices.  These changes had an immediate impact on the delimitation of the business sector, only in the business sector where these enterprises are classified, i.e. in Section M of NACE  Rev.2 - Professional, Scientific and Technical Activities”.</t>
  </si>
  <si>
    <t>http://www.ine.pt/xurl/ind/0008466</t>
  </si>
  <si>
    <t>http://www.ine.pt/xurl/ind/0008518</t>
  </si>
  <si>
    <t>http://www.ine.pt/xurl/ind/0008515</t>
  </si>
  <si>
    <t>http://www.ine.pt/xurl/ind/0008467</t>
  </si>
  <si>
    <t>http://www.ine.pt/xurl/ind/0008516</t>
  </si>
  <si>
    <t>http://www.ine.pt/xurl/ind/0008491</t>
  </si>
  <si>
    <t>http://www.ine.pt/xurl/ind/0008484</t>
  </si>
  <si>
    <t>http://www.ine.pt/xurl/ind/0008490</t>
  </si>
  <si>
    <t>http://www.ine.pt/xurl/ind/0008517</t>
  </si>
  <si>
    <t>Source: Statistics Portugal, Survey on Bank Evaluation on Housing.</t>
  </si>
  <si>
    <t>Fonte: INE, I.P., Inquérito à Avaliação Bancária na Habitação.</t>
  </si>
  <si>
    <t>4 bedrooms</t>
  </si>
  <si>
    <t>3 bedrooms</t>
  </si>
  <si>
    <t>2 bedrooms</t>
  </si>
  <si>
    <t>Row houses</t>
  </si>
  <si>
    <t>Apartments</t>
  </si>
  <si>
    <t>50% average (interquartile observations)</t>
  </si>
  <si>
    <t>Global average</t>
  </si>
  <si>
    <t>T4</t>
  </si>
  <si>
    <t>T3</t>
  </si>
  <si>
    <t>T2</t>
  </si>
  <si>
    <t>Moradias</t>
  </si>
  <si>
    <t>Apartamentos</t>
  </si>
  <si>
    <t>Média 50% (observações interquartis)</t>
  </si>
  <si>
    <t>Média global</t>
  </si>
  <si>
    <t>Unit: € / m²</t>
  </si>
  <si>
    <t>Unidade: € / m²</t>
  </si>
  <si>
    <t>III.8.11 - Average value of bank evaluation of living quarters by municipality and according to the type of construction and typology, 2015</t>
  </si>
  <si>
    <t>III.8.11 - Valores médios de avaliação bancária dos alojamentos por município, segundo o tipo de construção e a tipologia, 2015</t>
  </si>
  <si>
    <t>http://www.ine.pt/xurl/ind/0008763</t>
  </si>
  <si>
    <t>Note: Values are given according to the creditor/debtor's domicile. The value for Portugal includes creditors/debtors domiciled abroad.</t>
  </si>
  <si>
    <t>Nota: Os valores são apresentados segundo o domicílio do/a credor/a ou devedor/a. O valor de Portugal inclui credores/as ou devedores/as domiciliados/as fora do território nacional.</t>
  </si>
  <si>
    <t>Source: Ministry of Justice - Directorate-General for Justice Policy.</t>
  </si>
  <si>
    <t>Fonte: Ministério da Justiça - Direção-Geral da Política de Justiça.</t>
  </si>
  <si>
    <t>Other legal person</t>
  </si>
  <si>
    <t>Singular person</t>
  </si>
  <si>
    <t>Credit institution</t>
  </si>
  <si>
    <t>Debtors</t>
  </si>
  <si>
    <t>Creditors</t>
  </si>
  <si>
    <t>Outra pessoa coletiva</t>
  </si>
  <si>
    <t>Pessoa singular</t>
  </si>
  <si>
    <t>Instituição de crédito</t>
  </si>
  <si>
    <t>Devedores/as</t>
  </si>
  <si>
    <t>Credores/as</t>
  </si>
  <si>
    <t xml:space="preserve">Unit: thousand euros </t>
  </si>
  <si>
    <t>III.8.10 - Mortgage credit granted by loan agreements with conventional mortgage, by municipality and according to nature, 2015</t>
  </si>
  <si>
    <t>III.8.10 - Crédito hipotecário concedido por contratos de mútuo com hipoteca voluntária por município, segundo a natureza, 2015</t>
  </si>
  <si>
    <t>http://www.ine.pt/xurl/ind/0008652</t>
  </si>
  <si>
    <t>http://www.ine.pt/xurl/ind/0008651</t>
  </si>
  <si>
    <t>Note: The figures are given according to the location of the real estate. The figures for Portugal include mortgage contracts celebrated in Portugal and concerning real estates located in national territory.</t>
  </si>
  <si>
    <t>Nota: Os valores são apresentados segundo o local do imóvel. O valor de Portugal inclui contratos de hipotecas celebrados em Portugal e referentes a prédios localizados no território nacional.</t>
  </si>
  <si>
    <t>Split property regime</t>
  </si>
  <si>
    <t>Mixed estates</t>
  </si>
  <si>
    <t>Rural estates</t>
  </si>
  <si>
    <t>Urban estates</t>
  </si>
  <si>
    <t>Total estates</t>
  </si>
  <si>
    <t>Em propriedade horizontal</t>
  </si>
  <si>
    <t>Prédios mistos</t>
  </si>
  <si>
    <t>Prédios rústicos</t>
  </si>
  <si>
    <t>Prédios urbanos</t>
  </si>
  <si>
    <t>Total de prédios</t>
  </si>
  <si>
    <t>III.8.9 - Loan agreements with conventional mortgage, by municipality and according to nature, 2015</t>
  </si>
  <si>
    <t>III.8.9 - Contratos de mútuo com hipoteca voluntária por município, segundo a natureza, 2015</t>
  </si>
  <si>
    <t>http://www.ine.pt/xurl/ind/0008650</t>
  </si>
  <si>
    <t>http://www.ine.pt/xurl/ind/0008649</t>
  </si>
  <si>
    <t>Note: The figures are given according to the location of the real estate. The figures for Portugal include only contracts for the purchase and sale agreements in Portugal and for real estates located in national territory.</t>
  </si>
  <si>
    <t>Nota: Os valores são apresentados segundo o local do imóvel. O valor de Portugal inclui apenas os contratos de compra e venda celebrados em Portugal e referentes a prédios localizados em território nacional.</t>
  </si>
  <si>
    <t>milhares euros</t>
  </si>
  <si>
    <t>III.8.8 - Purchase and sale contracts of real estate, by municipality and according to nature, 2015</t>
  </si>
  <si>
    <t>III.8.8 - Contratos de compra e venda de prédios por município, segundo a natureza, 2015</t>
  </si>
  <si>
    <t xml:space="preserve">Note: Data include information from municipalities and from other owning and investing entities of social housing buildings and dwellings. </t>
  </si>
  <si>
    <t xml:space="preserve">Nota: Os dados incluem informação proveniente dos municípios do país e de entidades detentoras e promotoras de edifícios e fogos destinados à habitação social.
             </t>
  </si>
  <si>
    <t>Source: Statistics Portugal, Social Housing Survey.</t>
  </si>
  <si>
    <t>Fonte: INE, I.P., Inquérito à Caracterização de Habitação Social.</t>
  </si>
  <si>
    <t>With rehabilitation works in the last year</t>
  </si>
  <si>
    <t>Rented</t>
  </si>
  <si>
    <t>With conservation works in the last year</t>
  </si>
  <si>
    <t xml:space="preserve">Expenditure in conservation and/or rehabilitation works of social housing </t>
  </si>
  <si>
    <t>Revenue from sales of social housing dwellings</t>
  </si>
  <si>
    <t>Revenue from rents of social housing</t>
  </si>
  <si>
    <t>Households requesting for social housing</t>
  </si>
  <si>
    <t>Social housing dwellings</t>
  </si>
  <si>
    <t>Social housing buildings</t>
  </si>
  <si>
    <t xml:space="preserve">  Beiras e Serra da Estrela</t>
  </si>
  <si>
    <t xml:space="preserve">  Médio Tejo</t>
  </si>
  <si>
    <t xml:space="preserve">  Beira Baixa</t>
  </si>
  <si>
    <t xml:space="preserve">  Viseu Dão Lafões</t>
  </si>
  <si>
    <t xml:space="preserve">  Região de Leiria</t>
  </si>
  <si>
    <t xml:space="preserve">  Região de Coimbra</t>
  </si>
  <si>
    <t xml:space="preserve">  Região de Aveiro</t>
  </si>
  <si>
    <t xml:space="preserve">  Oeste</t>
  </si>
  <si>
    <t xml:space="preserve"> Centro</t>
  </si>
  <si>
    <t>Objeto de obras de reabilitação no último ano</t>
  </si>
  <si>
    <t>Arrendados</t>
  </si>
  <si>
    <t>Objeto de obras de conservação no último ano</t>
  </si>
  <si>
    <t>Despesa efetuada em obras de conservação e/ou reabilitação do parque de habitação social</t>
  </si>
  <si>
    <t>Receita da venda de fogos de habitação social</t>
  </si>
  <si>
    <t>Receita da cobrança de rendas de habitação social</t>
  </si>
  <si>
    <t>Agregados familiares que pediram habitação social</t>
  </si>
  <si>
    <t>Fogos de habitação social</t>
  </si>
  <si>
    <t>Edifícios de habitação social</t>
  </si>
  <si>
    <t>III.8.7 - Social housing by municipality, 31/12/2015</t>
  </si>
  <si>
    <t>III.8.7 - Habitação social por município, 31/12/2015</t>
  </si>
  <si>
    <t>http://www.ine.pt/xurl/ind/0008329</t>
  </si>
  <si>
    <t>http://www.ine.pt/xurl/ind/0008328</t>
  </si>
  <si>
    <t>Note: Data for 2014 and 2015 are based on Completed Works Estimations.</t>
  </si>
  <si>
    <t>Nota: A informação para os anos de 2014 e 2015 baseia-se nas Estimativas das Obras Concluídas.</t>
  </si>
  <si>
    <t>Source: Statistics Portugal, Statistics on Construction Works Completed.</t>
  </si>
  <si>
    <t>Fonte: INE, I.P., Estatísticas das Obras Concluídas.</t>
  </si>
  <si>
    <t>2014 Rv</t>
  </si>
  <si>
    <t>2013 Rv</t>
  </si>
  <si>
    <t>2012 Rv</t>
  </si>
  <si>
    <t>2011 Rv</t>
  </si>
  <si>
    <t>Conventional family dwellings</t>
  </si>
  <si>
    <t>Buildings for conventional family housing</t>
  </si>
  <si>
    <t>Alojamentos familiares clássicos</t>
  </si>
  <si>
    <t>Edifícios de habitação familiar clássica</t>
  </si>
  <si>
    <t>III.8.6 - Estimates of housing stock by municipality, 2010-2015</t>
  </si>
  <si>
    <t>III.8.6 - Estimativas do parque habitacional por município, 2010-2015</t>
  </si>
  <si>
    <t>http://www.ine.pt/xurl/ind/0008321</t>
  </si>
  <si>
    <t>http://www.ine.pt/xurl/ind/0008322</t>
  </si>
  <si>
    <t>Note: The item "Other entities" includes the central, regional and local administrations, public companies, housing cooperatives and non-profit institutions. Data on completed works is based on Completed Works Estimations.</t>
  </si>
  <si>
    <t xml:space="preserve">Nota: A rubrica "Outras entidades" inclui Administração Central, Regional e Local, Empresas de Serviço Público, Cooperativas de Habitação e Instituições Sem Fins Lucrativos. A informação relativa a obras concluídas baseia-se nas Estimativas das Obras Concluídas.
</t>
  </si>
  <si>
    <t>4 or more bedrooms</t>
  </si>
  <si>
    <t>0 or 1 bedrooms</t>
  </si>
  <si>
    <t>Other entities</t>
  </si>
  <si>
    <t>Private company</t>
  </si>
  <si>
    <t>Typology</t>
  </si>
  <si>
    <t>Investing entity</t>
  </si>
  <si>
    <t>T4 ou mais</t>
  </si>
  <si>
    <t>T0 ou T1</t>
  </si>
  <si>
    <t>Outras entidades</t>
  </si>
  <si>
    <t>Empresa privada</t>
  </si>
  <si>
    <t>Tipologia</t>
  </si>
  <si>
    <t>Entidade promotora</t>
  </si>
  <si>
    <t>III.8.5 - Dwellings completed in new buildings for family housing, by municipality and according to investing entity and typology, 2015</t>
  </si>
  <si>
    <t>III.8.5 - Fogos concluídos em construções novas para habitação familiar por município, segundo a entidade promotora e a tipologia, 2015</t>
  </si>
  <si>
    <t>http://www.ine.pt/xurl/ind/0008335</t>
  </si>
  <si>
    <t>http://www.ine.pt/xurl/ind/0008334</t>
  </si>
  <si>
    <t>http://www.ine.pt/xurl/ind/0008320</t>
  </si>
  <si>
    <t>Note: Data is based on Completed Works Estimations and do not include demolitions. The total for new constructions of buildings for family housing includes apartment buildings, communal buildings, mainly non-residential buildings and row houses.</t>
  </si>
  <si>
    <t xml:space="preserve">Nota: A informação baseia-se nas Estimativas das Obras Concluídas e não inclui demolições. O total de edifícios em construções novas para habitação familiar corresponde a edifícios de apartamentos, edifícios de convivência, edifícios principalmente não residenciais e moradias.
</t>
  </si>
  <si>
    <t>For family housing</t>
  </si>
  <si>
    <t>Buildings</t>
  </si>
  <si>
    <t>Dwellings for family housing</t>
  </si>
  <si>
    <t>Enlargements, alterations and reconstructions</t>
  </si>
  <si>
    <t>New constructions</t>
  </si>
  <si>
    <t>Para habitação familiar</t>
  </si>
  <si>
    <t>Edifícios</t>
  </si>
  <si>
    <t>Fogos para habitação familiar</t>
  </si>
  <si>
    <t>Ampliações, alterações e reconstruções</t>
  </si>
  <si>
    <t>Construções novas</t>
  </si>
  <si>
    <t>III.8.4 - Construction works completed, by municipality and according to type of project, 2015</t>
  </si>
  <si>
    <t>III.8.4 - Edifícios concluídos por município, segundo o tipo de obra, 2015</t>
  </si>
  <si>
    <t>http://www.ine.pt/xurl/ind/0008308</t>
  </si>
  <si>
    <t>http://www.ine.pt/xurl/ind/0008309</t>
  </si>
  <si>
    <t>Note: The item "Other entities" includes the central, regional and local administrations, public companies, housing cooperatives and non-profit institutions.</t>
  </si>
  <si>
    <t>Nota: A rubrica "Outras entidades" inclui Administração Central, Regional e Local, Empresas de Serviço Público, Cooperativas de Habitação e Instituições Sem Fins Lucrativos.</t>
  </si>
  <si>
    <t>Source: Statistics Portugal, Projects of Building Constructions and Demolitions Survey.</t>
  </si>
  <si>
    <t>Fonte: INE, I.P., Inquérito aos Projetos de Obras de Edifícios e de Demolição de Edifícios.</t>
  </si>
  <si>
    <t>III.8.3 - Dwellings licensed by municipal councils in new buildings for family housing, by municipality and according to investing entity and typology, 2015</t>
  </si>
  <si>
    <t>III.8.3 - Fogos licenciados pelas câmaras municipais em construções novas para habitação familiar por município, segundo a entidade promotora e a tipologia, 2015</t>
  </si>
  <si>
    <t>http://www.ine.pt/xurl/ind/0008318</t>
  </si>
  <si>
    <t>http://www.ine.pt/xurl/ind/0008307</t>
  </si>
  <si>
    <t>http://www.ine.pt/xurl/ind/0008317</t>
  </si>
  <si>
    <t>http://www.ine.pt/xurl/ind/0008315</t>
  </si>
  <si>
    <t>Note: The item "Total" for buildings includes new constructions, enlargements, alterations, reconstructions and demolitions.</t>
  </si>
  <si>
    <t>Nota: A rubrica "Total" de edifícios inclui construções novas, ampliações, alterações, reconstruções e demolições.</t>
  </si>
  <si>
    <t>III.8.2 - Building permits issued by local administration, by municipality and according to type of project, 2015</t>
  </si>
  <si>
    <t>III.8.2 - Edifícios licenciados pelas câmaras municipais para construção por município, segundo o tipo de obra, 2015</t>
  </si>
  <si>
    <t>http://www.ine.pt/xurl/ind/0008762</t>
  </si>
  <si>
    <t>http://www.ine.pt/xurl/ind/0008761</t>
  </si>
  <si>
    <t>http://www.ine.pt/xurl/ind/0008760</t>
  </si>
  <si>
    <t xml:space="preserve">Note: The figures concerning the item "Mean value of traded real estates" includes only contracts for the purchase and sale agreements in Portugal and for real estates located in national territory.
The figures concerning the item "Mean value of mortgaged real estates" includes only mortgage contracts celebrated in Portugal and for real estates located in national territory.
The figure for Portugal concerning the item "Mortgage credit granted to singular persons per inhabitant" excludes debtors domiciled abroad. 
</t>
  </si>
  <si>
    <r>
      <t xml:space="preserve">Nota: Os valores da rubrica "Valor médio dos prédios transacionados" incluem apenas os contratos de compra e venda celebrados em Portugal e referentes a prédios localizados em território nacional.
Os valores da rubrica "Valor médio dos prédios hipotecados" incluem apenas os contratos de hipoteca celebrados em Portugal e referentes a prédios localizados em território nacional.
O valor para Portugal da rubrica "Crédito hipotecário concedido a pessoas singulares por habitante" exclui devedores domiciliados fora do território nacional. </t>
    </r>
    <r>
      <rPr>
        <sz val="7"/>
        <color indexed="10"/>
        <rFont val="Arial Narrow"/>
        <family val="2"/>
      </rPr>
      <t/>
    </r>
  </si>
  <si>
    <t>Rural</t>
  </si>
  <si>
    <t>Urban</t>
  </si>
  <si>
    <t>Mortgaged</t>
  </si>
  <si>
    <t xml:space="preserve">Traded </t>
  </si>
  <si>
    <t>Mortgage credit granted to singular persons per inhabitant</t>
  </si>
  <si>
    <t>Mean value of real estates</t>
  </si>
  <si>
    <t>Rústicos</t>
  </si>
  <si>
    <t>Urbanos</t>
  </si>
  <si>
    <t>Hipotecados</t>
  </si>
  <si>
    <t>Transacionados</t>
  </si>
  <si>
    <t>Crédito hipotecário concedido a pessoas singulares por habitante</t>
  </si>
  <si>
    <t>Valor médio dos prédios</t>
  </si>
  <si>
    <r>
      <t xml:space="preserve">Unit: </t>
    </r>
    <r>
      <rPr>
        <sz val="8"/>
        <color indexed="8"/>
        <rFont val="Arial Narrow"/>
        <family val="2"/>
      </rPr>
      <t>€</t>
    </r>
  </si>
  <si>
    <r>
      <t xml:space="preserve">Unidade: </t>
    </r>
    <r>
      <rPr>
        <sz val="8"/>
        <color indexed="8"/>
        <rFont val="Arial Narrow"/>
        <family val="2"/>
      </rPr>
      <t>€</t>
    </r>
  </si>
  <si>
    <t>III.8.1 - Construction and housing indicators by municipality, 2015 (continued)</t>
  </si>
  <si>
    <t>III.8.1 - Indicadores da construção e da habitação por município, 2015 (continuação)</t>
  </si>
  <si>
    <t>Reconstructions permitted per 100 new buildings</t>
  </si>
  <si>
    <t>http://www.ine.pt/xurl/ind/0008333</t>
  </si>
  <si>
    <t>http://www.ine.pt/xurl/ind/0008323</t>
  </si>
  <si>
    <t>http://www.ine.pt/xurl/ind/0008311</t>
  </si>
  <si>
    <t>http://www.ine.pt/xurl/ind/0008324</t>
  </si>
  <si>
    <t>http://www.ine.pt/xurl/ind/0008319</t>
  </si>
  <si>
    <t>http://www.ine.pt/xurl/ind/0008313</t>
  </si>
  <si>
    <t>http://www.ine.pt/xurl/ind/0008336</t>
  </si>
  <si>
    <t>http://www.ine.pt/xurl/ind/0008326</t>
  </si>
  <si>
    <t>http://www.ine.pt/xurl/ind/0008316</t>
  </si>
  <si>
    <t>http://www.ine.pt/xurl/ind/0008310</t>
  </si>
  <si>
    <t>Note: The items "Completed new buildings for family housing" are based on Completed Works Estimations.</t>
  </si>
  <si>
    <t>Nota: As rubricas "Conclusão de construções novas para habitação familiar" baseiam-se nas Estimativas das Obras Concluídas.</t>
  </si>
  <si>
    <t>Source: Statistics Portugal, Projects of Building Constructions and Demolitions Survey and Statistics on Construction Works Completed.</t>
  </si>
  <si>
    <t>Fonte: INE, I.P., Inquérito aos Projetos de Obras de Edifícios e de Demolição de Edifícios e Estatísticas das Obras Concluídas.</t>
  </si>
  <si>
    <t>2013-2015</t>
  </si>
  <si>
    <r>
      <t>m</t>
    </r>
    <r>
      <rPr>
        <vertAlign val="superscript"/>
        <sz val="8"/>
        <rFont val="Arial Narrow"/>
        <family val="2"/>
      </rPr>
      <t>2</t>
    </r>
  </si>
  <si>
    <t>Reconstructions completed per 100 new buildings</t>
  </si>
  <si>
    <t>Average utility area of rooms</t>
  </si>
  <si>
    <t xml:space="preserve">Rooms per dwelling </t>
  </si>
  <si>
    <t xml:space="preserve">Dwellings per floor </t>
  </si>
  <si>
    <t>Floors per building</t>
  </si>
  <si>
    <t>Completed new buildings for family housing</t>
  </si>
  <si>
    <t>Permits of new buildings for family housing</t>
  </si>
  <si>
    <r>
      <t>m</t>
    </r>
    <r>
      <rPr>
        <vertAlign val="superscript"/>
        <sz val="8"/>
        <color indexed="8"/>
        <rFont val="Arial Narrow"/>
        <family val="2"/>
      </rPr>
      <t>2</t>
    </r>
  </si>
  <si>
    <t>Reconstruções concluídas por 100 construções novas concluídas</t>
  </si>
  <si>
    <t>Superfície média habitável das divisões</t>
  </si>
  <si>
    <t>Divisões por fogo</t>
  </si>
  <si>
    <t>Fogos por pavimento</t>
  </si>
  <si>
    <t>Pavimentos por edifício</t>
  </si>
  <si>
    <t>Reconstruções licenciadas por 100 construções novas licenciadas</t>
  </si>
  <si>
    <t>Conclusão de construções novas para habitação familiar</t>
  </si>
  <si>
    <t>Licenciamento de construções novas para habitação familiar</t>
  </si>
  <si>
    <t>III.8.1 - Construction and housing indicators by municipality, 2015 (to be continued)</t>
  </si>
  <si>
    <t>III.8.1 - Indicadores da construção e da habitação por município, 2015 (continua)</t>
  </si>
  <si>
    <t xml:space="preserve">III.8.2 - Edifícios licenciados pelas câmaras municipais para construção por município, segundo o tipo de obra, 2015 </t>
  </si>
  <si>
    <t xml:space="preserve">III.8.4 - Edifícios concluídos por município, segundo o tipo de obra, 2015 </t>
  </si>
  <si>
    <t xml:space="preserve">III.8.5 - Fogos concluídos em construções novas para habitação familiar por município, segundo a entidade promotora e a tipologia, 2015 </t>
  </si>
  <si>
    <t xml:space="preserve">III.8.7 - Habitação social por município, 31/12/2015 </t>
  </si>
  <si>
    <t xml:space="preserve">III.8.8 - Contratos de compra e venda de prédios por município, segundo a natureza, 2015 </t>
  </si>
  <si>
    <t xml:space="preserve">III.8.9 - Contratos de mútuo com hipoteca voluntária por município, segundo a natureza, 2015 </t>
  </si>
  <si>
    <t xml:space="preserve">III.8.10 - Crédito hipotecário concedido por contratos de mútuo com hipoteca voluntária por município, segundo a natureza, 2015 </t>
  </si>
  <si>
    <t xml:space="preserve">III.9.3 - Acidentes de viação e vítimas por município, 2015 </t>
  </si>
  <si>
    <t xml:space="preserve">III.9.4 - Infraestrutura ferroviária e fluxos de transporte por NUTS II, 2015 </t>
  </si>
  <si>
    <t xml:space="preserve">III.9.5 - Movimento nos portos marítimos, 2015 </t>
  </si>
  <si>
    <t xml:space="preserve">III.9.6 - Movimento nos aeroportos por NUTS II, 2015 </t>
  </si>
  <si>
    <t xml:space="preserve">III.10.3 - Estações e postos de correio por município, 2015 </t>
  </si>
  <si>
    <t xml:space="preserve">III.10.4 - Serviço de televisão por subscrição por NUTS III, 2015 </t>
  </si>
  <si>
    <t xml:space="preserve">III.11.1 - Indicadores dos estabelecimentos de alojamento turístico por município, 2015 (continuação) </t>
  </si>
  <si>
    <t xml:space="preserve">III.11.3 - Hóspedes, dormidas e proveitos de aposento nos estabelecimentos de alojamento turístico por município, 2015 </t>
  </si>
  <si>
    <t xml:space="preserve">III.11.6 - Turismo no espaço rural por NUTS II, 2015 </t>
  </si>
  <si>
    <t xml:space="preserve">III.12.1 - Indicadores do setor monetário e financeiro por município, 2014 e 2015 </t>
  </si>
  <si>
    <t xml:space="preserve">III.12.2 - Estabelecimentos de outra intermediação monetária e de empresas de seguros por municipio, 2014 e 2015 </t>
  </si>
  <si>
    <t xml:space="preserve">III.12.5 - Atividade dos terminais de pagamento automático por município, 2015 </t>
  </si>
  <si>
    <t xml:space="preserve">III.13.1 - Indicadores de algumas atividades de serviços prestados às empresas por NUTS II, 2014 </t>
  </si>
  <si>
    <t xml:space="preserve">III.13.2 - Volume de negócios de algumas atividades de serviços prestados às empresas por NUTS II, 2014 </t>
  </si>
  <si>
    <t xml:space="preserve">III.14.2 - Unidades de investigação e pessoal em I&amp;D por NUTS III, 2014 </t>
  </si>
  <si>
    <t xml:space="preserve">III.14.5 - Indicadores de inovação empresarial segundo as atividades económicas, 2012-2014 (continua) </t>
  </si>
  <si>
    <t xml:space="preserve">III.14.6 - Indicadores de inovação empresarial segundo o escalão de pessoal da empresa, 2012-2014 (continuação) </t>
  </si>
  <si>
    <t xml:space="preserve">III.15.1 - Indicadores da sociedade da informação nas famílias por NUTS II, 2015 </t>
  </si>
  <si>
    <t xml:space="preserve">III.15.2 - Indicadores da sociedade da informação nas câmaras municipais por NUTS III, 2015 </t>
  </si>
</sst>
</file>

<file path=xl/styles.xml><?xml version="1.0" encoding="utf-8"?>
<styleSheet xmlns="http://schemas.openxmlformats.org/spreadsheetml/2006/main">
  <numFmts count="39">
    <numFmt numFmtId="6" formatCode="#,##0\ &quot;€&quot;;[Red]\-#,##0\ &quot;€&quot;"/>
    <numFmt numFmtId="44" formatCode="_-* #,##0.00\ &quot;€&quot;_-;\-* #,##0.00\ &quot;€&quot;_-;_-* &quot;-&quot;??\ &quot;€&quot;_-;_-@_-"/>
    <numFmt numFmtId="43" formatCode="_-* #,##0.00\ _€_-;\-* #,##0.00\ _€_-;_-* &quot;-&quot;??\ _€_-;_-@_-"/>
    <numFmt numFmtId="164" formatCode="0.0"/>
    <numFmt numFmtId="165" formatCode="_-* #,##0\ &quot;Esc.&quot;_-;\-* #,##0\ &quot;Esc.&quot;_-;_-* &quot;-&quot;\ &quot;Esc.&quot;_-;_-@_-"/>
    <numFmt numFmtId="166" formatCode="_-* #,##0.00\ &quot;Esc.&quot;_-;\-* #,##0.00\ &quot;Esc.&quot;_-;_-* &quot;-&quot;??\ &quot;Esc.&quot;_-;_-@_-"/>
    <numFmt numFmtId="167" formatCode="_-* #,##0\ _E_s_c_._-;\-* #,##0\ _E_s_c_._-;_-* &quot;-&quot;\ _E_s_c_._-;_-@_-"/>
    <numFmt numFmtId="168" formatCode="_-* #,##0.00\ _E_s_c_._-;\-* #,##0.00\ _E_s_c_._-;_-* &quot;-&quot;??\ _E_s_c_._-;_-@_-"/>
    <numFmt numFmtId="169" formatCode="#\ ###\ ###;\-#;0"/>
    <numFmt numFmtId="170" formatCode="#\ ###\ ##0"/>
    <numFmt numFmtId="171" formatCode="#\ ###\ ###;\-###;&quot;-&quot;"/>
    <numFmt numFmtId="172" formatCode="#.\ ###\ ###;\-#;0"/>
    <numFmt numFmtId="173" formatCode="###\ ###\ ##0"/>
    <numFmt numFmtId="174" formatCode="#\ ###\ ###;\-#;&quot;-&quot;"/>
    <numFmt numFmtId="175" formatCode="#\ ##0.0"/>
    <numFmt numFmtId="176" formatCode="#\ ###\ ##0.0;\-#;0"/>
    <numFmt numFmtId="177" formatCode="###\ ###\ ###\ ##0\ "/>
    <numFmt numFmtId="178" formatCode="#\ ###\ ##0.0"/>
    <numFmt numFmtId="179" formatCode="#\ ###\ ###\ ###;\-#;0"/>
    <numFmt numFmtId="180" formatCode="#\ ###\ ###\ ###"/>
    <numFmt numFmtId="181" formatCode="#\ ###\ ###\ ##0"/>
    <numFmt numFmtId="182" formatCode="#\ ###\ ###.0;\-#;0"/>
    <numFmt numFmtId="183" formatCode="##\ ###\ ##0.0"/>
    <numFmt numFmtId="184" formatCode="#\ ###\ ###.0;\-#;&quot;-&quot;"/>
    <numFmt numFmtId="185" formatCode="###\ ###\ ###\ ##0"/>
    <numFmt numFmtId="186" formatCode="0.0%"/>
    <numFmt numFmtId="187" formatCode="#\ ###\ ###;\-#\ ###;0"/>
    <numFmt numFmtId="188" formatCode="###\ ###\ ##0.0"/>
    <numFmt numFmtId="189" formatCode="###\ ###\ ##0.00"/>
    <numFmt numFmtId="190" formatCode="#,##0\ &quot;Esc.&quot;;\-#,##0\ &quot;Esc.&quot;"/>
    <numFmt numFmtId="191" formatCode="0_)"/>
    <numFmt numFmtId="192" formatCode="###\ ##0"/>
    <numFmt numFmtId="193" formatCode="#\ ###\ ##0.00"/>
    <numFmt numFmtId="194" formatCode="###\ ###\ ###"/>
    <numFmt numFmtId="195" formatCode="#,##0.0"/>
    <numFmt numFmtId="196" formatCode="###\ ###\ ###\ ##0.0"/>
    <numFmt numFmtId="197" formatCode="###\ ##0.00"/>
    <numFmt numFmtId="198" formatCode="###.##\ ##0"/>
    <numFmt numFmtId="199" formatCode="##0"/>
  </numFmts>
  <fonts count="108">
    <font>
      <sz val="10"/>
      <name val="MS Sans Serif"/>
      <family val="2"/>
    </font>
    <font>
      <sz val="10"/>
      <name val="MS Sans Serif"/>
      <family val="2"/>
    </font>
    <font>
      <sz val="8"/>
      <color indexed="8"/>
      <name val="Arial Narrow"/>
      <family val="2"/>
    </font>
    <font>
      <sz val="8"/>
      <name val="Arial Narrow"/>
      <family val="2"/>
    </font>
    <font>
      <sz val="11"/>
      <name val="Calibri"/>
      <family val="2"/>
    </font>
    <font>
      <sz val="7"/>
      <color indexed="8"/>
      <name val="Arial Narrow"/>
      <family val="2"/>
    </font>
    <font>
      <sz val="7"/>
      <name val="Arial Narrow"/>
      <family val="2"/>
    </font>
    <font>
      <b/>
      <sz val="7"/>
      <color indexed="8"/>
      <name val="Arial Narrow"/>
      <family val="2"/>
    </font>
    <font>
      <b/>
      <sz val="8"/>
      <color indexed="8"/>
      <name val="Arial Narrow"/>
      <family val="2"/>
    </font>
    <font>
      <b/>
      <sz val="8"/>
      <name val="Times New Roman"/>
      <family val="1"/>
    </font>
    <font>
      <b/>
      <sz val="11"/>
      <color indexed="8"/>
      <name val="Arial Narrow"/>
      <family val="2"/>
    </font>
    <font>
      <sz val="10"/>
      <name val="Arial"/>
      <family val="2"/>
    </font>
    <font>
      <sz val="8"/>
      <name val="Times New Roman"/>
      <family val="1"/>
    </font>
    <font>
      <sz val="8.5"/>
      <color indexed="0"/>
      <name val="Arial Narrow"/>
      <family val="2"/>
    </font>
    <font>
      <sz val="12"/>
      <name val="Helv"/>
    </font>
    <font>
      <b/>
      <sz val="16"/>
      <name val="Times New Roman"/>
      <family val="1"/>
    </font>
    <font>
      <sz val="10"/>
      <color indexed="8"/>
      <name val="Arial Narrow"/>
      <family val="2"/>
    </font>
    <font>
      <b/>
      <sz val="7"/>
      <color indexed="8"/>
      <name val="Arial"/>
      <family val="2"/>
    </font>
    <font>
      <b/>
      <sz val="8"/>
      <name val="Arial Narrow"/>
      <family val="2"/>
    </font>
    <font>
      <sz val="7"/>
      <color indexed="8"/>
      <name val="Arial"/>
      <family val="2"/>
    </font>
    <font>
      <b/>
      <sz val="10"/>
      <name val="MS Sans Serif"/>
      <family val="2"/>
    </font>
    <font>
      <sz val="8"/>
      <name val="MS Sans Serif"/>
      <family val="2"/>
    </font>
    <font>
      <sz val="7"/>
      <color indexed="10"/>
      <name val="Arial Narrow"/>
      <family val="2"/>
    </font>
    <font>
      <sz val="10"/>
      <color indexed="8"/>
      <name val="MS Sans Serif"/>
      <family val="2"/>
    </font>
    <font>
      <sz val="7"/>
      <name val="MS Sans Serif"/>
      <family val="2"/>
    </font>
    <font>
      <sz val="6"/>
      <name val="Arial"/>
      <family val="2"/>
    </font>
    <font>
      <sz val="10"/>
      <color indexed="8"/>
      <name val="Arial"/>
      <family val="2"/>
    </font>
    <font>
      <sz val="6"/>
      <color indexed="8"/>
      <name val="Arial"/>
      <family val="2"/>
    </font>
    <font>
      <sz val="10"/>
      <name val="Arial Narrow"/>
      <family val="2"/>
    </font>
    <font>
      <sz val="11"/>
      <name val="Wingdings"/>
      <charset val="2"/>
    </font>
    <font>
      <b/>
      <sz val="7"/>
      <name val="Arial Narrow"/>
      <family val="2"/>
    </font>
    <font>
      <sz val="7"/>
      <name val="Arial"/>
      <family val="2"/>
    </font>
    <font>
      <b/>
      <sz val="10"/>
      <name val="Arial Narrow"/>
      <family val="2"/>
    </font>
    <font>
      <b/>
      <sz val="11"/>
      <name val="Arial Narrow"/>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sz val="11"/>
      <color indexed="17"/>
      <name val="Calibri"/>
      <family val="2"/>
    </font>
    <font>
      <b/>
      <sz val="15"/>
      <color indexed="56"/>
      <name val="Calibri"/>
      <family val="2"/>
    </font>
    <font>
      <sz val="18"/>
      <name val="Times New Roman"/>
      <family val="1"/>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vertAlign val="superscript"/>
      <sz val="7"/>
      <name val="Arial Narrow"/>
      <family val="2"/>
    </font>
    <font>
      <vertAlign val="superscript"/>
      <sz val="7"/>
      <color indexed="8"/>
      <name val="Arial Narrow"/>
      <family val="2"/>
    </font>
    <font>
      <sz val="8"/>
      <color indexed="63"/>
      <name val="Arial"/>
      <family val="2"/>
    </font>
    <font>
      <sz val="9"/>
      <name val="UniversCondLight"/>
    </font>
    <font>
      <b/>
      <sz val="10"/>
      <name val="Arial"/>
      <family val="2"/>
    </font>
    <font>
      <sz val="11"/>
      <color indexed="8"/>
      <name val="Arial Narrow"/>
      <family val="2"/>
    </font>
    <font>
      <u/>
      <sz val="10"/>
      <color indexed="12"/>
      <name val="MS Sans Serif"/>
      <family val="2"/>
    </font>
    <font>
      <u/>
      <sz val="8"/>
      <color indexed="12"/>
      <name val="Arial Narrow"/>
      <family val="2"/>
    </font>
    <font>
      <u/>
      <sz val="7"/>
      <color indexed="12"/>
      <name val="Arial Narrow"/>
      <family val="2"/>
    </font>
    <font>
      <sz val="14"/>
      <name val="ZapfHumnst BT"/>
    </font>
    <font>
      <sz val="8"/>
      <color indexed="12"/>
      <name val="Arial Narrow"/>
      <family val="2"/>
    </font>
    <font>
      <b/>
      <sz val="8"/>
      <color indexed="12"/>
      <name val="Arial Narrow"/>
      <family val="2"/>
    </font>
    <font>
      <b/>
      <sz val="8"/>
      <color indexed="63"/>
      <name val="Arial Narrow"/>
      <family val="2"/>
    </font>
    <font>
      <sz val="8"/>
      <color indexed="63"/>
      <name val="Arial Narrow"/>
      <family val="2"/>
    </font>
    <font>
      <u/>
      <sz val="20"/>
      <color indexed="12"/>
      <name val="MS Sans Serif"/>
      <family val="2"/>
    </font>
    <font>
      <sz val="8"/>
      <color indexed="11"/>
      <name val="Arial Narrow"/>
      <family val="2"/>
    </font>
    <font>
      <b/>
      <sz val="8"/>
      <color indexed="10"/>
      <name val="Arial Narrow"/>
      <family val="2"/>
    </font>
    <font>
      <sz val="7"/>
      <color indexed="11"/>
      <name val="Arial Narrow"/>
      <family val="2"/>
    </font>
    <font>
      <u/>
      <sz val="7"/>
      <color indexed="12"/>
      <name val="MS Sans Serif"/>
      <family val="2"/>
    </font>
    <font>
      <b/>
      <sz val="8"/>
      <color indexed="63"/>
      <name val="Arial"/>
      <family val="2"/>
    </font>
    <font>
      <sz val="7"/>
      <color indexed="10"/>
      <name val="Arial"/>
      <family val="2"/>
    </font>
    <font>
      <sz val="7"/>
      <color indexed="10"/>
      <name val="Arial Narrow"/>
      <family val="2"/>
    </font>
    <font>
      <sz val="7"/>
      <color indexed="49"/>
      <name val="Arial Narrow"/>
      <family val="2"/>
    </font>
    <font>
      <b/>
      <sz val="11"/>
      <color indexed="10"/>
      <name val="Arial Narrow"/>
      <family val="2"/>
    </font>
    <font>
      <vertAlign val="superscript"/>
      <sz val="8"/>
      <name val="Arial Narrow"/>
      <family val="2"/>
    </font>
    <font>
      <vertAlign val="superscript"/>
      <sz val="8"/>
      <color indexed="8"/>
      <name val="Arial Narrow"/>
      <family val="2"/>
    </font>
    <font>
      <sz val="11"/>
      <color theme="1"/>
      <name val="Calibri"/>
      <family val="2"/>
      <scheme val="minor"/>
    </font>
    <font>
      <u/>
      <sz val="10"/>
      <color theme="10"/>
      <name val="MS Sans Serif"/>
      <family val="2"/>
    </font>
    <font>
      <u/>
      <sz val="11"/>
      <color theme="10"/>
      <name val="Calibri"/>
      <family val="2"/>
      <scheme val="minor"/>
    </font>
    <font>
      <u/>
      <sz val="11"/>
      <color theme="10"/>
      <name val="Calibri"/>
      <family val="2"/>
    </font>
    <font>
      <sz val="8"/>
      <color theme="1"/>
      <name val="Arial Narrow"/>
      <family val="2"/>
    </font>
    <font>
      <sz val="8"/>
      <color indexed="8"/>
      <name val="Calibri"/>
      <family val="2"/>
      <scheme val="minor"/>
    </font>
    <font>
      <b/>
      <sz val="10"/>
      <color rgb="FF0F243E"/>
      <name val="Calibri"/>
      <family val="2"/>
    </font>
    <font>
      <u/>
      <sz val="7"/>
      <color theme="10"/>
      <name val="MS Sans Serif"/>
      <family val="2"/>
    </font>
    <font>
      <u/>
      <sz val="7"/>
      <color theme="10"/>
      <name val="Arial Narrow"/>
      <family val="2"/>
    </font>
    <font>
      <sz val="7"/>
      <color indexed="8"/>
      <name val="Calibri"/>
      <family val="2"/>
      <scheme val="minor"/>
    </font>
    <font>
      <u/>
      <sz val="8"/>
      <color theme="10"/>
      <name val="Arial Narrow"/>
      <family val="2"/>
    </font>
    <font>
      <b/>
      <sz val="8"/>
      <color indexed="8"/>
      <name val="Calibri"/>
      <family val="2"/>
      <scheme val="minor"/>
    </font>
    <font>
      <sz val="7"/>
      <color theme="1"/>
      <name val="Arial Narrow"/>
      <family val="2"/>
    </font>
    <font>
      <sz val="8"/>
      <color rgb="FFFF0000"/>
      <name val="Arial Narrow"/>
      <family val="2"/>
    </font>
    <font>
      <b/>
      <u/>
      <sz val="8"/>
      <color theme="9" tint="-0.249977111117893"/>
      <name val="Arial Narrow"/>
      <family val="2"/>
    </font>
    <font>
      <b/>
      <sz val="7"/>
      <color rgb="FFFF0000"/>
      <name val="Arial Narrow"/>
      <family val="2"/>
    </font>
    <font>
      <sz val="7"/>
      <color rgb="FFFF0000"/>
      <name val="Arial Narrow"/>
      <family val="2"/>
    </font>
    <font>
      <sz val="7"/>
      <color rgb="FF00B050"/>
      <name val="Arial Narrow"/>
      <family val="2"/>
    </font>
    <font>
      <u/>
      <sz val="7"/>
      <color theme="10"/>
      <name val="Calibri"/>
      <family val="2"/>
    </font>
    <font>
      <b/>
      <sz val="8"/>
      <color rgb="FFFF0000"/>
      <name val="Arial Narrow"/>
      <family val="2"/>
    </font>
    <font>
      <b/>
      <sz val="8"/>
      <color theme="1"/>
      <name val="Arial Narrow"/>
      <family val="2"/>
    </font>
    <font>
      <u/>
      <sz val="7"/>
      <color theme="1"/>
      <name val="Arial Narrow"/>
      <family val="2"/>
    </font>
    <font>
      <u/>
      <sz val="7"/>
      <color rgb="FFFF0000"/>
      <name val="Arial Narrow"/>
      <family val="2"/>
    </font>
    <font>
      <b/>
      <sz val="11"/>
      <color theme="1"/>
      <name val="Arial Narrow"/>
      <family val="2"/>
    </font>
    <font>
      <b/>
      <sz val="11"/>
      <color rgb="FF00B0F0"/>
      <name val="Arial Narrow"/>
      <family val="2"/>
    </font>
    <font>
      <b/>
      <sz val="10"/>
      <color theme="1"/>
      <name val="Arial Narrow"/>
      <family val="2"/>
    </font>
    <font>
      <sz val="1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mediumGray"/>
    </fill>
    <fill>
      <patternFill patternType="solid">
        <fgColor theme="0"/>
        <bgColor indexed="64"/>
      </patternFill>
    </fill>
  </fills>
  <borders count="55">
    <border>
      <left/>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12"/>
      </bottom>
      <diagonal/>
    </border>
    <border>
      <left/>
      <right/>
      <top/>
      <bottom style="medium">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right/>
      <top style="double">
        <color indexed="8"/>
      </top>
      <bottom/>
      <diagonal/>
    </border>
    <border>
      <left style="thin">
        <color indexed="23"/>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top/>
      <bottom style="thin">
        <color indexed="23"/>
      </bottom>
      <diagonal/>
    </border>
    <border>
      <left/>
      <right/>
      <top style="thin">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top/>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23"/>
      </left>
      <right style="thin">
        <color indexed="55"/>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style="thin">
        <color indexed="55"/>
      </right>
      <top style="thin">
        <color indexed="23"/>
      </top>
      <bottom style="thin">
        <color indexed="23"/>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23"/>
      </right>
      <top/>
      <bottom/>
      <diagonal/>
    </border>
    <border>
      <left/>
      <right style="thin">
        <color indexed="23"/>
      </right>
      <top/>
      <bottom style="thin">
        <color indexed="23"/>
      </bottom>
      <diagonal/>
    </border>
    <border>
      <left style="thin">
        <color indexed="23"/>
      </left>
      <right style="thin">
        <color indexed="23"/>
      </right>
      <top style="thin">
        <color indexed="23"/>
      </top>
      <bottom style="thin">
        <color indexed="8"/>
      </bottom>
      <diagonal/>
    </border>
    <border>
      <left style="thin">
        <color indexed="23"/>
      </left>
      <right style="thin">
        <color indexed="23"/>
      </right>
      <top style="thin">
        <color indexed="8"/>
      </top>
      <bottom style="thin">
        <color indexed="23"/>
      </bottom>
      <diagonal/>
    </border>
    <border>
      <left style="thin">
        <color indexed="23"/>
      </left>
      <right style="thin">
        <color indexed="8"/>
      </right>
      <top style="thin">
        <color indexed="23"/>
      </top>
      <bottom style="thin">
        <color indexed="23"/>
      </bottom>
      <diagonal/>
    </border>
    <border>
      <left style="thin">
        <color indexed="8"/>
      </left>
      <right style="thin">
        <color indexed="23"/>
      </right>
      <top style="thin">
        <color indexed="23"/>
      </top>
      <bottom style="thin">
        <color indexed="23"/>
      </bottom>
      <diagonal/>
    </border>
    <border>
      <left style="thin">
        <color indexed="8"/>
      </left>
      <right style="thin">
        <color indexed="8"/>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right>
      <top style="thin">
        <color theme="0"/>
      </top>
      <bottom style="thin">
        <color theme="0"/>
      </bottom>
      <diagonal/>
    </border>
    <border>
      <left/>
      <right/>
      <top style="thin">
        <color rgb="FF808080"/>
      </top>
      <bottom/>
      <diagonal/>
    </border>
    <border>
      <left/>
      <right/>
      <top style="thin">
        <color theme="0" tint="-0.499984740745262"/>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indexed="23"/>
      </top>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363">
    <xf numFmtId="0" fontId="0" fillId="0" borderId="0"/>
    <xf numFmtId="0" fontId="1" fillId="0" borderId="0"/>
    <xf numFmtId="0" fontId="11" fillId="0" borderId="0"/>
    <xf numFmtId="0" fontId="11" fillId="0" borderId="0"/>
    <xf numFmtId="0" fontId="1" fillId="0" borderId="0"/>
    <xf numFmtId="0" fontId="11" fillId="0" borderId="0"/>
    <xf numFmtId="0" fontId="11" fillId="0" borderId="0">
      <alignment vertical="top"/>
    </xf>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1" fillId="0" borderId="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9" fillId="0" borderId="1" applyNumberFormat="0" applyBorder="0" applyProtection="0">
      <alignment horizontal="center"/>
    </xf>
    <xf numFmtId="0" fontId="9" fillId="0" borderId="1" applyNumberFormat="0" applyBorder="0" applyProtection="0">
      <alignment horizontal="center"/>
    </xf>
    <xf numFmtId="0" fontId="9" fillId="0" borderId="1" applyNumberFormat="0" applyBorder="0" applyProtection="0">
      <alignment horizontal="center"/>
    </xf>
    <xf numFmtId="0" fontId="9" fillId="0" borderId="1" applyNumberFormat="0" applyBorder="0" applyProtection="0">
      <alignment horizontal="center"/>
    </xf>
    <xf numFmtId="0" fontId="38" fillId="20" borderId="2" applyNumberFormat="0" applyAlignment="0" applyProtection="0"/>
    <xf numFmtId="0" fontId="38" fillId="20" borderId="2" applyNumberFormat="0" applyAlignment="0" applyProtection="0"/>
    <xf numFmtId="0" fontId="38" fillId="20" borderId="2" applyNumberFormat="0" applyAlignment="0" applyProtection="0"/>
    <xf numFmtId="0" fontId="39" fillId="21" borderId="3" applyNumberFormat="0" applyAlignment="0" applyProtection="0"/>
    <xf numFmtId="0" fontId="39" fillId="21" borderId="3" applyNumberFormat="0" applyAlignment="0" applyProtection="0"/>
    <xf numFmtId="0" fontId="39" fillId="21" borderId="3" applyNumberFormat="0" applyAlignment="0" applyProtection="0"/>
    <xf numFmtId="43" fontId="81" fillId="0" borderId="0" applyFont="0" applyFill="0" applyBorder="0" applyAlignment="0" applyProtection="0"/>
    <xf numFmtId="43" fontId="81" fillId="0" borderId="0" applyFont="0" applyFill="0" applyBorder="0" applyAlignment="0" applyProtection="0"/>
    <xf numFmtId="43" fontId="11"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0" fontId="12" fillId="0" borderId="0" applyFill="0" applyBorder="0" applyProtection="0"/>
    <xf numFmtId="0" fontId="12" fillId="0" borderId="0" applyFill="0" applyBorder="0" applyProtection="0"/>
    <xf numFmtId="0" fontId="12" fillId="0" borderId="0" applyFill="0" applyBorder="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13" fillId="22" borderId="4">
      <alignment vertical="center"/>
    </xf>
    <xf numFmtId="44" fontId="11"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40" fillId="0" borderId="0" applyFont="0" applyFill="0" applyBorder="0" applyAlignment="0" applyProtection="0"/>
    <xf numFmtId="2" fontId="40" fillId="0" borderId="0" applyFont="0" applyFill="0" applyBorder="0" applyAlignment="0" applyProtection="0"/>
    <xf numFmtId="2" fontId="40" fillId="0" borderId="0" applyFont="0" applyFill="0" applyBorder="0" applyAlignment="0" applyProtection="0"/>
    <xf numFmtId="2" fontId="40" fillId="0" borderId="0" applyFont="0" applyFill="0" applyBorder="0" applyAlignment="0" applyProtection="0"/>
    <xf numFmtId="2" fontId="40" fillId="0" borderId="0" applyFont="0" applyFill="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5" fillId="0" borderId="6" applyNumberFormat="0" applyFill="0" applyAlignment="0" applyProtection="0"/>
    <xf numFmtId="0" fontId="12" fillId="0" borderId="0" applyNumberFormat="0" applyFill="0" applyBorder="0" applyAlignment="0" applyProtection="0"/>
    <xf numFmtId="0" fontId="45" fillId="0" borderId="6" applyNumberFormat="0" applyFill="0" applyAlignment="0" applyProtection="0"/>
    <xf numFmtId="0" fontId="12" fillId="0" borderId="0" applyNumberFormat="0" applyFill="0" applyBorder="0" applyAlignment="0" applyProtection="0"/>
    <xf numFmtId="0" fontId="45" fillId="0" borderId="6" applyNumberFormat="0" applyFill="0" applyAlignment="0" applyProtection="0"/>
    <xf numFmtId="0" fontId="45" fillId="0" borderId="6"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5" fillId="0" borderId="6" applyNumberFormat="0" applyFill="0" applyAlignment="0" applyProtection="0"/>
    <xf numFmtId="0" fontId="12" fillId="0" borderId="0" applyNumberFormat="0" applyFill="0" applyBorder="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2"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7" fillId="7" borderId="2" applyNumberFormat="0" applyAlignment="0" applyProtection="0"/>
    <xf numFmtId="0" fontId="47" fillId="7" borderId="2" applyNumberFormat="0" applyAlignment="0" applyProtection="0"/>
    <xf numFmtId="0" fontId="47" fillId="7" borderId="2" applyNumberFormat="0" applyAlignment="0" applyProtection="0"/>
    <xf numFmtId="191" fontId="58" fillId="0" borderId="8" applyNumberFormat="0" applyFont="0" applyFill="0" applyAlignment="0" applyProtection="0"/>
    <xf numFmtId="191" fontId="58" fillId="0" borderId="9" applyNumberFormat="0" applyFon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165" fontId="11" fillId="0" borderId="0" applyFont="0" applyFill="0" applyBorder="0" applyAlignment="0" applyProtection="0"/>
    <xf numFmtId="166" fontId="11" fillId="0" borderId="0" applyFont="0" applyFill="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1" fillId="0" borderId="0"/>
    <xf numFmtId="0" fontId="1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 fillId="0" borderId="0"/>
    <xf numFmtId="0" fontId="1" fillId="0" borderId="0"/>
    <xf numFmtId="0" fontId="11" fillId="0" borderId="0"/>
    <xf numFmtId="0" fontId="11" fillId="0" borderId="0"/>
    <xf numFmtId="0" fontId="11" fillId="0" borderId="0"/>
    <xf numFmtId="0" fontId="4" fillId="0" borderId="0"/>
    <xf numFmtId="0" fontId="11" fillId="0" borderId="0"/>
    <xf numFmtId="0" fontId="1" fillId="0" borderId="0"/>
    <xf numFmtId="0" fontId="11" fillId="0" borderId="0"/>
    <xf numFmtId="0" fontId="1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1" fillId="0" borderId="0"/>
    <xf numFmtId="0" fontId="81" fillId="0" borderId="0"/>
    <xf numFmtId="0" fontId="85" fillId="0" borderId="0"/>
    <xf numFmtId="0" fontId="11" fillId="0" borderId="0"/>
    <xf numFmtId="0" fontId="85" fillId="0" borderId="0"/>
    <xf numFmtId="0" fontId="81" fillId="0" borderId="0"/>
    <xf numFmtId="0" fontId="1" fillId="0" borderId="0"/>
    <xf numFmtId="0" fontId="81" fillId="0" borderId="0"/>
    <xf numFmtId="0" fontId="81" fillId="0" borderId="0"/>
    <xf numFmtId="0" fontId="81" fillId="0" borderId="0"/>
    <xf numFmtId="0" fontId="81" fillId="0" borderId="0"/>
    <xf numFmtId="0" fontId="54" fillId="0" borderId="0"/>
    <xf numFmtId="0" fontId="81" fillId="0" borderId="0"/>
    <xf numFmtId="0" fontId="81" fillId="0" borderId="0"/>
    <xf numFmtId="0" fontId="81" fillId="0" borderId="0"/>
    <xf numFmtId="0" fontId="81" fillId="0" borderId="0"/>
    <xf numFmtId="0" fontId="11" fillId="0" borderId="0">
      <alignment vertical="top"/>
    </xf>
    <xf numFmtId="0" fontId="81" fillId="0" borderId="0"/>
    <xf numFmtId="0" fontId="81" fillId="0" borderId="0"/>
    <xf numFmtId="0" fontId="11" fillId="0" borderId="0"/>
    <xf numFmtId="0" fontId="81" fillId="0" borderId="0"/>
    <xf numFmtId="0" fontId="81" fillId="0" borderId="0"/>
    <xf numFmtId="0" fontId="81" fillId="0" borderId="0"/>
    <xf numFmtId="0" fontId="11" fillId="0" borderId="0"/>
    <xf numFmtId="0" fontId="81" fillId="0" borderId="0"/>
    <xf numFmtId="0" fontId="11" fillId="0" borderId="0"/>
    <xf numFmtId="0" fontId="4" fillId="0" borderId="0"/>
    <xf numFmtId="0" fontId="11" fillId="0" borderId="0"/>
    <xf numFmtId="0" fontId="11" fillId="0" borderId="0"/>
    <xf numFmtId="0" fontId="11" fillId="0" borderId="0"/>
    <xf numFmtId="0" fontId="1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1" fillId="0" borderId="0"/>
    <xf numFmtId="0" fontId="85" fillId="0" borderId="0"/>
    <xf numFmtId="0" fontId="81" fillId="0" borderId="0"/>
    <xf numFmtId="0" fontId="1" fillId="0" borderId="0"/>
    <xf numFmtId="0" fontId="81" fillId="0" borderId="0"/>
    <xf numFmtId="0" fontId="81" fillId="0" borderId="0"/>
    <xf numFmtId="0" fontId="81" fillId="0" borderId="0"/>
    <xf numFmtId="0" fontId="1" fillId="0" borderId="0"/>
    <xf numFmtId="0" fontId="11" fillId="0" borderId="0"/>
    <xf numFmtId="0" fontId="81" fillId="0" borderId="0"/>
    <xf numFmtId="0" fontId="81" fillId="0" borderId="0"/>
    <xf numFmtId="0" fontId="11" fillId="0" borderId="0"/>
    <xf numFmtId="0" fontId="81" fillId="0" borderId="0"/>
    <xf numFmtId="0" fontId="81" fillId="0" borderId="0"/>
    <xf numFmtId="0" fontId="8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1" fillId="0" borderId="0"/>
    <xf numFmtId="0" fontId="11" fillId="0" borderId="0"/>
    <xf numFmtId="0" fontId="11" fillId="24" borderId="11" applyNumberFormat="0" applyFont="0" applyAlignment="0" applyProtection="0"/>
    <xf numFmtId="0" fontId="11" fillId="24" borderId="11" applyNumberFormat="0" applyFont="0" applyAlignment="0" applyProtection="0"/>
    <xf numFmtId="0" fontId="11" fillId="24" borderId="11" applyNumberFormat="0" applyFont="0" applyAlignment="0" applyProtection="0"/>
    <xf numFmtId="0" fontId="11" fillId="24" borderId="11" applyNumberFormat="0" applyFont="0" applyAlignment="0" applyProtection="0"/>
    <xf numFmtId="0" fontId="11" fillId="24" borderId="11" applyNumberFormat="0" applyFont="0" applyAlignment="0" applyProtection="0"/>
    <xf numFmtId="0" fontId="11" fillId="24" borderId="11" applyNumberFormat="0" applyFont="0" applyAlignment="0" applyProtection="0"/>
    <xf numFmtId="0" fontId="11" fillId="24" borderId="11" applyNumberFormat="0" applyFont="0" applyAlignment="0" applyProtection="0"/>
    <xf numFmtId="0" fontId="9" fillId="25" borderId="4" applyNumberFormat="0" applyBorder="0" applyProtection="0">
      <alignment horizontal="center"/>
    </xf>
    <xf numFmtId="0" fontId="9" fillId="25" borderId="4" applyNumberFormat="0" applyBorder="0" applyProtection="0">
      <alignment horizontal="center"/>
    </xf>
    <xf numFmtId="0" fontId="9" fillId="25" borderId="4" applyNumberFormat="0" applyBorder="0" applyProtection="0">
      <alignment horizontal="center"/>
    </xf>
    <xf numFmtId="0" fontId="50" fillId="20" borderId="12" applyNumberFormat="0" applyAlignment="0" applyProtection="0"/>
    <xf numFmtId="0" fontId="50" fillId="20" borderId="12" applyNumberFormat="0" applyAlignment="0" applyProtection="0"/>
    <xf numFmtId="0" fontId="50" fillId="20" borderId="12"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5" fillId="0" borderId="0" applyNumberFormat="0" applyFill="0" applyProtection="0"/>
    <xf numFmtId="0" fontId="15" fillId="0" borderId="0" applyNumberFormat="0" applyFill="0" applyProtection="0"/>
    <xf numFmtId="0" fontId="15" fillId="0" borderId="0" applyNumberFormat="0" applyFill="0" applyProtection="0"/>
    <xf numFmtId="167" fontId="11" fillId="0" borderId="0" applyFont="0" applyFill="0" applyBorder="0" applyAlignment="0" applyProtection="0"/>
    <xf numFmtId="0" fontId="1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2" fillId="0" borderId="0" applyNumberFormat="0"/>
    <xf numFmtId="0" fontId="12" fillId="0" borderId="0" applyNumberFormat="0"/>
    <xf numFmtId="0" fontId="9" fillId="0" borderId="0" applyNumberFormat="0" applyFill="0" applyBorder="0" applyProtection="0">
      <alignment horizontal="left"/>
    </xf>
    <xf numFmtId="0" fontId="9" fillId="0" borderId="0" applyNumberFormat="0" applyFill="0" applyBorder="0" applyProtection="0">
      <alignment horizontal="left"/>
    </xf>
    <xf numFmtId="0" fontId="9" fillId="0" borderId="0" applyNumberFormat="0" applyFill="0" applyBorder="0" applyProtection="0">
      <alignment horizontal="left"/>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9" fillId="0" borderId="13" applyBorder="0">
      <alignment horizontal="left"/>
    </xf>
    <xf numFmtId="0" fontId="52" fillId="0" borderId="14" applyNumberFormat="0" applyFill="0" applyAlignment="0" applyProtection="0"/>
    <xf numFmtId="0" fontId="52" fillId="0" borderId="14" applyNumberFormat="0" applyFill="0" applyAlignment="0" applyProtection="0"/>
    <xf numFmtId="0" fontId="40" fillId="0" borderId="15" applyNumberFormat="0" applyFont="0" applyFill="0" applyAlignment="0" applyProtection="0"/>
    <xf numFmtId="0" fontId="40" fillId="0" borderId="15" applyNumberFormat="0" applyFont="0" applyFill="0" applyAlignment="0" applyProtection="0"/>
    <xf numFmtId="0" fontId="52" fillId="0" borderId="14" applyNumberFormat="0" applyFill="0" applyAlignment="0" applyProtection="0"/>
    <xf numFmtId="0" fontId="40" fillId="0" borderId="15" applyNumberFormat="0" applyFont="0" applyFill="0" applyAlignment="0" applyProtection="0"/>
    <xf numFmtId="0" fontId="40" fillId="0" borderId="15" applyNumberFormat="0" applyFont="0" applyFill="0" applyAlignment="0" applyProtection="0"/>
    <xf numFmtId="0" fontId="52" fillId="0" borderId="14" applyNumberFormat="0" applyFill="0" applyAlignment="0" applyProtection="0"/>
    <xf numFmtId="0" fontId="52" fillId="0" borderId="14" applyNumberFormat="0" applyFill="0" applyAlignment="0" applyProtection="0"/>
    <xf numFmtId="0" fontId="40" fillId="0" borderId="15" applyNumberFormat="0" applyFont="0" applyFill="0" applyAlignment="0" applyProtection="0"/>
    <xf numFmtId="0" fontId="40" fillId="0" borderId="15" applyNumberFormat="0" applyFont="0" applyFill="0" applyAlignment="0" applyProtection="0"/>
    <xf numFmtId="0" fontId="40" fillId="0" borderId="15" applyNumberFormat="0" applyFont="0" applyFill="0" applyAlignment="0" applyProtection="0"/>
    <xf numFmtId="0" fontId="40" fillId="0" borderId="15" applyNumberFormat="0" applyFont="0" applyFill="0" applyAlignment="0" applyProtection="0"/>
    <xf numFmtId="0" fontId="52" fillId="0" borderId="14" applyNumberFormat="0" applyFill="0" applyAlignment="0" applyProtection="0"/>
    <xf numFmtId="0" fontId="40" fillId="0" borderId="15" applyNumberFormat="0" applyFont="0" applyFill="0" applyAlignment="0" applyProtection="0"/>
    <xf numFmtId="0" fontId="40" fillId="0" borderId="15" applyNumberFormat="0" applyFont="0" applyFill="0" applyAlignment="0" applyProtection="0"/>
    <xf numFmtId="168" fontId="1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91" fontId="64" fillId="0" borderId="0" applyNumberFormat="0" applyFont="0" applyFill="0" applyAlignment="0" applyProtection="0"/>
  </cellStyleXfs>
  <cellXfs count="1496">
    <xf numFmtId="0" fontId="0" fillId="0" borderId="0" xfId="0"/>
    <xf numFmtId="0" fontId="2" fillId="26" borderId="0" xfId="1" applyNumberFormat="1" applyFont="1" applyFill="1" applyBorder="1" applyAlignment="1" applyProtection="1">
      <protection locked="0"/>
    </xf>
    <xf numFmtId="0" fontId="86" fillId="26" borderId="0" xfId="1" applyNumberFormat="1" applyFont="1" applyFill="1" applyBorder="1" applyAlignment="1" applyProtection="1">
      <protection locked="0"/>
    </xf>
    <xf numFmtId="0" fontId="86" fillId="26" borderId="0" xfId="1" applyNumberFormat="1" applyFont="1" applyFill="1" applyBorder="1" applyAlignment="1" applyProtection="1">
      <alignment horizontal="center"/>
      <protection locked="0"/>
    </xf>
    <xf numFmtId="2" fontId="2" fillId="26" borderId="0" xfId="1" applyNumberFormat="1" applyFont="1" applyFill="1" applyBorder="1" applyAlignment="1" applyProtection="1">
      <protection locked="0"/>
    </xf>
    <xf numFmtId="2" fontId="3" fillId="26" borderId="0" xfId="1" applyNumberFormat="1" applyFont="1" applyFill="1" applyBorder="1" applyAlignment="1" applyProtection="1">
      <protection locked="0"/>
    </xf>
    <xf numFmtId="0" fontId="87" fillId="26" borderId="0" xfId="0" applyFont="1" applyFill="1"/>
    <xf numFmtId="0" fontId="4" fillId="26" borderId="0" xfId="0" applyFont="1" applyFill="1" applyAlignment="1">
      <alignment horizontal="left" indent="2"/>
    </xf>
    <xf numFmtId="0" fontId="5" fillId="26" borderId="0" xfId="1" applyNumberFormat="1" applyFont="1" applyFill="1" applyBorder="1" applyAlignment="1" applyProtection="1">
      <alignment vertical="top" wrapText="1"/>
      <protection locked="0"/>
    </xf>
    <xf numFmtId="2" fontId="6" fillId="26" borderId="0" xfId="1" applyNumberFormat="1" applyFont="1" applyFill="1" applyBorder="1" applyAlignment="1" applyProtection="1">
      <alignment vertical="top" wrapText="1"/>
      <protection locked="0"/>
    </xf>
    <xf numFmtId="0" fontId="6" fillId="26" borderId="0" xfId="1" applyNumberFormat="1" applyFont="1" applyFill="1" applyBorder="1" applyAlignment="1" applyProtection="1">
      <alignment horizontal="left" vertical="center" wrapText="1"/>
      <protection locked="0"/>
    </xf>
    <xf numFmtId="0" fontId="88" fillId="26" borderId="0" xfId="167" applyNumberFormat="1" applyFont="1" applyFill="1" applyBorder="1" applyAlignment="1" applyProtection="1">
      <protection locked="0"/>
    </xf>
    <xf numFmtId="0" fontId="5" fillId="26" borderId="0" xfId="1" applyNumberFormat="1" applyFont="1" applyFill="1" applyBorder="1" applyAlignment="1" applyProtection="1">
      <protection locked="0"/>
    </xf>
    <xf numFmtId="0" fontId="5" fillId="26" borderId="0" xfId="1" applyNumberFormat="1" applyFont="1" applyFill="1" applyBorder="1" applyAlignment="1" applyProtection="1">
      <alignment horizontal="center"/>
      <protection locked="0"/>
    </xf>
    <xf numFmtId="0" fontId="5" fillId="26" borderId="0" xfId="1" applyNumberFormat="1" applyFont="1" applyFill="1" applyBorder="1" applyAlignment="1" applyProtection="1">
      <alignment horizontal="left" vertical="center" wrapText="1"/>
      <protection locked="0"/>
    </xf>
    <xf numFmtId="0" fontId="89" fillId="26" borderId="0" xfId="167" applyNumberFormat="1" applyFont="1" applyFill="1" applyBorder="1" applyAlignment="1" applyProtection="1">
      <protection locked="0"/>
    </xf>
    <xf numFmtId="0" fontId="5" fillId="26" borderId="0" xfId="1" applyNumberFormat="1" applyFont="1" applyFill="1" applyBorder="1" applyAlignment="1" applyProtection="1">
      <alignment vertical="center" wrapText="1"/>
      <protection locked="0"/>
    </xf>
    <xf numFmtId="0" fontId="5" fillId="26" borderId="0" xfId="1" applyNumberFormat="1" applyFont="1" applyFill="1" applyBorder="1" applyAlignment="1" applyProtection="1">
      <alignment horizontal="left" vertical="top" wrapText="1"/>
      <protection locked="0"/>
    </xf>
    <xf numFmtId="0" fontId="90" fillId="26" borderId="0" xfId="1" applyNumberFormat="1" applyFont="1" applyFill="1" applyBorder="1" applyAlignment="1" applyProtection="1">
      <protection locked="0"/>
    </xf>
    <xf numFmtId="0" fontId="90" fillId="26" borderId="0" xfId="1" applyNumberFormat="1" applyFont="1" applyFill="1" applyBorder="1" applyAlignment="1" applyProtection="1">
      <alignment horizontal="center"/>
      <protection locked="0"/>
    </xf>
    <xf numFmtId="164" fontId="90" fillId="26" borderId="0" xfId="1" applyNumberFormat="1" applyFont="1" applyFill="1" applyBorder="1" applyAlignment="1" applyProtection="1">
      <protection locked="0"/>
    </xf>
    <xf numFmtId="2" fontId="7" fillId="26" borderId="0" xfId="1" applyNumberFormat="1" applyFont="1" applyFill="1" applyBorder="1" applyAlignment="1" applyProtection="1">
      <alignment vertical="center"/>
      <protection locked="0"/>
    </xf>
    <xf numFmtId="2" fontId="90" fillId="26" borderId="0" xfId="1" applyNumberFormat="1" applyFont="1" applyFill="1" applyBorder="1" applyAlignment="1" applyProtection="1">
      <protection locked="0"/>
    </xf>
    <xf numFmtId="2" fontId="8" fillId="26" borderId="0" xfId="1" applyNumberFormat="1" applyFont="1" applyFill="1" applyBorder="1" applyAlignment="1" applyProtection="1">
      <alignment vertical="center"/>
      <protection locked="0"/>
    </xf>
    <xf numFmtId="164" fontId="86" fillId="26" borderId="0" xfId="1" applyNumberFormat="1" applyFont="1" applyFill="1" applyBorder="1" applyAlignment="1" applyProtection="1">
      <protection locked="0"/>
    </xf>
    <xf numFmtId="2" fontId="86" fillId="26" borderId="0" xfId="1" applyNumberFormat="1" applyFont="1" applyFill="1" applyBorder="1" applyAlignment="1" applyProtection="1">
      <protection locked="0"/>
    </xf>
    <xf numFmtId="0" fontId="2" fillId="26" borderId="0" xfId="90" applyNumberFormat="1" applyFont="1" applyFill="1" applyBorder="1" applyAlignment="1" applyProtection="1">
      <alignment horizontal="center" vertical="center"/>
    </xf>
    <xf numFmtId="0" fontId="2" fillId="26" borderId="2" xfId="90" applyNumberFormat="1" applyFont="1" applyFill="1" applyBorder="1" applyAlignment="1" applyProtection="1">
      <alignment horizontal="center" vertical="center"/>
    </xf>
    <xf numFmtId="0" fontId="2" fillId="26" borderId="0" xfId="90" applyNumberFormat="1" applyFont="1" applyFill="1" applyBorder="1" applyAlignment="1" applyProtection="1">
      <alignment horizontal="center" vertical="center" wrapText="1"/>
    </xf>
    <xf numFmtId="0" fontId="2" fillId="26" borderId="2" xfId="90" applyNumberFormat="1" applyFont="1" applyFill="1" applyBorder="1" applyAlignment="1" applyProtection="1">
      <alignment horizontal="center" vertical="center" wrapText="1"/>
    </xf>
    <xf numFmtId="0" fontId="91" fillId="26" borderId="2" xfId="167" applyNumberFormat="1" applyFont="1" applyFill="1" applyBorder="1" applyAlignment="1" applyProtection="1">
      <alignment horizontal="center" vertical="center" wrapText="1"/>
    </xf>
    <xf numFmtId="0" fontId="91" fillId="26" borderId="16" xfId="167" applyNumberFormat="1" applyFont="1" applyFill="1" applyBorder="1" applyAlignment="1" applyProtection="1">
      <alignment horizontal="center" vertical="center" wrapText="1"/>
    </xf>
    <xf numFmtId="0" fontId="2" fillId="26" borderId="0" xfId="1" applyNumberFormat="1" applyFont="1" applyFill="1" applyBorder="1" applyAlignment="1" applyProtection="1">
      <alignment vertical="center"/>
      <protection locked="0"/>
    </xf>
    <xf numFmtId="0" fontId="2" fillId="26" borderId="0" xfId="90" applyNumberFormat="1" applyFont="1" applyFill="1" applyBorder="1" applyAlignment="1" applyProtection="1">
      <alignment horizontal="center" vertical="center" wrapText="1"/>
      <protection locked="0"/>
    </xf>
    <xf numFmtId="2" fontId="2" fillId="26" borderId="0" xfId="1" applyNumberFormat="1" applyFont="1" applyFill="1" applyBorder="1" applyAlignment="1" applyProtection="1">
      <alignment vertical="center"/>
      <protection locked="0"/>
    </xf>
    <xf numFmtId="0" fontId="2" fillId="26" borderId="0" xfId="0" applyNumberFormat="1" applyFont="1" applyFill="1" applyBorder="1" applyAlignment="1">
      <alignment vertical="center"/>
    </xf>
    <xf numFmtId="0" fontId="2" fillId="26" borderId="0" xfId="0" applyNumberFormat="1" applyFont="1" applyFill="1" applyBorder="1" applyAlignment="1">
      <alignment horizontal="left" vertical="center" indent="1"/>
    </xf>
    <xf numFmtId="2" fontId="2" fillId="26" borderId="0" xfId="1" applyNumberFormat="1" applyFont="1" applyFill="1" applyBorder="1" applyAlignment="1" applyProtection="1">
      <alignment horizontal="right" vertical="center"/>
      <protection locked="0"/>
    </xf>
    <xf numFmtId="0" fontId="2" fillId="26" borderId="0" xfId="1" applyNumberFormat="1" applyFont="1" applyFill="1" applyBorder="1" applyAlignment="1" applyProtection="1">
      <alignment horizontal="left" vertical="center" indent="1"/>
      <protection locked="0"/>
    </xf>
    <xf numFmtId="0" fontId="8" fillId="26" borderId="0" xfId="1" applyNumberFormat="1" applyFont="1" applyFill="1" applyBorder="1" applyAlignment="1" applyProtection="1">
      <alignment vertical="center"/>
      <protection locked="0"/>
    </xf>
    <xf numFmtId="0" fontId="8" fillId="26" borderId="0" xfId="0" quotePrefix="1" applyNumberFormat="1" applyFont="1" applyFill="1" applyBorder="1" applyAlignment="1">
      <alignment vertical="center"/>
    </xf>
    <xf numFmtId="0" fontId="8" fillId="26" borderId="0" xfId="0" applyNumberFormat="1" applyFont="1" applyFill="1" applyBorder="1" applyAlignment="1">
      <alignment horizontal="left" vertical="center" indent="1"/>
    </xf>
    <xf numFmtId="2" fontId="8" fillId="26" borderId="0" xfId="1" applyNumberFormat="1" applyFont="1" applyFill="1" applyBorder="1" applyAlignment="1" applyProtection="1">
      <alignment horizontal="right" vertical="center"/>
      <protection locked="0"/>
    </xf>
    <xf numFmtId="49" fontId="2" fillId="26" borderId="0" xfId="0" applyNumberFormat="1" applyFont="1" applyFill="1" applyBorder="1" applyAlignment="1">
      <alignment vertical="center"/>
    </xf>
    <xf numFmtId="0" fontId="8" fillId="26" borderId="0" xfId="1" applyNumberFormat="1" applyFont="1" applyFill="1" applyBorder="1" applyAlignment="1" applyProtection="1">
      <alignment horizontal="left" vertical="center"/>
      <protection locked="0"/>
    </xf>
    <xf numFmtId="0" fontId="8" fillId="26" borderId="0" xfId="0" applyNumberFormat="1" applyFont="1" applyFill="1" applyBorder="1" applyAlignment="1">
      <alignment vertical="center"/>
    </xf>
    <xf numFmtId="0" fontId="8" fillId="26" borderId="0" xfId="1" applyNumberFormat="1" applyFont="1" applyFill="1" applyBorder="1" applyAlignment="1" applyProtection="1">
      <alignment horizontal="right"/>
      <protection locked="0"/>
    </xf>
    <xf numFmtId="0" fontId="8" fillId="26" borderId="0" xfId="1" applyNumberFormat="1" applyFont="1" applyFill="1" applyBorder="1" applyAlignment="1" applyProtection="1">
      <alignment horizontal="center" vertical="center"/>
      <protection locked="0"/>
    </xf>
    <xf numFmtId="0" fontId="92" fillId="26" borderId="0" xfId="1" applyNumberFormat="1" applyFont="1" applyFill="1" applyBorder="1" applyAlignment="1" applyProtection="1">
      <alignment horizontal="center" vertical="center"/>
      <protection locked="0"/>
    </xf>
    <xf numFmtId="0" fontId="10" fillId="26" borderId="0" xfId="1" applyNumberFormat="1" applyFont="1" applyFill="1" applyBorder="1" applyAlignment="1" applyProtection="1">
      <alignment horizontal="center" vertical="center"/>
    </xf>
    <xf numFmtId="0" fontId="2" fillId="0" borderId="0" xfId="1" applyNumberFormat="1" applyFont="1" applyFill="1" applyBorder="1" applyAlignment="1" applyProtection="1">
      <protection locked="0"/>
    </xf>
    <xf numFmtId="0" fontId="5" fillId="0" borderId="0"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protection locked="0"/>
    </xf>
    <xf numFmtId="0" fontId="2" fillId="0" borderId="0" xfId="90" applyFont="1" applyFill="1" applyBorder="1" applyAlignment="1" applyProtection="1">
      <alignment horizontal="center" vertical="center"/>
      <protection locked="0"/>
    </xf>
    <xf numFmtId="0" fontId="2" fillId="26" borderId="2" xfId="90" applyFont="1" applyFill="1" applyBorder="1" applyAlignment="1" applyProtection="1">
      <alignment horizontal="center" vertical="center" wrapText="1"/>
      <protection locked="0"/>
    </xf>
    <xf numFmtId="0" fontId="2" fillId="26" borderId="17" xfId="90" applyFont="1" applyFill="1" applyBorder="1" applyAlignment="1" applyProtection="1">
      <alignment horizontal="center" vertical="center" wrapText="1"/>
      <protection locked="0"/>
    </xf>
    <xf numFmtId="169" fontId="8" fillId="0" borderId="0" xfId="1" applyNumberFormat="1" applyFont="1" applyFill="1" applyBorder="1" applyAlignment="1" applyProtection="1">
      <alignment horizontal="right" vertical="center"/>
      <protection locked="0"/>
    </xf>
    <xf numFmtId="0" fontId="2" fillId="0" borderId="0" xfId="1" applyNumberFormat="1" applyFont="1" applyFill="1" applyBorder="1" applyAlignment="1" applyProtection="1">
      <alignment vertical="center"/>
      <protection locked="0"/>
    </xf>
    <xf numFmtId="169" fontId="2" fillId="26" borderId="0" xfId="1" applyNumberFormat="1" applyFont="1" applyFill="1" applyBorder="1" applyAlignment="1" applyProtection="1">
      <alignment horizontal="right" vertical="center"/>
      <protection locked="0"/>
    </xf>
    <xf numFmtId="0" fontId="2" fillId="0" borderId="0" xfId="1" applyNumberFormat="1" applyFont="1" applyFill="1" applyBorder="1" applyAlignment="1" applyProtection="1">
      <alignment horizontal="left" vertical="center" indent="1"/>
      <protection locked="0"/>
    </xf>
    <xf numFmtId="0" fontId="8" fillId="0" borderId="0" xfId="1" applyNumberFormat="1" applyFont="1" applyFill="1" applyBorder="1" applyAlignment="1" applyProtection="1">
      <alignment vertical="center"/>
      <protection locked="0"/>
    </xf>
    <xf numFmtId="169" fontId="8" fillId="26" borderId="0" xfId="1" applyNumberFormat="1" applyFont="1" applyFill="1" applyBorder="1" applyAlignment="1" applyProtection="1">
      <alignment horizontal="right" vertical="center"/>
      <protection locked="0"/>
    </xf>
    <xf numFmtId="169" fontId="2" fillId="0" borderId="0" xfId="1" applyNumberFormat="1" applyFont="1" applyFill="1" applyBorder="1" applyAlignment="1" applyProtection="1">
      <alignment horizontal="right" vertical="center"/>
      <protection locked="0"/>
    </xf>
    <xf numFmtId="0" fontId="8" fillId="0" borderId="0" xfId="1" applyNumberFormat="1" applyFont="1" applyFill="1" applyBorder="1" applyAlignment="1" applyProtection="1">
      <alignment horizontal="left" vertical="center"/>
      <protection locked="0"/>
    </xf>
    <xf numFmtId="0" fontId="5" fillId="0" borderId="0" xfId="1" applyNumberFormat="1" applyFont="1" applyFill="1" applyBorder="1" applyAlignment="1" applyProtection="1">
      <alignment horizontal="right" vertical="center"/>
      <protection locked="0"/>
    </xf>
    <xf numFmtId="0" fontId="2" fillId="0" borderId="0" xfId="90" applyFont="1" applyFill="1" applyBorder="1" applyAlignment="1" applyProtection="1">
      <alignment horizontal="center" vertical="center" wrapText="1"/>
      <protection locked="0"/>
    </xf>
    <xf numFmtId="0" fontId="10" fillId="0" borderId="0" xfId="1" applyNumberFormat="1" applyFont="1" applyFill="1" applyBorder="1" applyAlignment="1" applyProtection="1">
      <alignment horizontal="center" vertical="center"/>
      <protection locked="0"/>
    </xf>
    <xf numFmtId="0" fontId="5" fillId="0" borderId="0" xfId="1" applyNumberFormat="1" applyFont="1" applyFill="1" applyBorder="1" applyAlignment="1" applyProtection="1">
      <alignment horizontal="right" vertical="top"/>
      <protection locked="0"/>
    </xf>
    <xf numFmtId="0" fontId="10" fillId="0" borderId="0" xfId="1" applyFont="1" applyFill="1" applyBorder="1" applyAlignment="1" applyProtection="1">
      <alignment horizontal="center" vertical="center" wrapText="1"/>
      <protection locked="0"/>
    </xf>
    <xf numFmtId="0" fontId="5" fillId="0" borderId="0" xfId="1" applyNumberFormat="1" applyFont="1" applyFill="1" applyBorder="1" applyAlignment="1" applyProtection="1">
      <alignment horizontal="left" vertical="top"/>
      <protection locked="0"/>
    </xf>
    <xf numFmtId="0" fontId="10" fillId="26" borderId="0" xfId="1" applyNumberFormat="1" applyFont="1" applyFill="1" applyBorder="1" applyAlignment="1" applyProtection="1">
      <alignment vertical="center"/>
    </xf>
    <xf numFmtId="170" fontId="17" fillId="0" borderId="0" xfId="207" applyNumberFormat="1" applyFont="1" applyFill="1" applyBorder="1" applyAlignment="1">
      <alignment horizontal="right" vertical="center"/>
    </xf>
    <xf numFmtId="0" fontId="88" fillId="0" borderId="0" xfId="167" applyNumberFormat="1" applyFont="1" applyFill="1" applyBorder="1" applyAlignment="1" applyProtection="1">
      <protection locked="0"/>
    </xf>
    <xf numFmtId="0" fontId="2" fillId="0" borderId="0" xfId="1" applyFont="1" applyFill="1" applyAlignment="1" applyProtection="1">
      <alignment vertical="center"/>
      <protection locked="0"/>
    </xf>
    <xf numFmtId="0" fontId="93" fillId="0" borderId="0" xfId="1" applyNumberFormat="1" applyFont="1" applyFill="1" applyBorder="1" applyAlignment="1" applyProtection="1">
      <alignment horizontal="left" vertical="top" wrapText="1"/>
      <protection locked="0"/>
    </xf>
    <xf numFmtId="0" fontId="3" fillId="0" borderId="2" xfId="0" applyFont="1" applyBorder="1" applyAlignment="1">
      <alignment horizontal="center" vertical="center" wrapText="1"/>
    </xf>
    <xf numFmtId="171" fontId="2" fillId="0" borderId="0" xfId="90" applyNumberFormat="1" applyFont="1" applyFill="1" applyBorder="1" applyAlignment="1" applyProtection="1">
      <alignment vertical="center" wrapText="1"/>
    </xf>
    <xf numFmtId="169" fontId="2" fillId="0" borderId="0" xfId="1" quotePrefix="1" applyNumberFormat="1" applyFont="1" applyFill="1" applyBorder="1" applyAlignment="1" applyProtection="1">
      <alignment horizontal="right" vertical="center"/>
      <protection locked="0"/>
    </xf>
    <xf numFmtId="169" fontId="85" fillId="0" borderId="0" xfId="1" applyNumberFormat="1" applyFont="1" applyFill="1" applyBorder="1" applyAlignment="1" applyProtection="1">
      <alignment horizontal="right" vertical="center"/>
      <protection locked="0"/>
    </xf>
    <xf numFmtId="169" fontId="3" fillId="0" borderId="0" xfId="1" applyNumberFormat="1" applyFont="1" applyFill="1" applyBorder="1" applyAlignment="1" applyProtection="1">
      <alignment horizontal="right" vertical="center"/>
      <protection locked="0"/>
    </xf>
    <xf numFmtId="171" fontId="3" fillId="0" borderId="0" xfId="90" applyNumberFormat="1" applyFont="1" applyFill="1" applyBorder="1" applyAlignment="1" applyProtection="1">
      <alignment vertical="center" wrapText="1"/>
    </xf>
    <xf numFmtId="171" fontId="94" fillId="0" borderId="0" xfId="90" applyNumberFormat="1" applyFont="1" applyFill="1" applyBorder="1" applyAlignment="1" applyProtection="1">
      <alignment vertical="center" wrapText="1"/>
    </xf>
    <xf numFmtId="169" fontId="8" fillId="0" borderId="0" xfId="1" quotePrefix="1" applyNumberFormat="1" applyFont="1" applyFill="1" applyBorder="1" applyAlignment="1" applyProtection="1">
      <alignment horizontal="right" vertical="center"/>
      <protection locked="0"/>
    </xf>
    <xf numFmtId="172" fontId="8" fillId="0" borderId="0" xfId="1" applyNumberFormat="1" applyFont="1" applyFill="1" applyBorder="1" applyAlignment="1" applyProtection="1">
      <alignment horizontal="right" vertical="center"/>
      <protection locked="0"/>
    </xf>
    <xf numFmtId="173" fontId="18" fillId="0" borderId="0" xfId="90" applyNumberFormat="1" applyFont="1" applyFill="1" applyBorder="1" applyAlignment="1" applyProtection="1">
      <alignment horizontal="right" vertical="center"/>
      <protection locked="0"/>
    </xf>
    <xf numFmtId="169" fontId="18" fillId="0" borderId="0" xfId="1" applyNumberFormat="1" applyFont="1" applyFill="1" applyBorder="1" applyAlignment="1" applyProtection="1">
      <alignment horizontal="right" vertical="center"/>
      <protection locked="0"/>
    </xf>
    <xf numFmtId="0" fontId="2" fillId="0" borderId="2" xfId="90" applyFont="1" applyFill="1" applyBorder="1" applyAlignment="1" applyProtection="1">
      <alignment horizontal="center" vertical="center" wrapText="1"/>
    </xf>
    <xf numFmtId="0" fontId="5" fillId="0" borderId="0" xfId="1" applyNumberFormat="1" applyFont="1" applyFill="1" applyBorder="1" applyAlignment="1" applyProtection="1">
      <alignment horizontal="right" vertical="center"/>
    </xf>
    <xf numFmtId="0" fontId="10" fillId="0" borderId="0" xfId="1" applyFont="1" applyFill="1" applyBorder="1" applyAlignment="1" applyProtection="1">
      <alignment horizontal="center" vertical="center" wrapText="1"/>
    </xf>
    <xf numFmtId="0" fontId="5"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right" vertical="center" wrapText="1"/>
    </xf>
    <xf numFmtId="174" fontId="95" fillId="0" borderId="0" xfId="90" applyNumberFormat="1" applyFont="1" applyFill="1" applyBorder="1" applyAlignment="1" applyProtection="1">
      <alignment horizontal="left" vertical="center"/>
    </xf>
    <xf numFmtId="0" fontId="8" fillId="0" borderId="42" xfId="1" applyNumberFormat="1" applyFont="1" applyFill="1" applyBorder="1" applyAlignment="1" applyProtection="1">
      <alignment horizontal="center" vertical="center"/>
    </xf>
    <xf numFmtId="0" fontId="2" fillId="0" borderId="42" xfId="90" applyNumberFormat="1" applyFont="1" applyFill="1" applyBorder="1" applyAlignment="1" applyProtection="1">
      <alignment horizontal="center" vertical="center"/>
    </xf>
    <xf numFmtId="0" fontId="2" fillId="0" borderId="42" xfId="90" applyFont="1" applyFill="1" applyBorder="1" applyAlignment="1" applyProtection="1">
      <alignment horizontal="center" vertical="center"/>
    </xf>
    <xf numFmtId="0" fontId="8" fillId="0" borderId="42"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xf numFmtId="0" fontId="8" fillId="0" borderId="0" xfId="1" applyNumberFormat="1" applyFont="1" applyFill="1" applyBorder="1" applyAlignment="1" applyProtection="1">
      <alignment horizontal="left" vertical="center" wrapText="1"/>
      <protection locked="0"/>
    </xf>
    <xf numFmtId="175" fontId="18" fillId="0" borderId="0" xfId="1" applyNumberFormat="1" applyFont="1" applyFill="1" applyBorder="1" applyAlignment="1" applyProtection="1">
      <alignment vertical="center"/>
      <protection locked="0"/>
    </xf>
    <xf numFmtId="0" fontId="18" fillId="0" borderId="0" xfId="1" applyFont="1" applyFill="1" applyBorder="1" applyAlignment="1" applyProtection="1">
      <alignment horizontal="left" vertical="center" wrapText="1"/>
    </xf>
    <xf numFmtId="175" fontId="17" fillId="0" borderId="0" xfId="195" quotePrefix="1" applyNumberFormat="1" applyFont="1" applyFill="1" applyBorder="1" applyAlignment="1">
      <alignment horizontal="right" vertical="center"/>
    </xf>
    <xf numFmtId="164" fontId="19" fillId="0" borderId="0" xfId="195" quotePrefix="1" applyNumberFormat="1" applyFont="1" applyFill="1" applyBorder="1" applyAlignment="1">
      <alignment horizontal="right" vertical="center"/>
    </xf>
    <xf numFmtId="1" fontId="19" fillId="0" borderId="0" xfId="195" quotePrefix="1" applyNumberFormat="1" applyFont="1" applyFill="1" applyBorder="1" applyAlignment="1">
      <alignment horizontal="right" vertical="center"/>
    </xf>
    <xf numFmtId="0" fontId="2" fillId="0" borderId="0" xfId="1" applyFont="1" applyFill="1" applyProtection="1"/>
    <xf numFmtId="0" fontId="2" fillId="0" borderId="0" xfId="1" applyFont="1" applyFill="1" applyBorder="1" applyAlignment="1" applyProtection="1">
      <alignment vertical="center"/>
    </xf>
    <xf numFmtId="0" fontId="8" fillId="0" borderId="0" xfId="1" applyFont="1" applyFill="1" applyBorder="1" applyAlignment="1" applyProtection="1">
      <alignment vertical="center" wrapText="1"/>
    </xf>
    <xf numFmtId="0" fontId="8" fillId="0" borderId="0" xfId="296" applyNumberFormat="1" applyFont="1" applyFill="1" applyBorder="1" applyAlignment="1" applyProtection="1">
      <alignment vertical="center"/>
      <protection locked="0"/>
    </xf>
    <xf numFmtId="0" fontId="91" fillId="0" borderId="0" xfId="167" applyNumberFormat="1" applyFont="1" applyFill="1" applyBorder="1" applyAlignment="1" applyProtection="1">
      <alignment horizontal="left" vertical="center" wrapText="1"/>
      <protection locked="0"/>
    </xf>
    <xf numFmtId="164" fontId="2" fillId="0" borderId="0" xfId="1" applyNumberFormat="1" applyFont="1" applyFill="1" applyBorder="1" applyAlignment="1" applyProtection="1">
      <alignment vertical="center"/>
    </xf>
    <xf numFmtId="1" fontId="2" fillId="0" borderId="0" xfId="195" quotePrefix="1" applyNumberFormat="1" applyFont="1" applyFill="1" applyBorder="1" applyAlignment="1">
      <alignment horizontal="right" vertical="center"/>
    </xf>
    <xf numFmtId="175" fontId="3" fillId="0" borderId="0" xfId="1" applyNumberFormat="1" applyFont="1" applyFill="1" applyBorder="1" applyAlignment="1" applyProtection="1">
      <alignment vertical="center"/>
      <protection locked="0"/>
    </xf>
    <xf numFmtId="164" fontId="3" fillId="0" borderId="0" xfId="1" applyNumberFormat="1" applyFont="1" applyFill="1" applyBorder="1" applyAlignment="1" applyProtection="1">
      <alignment vertical="center"/>
      <protection locked="0"/>
    </xf>
    <xf numFmtId="176" fontId="94" fillId="0" borderId="0" xfId="1" applyNumberFormat="1" applyFont="1" applyFill="1" applyBorder="1" applyAlignment="1" applyProtection="1">
      <alignment vertical="center"/>
      <protection locked="0"/>
    </xf>
    <xf numFmtId="0" fontId="8" fillId="0" borderId="0" xfId="1" applyFont="1" applyFill="1" applyBorder="1" applyAlignment="1" applyProtection="1">
      <alignment horizontal="left" vertical="center" wrapText="1"/>
    </xf>
    <xf numFmtId="176" fontId="3" fillId="0" borderId="0" xfId="1" applyNumberFormat="1" applyFont="1" applyFill="1" applyBorder="1" applyAlignment="1" applyProtection="1">
      <alignment vertical="center"/>
      <protection locked="0"/>
    </xf>
    <xf numFmtId="0" fontId="2" fillId="0" borderId="0" xfId="1" applyNumberFormat="1" applyFont="1" applyFill="1" applyBorder="1" applyAlignment="1" applyProtection="1">
      <alignment horizontal="left" vertical="center" wrapText="1"/>
      <protection locked="0"/>
    </xf>
    <xf numFmtId="169" fontId="18" fillId="0" borderId="0" xfId="1" applyNumberFormat="1" applyFont="1" applyFill="1" applyBorder="1" applyAlignment="1" applyProtection="1">
      <alignment vertical="center"/>
      <protection locked="0"/>
    </xf>
    <xf numFmtId="0" fontId="2" fillId="0" borderId="0" xfId="1" applyFont="1" applyFill="1" applyBorder="1" applyAlignment="1" applyProtection="1">
      <alignment horizontal="left" vertical="center" wrapText="1"/>
    </xf>
    <xf numFmtId="169" fontId="2" fillId="0" borderId="0" xfId="1" applyNumberFormat="1" applyFont="1" applyFill="1" applyProtection="1"/>
    <xf numFmtId="169" fontId="2" fillId="0" borderId="0" xfId="1" applyNumberFormat="1" applyFont="1" applyFill="1" applyBorder="1" applyAlignment="1" applyProtection="1">
      <alignment vertical="center"/>
    </xf>
    <xf numFmtId="169" fontId="3" fillId="0" borderId="0" xfId="1" applyNumberFormat="1" applyFont="1" applyFill="1" applyBorder="1" applyAlignment="1" applyProtection="1">
      <alignment vertical="center"/>
      <protection locked="0"/>
    </xf>
    <xf numFmtId="0" fontId="3" fillId="0" borderId="0" xfId="1" applyNumberFormat="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xf>
    <xf numFmtId="169" fontId="94" fillId="0" borderId="0" xfId="1" applyNumberFormat="1" applyFont="1" applyFill="1" applyProtection="1"/>
    <xf numFmtId="0" fontId="94" fillId="0" borderId="0" xfId="1" applyFont="1" applyFill="1" applyProtection="1"/>
    <xf numFmtId="0" fontId="94" fillId="0" borderId="0" xfId="1" applyNumberFormat="1" applyFont="1" applyFill="1" applyBorder="1" applyAlignment="1" applyProtection="1">
      <alignment horizontal="left" vertical="center" wrapText="1"/>
      <protection locked="0"/>
    </xf>
    <xf numFmtId="169" fontId="94" fillId="0" borderId="0" xfId="1" applyNumberFormat="1" applyFont="1" applyFill="1" applyBorder="1" applyAlignment="1" applyProtection="1">
      <alignment vertical="center"/>
      <protection locked="0"/>
    </xf>
    <xf numFmtId="0" fontId="94" fillId="0" borderId="0" xfId="1" applyFont="1" applyFill="1" applyBorder="1" applyAlignment="1" applyProtection="1">
      <alignment horizontal="left" vertical="center" wrapText="1"/>
    </xf>
    <xf numFmtId="169" fontId="3" fillId="0" borderId="0" xfId="1" quotePrefix="1" applyNumberFormat="1" applyFont="1" applyFill="1" applyBorder="1" applyAlignment="1" applyProtection="1">
      <alignment vertical="center"/>
      <protection locked="0"/>
    </xf>
    <xf numFmtId="0" fontId="5" fillId="0" borderId="0" xfId="1" applyNumberFormat="1" applyFont="1" applyFill="1" applyBorder="1" applyAlignment="1" applyProtection="1"/>
    <xf numFmtId="177" fontId="17" fillId="0" borderId="0" xfId="195" applyNumberFormat="1" applyFont="1" applyFill="1" applyBorder="1" applyAlignment="1">
      <alignment horizontal="right" vertical="center"/>
    </xf>
    <xf numFmtId="0" fontId="6" fillId="0" borderId="0" xfId="1" applyNumberFormat="1" applyFont="1" applyFill="1" applyBorder="1" applyAlignment="1" applyProtection="1">
      <alignment horizontal="left" vertical="top" wrapText="1"/>
    </xf>
    <xf numFmtId="0" fontId="89" fillId="0" borderId="0" xfId="167" applyNumberFormat="1" applyFont="1" applyFill="1" applyBorder="1" applyAlignment="1" applyProtection="1">
      <protection locked="0"/>
    </xf>
    <xf numFmtId="164" fontId="2" fillId="0" borderId="0" xfId="1" applyNumberFormat="1" applyFont="1" applyFill="1" applyBorder="1" applyAlignment="1" applyProtection="1">
      <alignment horizontal="right"/>
    </xf>
    <xf numFmtId="0" fontId="2" fillId="0" borderId="0" xfId="1" applyNumberFormat="1" applyFont="1" applyFill="1" applyBorder="1" applyAlignment="1" applyProtection="1">
      <alignment wrapText="1"/>
    </xf>
    <xf numFmtId="0" fontId="6" fillId="0" borderId="0" xfId="1" applyNumberFormat="1" applyFont="1" applyFill="1" applyBorder="1" applyAlignment="1" applyProtection="1">
      <alignment vertical="top" wrapText="1"/>
    </xf>
    <xf numFmtId="169" fontId="6" fillId="0" borderId="0" xfId="1" applyNumberFormat="1" applyFont="1" applyFill="1" applyBorder="1" applyAlignment="1" applyProtection="1">
      <alignment horizontal="right" vertical="top" wrapText="1"/>
    </xf>
    <xf numFmtId="169" fontId="17" fillId="0" borderId="0" xfId="194" quotePrefix="1" applyNumberFormat="1" applyFont="1" applyFill="1" applyBorder="1" applyAlignment="1">
      <alignment horizontal="right" vertical="center"/>
    </xf>
    <xf numFmtId="0" fontId="19" fillId="0" borderId="0" xfId="194" applyFont="1" applyFill="1" applyBorder="1" applyAlignment="1">
      <alignment vertical="center"/>
    </xf>
    <xf numFmtId="178" fontId="19" fillId="0" borderId="0" xfId="194" quotePrefix="1" applyNumberFormat="1" applyFont="1" applyFill="1" applyBorder="1" applyAlignment="1">
      <alignment horizontal="right" vertical="center"/>
    </xf>
    <xf numFmtId="178" fontId="19" fillId="0" borderId="0" xfId="194" applyNumberFormat="1" applyFont="1" applyFill="1" applyBorder="1" applyAlignment="1">
      <alignment horizontal="right" vertical="center"/>
    </xf>
    <xf numFmtId="0" fontId="17" fillId="0" borderId="0" xfId="194" applyFont="1" applyFill="1" applyBorder="1" applyAlignment="1">
      <alignment vertical="center"/>
    </xf>
    <xf numFmtId="178" fontId="17" fillId="0" borderId="0" xfId="194" applyNumberFormat="1" applyFont="1" applyFill="1" applyBorder="1" applyAlignment="1">
      <alignment horizontal="right" vertical="center"/>
    </xf>
    <xf numFmtId="178" fontId="17" fillId="0" borderId="0" xfId="194" quotePrefix="1" applyNumberFormat="1" applyFont="1" applyFill="1" applyBorder="1" applyAlignment="1">
      <alignment horizontal="right" vertical="center"/>
    </xf>
    <xf numFmtId="0" fontId="85" fillId="0" borderId="16" xfId="90" applyNumberFormat="1" applyFont="1" applyFill="1" applyBorder="1" applyAlignment="1" applyProtection="1">
      <alignment horizontal="center" vertical="center" wrapText="1"/>
    </xf>
    <xf numFmtId="0" fontId="91" fillId="0" borderId="16" xfId="167" applyNumberFormat="1" applyFont="1" applyFill="1" applyBorder="1" applyAlignment="1" applyProtection="1">
      <alignment horizontal="center" vertical="center" wrapText="1"/>
    </xf>
    <xf numFmtId="0" fontId="85" fillId="0" borderId="18" xfId="90" applyNumberFormat="1" applyFont="1" applyFill="1" applyBorder="1" applyAlignment="1" applyProtection="1">
      <alignment horizontal="center" vertical="center" wrapText="1"/>
    </xf>
    <xf numFmtId="0" fontId="85" fillId="0" borderId="2" xfId="90"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protection locked="0"/>
    </xf>
    <xf numFmtId="0" fontId="91" fillId="0" borderId="16" xfId="167" applyFont="1" applyFill="1" applyBorder="1" applyAlignment="1" applyProtection="1">
      <alignment horizontal="center" vertical="center"/>
    </xf>
    <xf numFmtId="179" fontId="18" fillId="0" borderId="0" xfId="1" applyNumberFormat="1" applyFont="1" applyFill="1" applyBorder="1" applyAlignment="1" applyProtection="1">
      <alignment horizontal="right" vertical="center"/>
      <protection locked="0"/>
    </xf>
    <xf numFmtId="179" fontId="18" fillId="26" borderId="0" xfId="1" applyNumberFormat="1" applyFont="1" applyFill="1" applyBorder="1" applyAlignment="1" applyProtection="1">
      <alignment horizontal="right" vertical="center"/>
      <protection locked="0"/>
    </xf>
    <xf numFmtId="0" fontId="0" fillId="0" borderId="0" xfId="0" applyFill="1"/>
    <xf numFmtId="0" fontId="8" fillId="0" borderId="0" xfId="1" applyNumberFormat="1" applyFont="1" applyFill="1" applyBorder="1" applyAlignment="1" applyProtection="1">
      <alignment horizontal="left" vertical="center" indent="1"/>
      <protection locked="0"/>
    </xf>
    <xf numFmtId="0" fontId="2" fillId="0" borderId="0" xfId="1" applyNumberFormat="1" applyFont="1" applyFill="1" applyBorder="1" applyAlignment="1" applyProtection="1">
      <alignment horizontal="left" vertical="center" indent="2"/>
      <protection locked="0"/>
    </xf>
    <xf numFmtId="179" fontId="3" fillId="0" borderId="0" xfId="1" applyNumberFormat="1" applyFont="1" applyFill="1" applyBorder="1" applyAlignment="1" applyProtection="1">
      <alignment horizontal="right" vertical="center"/>
      <protection locked="0"/>
    </xf>
    <xf numFmtId="179" fontId="3" fillId="26" borderId="0" xfId="1" applyNumberFormat="1" applyFont="1" applyFill="1" applyBorder="1" applyAlignment="1" applyProtection="1">
      <alignment horizontal="right" vertical="center"/>
      <protection locked="0"/>
    </xf>
    <xf numFmtId="179" fontId="3" fillId="0" borderId="19" xfId="1" applyNumberFormat="1" applyFont="1" applyFill="1" applyBorder="1" applyAlignment="1" applyProtection="1">
      <alignment horizontal="right" vertical="center"/>
      <protection locked="0"/>
    </xf>
    <xf numFmtId="0" fontId="5" fillId="0" borderId="0" xfId="1" applyNumberFormat="1" applyFont="1" applyFill="1" applyBorder="1" applyAlignment="1" applyProtection="1">
      <alignment vertical="center"/>
      <protection locked="0"/>
    </xf>
    <xf numFmtId="0" fontId="6" fillId="0" borderId="0" xfId="1" applyNumberFormat="1" applyFont="1" applyFill="1" applyBorder="1" applyAlignment="1" applyProtection="1">
      <alignment horizontal="left" vertical="top" wrapText="1"/>
      <protection locked="0"/>
    </xf>
    <xf numFmtId="0" fontId="89" fillId="0" borderId="0" xfId="167" applyFont="1" applyFill="1" applyBorder="1" applyAlignment="1" applyProtection="1">
      <alignment horizontal="left" vertical="center"/>
    </xf>
    <xf numFmtId="0" fontId="96" fillId="0" borderId="0" xfId="1" applyNumberFormat="1" applyFont="1" applyFill="1" applyBorder="1" applyAlignment="1" applyProtection="1">
      <alignment vertical="center"/>
      <protection locked="0"/>
    </xf>
    <xf numFmtId="179" fontId="97" fillId="0" borderId="0" xfId="1" applyNumberFormat="1" applyFont="1" applyFill="1" applyBorder="1" applyAlignment="1" applyProtection="1">
      <protection locked="0"/>
    </xf>
    <xf numFmtId="179" fontId="2" fillId="0" borderId="0" xfId="1" applyNumberFormat="1" applyFont="1" applyFill="1" applyBorder="1" applyAlignment="1" applyProtection="1">
      <protection locked="0"/>
    </xf>
    <xf numFmtId="0" fontId="10" fillId="0" borderId="0" xfId="1" applyNumberFormat="1" applyFont="1" applyFill="1" applyBorder="1" applyAlignment="1" applyProtection="1">
      <alignment vertical="center" wrapText="1"/>
    </xf>
    <xf numFmtId="0" fontId="10" fillId="0" borderId="0"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xf>
    <xf numFmtId="0" fontId="0" fillId="0" borderId="0" xfId="1" applyFont="1" applyProtection="1">
      <protection locked="0"/>
    </xf>
    <xf numFmtId="0" fontId="3" fillId="0" borderId="0" xfId="298" applyNumberFormat="1" applyFont="1" applyBorder="1" applyProtection="1">
      <protection locked="0"/>
    </xf>
    <xf numFmtId="0" fontId="2" fillId="0" borderId="0" xfId="298" applyFont="1" applyFill="1" applyBorder="1" applyAlignment="1" applyProtection="1">
      <protection locked="0"/>
    </xf>
    <xf numFmtId="0" fontId="3" fillId="26" borderId="16" xfId="90" applyFont="1" applyFill="1" applyBorder="1" applyAlignment="1" applyProtection="1">
      <alignment horizontal="center" vertical="center" wrapText="1"/>
    </xf>
    <xf numFmtId="0" fontId="2" fillId="22" borderId="2" xfId="90" applyFont="1" applyFill="1" applyBorder="1" applyAlignment="1" applyProtection="1">
      <alignment horizontal="center" vertical="center" wrapText="1"/>
    </xf>
    <xf numFmtId="0" fontId="2" fillId="0" borderId="0" xfId="90" applyFont="1" applyFill="1" applyBorder="1" applyAlignment="1" applyProtection="1">
      <alignment horizontal="center" vertical="center" wrapText="1"/>
    </xf>
    <xf numFmtId="0" fontId="8" fillId="0" borderId="0" xfId="1" applyNumberFormat="1" applyFont="1" applyBorder="1" applyAlignment="1" applyProtection="1">
      <alignment vertical="center"/>
      <protection locked="0"/>
    </xf>
    <xf numFmtId="169" fontId="8" fillId="0" borderId="0" xfId="90" applyNumberFormat="1" applyFont="1" applyFill="1" applyBorder="1" applyAlignment="1" applyProtection="1">
      <alignment horizontal="right" vertical="center" wrapText="1"/>
    </xf>
    <xf numFmtId="169" fontId="8" fillId="0" borderId="0" xfId="1" applyNumberFormat="1" applyFont="1" applyBorder="1" applyAlignment="1" applyProtection="1">
      <alignment vertical="center"/>
      <protection locked="0"/>
    </xf>
    <xf numFmtId="170" fontId="2" fillId="0" borderId="0" xfId="1" applyNumberFormat="1" applyFont="1" applyFill="1" applyBorder="1" applyAlignment="1" applyProtection="1">
      <protection locked="0"/>
    </xf>
    <xf numFmtId="0" fontId="8" fillId="0" borderId="0" xfId="1" applyNumberFormat="1" applyFont="1" applyBorder="1" applyAlignment="1" applyProtection="1">
      <alignment horizontal="left" vertical="center" indent="1"/>
      <protection locked="0"/>
    </xf>
    <xf numFmtId="0" fontId="8" fillId="0" borderId="0" xfId="1" applyNumberFormat="1" applyFont="1" applyBorder="1" applyAlignment="1" applyProtection="1">
      <alignment horizontal="left" vertical="center" indent="2"/>
      <protection locked="0"/>
    </xf>
    <xf numFmtId="169" fontId="2" fillId="0" borderId="0" xfId="90" applyNumberFormat="1" applyFont="1" applyFill="1" applyBorder="1" applyAlignment="1" applyProtection="1">
      <alignment horizontal="right" vertical="center" wrapText="1"/>
    </xf>
    <xf numFmtId="0" fontId="2" fillId="0" borderId="0" xfId="1" applyNumberFormat="1" applyFont="1" applyBorder="1" applyAlignment="1" applyProtection="1">
      <alignment vertical="center"/>
      <protection locked="0"/>
    </xf>
    <xf numFmtId="0" fontId="6" fillId="0" borderId="0" xfId="1" applyNumberFormat="1" applyFont="1" applyFill="1" applyBorder="1" applyAlignment="1" applyProtection="1">
      <alignment vertical="center"/>
      <protection locked="0"/>
    </xf>
    <xf numFmtId="0" fontId="98" fillId="0" borderId="0" xfId="1" applyNumberFormat="1" applyFont="1" applyFill="1" applyBorder="1" applyAlignment="1" applyProtection="1">
      <alignment vertical="center"/>
      <protection locked="0"/>
    </xf>
    <xf numFmtId="0" fontId="98" fillId="0" borderId="0" xfId="1" applyNumberFormat="1" applyFont="1" applyFill="1" applyBorder="1" applyAlignment="1" applyProtection="1">
      <alignment vertical="center" wrapText="1"/>
      <protection locked="0"/>
    </xf>
    <xf numFmtId="0" fontId="97" fillId="22" borderId="0" xfId="1" applyNumberFormat="1" applyFont="1" applyFill="1" applyBorder="1" applyAlignment="1" applyProtection="1">
      <alignment vertical="center" wrapText="1"/>
      <protection locked="0"/>
    </xf>
    <xf numFmtId="0" fontId="1" fillId="22" borderId="0" xfId="1" applyFont="1" applyFill="1" applyAlignment="1" applyProtection="1">
      <alignment vertical="top" wrapText="1"/>
      <protection locked="0"/>
    </xf>
    <xf numFmtId="0" fontId="0" fillId="0" borderId="0" xfId="1" applyFont="1" applyAlignment="1">
      <alignment vertical="top" wrapText="1"/>
    </xf>
    <xf numFmtId="49" fontId="2" fillId="0" borderId="0" xfId="1" applyNumberFormat="1" applyFont="1" applyBorder="1" applyAlignment="1" applyProtection="1">
      <alignment vertical="center"/>
      <protection locked="0"/>
    </xf>
    <xf numFmtId="0" fontId="6" fillId="26" borderId="0" xfId="1" applyNumberFormat="1" applyFont="1" applyFill="1" applyBorder="1" applyAlignment="1" applyProtection="1">
      <alignment vertical="top" wrapText="1"/>
      <protection locked="0"/>
    </xf>
    <xf numFmtId="0" fontId="1" fillId="26" borderId="0" xfId="1" applyFont="1" applyFill="1" applyAlignment="1">
      <alignment wrapText="1"/>
    </xf>
    <xf numFmtId="0" fontId="8" fillId="0" borderId="0" xfId="1" quotePrefix="1" applyNumberFormat="1" applyFont="1" applyBorder="1" applyAlignment="1" applyProtection="1">
      <alignment vertical="center"/>
      <protection locked="0"/>
    </xf>
    <xf numFmtId="169" fontId="2" fillId="0" borderId="0" xfId="298" applyNumberFormat="1" applyFont="1" applyFill="1" applyBorder="1" applyAlignment="1" applyProtection="1">
      <protection locked="0"/>
    </xf>
    <xf numFmtId="0" fontId="10" fillId="0" borderId="0" xfId="1" applyNumberFormat="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xf>
    <xf numFmtId="174" fontId="18" fillId="0" borderId="0" xfId="90" applyNumberFormat="1" applyFont="1" applyFill="1" applyBorder="1" applyAlignment="1" applyProtection="1">
      <alignment horizontal="left" vertical="center"/>
    </xf>
    <xf numFmtId="0" fontId="91" fillId="0" borderId="0" xfId="167" applyFont="1" applyAlignment="1" applyProtection="1">
      <alignment vertical="center"/>
    </xf>
    <xf numFmtId="170" fontId="18" fillId="0" borderId="0" xfId="1" applyNumberFormat="1" applyFont="1" applyFill="1" applyAlignment="1" applyProtection="1">
      <alignment horizontal="right" vertical="center"/>
      <protection locked="0"/>
    </xf>
    <xf numFmtId="170" fontId="2" fillId="0" borderId="0" xfId="1" applyNumberFormat="1" applyFont="1" applyFill="1" applyProtection="1">
      <protection locked="0"/>
    </xf>
    <xf numFmtId="0" fontId="2" fillId="0" borderId="0" xfId="1" applyFont="1" applyFill="1" applyProtection="1">
      <protection locked="0"/>
    </xf>
    <xf numFmtId="0" fontId="3" fillId="0" borderId="0" xfId="1" applyFont="1" applyFill="1" applyAlignment="1" applyProtection="1">
      <alignment vertical="center"/>
    </xf>
    <xf numFmtId="170" fontId="3" fillId="0" borderId="0" xfId="1" applyNumberFormat="1" applyFont="1" applyFill="1" applyAlignment="1" applyProtection="1">
      <alignment horizontal="right" vertical="center"/>
      <protection locked="0"/>
    </xf>
    <xf numFmtId="0" fontId="3" fillId="0" borderId="0" xfId="1" applyFont="1" applyFill="1" applyAlignment="1" applyProtection="1">
      <alignment horizontal="left" vertical="center"/>
    </xf>
    <xf numFmtId="0" fontId="8" fillId="0" borderId="0" xfId="1" applyFont="1" applyFill="1" applyAlignment="1" applyProtection="1">
      <alignment horizontal="left" vertical="center"/>
    </xf>
    <xf numFmtId="0" fontId="8" fillId="26" borderId="0" xfId="1" applyFont="1" applyFill="1" applyAlignment="1" applyProtection="1">
      <alignment horizontal="left" vertical="center"/>
    </xf>
    <xf numFmtId="0" fontId="18" fillId="0" borderId="0" xfId="1" applyFont="1" applyFill="1" applyAlignment="1" applyProtection="1">
      <alignment horizontal="left" vertical="center"/>
    </xf>
    <xf numFmtId="0" fontId="2" fillId="0" borderId="0" xfId="1" applyFont="1" applyFill="1" applyAlignment="1" applyProtection="1">
      <alignment vertical="center"/>
    </xf>
    <xf numFmtId="170" fontId="3" fillId="0" borderId="0" xfId="1" quotePrefix="1" applyNumberFormat="1" applyFont="1" applyFill="1" applyProtection="1">
      <protection locked="0"/>
    </xf>
    <xf numFmtId="0" fontId="2" fillId="0" borderId="0" xfId="1" applyFont="1" applyFill="1" applyAlignment="1" applyProtection="1">
      <alignment horizontal="left" vertical="center"/>
    </xf>
    <xf numFmtId="0" fontId="8" fillId="0" borderId="0" xfId="1" applyFont="1" applyFill="1" applyAlignment="1" applyProtection="1">
      <alignment vertical="center"/>
    </xf>
    <xf numFmtId="0" fontId="18" fillId="0" borderId="0" xfId="1" applyFont="1" applyFill="1" applyAlignment="1" applyProtection="1">
      <alignment vertical="center"/>
    </xf>
    <xf numFmtId="0" fontId="18" fillId="0" borderId="0" xfId="1" applyFont="1" applyFill="1" applyAlignment="1" applyProtection="1">
      <alignment vertical="center" wrapText="1"/>
    </xf>
    <xf numFmtId="170" fontId="18" fillId="0" borderId="0" xfId="1" applyNumberFormat="1" applyFont="1" applyFill="1" applyBorder="1" applyAlignment="1" applyProtection="1">
      <alignment horizontal="right" vertical="center"/>
      <protection locked="0"/>
    </xf>
    <xf numFmtId="170" fontId="3" fillId="0" borderId="0" xfId="1" applyNumberFormat="1" applyFont="1" applyFill="1" applyBorder="1" applyAlignment="1" applyProtection="1">
      <alignment horizontal="right" vertical="center"/>
      <protection locked="0"/>
    </xf>
    <xf numFmtId="0" fontId="6" fillId="0" borderId="0" xfId="1" applyNumberFormat="1" applyFont="1" applyFill="1" applyBorder="1" applyAlignment="1" applyProtection="1">
      <alignment horizontal="left" vertical="center" wrapText="1"/>
      <protection locked="0"/>
    </xf>
    <xf numFmtId="0" fontId="5" fillId="0" borderId="0" xfId="1" applyNumberFormat="1" applyFont="1" applyFill="1" applyBorder="1" applyAlignment="1" applyProtection="1">
      <alignment horizontal="left" vertical="center" wrapText="1"/>
      <protection locked="0"/>
    </xf>
    <xf numFmtId="0" fontId="89" fillId="0" borderId="0" xfId="167" applyNumberFormat="1" applyFont="1" applyFill="1" applyBorder="1" applyAlignment="1" applyProtection="1">
      <alignment vertical="center"/>
      <protection locked="0"/>
    </xf>
    <xf numFmtId="0" fontId="19" fillId="0" borderId="0" xfId="0" applyFont="1" applyFill="1" applyBorder="1" applyAlignment="1">
      <alignment horizontal="left" vertical="center"/>
    </xf>
    <xf numFmtId="0" fontId="25" fillId="0" borderId="0" xfId="194" applyFont="1" applyFill="1" applyBorder="1" applyAlignment="1">
      <alignment horizontal="left" vertical="center"/>
    </xf>
    <xf numFmtId="0" fontId="26" fillId="0" borderId="0" xfId="194" applyFont="1" applyFill="1" applyBorder="1" applyAlignment="1">
      <alignment horizontal="center"/>
    </xf>
    <xf numFmtId="0" fontId="26" fillId="0" borderId="0" xfId="194" applyFont="1" applyFill="1" applyBorder="1"/>
    <xf numFmtId="0" fontId="11" fillId="0" borderId="0" xfId="194"/>
    <xf numFmtId="0" fontId="27" fillId="0" borderId="0" xfId="194" applyFont="1" applyBorder="1" applyAlignment="1">
      <alignment vertical="center"/>
    </xf>
    <xf numFmtId="0" fontId="25" fillId="0" borderId="0" xfId="194" applyFont="1" applyFill="1" applyBorder="1" applyAlignment="1">
      <alignment horizontal="left"/>
    </xf>
    <xf numFmtId="0" fontId="27" fillId="0" borderId="0" xfId="194" applyFont="1"/>
    <xf numFmtId="164" fontId="27" fillId="0" borderId="0" xfId="194" applyNumberFormat="1" applyFont="1"/>
    <xf numFmtId="0" fontId="8" fillId="0" borderId="0" xfId="1" applyFont="1" applyFill="1" applyProtection="1">
      <protection locked="0"/>
    </xf>
    <xf numFmtId="0" fontId="2" fillId="0" borderId="0" xfId="1" applyFont="1" applyFill="1" applyAlignment="1" applyProtection="1">
      <alignment horizontal="left" indent="1"/>
      <protection locked="0"/>
    </xf>
    <xf numFmtId="0" fontId="28" fillId="0" borderId="0" xfId="1" applyFont="1" applyFill="1" applyProtection="1">
      <protection locked="0"/>
    </xf>
    <xf numFmtId="0" fontId="5" fillId="0" borderId="20" xfId="1" applyNumberFormat="1" applyFont="1" applyFill="1" applyBorder="1" applyAlignment="1" applyProtection="1">
      <alignment horizontal="left" vertical="center"/>
      <protection locked="0"/>
    </xf>
    <xf numFmtId="0" fontId="5" fillId="0" borderId="0" xfId="1" applyNumberFormat="1" applyFont="1" applyFill="1" applyBorder="1" applyAlignment="1" applyProtection="1">
      <alignment horizontal="left" vertical="center"/>
      <protection locked="0"/>
    </xf>
    <xf numFmtId="164" fontId="2" fillId="0" borderId="0" xfId="1" applyNumberFormat="1" applyFont="1" applyFill="1" applyBorder="1" applyAlignment="1" applyProtection="1">
      <alignment horizontal="right"/>
      <protection locked="0"/>
    </xf>
    <xf numFmtId="2" fontId="2" fillId="0" borderId="0" xfId="1" applyNumberFormat="1" applyFont="1" applyFill="1" applyBorder="1" applyAlignment="1" applyProtection="1">
      <alignment horizontal="right"/>
      <protection locked="0"/>
    </xf>
    <xf numFmtId="2" fontId="2" fillId="0" borderId="0" xfId="1" applyNumberFormat="1" applyFont="1" applyFill="1" applyBorder="1" applyAlignment="1" applyProtection="1">
      <protection locked="0"/>
    </xf>
    <xf numFmtId="0" fontId="89" fillId="0" borderId="0" xfId="169" applyNumberFormat="1" applyFont="1" applyFill="1" applyBorder="1" applyAlignment="1" applyProtection="1">
      <protection locked="0"/>
    </xf>
    <xf numFmtId="164" fontId="5" fillId="0" borderId="0" xfId="1" applyNumberFormat="1" applyFont="1" applyFill="1" applyBorder="1" applyAlignment="1" applyProtection="1">
      <alignment horizontal="justify" wrapText="1"/>
      <protection locked="0"/>
    </xf>
    <xf numFmtId="0" fontId="5" fillId="0" borderId="0" xfId="1" applyNumberFormat="1" applyFont="1" applyFill="1" applyBorder="1" applyAlignment="1" applyProtection="1">
      <alignment horizontal="justify" wrapText="1"/>
      <protection locked="0"/>
    </xf>
    <xf numFmtId="0" fontId="5" fillId="0" borderId="0" xfId="298" applyFont="1" applyFill="1" applyBorder="1" applyAlignment="1" applyProtection="1">
      <alignment horizontal="left" vertical="top"/>
      <protection locked="0"/>
    </xf>
    <xf numFmtId="164" fontId="7" fillId="0" borderId="0" xfId="1" applyNumberFormat="1" applyFont="1" applyFill="1" applyBorder="1" applyAlignment="1" applyProtection="1">
      <alignment horizontal="left" vertical="top" wrapText="1"/>
      <protection locked="0"/>
    </xf>
    <xf numFmtId="164" fontId="91" fillId="0" borderId="2" xfId="169" applyNumberFormat="1" applyFont="1" applyFill="1" applyBorder="1" applyAlignment="1" applyProtection="1">
      <alignment horizontal="center" vertical="center" wrapText="1"/>
    </xf>
    <xf numFmtId="0" fontId="2" fillId="0" borderId="16" xfId="90" applyNumberFormat="1" applyFont="1" applyFill="1" applyBorder="1" applyAlignment="1" applyProtection="1">
      <alignment horizontal="center" vertical="center" wrapText="1"/>
    </xf>
    <xf numFmtId="0" fontId="3" fillId="0" borderId="16" xfId="90" applyNumberFormat="1" applyFont="1" applyFill="1" applyBorder="1" applyAlignment="1" applyProtection="1">
      <alignment horizontal="center" vertical="center" wrapText="1"/>
    </xf>
    <xf numFmtId="0" fontId="91" fillId="0" borderId="16" xfId="169" applyNumberFormat="1" applyFont="1" applyFill="1" applyBorder="1" applyAlignment="1" applyProtection="1">
      <alignment horizontal="center" vertical="center" wrapText="1"/>
    </xf>
    <xf numFmtId="0" fontId="2" fillId="0" borderId="0" xfId="273" applyNumberFormat="1" applyFont="1" applyFill="1" applyBorder="1" applyAlignment="1">
      <alignment vertical="center"/>
    </xf>
    <xf numFmtId="0" fontId="2" fillId="0" borderId="0" xfId="273" applyNumberFormat="1" applyFont="1" applyFill="1" applyBorder="1" applyAlignment="1">
      <alignment horizontal="center" vertical="center"/>
    </xf>
    <xf numFmtId="164" fontId="3" fillId="0" borderId="0" xfId="1" applyNumberFormat="1" applyFont="1" applyFill="1" applyBorder="1" applyAlignment="1" applyProtection="1">
      <alignment horizontal="right" vertical="center"/>
      <protection locked="0"/>
    </xf>
    <xf numFmtId="2" fontId="3" fillId="0" borderId="0" xfId="1" applyNumberFormat="1" applyFont="1" applyFill="1" applyBorder="1" applyAlignment="1" applyProtection="1">
      <alignment horizontal="right" vertical="center"/>
      <protection locked="0"/>
    </xf>
    <xf numFmtId="2" fontId="2" fillId="0" borderId="0" xfId="1" applyNumberFormat="1" applyFont="1" applyFill="1" applyBorder="1" applyAlignment="1" applyProtection="1">
      <alignment horizontal="right" vertical="center"/>
      <protection locked="0"/>
    </xf>
    <xf numFmtId="0" fontId="2" fillId="0" borderId="0" xfId="0" applyNumberFormat="1" applyFont="1" applyFill="1" applyBorder="1" applyAlignment="1">
      <alignment horizontal="left" vertical="center" indent="1"/>
    </xf>
    <xf numFmtId="0" fontId="8" fillId="0" borderId="0" xfId="273" quotePrefix="1" applyNumberFormat="1" applyFont="1" applyFill="1" applyBorder="1" applyAlignment="1">
      <alignment vertical="center"/>
    </xf>
    <xf numFmtId="0" fontId="8" fillId="0" borderId="0" xfId="273" applyNumberFormat="1" applyFont="1" applyFill="1" applyBorder="1" applyAlignment="1">
      <alignment horizontal="center" vertical="center"/>
    </xf>
    <xf numFmtId="164" fontId="18" fillId="0" borderId="0" xfId="1" applyNumberFormat="1" applyFont="1" applyFill="1" applyBorder="1" applyAlignment="1" applyProtection="1">
      <alignment horizontal="right" vertical="center"/>
      <protection locked="0"/>
    </xf>
    <xf numFmtId="2" fontId="18" fillId="0" borderId="0" xfId="1" applyNumberFormat="1" applyFont="1" applyFill="1" applyBorder="1" applyAlignment="1" applyProtection="1">
      <alignment horizontal="right" vertical="center"/>
      <protection locked="0"/>
    </xf>
    <xf numFmtId="2" fontId="8" fillId="0" borderId="0" xfId="1" applyNumberFormat="1" applyFont="1" applyFill="1" applyBorder="1" applyAlignment="1" applyProtection="1">
      <alignment horizontal="right" vertical="center"/>
      <protection locked="0"/>
    </xf>
    <xf numFmtId="0" fontId="8" fillId="0" borderId="0" xfId="0" applyNumberFormat="1" applyFont="1" applyFill="1" applyBorder="1" applyAlignment="1">
      <alignment vertical="center"/>
    </xf>
    <xf numFmtId="49" fontId="2" fillId="0" borderId="0" xfId="273" applyNumberFormat="1" applyFont="1" applyFill="1" applyBorder="1" applyAlignment="1">
      <alignment vertical="center"/>
    </xf>
    <xf numFmtId="0" fontId="8" fillId="0" borderId="0" xfId="0" applyNumberFormat="1" applyFont="1" applyFill="1" applyBorder="1" applyAlignment="1">
      <alignment horizontal="left" vertical="center"/>
    </xf>
    <xf numFmtId="0" fontId="8" fillId="0" borderId="0" xfId="1" applyNumberFormat="1" applyFont="1" applyFill="1" applyBorder="1" applyAlignment="1" applyProtection="1">
      <protection locked="0"/>
    </xf>
    <xf numFmtId="0" fontId="8" fillId="0" borderId="0" xfId="273" applyNumberFormat="1" applyFont="1" applyFill="1" applyBorder="1" applyAlignment="1">
      <alignment vertical="center"/>
    </xf>
    <xf numFmtId="49" fontId="8" fillId="0" borderId="0" xfId="273" applyNumberFormat="1" applyFont="1" applyFill="1" applyBorder="1" applyAlignment="1">
      <alignment horizontal="center" vertical="center"/>
    </xf>
    <xf numFmtId="0" fontId="2" fillId="0" borderId="0" xfId="289" applyNumberFormat="1" applyFont="1" applyFill="1" applyBorder="1" applyAlignment="1" applyProtection="1">
      <alignment horizontal="center" vertical="center"/>
      <protection locked="0"/>
    </xf>
    <xf numFmtId="2" fontId="2" fillId="0" borderId="16" xfId="90" applyNumberFormat="1" applyFont="1" applyFill="1" applyBorder="1" applyAlignment="1" applyProtection="1">
      <alignment horizontal="center" vertical="center" wrapText="1"/>
    </xf>
    <xf numFmtId="2" fontId="91" fillId="0" borderId="16" xfId="169" applyNumberFormat="1" applyFont="1" applyFill="1" applyBorder="1" applyAlignment="1" applyProtection="1">
      <alignment horizontal="center" vertical="center" wrapText="1"/>
    </xf>
    <xf numFmtId="0" fontId="2" fillId="0" borderId="0" xfId="289" applyNumberFormat="1" applyFont="1" applyFill="1" applyBorder="1" applyAlignment="1" applyProtection="1">
      <alignment horizontal="center"/>
      <protection locked="0"/>
    </xf>
    <xf numFmtId="0" fontId="5" fillId="0" borderId="0" xfId="1" applyNumberFormat="1" applyFont="1" applyFill="1" applyBorder="1" applyAlignment="1" applyProtection="1">
      <alignment horizontal="center"/>
      <protection locked="0"/>
    </xf>
    <xf numFmtId="0" fontId="2" fillId="0" borderId="0" xfId="1" applyFont="1" applyFill="1" applyBorder="1" applyAlignment="1" applyProtection="1">
      <alignment horizontal="center" vertical="center" wrapText="1"/>
    </xf>
    <xf numFmtId="0" fontId="91" fillId="0" borderId="2" xfId="169" applyFont="1" applyFill="1" applyBorder="1" applyAlignment="1" applyProtection="1">
      <alignment horizontal="center" vertical="center" wrapText="1"/>
    </xf>
    <xf numFmtId="0" fontId="3" fillId="0" borderId="2" xfId="1" applyFont="1" applyFill="1" applyBorder="1" applyAlignment="1" applyProtection="1">
      <alignment horizontal="center"/>
    </xf>
    <xf numFmtId="0" fontId="2" fillId="0" borderId="0" xfId="90" applyNumberFormat="1" applyFont="1" applyFill="1" applyBorder="1" applyAlignment="1" applyProtection="1">
      <alignment vertical="center" wrapText="1"/>
    </xf>
    <xf numFmtId="180" fontId="2" fillId="0" borderId="0" xfId="90" applyNumberFormat="1" applyFont="1" applyFill="1" applyBorder="1" applyAlignment="1" applyProtection="1">
      <alignment vertical="center" wrapText="1"/>
    </xf>
    <xf numFmtId="0" fontId="8" fillId="0" borderId="0" xfId="90" applyNumberFormat="1" applyFont="1" applyFill="1" applyBorder="1" applyAlignment="1" applyProtection="1">
      <alignment vertical="center" wrapText="1"/>
    </xf>
    <xf numFmtId="180" fontId="8" fillId="0" borderId="0" xfId="90" applyNumberFormat="1" applyFont="1" applyFill="1" applyBorder="1" applyAlignment="1" applyProtection="1">
      <alignment vertical="center" wrapText="1"/>
    </xf>
    <xf numFmtId="0" fontId="3" fillId="0" borderId="0" xfId="1" applyFont="1" applyFill="1" applyProtection="1">
      <protection locked="0"/>
    </xf>
    <xf numFmtId="0" fontId="3" fillId="0" borderId="0" xfId="1" applyFont="1" applyFill="1" applyBorder="1" applyAlignment="1" applyProtection="1">
      <alignment horizontal="center" vertical="center" wrapText="1"/>
    </xf>
    <xf numFmtId="0" fontId="5" fillId="0" borderId="0" xfId="289" applyNumberFormat="1" applyFont="1" applyFill="1" applyBorder="1" applyAlignment="1" applyProtection="1">
      <alignment horizontal="center"/>
      <protection locked="0"/>
    </xf>
    <xf numFmtId="0" fontId="10" fillId="0" borderId="0" xfId="289" applyNumberFormat="1" applyFont="1" applyFill="1" applyBorder="1" applyAlignment="1" applyProtection="1">
      <alignment horizontal="center" vertical="center"/>
      <protection locked="0"/>
    </xf>
    <xf numFmtId="0" fontId="10" fillId="0" borderId="0" xfId="1" applyNumberFormat="1" applyFont="1" applyFill="1" applyBorder="1" applyAlignment="1" applyProtection="1">
      <alignment horizontal="center" vertical="center" wrapText="1" shrinkToFit="1"/>
    </xf>
    <xf numFmtId="0" fontId="89" fillId="0" borderId="0" xfId="169" applyFont="1" applyFill="1" applyBorder="1" applyAlignment="1" applyProtection="1">
      <protection locked="0"/>
    </xf>
    <xf numFmtId="0" fontId="5" fillId="0" borderId="0" xfId="289" applyNumberFormat="1" applyFont="1" applyFill="1" applyBorder="1" applyAlignment="1" applyProtection="1">
      <alignment horizontal="left" vertical="center"/>
      <protection locked="0"/>
    </xf>
    <xf numFmtId="0" fontId="91" fillId="0" borderId="0" xfId="169" applyNumberFormat="1" applyFont="1" applyFill="1" applyBorder="1" applyAlignment="1" applyProtection="1">
      <alignment horizontal="center" vertical="center" wrapText="1"/>
    </xf>
    <xf numFmtId="0" fontId="2" fillId="0" borderId="2" xfId="90" applyNumberFormat="1" applyFont="1" applyFill="1" applyBorder="1" applyAlignment="1" applyProtection="1">
      <alignment horizontal="center" vertical="center" wrapText="1"/>
    </xf>
    <xf numFmtId="0" fontId="2" fillId="0" borderId="0" xfId="296" applyNumberFormat="1" applyFont="1" applyFill="1" applyBorder="1" applyAlignment="1" applyProtection="1">
      <alignment vertical="center"/>
      <protection locked="0"/>
    </xf>
    <xf numFmtId="181" fontId="8" fillId="0" borderId="0" xfId="296" applyNumberFormat="1" applyFont="1" applyFill="1" applyBorder="1" applyAlignment="1" applyProtection="1">
      <alignment vertical="center"/>
      <protection locked="0"/>
    </xf>
    <xf numFmtId="181" fontId="2" fillId="0" borderId="0" xfId="90" applyNumberFormat="1" applyFont="1" applyFill="1" applyBorder="1" applyAlignment="1" applyProtection="1">
      <alignment vertical="center" wrapText="1"/>
    </xf>
    <xf numFmtId="181" fontId="8" fillId="0" borderId="0" xfId="90" applyNumberFormat="1" applyFont="1" applyFill="1" applyBorder="1" applyAlignment="1" applyProtection="1">
      <alignment vertical="center" wrapText="1"/>
    </xf>
    <xf numFmtId="0" fontId="5" fillId="0" borderId="0" xfId="289" applyNumberFormat="1" applyFont="1" applyFill="1" applyBorder="1" applyAlignment="1" applyProtection="1">
      <alignment horizontal="center" vertical="center"/>
      <protection locked="0"/>
    </xf>
    <xf numFmtId="0" fontId="5" fillId="0" borderId="0" xfId="289" applyNumberFormat="1" applyFont="1" applyFill="1" applyBorder="1" applyAlignment="1" applyProtection="1">
      <alignment horizontal="right" vertical="center"/>
    </xf>
    <xf numFmtId="0" fontId="5" fillId="0" borderId="0" xfId="289" applyNumberFormat="1" applyFont="1" applyFill="1" applyBorder="1" applyAlignment="1" applyProtection="1">
      <alignment horizontal="center" vertical="center"/>
    </xf>
    <xf numFmtId="0" fontId="5" fillId="0" borderId="0" xfId="289" applyNumberFormat="1" applyFont="1" applyFill="1" applyBorder="1" applyAlignment="1" applyProtection="1">
      <alignment horizontal="left" vertical="center"/>
    </xf>
    <xf numFmtId="0" fontId="10" fillId="0" borderId="0" xfId="289" applyNumberFormat="1" applyFont="1" applyFill="1" applyBorder="1" applyAlignment="1" applyProtection="1">
      <alignment horizontal="center" vertical="center" wrapText="1"/>
    </xf>
    <xf numFmtId="0" fontId="29" fillId="0" borderId="0" xfId="0" applyFont="1" applyAlignment="1">
      <alignment horizontal="justify"/>
    </xf>
    <xf numFmtId="0" fontId="6" fillId="0" borderId="0" xfId="1" applyNumberFormat="1" applyFont="1" applyFill="1" applyBorder="1" applyAlignment="1" applyProtection="1">
      <alignment vertical="center" wrapText="1"/>
      <protection locked="0"/>
    </xf>
    <xf numFmtId="0" fontId="99" fillId="0" borderId="0" xfId="169" applyFont="1" applyFill="1" applyBorder="1" applyAlignment="1" applyProtection="1">
      <alignment vertical="center"/>
      <protection locked="0"/>
    </xf>
    <xf numFmtId="173" fontId="2" fillId="0" borderId="0" xfId="1" applyNumberFormat="1" applyFont="1" applyFill="1" applyAlignment="1" applyProtection="1">
      <alignment vertical="center"/>
      <protection locked="0"/>
    </xf>
    <xf numFmtId="0" fontId="5" fillId="0" borderId="0" xfId="298" applyFont="1" applyFill="1" applyBorder="1" applyAlignment="1" applyProtection="1">
      <alignment horizontal="left" vertical="center"/>
      <protection locked="0"/>
    </xf>
    <xf numFmtId="0" fontId="30" fillId="0" borderId="0" xfId="1" applyNumberFormat="1" applyFont="1" applyFill="1" applyBorder="1" applyAlignment="1" applyProtection="1">
      <alignment horizontal="left" vertical="center" wrapText="1"/>
      <protection locked="0"/>
    </xf>
    <xf numFmtId="0" fontId="2" fillId="0" borderId="0" xfId="90" applyNumberFormat="1" applyFont="1" applyFill="1" applyBorder="1" applyAlignment="1" applyProtection="1">
      <alignment horizontal="center" vertical="center" wrapText="1"/>
    </xf>
    <xf numFmtId="182" fontId="2" fillId="0" borderId="0" xfId="1" applyNumberFormat="1" applyFont="1" applyFill="1" applyBorder="1" applyAlignment="1" applyProtection="1">
      <alignment horizontal="center" vertical="center"/>
      <protection locked="0"/>
    </xf>
    <xf numFmtId="182" fontId="2" fillId="0" borderId="2" xfId="1" applyNumberFormat="1" applyFont="1" applyFill="1" applyBorder="1" applyAlignment="1" applyProtection="1">
      <alignment horizontal="center" vertical="center" wrapText="1"/>
      <protection locked="0"/>
    </xf>
    <xf numFmtId="181" fontId="2" fillId="0" borderId="0" xfId="1" applyNumberFormat="1" applyFont="1" applyFill="1" applyBorder="1" applyAlignment="1" applyProtection="1">
      <alignment vertical="center"/>
      <protection locked="0"/>
    </xf>
    <xf numFmtId="183" fontId="8" fillId="0" borderId="0" xfId="2" applyNumberFormat="1" applyFont="1" applyAlignment="1">
      <alignment horizontal="center" vertical="center"/>
    </xf>
    <xf numFmtId="184" fontId="85" fillId="0" borderId="0" xfId="90" applyNumberFormat="1" applyFont="1" applyFill="1" applyBorder="1" applyAlignment="1" applyProtection="1">
      <alignment horizontal="right" vertical="center"/>
    </xf>
    <xf numFmtId="181" fontId="8" fillId="0" borderId="0" xfId="90" applyNumberFormat="1" applyFont="1" applyFill="1" applyBorder="1" applyAlignment="1" applyProtection="1">
      <alignment horizontal="right" vertical="center"/>
    </xf>
    <xf numFmtId="181" fontId="18" fillId="0" borderId="0" xfId="90" applyNumberFormat="1" applyFont="1" applyFill="1" applyBorder="1" applyAlignment="1" applyProtection="1">
      <alignment horizontal="right" vertical="center"/>
    </xf>
    <xf numFmtId="0" fontId="8" fillId="0" borderId="0" xfId="259" applyNumberFormat="1" applyFont="1" applyFill="1" applyBorder="1" applyAlignment="1">
      <alignment horizontal="left" vertical="center"/>
    </xf>
    <xf numFmtId="0" fontId="8" fillId="0" borderId="0" xfId="259" applyNumberFormat="1" applyFont="1" applyFill="1" applyBorder="1" applyAlignment="1">
      <alignment vertical="center"/>
    </xf>
    <xf numFmtId="183" fontId="2" fillId="0" borderId="0" xfId="2" applyNumberFormat="1" applyFont="1" applyAlignment="1">
      <alignment horizontal="center" vertical="center"/>
    </xf>
    <xf numFmtId="181" fontId="2" fillId="0" borderId="0" xfId="90" applyNumberFormat="1" applyFont="1" applyFill="1" applyBorder="1" applyAlignment="1" applyProtection="1">
      <alignment horizontal="right" vertical="center"/>
    </xf>
    <xf numFmtId="181" fontId="3" fillId="0" borderId="0" xfId="90" applyNumberFormat="1" applyFont="1" applyFill="1" applyBorder="1" applyAlignment="1" applyProtection="1">
      <alignment horizontal="right" vertical="center"/>
    </xf>
    <xf numFmtId="0" fontId="2" fillId="0" borderId="0" xfId="259" applyNumberFormat="1" applyFont="1" applyFill="1" applyBorder="1" applyAlignment="1">
      <alignment vertical="center"/>
    </xf>
    <xf numFmtId="49" fontId="2" fillId="0" borderId="0" xfId="1" applyNumberFormat="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wrapText="1"/>
    </xf>
    <xf numFmtId="0" fontId="6" fillId="0" borderId="0" xfId="1" applyNumberFormat="1" applyFont="1" applyFill="1" applyBorder="1" applyAlignment="1" applyProtection="1">
      <alignment horizontal="right" vertical="center"/>
    </xf>
    <xf numFmtId="0" fontId="10" fillId="0" borderId="19" xfId="1" applyFont="1" applyFill="1" applyBorder="1" applyAlignment="1" applyProtection="1">
      <alignment horizontal="center" vertical="center" wrapText="1"/>
    </xf>
    <xf numFmtId="0" fontId="5" fillId="0" borderId="19" xfId="1" applyNumberFormat="1" applyFont="1" applyFill="1" applyBorder="1" applyAlignment="1" applyProtection="1">
      <alignment horizontal="left" vertical="center"/>
    </xf>
    <xf numFmtId="0" fontId="89" fillId="0" borderId="0" xfId="169" applyFont="1" applyFill="1" applyBorder="1" applyAlignment="1" applyProtection="1">
      <alignment vertical="center"/>
      <protection locked="0"/>
    </xf>
    <xf numFmtId="0" fontId="2" fillId="0" borderId="0" xfId="1" applyNumberFormat="1" applyFont="1" applyFill="1" applyBorder="1" applyAlignment="1" applyProtection="1">
      <alignment horizontal="center" vertical="center"/>
      <protection locked="0"/>
    </xf>
    <xf numFmtId="181" fontId="3" fillId="0" borderId="0" xfId="286" applyNumberFormat="1" applyFont="1" applyFill="1" applyAlignment="1" applyProtection="1">
      <alignment vertical="center"/>
      <protection locked="0"/>
    </xf>
    <xf numFmtId="0" fontId="5" fillId="0" borderId="0" xfId="1" applyNumberFormat="1" applyFont="1" applyFill="1" applyBorder="1" applyAlignment="1" applyProtection="1">
      <alignment horizontal="center" vertical="center" wrapText="1"/>
      <protection locked="0"/>
    </xf>
    <xf numFmtId="0" fontId="5" fillId="0" borderId="0" xfId="1" applyNumberFormat="1" applyFont="1" applyFill="1" applyBorder="1" applyAlignment="1" applyProtection="1">
      <alignment vertical="center" wrapText="1"/>
      <protection locked="0"/>
    </xf>
    <xf numFmtId="0" fontId="5" fillId="0" borderId="0" xfId="1" applyNumberFormat="1" applyFont="1" applyFill="1" applyBorder="1" applyAlignment="1" applyProtection="1">
      <alignment horizontal="center" vertical="center"/>
      <protection locked="0"/>
    </xf>
    <xf numFmtId="0" fontId="0" fillId="0" borderId="0" xfId="0" applyAlignment="1">
      <alignment vertical="top" wrapText="1"/>
    </xf>
    <xf numFmtId="0" fontId="3" fillId="0" borderId="43" xfId="0" applyFont="1" applyBorder="1" applyAlignment="1">
      <alignment horizontal="center" vertical="center" wrapText="1"/>
    </xf>
    <xf numFmtId="0" fontId="5" fillId="0" borderId="43" xfId="1" applyNumberFormat="1" applyFont="1" applyFill="1" applyBorder="1" applyAlignment="1" applyProtection="1">
      <alignment vertical="center"/>
    </xf>
    <xf numFmtId="170" fontId="8" fillId="0" borderId="0" xfId="1" applyNumberFormat="1" applyFont="1" applyFill="1" applyBorder="1" applyAlignment="1" applyProtection="1">
      <alignment vertical="center"/>
      <protection locked="0"/>
    </xf>
    <xf numFmtId="185" fontId="3" fillId="0" borderId="0" xfId="1" applyNumberFormat="1" applyFont="1" applyFill="1" applyBorder="1" applyAlignment="1" applyProtection="1">
      <alignment horizontal="right" vertical="center" wrapText="1"/>
    </xf>
    <xf numFmtId="185" fontId="18" fillId="0" borderId="0" xfId="1" applyNumberFormat="1" applyFont="1" applyFill="1" applyBorder="1" applyAlignment="1" applyProtection="1">
      <alignment horizontal="right" vertical="center" wrapText="1"/>
    </xf>
    <xf numFmtId="183" fontId="8" fillId="0" borderId="0" xfId="2" applyNumberFormat="1" applyFont="1" applyAlignment="1">
      <alignment horizontal="right"/>
    </xf>
    <xf numFmtId="170" fontId="8" fillId="0" borderId="0" xfId="90" applyNumberFormat="1" applyFont="1" applyFill="1" applyBorder="1" applyAlignment="1" applyProtection="1">
      <alignment horizontal="right" vertical="center"/>
    </xf>
    <xf numFmtId="0" fontId="8" fillId="0" borderId="0" xfId="273" applyNumberFormat="1" applyFont="1" applyFill="1" applyBorder="1" applyAlignment="1">
      <alignment horizontal="left" vertical="center"/>
    </xf>
    <xf numFmtId="0" fontId="2" fillId="0" borderId="2" xfId="1" applyNumberFormat="1" applyFont="1" applyFill="1" applyBorder="1" applyAlignment="1" applyProtection="1">
      <alignment horizontal="center" vertical="center"/>
    </xf>
    <xf numFmtId="0" fontId="2" fillId="0" borderId="16" xfId="1" applyNumberFormat="1" applyFont="1" applyFill="1" applyBorder="1" applyAlignment="1" applyProtection="1">
      <alignment horizontal="center" vertical="center"/>
    </xf>
    <xf numFmtId="0" fontId="18" fillId="0" borderId="0" xfId="1" applyNumberFormat="1" applyFont="1" applyFill="1" applyBorder="1" applyAlignment="1" applyProtection="1">
      <alignment horizontal="center" vertical="center" wrapText="1"/>
    </xf>
    <xf numFmtId="0" fontId="18" fillId="0" borderId="0" xfId="1" applyNumberFormat="1" applyFont="1" applyFill="1" applyBorder="1" applyAlignment="1" applyProtection="1">
      <alignment vertical="center" wrapText="1"/>
    </xf>
    <xf numFmtId="164" fontId="2" fillId="0" borderId="0" xfId="1" applyNumberFormat="1" applyFont="1" applyFill="1" applyBorder="1" applyAlignment="1" applyProtection="1">
      <protection locked="0"/>
    </xf>
    <xf numFmtId="0" fontId="31" fillId="0" borderId="0" xfId="0" applyNumberFormat="1" applyFont="1" applyFill="1" applyAlignment="1">
      <alignment horizontal="left" vertical="center" wrapText="1"/>
    </xf>
    <xf numFmtId="49" fontId="2" fillId="0" borderId="0" xfId="1" applyNumberFormat="1" applyFont="1" applyFill="1" applyBorder="1" applyAlignment="1" applyProtection="1">
      <alignment vertical="center"/>
      <protection locked="0"/>
    </xf>
    <xf numFmtId="0" fontId="2" fillId="0" borderId="0" xfId="90" applyNumberFormat="1" applyFont="1" applyFill="1" applyBorder="1" applyAlignment="1" applyProtection="1">
      <alignment horizontal="center" vertical="center"/>
    </xf>
    <xf numFmtId="164" fontId="2" fillId="0" borderId="2" xfId="90" applyNumberFormat="1" applyFont="1" applyFill="1" applyBorder="1" applyAlignment="1" applyProtection="1">
      <alignment horizontal="center" vertical="center"/>
    </xf>
    <xf numFmtId="0" fontId="2" fillId="0" borderId="16" xfId="90" applyNumberFormat="1" applyFont="1" applyFill="1" applyBorder="1" applyAlignment="1" applyProtection="1">
      <alignment horizontal="center" vertical="center"/>
    </xf>
    <xf numFmtId="164" fontId="2" fillId="0" borderId="2" xfId="90" applyNumberFormat="1" applyFont="1" applyFill="1" applyBorder="1" applyAlignment="1" applyProtection="1">
      <alignment horizontal="center" vertical="center" wrapText="1"/>
    </xf>
    <xf numFmtId="0" fontId="91" fillId="0" borderId="2" xfId="167" applyNumberFormat="1" applyFont="1" applyFill="1" applyBorder="1" applyAlignment="1" applyProtection="1">
      <alignment horizontal="center" vertical="center" wrapText="1"/>
    </xf>
    <xf numFmtId="1" fontId="91" fillId="0" borderId="16" xfId="167" applyNumberFormat="1" applyFont="1" applyFill="1" applyBorder="1" applyAlignment="1" applyProtection="1">
      <alignment horizontal="center" vertical="center" wrapText="1"/>
    </xf>
    <xf numFmtId="178" fontId="2" fillId="0" borderId="0" xfId="1" applyNumberFormat="1" applyFont="1" applyFill="1" applyBorder="1" applyAlignment="1" applyProtection="1">
      <alignment horizontal="right" vertical="center"/>
      <protection locked="0"/>
    </xf>
    <xf numFmtId="164" fontId="3" fillId="0" borderId="0"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0" fontId="3" fillId="0" borderId="0" xfId="0" applyNumberFormat="1" applyFont="1" applyFill="1" applyBorder="1" applyAlignment="1">
      <alignment horizontal="left" vertical="center" indent="1"/>
    </xf>
    <xf numFmtId="178" fontId="8" fillId="0" borderId="0" xfId="1" applyNumberFormat="1" applyFont="1" applyFill="1" applyBorder="1" applyAlignment="1" applyProtection="1">
      <alignment horizontal="right" vertical="center"/>
      <protection locked="0"/>
    </xf>
    <xf numFmtId="164" fontId="18" fillId="0" borderId="0" xfId="1" applyNumberFormat="1" applyFont="1" applyFill="1" applyBorder="1" applyAlignment="1">
      <alignment horizontal="right" vertical="center"/>
    </xf>
    <xf numFmtId="178" fontId="18" fillId="0" borderId="0" xfId="1" applyNumberFormat="1" applyFont="1" applyFill="1" applyBorder="1" applyAlignment="1">
      <alignment horizontal="right"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horizontal="left" vertical="center"/>
    </xf>
    <xf numFmtId="0" fontId="28" fillId="0" borderId="0" xfId="1" applyFont="1" applyFill="1" applyBorder="1" applyAlignment="1" applyProtection="1">
      <alignment horizontal="center" vertical="center" wrapText="1"/>
    </xf>
    <xf numFmtId="2" fontId="2" fillId="0" borderId="0" xfId="1" applyNumberFormat="1" applyFont="1" applyFill="1" applyBorder="1" applyAlignment="1" applyProtection="1">
      <alignment horizontal="left"/>
      <protection locked="0"/>
    </xf>
    <xf numFmtId="0" fontId="5" fillId="0" borderId="0" xfId="298" applyFont="1" applyFill="1" applyBorder="1" applyAlignment="1" applyProtection="1">
      <alignment vertical="top"/>
      <protection locked="0"/>
    </xf>
    <xf numFmtId="0" fontId="3" fillId="0" borderId="0" xfId="1" applyNumberFormat="1" applyFont="1" applyFill="1" applyBorder="1" applyAlignment="1" applyProtection="1">
      <protection locked="0"/>
    </xf>
    <xf numFmtId="0" fontId="8" fillId="0" borderId="17" xfId="1" applyNumberFormat="1" applyFont="1" applyFill="1" applyBorder="1" applyAlignment="1" applyProtection="1">
      <alignment horizontal="left" vertical="center" wrapText="1"/>
    </xf>
    <xf numFmtId="164" fontId="3" fillId="0" borderId="2" xfId="90"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left" vertical="center" wrapText="1"/>
    </xf>
    <xf numFmtId="0" fontId="8" fillId="0" borderId="22"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right"/>
      <protection locked="0"/>
    </xf>
    <xf numFmtId="0" fontId="2" fillId="0" borderId="0" xfId="298" applyFont="1" applyFill="1" applyBorder="1" applyAlignment="1" applyProtection="1">
      <alignment horizontal="center" vertical="center" wrapText="1"/>
      <protection locked="0"/>
    </xf>
    <xf numFmtId="0" fontId="2" fillId="0" borderId="0" xfId="90" quotePrefix="1" applyFont="1" applyFill="1" applyBorder="1" applyAlignment="1" applyProtection="1">
      <alignment horizontal="center" vertical="center"/>
    </xf>
    <xf numFmtId="0" fontId="8" fillId="0" borderId="17" xfId="1" applyNumberFormat="1" applyFont="1" applyFill="1" applyBorder="1" applyAlignment="1" applyProtection="1">
      <alignment horizontal="right" vertical="center" wrapText="1"/>
    </xf>
    <xf numFmtId="0" fontId="6" fillId="0" borderId="0" xfId="1" applyNumberFormat="1" applyFont="1" applyFill="1" applyBorder="1" applyAlignment="1" applyProtection="1">
      <alignment horizontal="left" vertical="top"/>
      <protection locked="0"/>
    </xf>
    <xf numFmtId="170" fontId="2" fillId="0" borderId="0" xfId="1" applyNumberFormat="1" applyFont="1" applyFill="1" applyBorder="1" applyAlignment="1" applyProtection="1">
      <alignment horizontal="right"/>
      <protection locked="0"/>
    </xf>
    <xf numFmtId="170" fontId="3" fillId="0" borderId="0" xfId="1" applyNumberFormat="1" applyFont="1" applyFill="1" applyBorder="1" applyAlignment="1">
      <alignment horizontal="right" vertical="center"/>
    </xf>
    <xf numFmtId="170" fontId="3" fillId="0" borderId="0" xfId="0" applyNumberFormat="1" applyFont="1" applyFill="1" applyBorder="1" applyAlignment="1">
      <alignment horizontal="right"/>
    </xf>
    <xf numFmtId="170" fontId="8" fillId="0" borderId="0" xfId="1" applyNumberFormat="1" applyFont="1" applyFill="1" applyBorder="1" applyAlignment="1" applyProtection="1">
      <alignment horizontal="right"/>
      <protection locked="0"/>
    </xf>
    <xf numFmtId="186" fontId="3" fillId="0" borderId="0" xfId="313" applyNumberFormat="1" applyFont="1" applyFill="1" applyAlignment="1">
      <alignment horizontal="right"/>
    </xf>
    <xf numFmtId="170" fontId="18" fillId="0" borderId="0" xfId="0" applyNumberFormat="1" applyFont="1" applyFill="1" applyBorder="1" applyAlignment="1">
      <alignment horizontal="right"/>
    </xf>
    <xf numFmtId="170" fontId="3" fillId="0" borderId="0" xfId="1" applyNumberFormat="1" applyFont="1" applyFill="1" applyBorder="1" applyAlignment="1" applyProtection="1">
      <alignment horizontal="right"/>
      <protection locked="0"/>
    </xf>
    <xf numFmtId="170" fontId="18" fillId="0" borderId="0" xfId="1" applyNumberFormat="1" applyFont="1" applyFill="1" applyBorder="1" applyAlignment="1" applyProtection="1">
      <alignment horizontal="right"/>
      <protection locked="0"/>
    </xf>
    <xf numFmtId="0" fontId="3" fillId="0" borderId="0" xfId="1" applyNumberFormat="1" applyFont="1" applyFill="1" applyBorder="1" applyAlignment="1" applyProtection="1">
      <alignment vertical="center"/>
      <protection locked="0"/>
    </xf>
    <xf numFmtId="170" fontId="94" fillId="0" borderId="0" xfId="1" applyNumberFormat="1" applyFont="1" applyFill="1" applyBorder="1" applyAlignment="1" applyProtection="1">
      <alignment horizontal="right"/>
      <protection locked="0"/>
    </xf>
    <xf numFmtId="170" fontId="18" fillId="0" borderId="0" xfId="1" applyNumberFormat="1" applyFont="1" applyFill="1" applyBorder="1" applyAlignment="1">
      <alignment horizontal="right" vertical="center"/>
    </xf>
    <xf numFmtId="0" fontId="32" fillId="0" borderId="19" xfId="1" applyFont="1" applyFill="1" applyBorder="1" applyAlignment="1" applyProtection="1">
      <alignment horizontal="center" vertical="center" wrapText="1"/>
    </xf>
    <xf numFmtId="0" fontId="33" fillId="0" borderId="0" xfId="1" applyNumberFormat="1" applyFont="1" applyFill="1" applyBorder="1" applyAlignment="1" applyProtection="1">
      <alignment horizontal="center" vertical="center" wrapText="1"/>
    </xf>
    <xf numFmtId="0" fontId="3" fillId="0" borderId="0" xfId="0" applyFont="1"/>
    <xf numFmtId="1" fontId="2" fillId="0" borderId="0" xfId="1" applyNumberFormat="1" applyFont="1" applyFill="1" applyBorder="1" applyAlignment="1" applyProtection="1">
      <protection locked="0"/>
    </xf>
    <xf numFmtId="1" fontId="5" fillId="0" borderId="0" xfId="1" applyNumberFormat="1" applyFont="1" applyFill="1" applyBorder="1" applyAlignment="1" applyProtection="1">
      <protection locked="0"/>
    </xf>
    <xf numFmtId="0" fontId="5" fillId="0" borderId="0" xfId="1" applyNumberFormat="1" applyFont="1" applyFill="1" applyBorder="1" applyAlignment="1" applyProtection="1">
      <alignment vertical="top" wrapText="1"/>
      <protection locked="0"/>
    </xf>
    <xf numFmtId="0" fontId="3" fillId="0" borderId="0" xfId="0" applyFont="1" applyBorder="1"/>
    <xf numFmtId="1" fontId="6" fillId="0" borderId="0" xfId="1" applyNumberFormat="1" applyFont="1" applyFill="1" applyBorder="1" applyAlignment="1" applyProtection="1">
      <protection locked="0"/>
    </xf>
    <xf numFmtId="1" fontId="2" fillId="0" borderId="0" xfId="90" applyNumberFormat="1" applyFont="1" applyFill="1" applyBorder="1" applyAlignment="1" applyProtection="1">
      <alignment horizontal="center" vertical="center" wrapText="1"/>
    </xf>
    <xf numFmtId="1" fontId="2" fillId="0" borderId="0" xfId="90" applyNumberFormat="1" applyFont="1" applyFill="1" applyBorder="1" applyAlignment="1" applyProtection="1">
      <alignment vertical="center" wrapText="1"/>
    </xf>
    <xf numFmtId="170" fontId="3" fillId="0" borderId="0" xfId="0" applyNumberFormat="1" applyFont="1" applyFill="1" applyBorder="1"/>
    <xf numFmtId="0" fontId="3" fillId="0" borderId="0" xfId="1" applyNumberFormat="1" applyFont="1" applyFill="1" applyBorder="1" applyAlignment="1" applyProtection="1">
      <alignment horizontal="right" vertical="center"/>
      <protection locked="0"/>
    </xf>
    <xf numFmtId="0" fontId="8" fillId="0" borderId="0" xfId="1" applyNumberFormat="1" applyFont="1" applyFill="1" applyBorder="1" applyAlignment="1" applyProtection="1">
      <alignment wrapText="1"/>
      <protection locked="0"/>
    </xf>
    <xf numFmtId="1" fontId="2" fillId="0" borderId="0" xfId="90"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vertical="center"/>
      <protection locked="0"/>
    </xf>
    <xf numFmtId="1" fontId="10"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horizontal="justify" vertical="top" wrapText="1"/>
      <protection locked="0"/>
    </xf>
    <xf numFmtId="0" fontId="16" fillId="0" borderId="0" xfId="1" applyFont="1" applyFill="1" applyBorder="1" applyAlignment="1" applyProtection="1">
      <alignment horizontal="center" vertical="center" wrapText="1"/>
    </xf>
    <xf numFmtId="0" fontId="2" fillId="0" borderId="21" xfId="90" applyFont="1" applyFill="1" applyBorder="1" applyAlignment="1" applyProtection="1">
      <alignment horizontal="center" vertical="center" wrapText="1"/>
    </xf>
    <xf numFmtId="0" fontId="2" fillId="0" borderId="23" xfId="90" applyFont="1" applyFill="1" applyBorder="1" applyAlignment="1" applyProtection="1">
      <alignment horizontal="center" vertical="center" wrapText="1"/>
    </xf>
    <xf numFmtId="173" fontId="8" fillId="0" borderId="0" xfId="1" applyNumberFormat="1" applyFont="1" applyFill="1" applyBorder="1" applyAlignment="1" applyProtection="1">
      <alignment horizontal="right" vertical="center"/>
      <protection locked="0"/>
    </xf>
    <xf numFmtId="173" fontId="8" fillId="0" borderId="0" xfId="90" applyNumberFormat="1" applyFont="1" applyFill="1" applyBorder="1" applyAlignment="1" applyProtection="1">
      <alignment horizontal="right" vertical="center" wrapText="1"/>
      <protection locked="0"/>
    </xf>
    <xf numFmtId="187" fontId="8" fillId="0" borderId="0" xfId="1" applyNumberFormat="1" applyFont="1" applyFill="1" applyBorder="1" applyAlignment="1" applyProtection="1">
      <alignment horizontal="right" vertical="center"/>
      <protection locked="0"/>
    </xf>
    <xf numFmtId="187" fontId="8" fillId="0" borderId="0" xfId="1" applyNumberFormat="1" applyFont="1" applyFill="1" applyBorder="1" applyAlignment="1" applyProtection="1">
      <alignment vertical="center"/>
      <protection locked="0"/>
    </xf>
    <xf numFmtId="173" fontId="2" fillId="0" borderId="0" xfId="1" applyNumberFormat="1" applyFont="1" applyFill="1" applyBorder="1" applyAlignment="1" applyProtection="1">
      <alignment horizontal="right" vertical="center"/>
      <protection locked="0"/>
    </xf>
    <xf numFmtId="173" fontId="2" fillId="0" borderId="0" xfId="90" applyNumberFormat="1" applyFont="1" applyFill="1" applyBorder="1" applyAlignment="1" applyProtection="1">
      <alignment horizontal="right" vertical="center" wrapText="1"/>
      <protection locked="0"/>
    </xf>
    <xf numFmtId="187" fontId="2" fillId="0" borderId="0" xfId="1" applyNumberFormat="1" applyFont="1" applyFill="1" applyBorder="1" applyAlignment="1" applyProtection="1">
      <alignment horizontal="right" vertical="center"/>
      <protection locked="0"/>
    </xf>
    <xf numFmtId="187" fontId="2" fillId="0" borderId="0" xfId="1" applyNumberFormat="1" applyFont="1" applyFill="1" applyBorder="1" applyAlignment="1" applyProtection="1">
      <alignment vertical="center"/>
      <protection locked="0"/>
    </xf>
    <xf numFmtId="0" fontId="2" fillId="0" borderId="24" xfId="90" applyFont="1" applyFill="1" applyBorder="1" applyAlignment="1" applyProtection="1">
      <alignment horizontal="center" vertical="center" wrapText="1"/>
    </xf>
    <xf numFmtId="187" fontId="6" fillId="0" borderId="0" xfId="1" applyNumberFormat="1" applyFont="1" applyFill="1" applyBorder="1" applyAlignment="1" applyProtection="1">
      <alignment vertical="top"/>
      <protection locked="0"/>
    </xf>
    <xf numFmtId="187" fontId="2" fillId="0" borderId="0" xfId="1" applyNumberFormat="1" applyFont="1" applyFill="1" applyBorder="1" applyAlignment="1" applyProtection="1">
      <protection locked="0"/>
    </xf>
    <xf numFmtId="164" fontId="2" fillId="0" borderId="0" xfId="298" applyNumberFormat="1" applyFont="1" applyFill="1" applyBorder="1" applyAlignment="1" applyProtection="1">
      <protection locked="0"/>
    </xf>
    <xf numFmtId="0" fontId="2" fillId="0" borderId="0" xfId="298" applyFont="1" applyFill="1" applyBorder="1" applyAlignment="1" applyProtection="1">
      <alignment horizontal="right"/>
      <protection locked="0"/>
    </xf>
    <xf numFmtId="173" fontId="2" fillId="0" borderId="0" xfId="298" applyNumberFormat="1" applyFont="1" applyFill="1" applyBorder="1" applyAlignment="1" applyProtection="1">
      <protection locked="0"/>
    </xf>
    <xf numFmtId="0" fontId="5" fillId="0" borderId="0" xfId="298" applyFont="1" applyFill="1" applyBorder="1" applyAlignment="1" applyProtection="1">
      <alignment vertical="center"/>
      <protection locked="0"/>
    </xf>
    <xf numFmtId="0" fontId="5" fillId="0" borderId="0" xfId="298" applyFont="1" applyFill="1" applyBorder="1" applyAlignment="1" applyProtection="1">
      <protection locked="0"/>
    </xf>
    <xf numFmtId="0" fontId="89" fillId="0" borderId="0" xfId="169" applyFont="1" applyFill="1" applyBorder="1" applyAlignment="1" applyProtection="1">
      <alignment horizontal="right"/>
      <protection locked="0"/>
    </xf>
    <xf numFmtId="0" fontId="5" fillId="0" borderId="0" xfId="298" applyFont="1" applyFill="1" applyBorder="1" applyAlignment="1" applyProtection="1">
      <alignment horizontal="right"/>
      <protection locked="0"/>
    </xf>
    <xf numFmtId="173" fontId="5" fillId="0" borderId="0" xfId="298" applyNumberFormat="1" applyFont="1" applyFill="1" applyBorder="1" applyAlignment="1" applyProtection="1">
      <protection locked="0"/>
    </xf>
    <xf numFmtId="0" fontId="6" fillId="0" borderId="0" xfId="296" applyNumberFormat="1" applyFont="1" applyFill="1" applyBorder="1" applyAlignment="1" applyProtection="1">
      <alignment horizontal="left" vertical="center" wrapText="1"/>
    </xf>
    <xf numFmtId="0" fontId="10" fillId="0" borderId="0" xfId="296" applyNumberFormat="1" applyFont="1" applyFill="1" applyBorder="1" applyAlignment="1" applyProtection="1">
      <alignment horizontal="center" vertical="center"/>
      <protection locked="0"/>
    </xf>
    <xf numFmtId="164" fontId="2" fillId="0" borderId="0" xfId="296" applyNumberFormat="1" applyFont="1" applyFill="1" applyBorder="1" applyAlignment="1" applyProtection="1">
      <alignment horizontal="center" vertical="center" wrapText="1"/>
      <protection locked="0"/>
    </xf>
    <xf numFmtId="0" fontId="2" fillId="0" borderId="25" xfId="296" applyFont="1" applyFill="1" applyBorder="1" applyAlignment="1" applyProtection="1">
      <alignment horizontal="center" vertical="center" wrapText="1"/>
    </xf>
    <xf numFmtId="164" fontId="8" fillId="0" borderId="0" xfId="296" applyNumberFormat="1" applyFont="1" applyFill="1" applyBorder="1" applyAlignment="1" applyProtection="1">
      <alignment horizontal="center" vertical="center" wrapText="1"/>
      <protection locked="0"/>
    </xf>
    <xf numFmtId="0" fontId="2" fillId="0" borderId="2" xfId="296" applyFont="1" applyFill="1" applyBorder="1" applyAlignment="1" applyProtection="1">
      <alignment horizontal="center" vertical="center" wrapText="1"/>
    </xf>
    <xf numFmtId="0" fontId="10" fillId="0" borderId="0" xfId="8" applyNumberFormat="1" applyFont="1" applyFill="1" applyBorder="1" applyAlignment="1" applyProtection="1">
      <alignment horizontal="center" vertical="center"/>
      <protection locked="0"/>
    </xf>
    <xf numFmtId="164" fontId="8" fillId="0" borderId="0" xfId="8" applyNumberFormat="1" applyFont="1" applyFill="1" applyBorder="1" applyAlignment="1" applyProtection="1">
      <alignment horizontal="center" vertical="center" wrapText="1"/>
      <protection locked="0"/>
    </xf>
    <xf numFmtId="0" fontId="2" fillId="0" borderId="0" xfId="273" applyNumberFormat="1" applyFont="1" applyFill="1" applyBorder="1" applyAlignment="1">
      <alignment horizontal="left" vertical="center" indent="1"/>
    </xf>
    <xf numFmtId="164" fontId="34" fillId="0" borderId="0" xfId="194" applyNumberFormat="1" applyFont="1" applyFill="1" applyBorder="1"/>
    <xf numFmtId="173" fontId="2" fillId="0" borderId="0" xfId="296" applyNumberFormat="1" applyFont="1" applyFill="1" applyBorder="1" applyAlignment="1" applyProtection="1">
      <alignment horizontal="right"/>
      <protection locked="0"/>
    </xf>
    <xf numFmtId="188" fontId="2" fillId="0" borderId="0" xfId="296" applyNumberFormat="1" applyFont="1" applyFill="1" applyBorder="1" applyAlignment="1" applyProtection="1">
      <alignment horizontal="right"/>
      <protection locked="0"/>
    </xf>
    <xf numFmtId="173" fontId="3" fillId="0" borderId="0" xfId="3" applyNumberFormat="1" applyFont="1" applyFill="1" applyBorder="1" applyAlignment="1" applyProtection="1">
      <alignment horizontal="right"/>
      <protection locked="0"/>
    </xf>
    <xf numFmtId="189" fontId="2" fillId="0" borderId="0" xfId="296" applyNumberFormat="1" applyFont="1" applyFill="1" applyBorder="1" applyAlignment="1" applyProtection="1">
      <alignment horizontal="right"/>
      <protection locked="0"/>
    </xf>
    <xf numFmtId="188" fontId="2" fillId="0" borderId="0" xfId="296" applyNumberFormat="1" applyFont="1" applyFill="1" applyBorder="1" applyAlignment="1" applyProtection="1">
      <protection locked="0"/>
    </xf>
    <xf numFmtId="0" fontId="2" fillId="0" borderId="0" xfId="194" applyNumberFormat="1" applyFont="1" applyFill="1" applyBorder="1" applyAlignment="1">
      <alignment horizontal="left" vertical="center" indent="1"/>
    </xf>
    <xf numFmtId="0" fontId="8" fillId="0" borderId="0" xfId="273" applyNumberFormat="1" applyFont="1" applyFill="1" applyBorder="1" applyAlignment="1">
      <alignment horizontal="left" vertical="center" indent="1"/>
    </xf>
    <xf numFmtId="173" fontId="8" fillId="0" borderId="0" xfId="296" applyNumberFormat="1" applyFont="1" applyFill="1" applyBorder="1" applyAlignment="1" applyProtection="1">
      <alignment horizontal="right"/>
      <protection locked="0"/>
    </xf>
    <xf numFmtId="188" fontId="8" fillId="0" borderId="0" xfId="296" applyNumberFormat="1" applyFont="1" applyFill="1" applyBorder="1" applyAlignment="1" applyProtection="1">
      <alignment horizontal="right"/>
      <protection locked="0"/>
    </xf>
    <xf numFmtId="189" fontId="8" fillId="0" borderId="0" xfId="296" applyNumberFormat="1" applyFont="1" applyFill="1" applyBorder="1" applyAlignment="1" applyProtection="1">
      <alignment horizontal="right"/>
      <protection locked="0"/>
    </xf>
    <xf numFmtId="188" fontId="8" fillId="0" borderId="0" xfId="296" applyNumberFormat="1" applyFont="1" applyFill="1" applyBorder="1" applyAlignment="1" applyProtection="1">
      <protection locked="0"/>
    </xf>
    <xf numFmtId="0" fontId="8" fillId="0" borderId="0" xfId="194" applyNumberFormat="1" applyFont="1" applyFill="1" applyBorder="1" applyAlignment="1">
      <alignment vertical="center"/>
    </xf>
    <xf numFmtId="173" fontId="18" fillId="0" borderId="0" xfId="3" applyNumberFormat="1" applyFont="1" applyFill="1" applyBorder="1" applyAlignment="1" applyProtection="1">
      <alignment horizontal="right"/>
      <protection locked="0"/>
    </xf>
    <xf numFmtId="0" fontId="8" fillId="0" borderId="0" xfId="194" applyNumberFormat="1" applyFont="1" applyFill="1" applyBorder="1" applyAlignment="1">
      <alignment horizontal="left" vertical="center"/>
    </xf>
    <xf numFmtId="0" fontId="8" fillId="0" borderId="0" xfId="273" quotePrefix="1" applyNumberFormat="1" applyFont="1" applyFill="1" applyBorder="1" applyAlignment="1">
      <alignment horizontal="left" vertical="center" indent="1"/>
    </xf>
    <xf numFmtId="0" fontId="2" fillId="0" borderId="0" xfId="8" applyFont="1" applyFill="1" applyBorder="1" applyAlignment="1" applyProtection="1">
      <alignment horizontal="left" vertical="top" wrapText="1"/>
      <protection locked="0"/>
    </xf>
    <xf numFmtId="164" fontId="8" fillId="0" borderId="0" xfId="8" applyNumberFormat="1" applyFont="1" applyFill="1" applyBorder="1" applyAlignment="1" applyProtection="1">
      <alignment horizontal="left" vertical="top" wrapText="1"/>
      <protection locked="0"/>
    </xf>
    <xf numFmtId="0" fontId="5" fillId="0" borderId="0" xfId="296" applyNumberFormat="1" applyFont="1" applyFill="1" applyBorder="1" applyAlignment="1" applyProtection="1">
      <alignment horizontal="left" vertical="top"/>
    </xf>
    <xf numFmtId="0" fontId="5" fillId="0" borderId="0" xfId="296" applyNumberFormat="1" applyFont="1" applyFill="1" applyBorder="1" applyAlignment="1" applyProtection="1">
      <alignment vertical="center"/>
    </xf>
    <xf numFmtId="0" fontId="2" fillId="0" borderId="0" xfId="296" applyNumberFormat="1" applyFont="1" applyFill="1" applyBorder="1" applyAlignment="1" applyProtection="1">
      <alignment horizontal="center" vertical="center" wrapText="1"/>
    </xf>
    <xf numFmtId="173" fontId="8" fillId="0" borderId="0" xfId="194" applyNumberFormat="1" applyFont="1" applyFill="1" applyBorder="1" applyAlignment="1">
      <alignment horizontal="right"/>
    </xf>
    <xf numFmtId="0" fontId="2" fillId="0" borderId="2" xfId="296" applyNumberFormat="1" applyFont="1" applyFill="1" applyBorder="1" applyAlignment="1" applyProtection="1">
      <alignment horizontal="center" vertical="center" wrapText="1"/>
    </xf>
    <xf numFmtId="173" fontId="2" fillId="0" borderId="0" xfId="194" applyNumberFormat="1" applyFont="1" applyFill="1" applyBorder="1" applyAlignment="1">
      <alignment horizontal="right"/>
    </xf>
    <xf numFmtId="173" fontId="2" fillId="0" borderId="0" xfId="8" applyNumberFormat="1" applyFont="1" applyFill="1" applyBorder="1" applyAlignment="1" applyProtection="1">
      <alignment horizontal="right"/>
      <protection locked="0"/>
    </xf>
    <xf numFmtId="173" fontId="3" fillId="0" borderId="0" xfId="9" applyNumberFormat="1" applyFont="1" applyFill="1" applyAlignment="1">
      <alignment horizontal="right"/>
    </xf>
    <xf numFmtId="173" fontId="8" fillId="0" borderId="0" xfId="8" applyNumberFormat="1" applyFont="1" applyFill="1" applyBorder="1" applyAlignment="1" applyProtection="1">
      <alignment horizontal="right"/>
      <protection locked="0"/>
    </xf>
    <xf numFmtId="173" fontId="18" fillId="0" borderId="0" xfId="9" applyNumberFormat="1" applyFont="1" applyFill="1" applyAlignment="1">
      <alignment horizontal="right"/>
    </xf>
    <xf numFmtId="0" fontId="2" fillId="0" borderId="0" xfId="296" applyNumberFormat="1" applyFont="1" applyFill="1" applyBorder="1" applyAlignment="1" applyProtection="1">
      <alignment horizontal="left" vertical="center"/>
      <protection locked="0"/>
    </xf>
    <xf numFmtId="0" fontId="2" fillId="0" borderId="17" xfId="296" applyNumberFormat="1" applyFont="1" applyFill="1" applyBorder="1" applyAlignment="1" applyProtection="1">
      <alignment horizontal="center" vertical="center" wrapText="1"/>
    </xf>
    <xf numFmtId="0" fontId="91" fillId="0" borderId="0" xfId="169" applyFont="1" applyFill="1" applyBorder="1" applyAlignment="1" applyProtection="1">
      <alignment horizontal="center" vertical="center" wrapText="1"/>
    </xf>
    <xf numFmtId="0" fontId="10" fillId="0" borderId="0" xfId="296" applyFont="1" applyFill="1" applyBorder="1" applyAlignment="1" applyProtection="1">
      <alignment horizontal="center" vertical="center" wrapText="1"/>
    </xf>
    <xf numFmtId="0" fontId="3" fillId="0" borderId="0" xfId="294" applyNumberFormat="1" applyFont="1" applyFill="1" applyBorder="1"/>
    <xf numFmtId="0" fontId="3" fillId="0" borderId="0" xfId="295" applyNumberFormat="1" applyFont="1" applyFill="1" applyBorder="1" applyAlignment="1"/>
    <xf numFmtId="0" fontId="30" fillId="0" borderId="0" xfId="296" applyNumberFormat="1" applyFont="1" applyFill="1" applyBorder="1" applyAlignment="1" applyProtection="1">
      <alignment horizontal="left" vertical="top" wrapText="1"/>
    </xf>
    <xf numFmtId="0" fontId="3" fillId="0" borderId="0" xfId="298" applyNumberFormat="1" applyFont="1" applyFill="1" applyBorder="1" applyProtection="1">
      <protection locked="0"/>
    </xf>
    <xf numFmtId="17" fontId="2" fillId="0" borderId="2" xfId="90" applyNumberFormat="1" applyFont="1" applyFill="1" applyBorder="1" applyAlignment="1" applyProtection="1">
      <alignment horizontal="center" vertical="center" wrapText="1"/>
    </xf>
    <xf numFmtId="0" fontId="21" fillId="0" borderId="0" xfId="294" applyFont="1" applyFill="1" applyBorder="1"/>
    <xf numFmtId="0" fontId="2" fillId="0" borderId="2" xfId="298" applyFont="1" applyFill="1" applyBorder="1" applyAlignment="1" applyProtection="1">
      <alignment horizontal="center" vertical="center" wrapText="1"/>
    </xf>
    <xf numFmtId="0" fontId="54" fillId="0" borderId="0" xfId="288" applyFont="1" applyFill="1" applyBorder="1"/>
    <xf numFmtId="173" fontId="3" fillId="0" borderId="0" xfId="9" applyNumberFormat="1" applyFont="1" applyFill="1" applyBorder="1" applyAlignment="1">
      <alignment horizontal="right"/>
    </xf>
    <xf numFmtId="173" fontId="18" fillId="0" borderId="0" xfId="9" applyNumberFormat="1" applyFont="1" applyFill="1" applyBorder="1" applyAlignment="1">
      <alignment horizontal="right"/>
    </xf>
    <xf numFmtId="0" fontId="7" fillId="0" borderId="0" xfId="296" applyNumberFormat="1" applyFont="1" applyFill="1" applyBorder="1" applyAlignment="1" applyProtection="1">
      <alignment horizontal="center" vertical="center"/>
      <protection locked="0"/>
    </xf>
    <xf numFmtId="0" fontId="5" fillId="0" borderId="0" xfId="288" applyNumberFormat="1" applyFont="1" applyFill="1" applyBorder="1" applyAlignment="1" applyProtection="1">
      <alignment horizontal="right" vertical="center"/>
      <protection locked="0"/>
    </xf>
    <xf numFmtId="0" fontId="5" fillId="0" borderId="0" xfId="288" applyNumberFormat="1" applyFont="1" applyFill="1" applyBorder="1" applyAlignment="1" applyProtection="1">
      <alignment horizontal="right" vertical="center"/>
    </xf>
    <xf numFmtId="0" fontId="7" fillId="0" borderId="0" xfId="296" applyNumberFormat="1" applyFont="1" applyFill="1" applyBorder="1" applyAlignment="1" applyProtection="1">
      <alignment horizontal="center" vertical="center"/>
    </xf>
    <xf numFmtId="0" fontId="7" fillId="0" borderId="0" xfId="298" applyFont="1" applyFill="1" applyBorder="1" applyAlignment="1" applyProtection="1">
      <alignment horizontal="center" vertical="center" wrapText="1"/>
    </xf>
    <xf numFmtId="0" fontId="5" fillId="0" borderId="0" xfId="288" applyNumberFormat="1" applyFont="1" applyFill="1" applyBorder="1" applyAlignment="1" applyProtection="1">
      <alignment horizontal="left" vertical="center"/>
    </xf>
    <xf numFmtId="0" fontId="10" fillId="0" borderId="0" xfId="298" applyFont="1" applyFill="1" applyBorder="1" applyAlignment="1" applyProtection="1">
      <alignment horizontal="center" vertical="center" wrapText="1"/>
      <protection locked="0"/>
    </xf>
    <xf numFmtId="0" fontId="2" fillId="26" borderId="0" xfId="298" applyFont="1" applyFill="1" applyBorder="1" applyAlignment="1" applyProtection="1">
      <protection locked="0"/>
    </xf>
    <xf numFmtId="0" fontId="5" fillId="26" borderId="0" xfId="296" applyNumberFormat="1" applyFont="1" applyFill="1" applyBorder="1" applyAlignment="1" applyProtection="1">
      <alignment horizontal="justify" vertical="top" wrapText="1"/>
      <protection locked="0"/>
    </xf>
    <xf numFmtId="0" fontId="89" fillId="26" borderId="0" xfId="169" applyFont="1" applyFill="1" applyBorder="1" applyAlignment="1" applyProtection="1">
      <protection locked="0"/>
    </xf>
    <xf numFmtId="0" fontId="5" fillId="26" borderId="0" xfId="298" applyFont="1" applyFill="1" applyBorder="1" applyAlignment="1" applyProtection="1">
      <alignment horizontal="left" vertical="top"/>
      <protection locked="0"/>
    </xf>
    <xf numFmtId="0" fontId="6" fillId="26" borderId="0" xfId="296" applyNumberFormat="1" applyFont="1" applyFill="1" applyBorder="1" applyAlignment="1" applyProtection="1">
      <alignment horizontal="justify" vertical="center" wrapText="1"/>
      <protection locked="0"/>
    </xf>
    <xf numFmtId="0" fontId="5" fillId="26" borderId="0" xfId="296" applyNumberFormat="1" applyFont="1" applyFill="1" applyBorder="1" applyAlignment="1" applyProtection="1">
      <alignment horizontal="left" vertical="center"/>
    </xf>
    <xf numFmtId="6" fontId="85" fillId="26" borderId="2" xfId="90" applyNumberFormat="1" applyFont="1" applyFill="1" applyBorder="1" applyAlignment="1" applyProtection="1">
      <alignment horizontal="center" vertical="center" wrapText="1"/>
    </xf>
    <xf numFmtId="0" fontId="85" fillId="26" borderId="2" xfId="90" applyFont="1" applyFill="1" applyBorder="1" applyAlignment="1" applyProtection="1">
      <alignment horizontal="center" vertical="center" wrapText="1"/>
    </xf>
    <xf numFmtId="0" fontId="85" fillId="26" borderId="2" xfId="90" applyNumberFormat="1" applyFont="1" applyFill="1" applyBorder="1" applyAlignment="1" applyProtection="1">
      <alignment horizontal="center" vertical="center" wrapText="1"/>
    </xf>
    <xf numFmtId="0" fontId="2" fillId="26" borderId="0" xfId="296" applyNumberFormat="1" applyFont="1" applyFill="1" applyBorder="1" applyAlignment="1" applyProtection="1">
      <protection locked="0"/>
    </xf>
    <xf numFmtId="0" fontId="5" fillId="26" borderId="0" xfId="296" applyNumberFormat="1" applyFont="1" applyFill="1" applyBorder="1" applyAlignment="1" applyProtection="1">
      <protection locked="0"/>
    </xf>
    <xf numFmtId="0" fontId="2" fillId="26" borderId="0" xfId="296" applyNumberFormat="1" applyFont="1" applyFill="1" applyBorder="1" applyAlignment="1" applyProtection="1">
      <alignment vertical="center"/>
      <protection locked="0"/>
    </xf>
    <xf numFmtId="185" fontId="8" fillId="26" borderId="0" xfId="296" applyNumberFormat="1" applyFont="1" applyFill="1" applyBorder="1" applyAlignment="1" applyProtection="1">
      <alignment vertical="center"/>
      <protection locked="0"/>
    </xf>
    <xf numFmtId="0" fontId="2" fillId="26" borderId="0" xfId="273" applyNumberFormat="1" applyFont="1" applyFill="1" applyBorder="1" applyAlignment="1">
      <alignment vertical="center"/>
    </xf>
    <xf numFmtId="0" fontId="2" fillId="26" borderId="0" xfId="273" applyNumberFormat="1" applyFont="1" applyFill="1" applyBorder="1" applyAlignment="1">
      <alignment horizontal="left" vertical="center" indent="1"/>
    </xf>
    <xf numFmtId="185" fontId="3" fillId="26" borderId="0" xfId="8" applyNumberFormat="1" applyFont="1" applyFill="1" applyBorder="1" applyAlignment="1" applyProtection="1">
      <alignment horizontal="right"/>
      <protection locked="0"/>
    </xf>
    <xf numFmtId="0" fontId="2" fillId="26" borderId="0" xfId="205" applyNumberFormat="1" applyFont="1" applyFill="1" applyBorder="1" applyAlignment="1">
      <alignment horizontal="left" vertical="center" indent="1"/>
    </xf>
    <xf numFmtId="0" fontId="8" fillId="26" borderId="0" xfId="296" applyNumberFormat="1" applyFont="1" applyFill="1" applyBorder="1" applyAlignment="1" applyProtection="1">
      <alignment vertical="center"/>
      <protection locked="0"/>
    </xf>
    <xf numFmtId="0" fontId="8" fillId="26" borderId="0" xfId="273" quotePrefix="1" applyNumberFormat="1" applyFont="1" applyFill="1" applyBorder="1" applyAlignment="1">
      <alignment vertical="center"/>
    </xf>
    <xf numFmtId="0" fontId="8" fillId="26" borderId="0" xfId="273" applyNumberFormat="1" applyFont="1" applyFill="1" applyBorder="1" applyAlignment="1">
      <alignment horizontal="left" vertical="center" indent="1"/>
    </xf>
    <xf numFmtId="185" fontId="18" fillId="26" borderId="0" xfId="8" applyNumberFormat="1" applyFont="1" applyFill="1" applyBorder="1" applyAlignment="1" applyProtection="1">
      <alignment horizontal="right"/>
      <protection locked="0"/>
    </xf>
    <xf numFmtId="0" fontId="8" fillId="26" borderId="0" xfId="205" applyNumberFormat="1" applyFont="1" applyFill="1" applyBorder="1" applyAlignment="1">
      <alignment vertical="center"/>
    </xf>
    <xf numFmtId="49" fontId="2" fillId="26" borderId="0" xfId="273" applyNumberFormat="1" applyFont="1" applyFill="1" applyBorder="1" applyAlignment="1">
      <alignment vertical="center"/>
    </xf>
    <xf numFmtId="0" fontId="8" fillId="26" borderId="0" xfId="273" applyNumberFormat="1" applyFont="1" applyFill="1" applyBorder="1" applyAlignment="1">
      <alignment vertical="center"/>
    </xf>
    <xf numFmtId="185" fontId="18" fillId="26" borderId="0" xfId="8" applyNumberFormat="1" applyFont="1" applyFill="1" applyBorder="1" applyAlignment="1" applyProtection="1">
      <protection locked="0"/>
    </xf>
    <xf numFmtId="185" fontId="18" fillId="26" borderId="0" xfId="8" applyNumberFormat="1" applyFont="1" applyFill="1" applyBorder="1" applyAlignment="1" applyProtection="1">
      <alignment wrapText="1"/>
      <protection locked="0"/>
    </xf>
    <xf numFmtId="6" fontId="2" fillId="26" borderId="2" xfId="90" applyNumberFormat="1" applyFont="1" applyFill="1" applyBorder="1" applyAlignment="1" applyProtection="1">
      <alignment horizontal="center" vertical="center" wrapText="1"/>
    </xf>
    <xf numFmtId="0" fontId="2" fillId="26" borderId="2" xfId="90" applyFont="1" applyFill="1" applyBorder="1" applyAlignment="1" applyProtection="1">
      <alignment horizontal="center" vertical="center" wrapText="1"/>
    </xf>
    <xf numFmtId="16" fontId="2" fillId="26" borderId="2" xfId="90" applyNumberFormat="1" applyFont="1" applyFill="1" applyBorder="1" applyAlignment="1" applyProtection="1">
      <alignment horizontal="center" vertical="center" wrapText="1"/>
    </xf>
    <xf numFmtId="0" fontId="2" fillId="26" borderId="16" xfId="90" applyNumberFormat="1" applyFont="1" applyFill="1" applyBorder="1" applyAlignment="1" applyProtection="1">
      <alignment horizontal="center" vertical="center" wrapText="1"/>
    </xf>
    <xf numFmtId="0" fontId="10" fillId="26" borderId="0" xfId="296" applyNumberFormat="1" applyFont="1" applyFill="1" applyBorder="1" applyAlignment="1" applyProtection="1">
      <alignment horizontal="center" vertical="center"/>
      <protection locked="0"/>
    </xf>
    <xf numFmtId="0" fontId="5" fillId="26" borderId="0" xfId="298" applyFont="1" applyFill="1" applyBorder="1" applyAlignment="1" applyProtection="1">
      <alignment vertical="center"/>
      <protection locked="0"/>
    </xf>
    <xf numFmtId="0" fontId="6" fillId="26" borderId="0" xfId="296" applyNumberFormat="1" applyFont="1" applyFill="1" applyBorder="1" applyAlignment="1" applyProtection="1">
      <alignment horizontal="justify" vertical="top" wrapText="1"/>
      <protection locked="0"/>
    </xf>
    <xf numFmtId="0" fontId="2" fillId="26" borderId="0" xfId="298" applyFont="1" applyFill="1" applyBorder="1" applyAlignment="1" applyProtection="1">
      <alignment vertical="center"/>
      <protection locked="0"/>
    </xf>
    <xf numFmtId="0" fontId="5" fillId="26" borderId="0" xfId="296" applyNumberFormat="1" applyFont="1" applyFill="1" applyBorder="1" applyAlignment="1" applyProtection="1">
      <alignment horizontal="justify" vertical="center" wrapText="1"/>
      <protection locked="0"/>
    </xf>
    <xf numFmtId="6" fontId="2" fillId="26" borderId="0" xfId="90" applyNumberFormat="1" applyFont="1" applyFill="1" applyBorder="1" applyAlignment="1" applyProtection="1">
      <alignment horizontal="center" vertical="center" wrapText="1"/>
    </xf>
    <xf numFmtId="0" fontId="91" fillId="26" borderId="16" xfId="169" applyFont="1" applyFill="1" applyBorder="1" applyAlignment="1" applyProtection="1">
      <alignment horizontal="center" vertical="center" wrapText="1"/>
    </xf>
    <xf numFmtId="17" fontId="2" fillId="26" borderId="0" xfId="90" applyNumberFormat="1" applyFont="1" applyFill="1" applyBorder="1" applyAlignment="1" applyProtection="1">
      <alignment horizontal="center" vertical="center" wrapText="1"/>
    </xf>
    <xf numFmtId="0" fontId="2" fillId="26" borderId="0" xfId="90" applyFont="1" applyFill="1" applyBorder="1" applyAlignment="1" applyProtection="1">
      <alignment horizontal="center" vertical="center"/>
    </xf>
    <xf numFmtId="0" fontId="2" fillId="26" borderId="0" xfId="298" applyFont="1" applyFill="1" applyBorder="1" applyAlignment="1" applyProtection="1">
      <alignment horizontal="center" vertical="center" wrapText="1"/>
    </xf>
    <xf numFmtId="1" fontId="57" fillId="26" borderId="26" xfId="194" applyNumberFormat="1" applyFont="1" applyFill="1" applyBorder="1" applyAlignment="1">
      <alignment horizontal="right" vertical="top"/>
    </xf>
    <xf numFmtId="185" fontId="3" fillId="26" borderId="0" xfId="3" applyNumberFormat="1" applyFont="1" applyFill="1" applyBorder="1" applyAlignment="1" applyProtection="1">
      <alignment horizontal="right"/>
      <protection locked="0"/>
    </xf>
    <xf numFmtId="185" fontId="18" fillId="26" borderId="0" xfId="3" applyNumberFormat="1" applyFont="1" applyFill="1" applyBorder="1" applyAlignment="1" applyProtection="1">
      <alignment horizontal="right"/>
      <protection locked="0"/>
    </xf>
    <xf numFmtId="6" fontId="91" fillId="26" borderId="16" xfId="169" applyNumberFormat="1" applyFont="1" applyFill="1" applyBorder="1" applyAlignment="1" applyProtection="1">
      <alignment horizontal="center" vertical="center" wrapText="1"/>
    </xf>
    <xf numFmtId="0" fontId="2" fillId="26" borderId="0" xfId="90" applyFont="1" applyFill="1" applyBorder="1" applyAlignment="1" applyProtection="1">
      <alignment horizontal="center" vertical="center" wrapText="1"/>
    </xf>
    <xf numFmtId="0" fontId="10" fillId="26" borderId="0" xfId="298" applyFont="1" applyFill="1" applyBorder="1" applyAlignment="1" applyProtection="1">
      <alignment horizontal="center" vertical="center" wrapText="1"/>
    </xf>
    <xf numFmtId="0" fontId="2" fillId="0" borderId="0" xfId="296" applyNumberFormat="1" applyFont="1" applyFill="1" applyBorder="1" applyAlignment="1"/>
    <xf numFmtId="0" fontId="10" fillId="0" borderId="0" xfId="296" applyNumberFormat="1" applyFont="1" applyFill="1" applyBorder="1" applyAlignment="1">
      <alignment horizontal="center" vertical="center"/>
    </xf>
    <xf numFmtId="0" fontId="2" fillId="0" borderId="22" xfId="296" applyNumberFormat="1" applyFont="1" applyFill="1" applyBorder="1" applyAlignment="1">
      <alignment horizontal="center" vertical="center" wrapText="1"/>
    </xf>
    <xf numFmtId="0" fontId="2" fillId="0" borderId="2" xfId="296" applyNumberFormat="1" applyFont="1" applyFill="1" applyBorder="1" applyAlignment="1">
      <alignment horizontal="center" vertical="center" wrapText="1"/>
    </xf>
    <xf numFmtId="0" fontId="2" fillId="0" borderId="24" xfId="296" applyNumberFormat="1" applyFont="1" applyFill="1" applyBorder="1" applyAlignment="1">
      <alignment horizontal="center" vertical="center" wrapText="1"/>
    </xf>
    <xf numFmtId="0" fontId="8" fillId="26" borderId="0" xfId="2" applyNumberFormat="1" applyFont="1" applyFill="1" applyBorder="1" applyAlignment="1" applyProtection="1">
      <alignment vertical="center"/>
      <protection locked="0"/>
    </xf>
    <xf numFmtId="164" fontId="18" fillId="0" borderId="0" xfId="296" applyNumberFormat="1" applyFont="1" applyFill="1" applyBorder="1" applyAlignment="1">
      <alignment vertical="center" wrapText="1"/>
    </xf>
    <xf numFmtId="164" fontId="2" fillId="0" borderId="0" xfId="296" applyNumberFormat="1" applyFont="1" applyFill="1" applyBorder="1" applyAlignment="1">
      <alignment vertical="center" wrapText="1"/>
    </xf>
    <xf numFmtId="164" fontId="10" fillId="0" borderId="0" xfId="296" applyNumberFormat="1" applyFont="1" applyFill="1" applyBorder="1" applyAlignment="1">
      <alignment horizontal="center" vertical="center"/>
    </xf>
    <xf numFmtId="164" fontId="8" fillId="0" borderId="0" xfId="296" applyNumberFormat="1" applyFont="1" applyFill="1" applyBorder="1" applyAlignment="1"/>
    <xf numFmtId="0" fontId="8" fillId="0" borderId="0" xfId="296" applyNumberFormat="1" applyFont="1" applyFill="1" applyBorder="1" applyAlignment="1"/>
    <xf numFmtId="0" fontId="8" fillId="26" borderId="0" xfId="2" applyNumberFormat="1" applyFont="1" applyFill="1" applyBorder="1" applyAlignment="1" applyProtection="1">
      <alignment horizontal="left" vertical="center" indent="1"/>
      <protection locked="0"/>
    </xf>
    <xf numFmtId="164" fontId="3" fillId="0" borderId="0" xfId="296" applyNumberFormat="1" applyFont="1" applyFill="1" applyBorder="1" applyAlignment="1">
      <alignment vertical="center" wrapText="1"/>
    </xf>
    <xf numFmtId="0" fontId="8" fillId="0" borderId="0" xfId="296" applyNumberFormat="1" applyFont="1" applyFill="1" applyBorder="1" applyAlignment="1">
      <alignment vertical="center"/>
    </xf>
    <xf numFmtId="0" fontId="8" fillId="26" borderId="0" xfId="2" applyNumberFormat="1" applyFont="1" applyFill="1" applyBorder="1" applyAlignment="1" applyProtection="1">
      <alignment horizontal="left" vertical="center" indent="2"/>
      <protection locked="0"/>
    </xf>
    <xf numFmtId="0" fontId="2" fillId="0" borderId="0" xfId="296" applyNumberFormat="1" applyFont="1" applyFill="1" applyBorder="1" applyAlignment="1">
      <alignment vertical="center"/>
    </xf>
    <xf numFmtId="0" fontId="6" fillId="0" borderId="0" xfId="296" applyNumberFormat="1" applyFont="1" applyFill="1" applyBorder="1" applyAlignment="1">
      <alignment horizontal="left" vertical="top"/>
    </xf>
    <xf numFmtId="0" fontId="11" fillId="0" borderId="0" xfId="194" applyFill="1"/>
    <xf numFmtId="0" fontId="5" fillId="0" borderId="0" xfId="296" applyNumberFormat="1" applyFont="1" applyFill="1" applyBorder="1" applyAlignment="1">
      <alignment horizontal="left" vertical="center"/>
    </xf>
    <xf numFmtId="0" fontId="10" fillId="0" borderId="0" xfId="296" applyNumberFormat="1" applyFont="1" applyFill="1" applyBorder="1" applyAlignment="1">
      <alignment horizontal="center" vertical="center" wrapText="1"/>
    </xf>
    <xf numFmtId="0" fontId="5" fillId="0" borderId="0" xfId="296" applyNumberFormat="1" applyFont="1" applyFill="1" applyBorder="1" applyAlignment="1">
      <alignment horizontal="right" vertical="center"/>
    </xf>
    <xf numFmtId="0" fontId="2" fillId="0" borderId="16" xfId="296" applyNumberFormat="1" applyFont="1" applyFill="1" applyBorder="1" applyAlignment="1">
      <alignment horizontal="center" vertical="center" wrapText="1"/>
    </xf>
    <xf numFmtId="173" fontId="8" fillId="26" borderId="0" xfId="296" applyNumberFormat="1" applyFont="1" applyFill="1" applyBorder="1" applyAlignment="1">
      <alignment horizontal="right" vertical="center"/>
    </xf>
    <xf numFmtId="1" fontId="11" fillId="0" borderId="0" xfId="194" applyNumberFormat="1" applyFont="1" applyFill="1"/>
    <xf numFmtId="0" fontId="59" fillId="0" borderId="0" xfId="194" applyFont="1" applyFill="1"/>
    <xf numFmtId="0" fontId="2" fillId="26" borderId="0" xfId="2" applyNumberFormat="1" applyFont="1" applyFill="1" applyBorder="1" applyAlignment="1" applyProtection="1">
      <alignment horizontal="left" vertical="center" indent="2"/>
      <protection locked="0"/>
    </xf>
    <xf numFmtId="173" fontId="2" fillId="26" borderId="0" xfId="296" applyNumberFormat="1" applyFont="1" applyFill="1" applyBorder="1" applyAlignment="1">
      <alignment horizontal="right" vertical="center"/>
    </xf>
    <xf numFmtId="173" fontId="2" fillId="0" borderId="0" xfId="296" applyNumberFormat="1" applyFont="1" applyFill="1" applyBorder="1" applyAlignment="1">
      <alignment horizontal="right" vertical="center"/>
    </xf>
    <xf numFmtId="0" fontId="11" fillId="0" borderId="0" xfId="194" applyFont="1" applyFill="1" applyAlignment="1">
      <alignment horizontal="right"/>
    </xf>
    <xf numFmtId="0" fontId="59" fillId="0" borderId="0" xfId="194" applyFont="1" applyFill="1" applyAlignment="1">
      <alignment horizontal="right"/>
    </xf>
    <xf numFmtId="173" fontId="8" fillId="0" borderId="0" xfId="296" applyNumberFormat="1" applyFont="1" applyFill="1" applyBorder="1" applyAlignment="1">
      <alignment horizontal="right" vertical="center"/>
    </xf>
    <xf numFmtId="0" fontId="3" fillId="0" borderId="2" xfId="296" applyNumberFormat="1" applyFont="1" applyFill="1" applyBorder="1" applyAlignment="1">
      <alignment horizontal="center" vertical="center" wrapText="1"/>
    </xf>
    <xf numFmtId="0" fontId="3" fillId="0" borderId="16" xfId="296" applyNumberFormat="1" applyFont="1" applyFill="1" applyBorder="1" applyAlignment="1">
      <alignment horizontal="center" vertical="center" wrapText="1"/>
    </xf>
    <xf numFmtId="0" fontId="5" fillId="0" borderId="0" xfId="296" applyNumberFormat="1" applyFont="1" applyFill="1" applyBorder="1" applyAlignment="1"/>
    <xf numFmtId="0" fontId="6" fillId="0" borderId="0" xfId="296" applyNumberFormat="1" applyFont="1" applyFill="1" applyBorder="1" applyAlignment="1">
      <alignment horizontal="left" vertical="top" wrapText="1"/>
    </xf>
    <xf numFmtId="173" fontId="11" fillId="0" borderId="0" xfId="194" applyNumberFormat="1" applyFill="1"/>
    <xf numFmtId="0" fontId="6" fillId="0" borderId="44" xfId="296" applyNumberFormat="1" applyFont="1" applyFill="1" applyBorder="1" applyAlignment="1">
      <alignment vertical="center" wrapText="1"/>
    </xf>
    <xf numFmtId="0" fontId="100" fillId="26" borderId="0" xfId="296" applyNumberFormat="1" applyFont="1" applyFill="1" applyBorder="1" applyAlignment="1"/>
    <xf numFmtId="0" fontId="2" fillId="26" borderId="0" xfId="296" applyNumberFormat="1" applyFont="1" applyFill="1" applyBorder="1" applyAlignment="1"/>
    <xf numFmtId="0" fontId="11" fillId="26" borderId="0" xfId="194" applyFill="1"/>
    <xf numFmtId="0" fontId="7" fillId="0" borderId="0" xfId="296" applyNumberFormat="1" applyFont="1" applyFill="1" applyBorder="1" applyAlignment="1">
      <alignment horizontal="center" vertical="center"/>
    </xf>
    <xf numFmtId="192" fontId="18" fillId="26" borderId="0" xfId="297" applyNumberFormat="1" applyFont="1" applyFill="1" applyBorder="1" applyAlignment="1">
      <alignment horizontal="right" vertical="center" wrapText="1"/>
    </xf>
    <xf numFmtId="192" fontId="8" fillId="0" borderId="0" xfId="296" applyNumberFormat="1" applyFont="1" applyFill="1" applyBorder="1" applyAlignment="1"/>
    <xf numFmtId="192" fontId="10" fillId="0" borderId="0" xfId="296" applyNumberFormat="1" applyFont="1" applyFill="1" applyBorder="1" applyAlignment="1">
      <alignment horizontal="center" vertical="center"/>
    </xf>
    <xf numFmtId="192" fontId="3" fillId="26" borderId="0" xfId="297" applyNumberFormat="1" applyFont="1" applyFill="1" applyBorder="1" applyAlignment="1">
      <alignment horizontal="right" vertical="center" wrapText="1"/>
    </xf>
    <xf numFmtId="192" fontId="60" fillId="0" borderId="0" xfId="296" applyNumberFormat="1" applyFont="1" applyFill="1" applyBorder="1" applyAlignment="1">
      <alignment horizontal="right" vertical="center"/>
    </xf>
    <xf numFmtId="192" fontId="10" fillId="0" borderId="0" xfId="296" applyNumberFormat="1" applyFont="1" applyFill="1" applyBorder="1" applyAlignment="1">
      <alignment horizontal="right" vertical="center"/>
    </xf>
    <xf numFmtId="0" fontId="2" fillId="0" borderId="0" xfId="281" applyFont="1" applyFill="1" applyBorder="1" applyProtection="1">
      <protection locked="0"/>
    </xf>
    <xf numFmtId="0" fontId="2" fillId="0" borderId="0" xfId="281" applyFont="1" applyFill="1" applyProtection="1">
      <protection locked="0"/>
    </xf>
    <xf numFmtId="0" fontId="2" fillId="0" borderId="0" xfId="281" applyFont="1" applyFill="1" applyBorder="1" applyAlignment="1" applyProtection="1">
      <alignment vertical="center"/>
      <protection locked="0"/>
    </xf>
    <xf numFmtId="0" fontId="2" fillId="0" borderId="16" xfId="90" applyFont="1" applyFill="1" applyBorder="1" applyAlignment="1" applyProtection="1">
      <alignment horizontal="center" vertical="center" wrapText="1"/>
    </xf>
    <xf numFmtId="0" fontId="8" fillId="0" borderId="0" xfId="238" applyNumberFormat="1" applyFont="1" applyFill="1" applyBorder="1" applyAlignment="1">
      <alignment vertical="center"/>
    </xf>
    <xf numFmtId="189" fontId="8" fillId="0" borderId="0" xfId="229" applyNumberFormat="1" applyFont="1" applyFill="1" applyBorder="1" applyAlignment="1">
      <alignment horizontal="right" vertical="center"/>
    </xf>
    <xf numFmtId="188" fontId="8" fillId="0" borderId="0" xfId="281" applyNumberFormat="1" applyFont="1" applyFill="1" applyBorder="1" applyAlignment="1" applyProtection="1">
      <alignment vertical="center"/>
      <protection locked="0"/>
    </xf>
    <xf numFmtId="189" fontId="8" fillId="0" borderId="0" xfId="281" applyNumberFormat="1" applyFont="1" applyFill="1" applyBorder="1" applyAlignment="1" applyProtection="1">
      <alignment vertical="center"/>
      <protection locked="0"/>
    </xf>
    <xf numFmtId="193" fontId="101" fillId="0" borderId="0" xfId="281" applyNumberFormat="1" applyFont="1" applyFill="1" applyBorder="1" applyAlignment="1" applyProtection="1">
      <alignment vertical="center"/>
      <protection locked="0"/>
    </xf>
    <xf numFmtId="0" fontId="8" fillId="0" borderId="0" xfId="238" applyNumberFormat="1" applyFont="1" applyFill="1" applyBorder="1" applyAlignment="1">
      <alignment horizontal="left" vertical="center"/>
    </xf>
    <xf numFmtId="0" fontId="8" fillId="0" borderId="0" xfId="281" applyFont="1" applyFill="1" applyBorder="1" applyAlignment="1" applyProtection="1">
      <alignment vertical="center"/>
      <protection locked="0"/>
    </xf>
    <xf numFmtId="188" fontId="8" fillId="0" borderId="0" xfId="229" applyNumberFormat="1" applyFont="1" applyFill="1" applyBorder="1" applyAlignment="1">
      <alignment horizontal="right" vertical="center"/>
    </xf>
    <xf numFmtId="193" fontId="8" fillId="0" borderId="0" xfId="229" applyNumberFormat="1" applyFont="1" applyFill="1" applyBorder="1" applyAlignment="1">
      <alignment horizontal="right" vertical="center"/>
    </xf>
    <xf numFmtId="178" fontId="8" fillId="0" borderId="0" xfId="229" applyNumberFormat="1" applyFont="1" applyFill="1" applyBorder="1" applyAlignment="1">
      <alignment horizontal="right" vertical="center"/>
    </xf>
    <xf numFmtId="193" fontId="8" fillId="0" borderId="0" xfId="290" applyNumberFormat="1" applyFont="1" applyFill="1" applyBorder="1" applyAlignment="1" applyProtection="1">
      <alignment horizontal="right" vertical="center"/>
      <protection locked="0"/>
    </xf>
    <xf numFmtId="0" fontId="8" fillId="0" borderId="0" xfId="280" applyNumberFormat="1" applyFont="1" applyFill="1" applyBorder="1" applyAlignment="1" applyProtection="1">
      <alignment vertical="center"/>
      <protection locked="0"/>
    </xf>
    <xf numFmtId="0" fontId="2" fillId="0" borderId="0" xfId="238" applyNumberFormat="1" applyFont="1" applyFill="1" applyBorder="1" applyAlignment="1">
      <alignment vertical="center"/>
    </xf>
    <xf numFmtId="189" fontId="2" fillId="0" borderId="0" xfId="229" applyNumberFormat="1" applyFont="1" applyFill="1" applyBorder="1" applyAlignment="1">
      <alignment horizontal="right" vertical="center"/>
    </xf>
    <xf numFmtId="188" fontId="2" fillId="0" borderId="0" xfId="281" applyNumberFormat="1" applyFont="1" applyFill="1" applyBorder="1" applyAlignment="1" applyProtection="1">
      <alignment vertical="center"/>
      <protection locked="0"/>
    </xf>
    <xf numFmtId="188" fontId="2" fillId="0" borderId="0" xfId="281" applyNumberFormat="1" applyFont="1" applyFill="1" applyBorder="1" applyAlignment="1" applyProtection="1">
      <alignment horizontal="right" vertical="center"/>
      <protection locked="0"/>
    </xf>
    <xf numFmtId="189" fontId="2" fillId="0" borderId="0" xfId="281" applyNumberFormat="1" applyFont="1" applyFill="1" applyBorder="1" applyAlignment="1" applyProtection="1">
      <alignment horizontal="right" vertical="center"/>
      <protection locked="0"/>
    </xf>
    <xf numFmtId="189" fontId="2" fillId="0" borderId="0" xfId="281" applyNumberFormat="1" applyFont="1" applyFill="1" applyBorder="1" applyAlignment="1" applyProtection="1">
      <alignment vertical="center"/>
      <protection locked="0"/>
    </xf>
    <xf numFmtId="193" fontId="2" fillId="0" borderId="0" xfId="290" applyNumberFormat="1" applyFont="1" applyFill="1" applyBorder="1" applyAlignment="1" applyProtection="1">
      <alignment horizontal="right" vertical="center"/>
      <protection locked="0"/>
    </xf>
    <xf numFmtId="0" fontId="2" fillId="0" borderId="0" xfId="238" applyNumberFormat="1" applyFont="1" applyFill="1" applyBorder="1" applyAlignment="1">
      <alignment horizontal="left" vertical="center"/>
    </xf>
    <xf numFmtId="0" fontId="2" fillId="0" borderId="0" xfId="280" applyNumberFormat="1" applyFont="1" applyFill="1" applyBorder="1" applyAlignment="1" applyProtection="1">
      <alignment vertical="center"/>
      <protection locked="0"/>
    </xf>
    <xf numFmtId="188" fontId="2" fillId="0" borderId="0" xfId="229" applyNumberFormat="1" applyFont="1" applyFill="1" applyBorder="1" applyAlignment="1">
      <alignment horizontal="right" vertical="center"/>
    </xf>
    <xf numFmtId="193" fontId="2" fillId="0" borderId="0" xfId="229" applyNumberFormat="1" applyFont="1" applyFill="1" applyBorder="1" applyAlignment="1">
      <alignment horizontal="right" vertical="center"/>
    </xf>
    <xf numFmtId="178" fontId="2" fillId="0" borderId="0" xfId="229" applyNumberFormat="1" applyFont="1" applyFill="1" applyBorder="1" applyAlignment="1">
      <alignment horizontal="right" vertical="center"/>
    </xf>
    <xf numFmtId="2" fontId="8" fillId="0" borderId="0" xfId="280" applyNumberFormat="1" applyFont="1" applyFill="1" applyBorder="1" applyAlignment="1" applyProtection="1">
      <alignment vertical="center"/>
      <protection locked="0"/>
    </xf>
    <xf numFmtId="2" fontId="2" fillId="0" borderId="0" xfId="280" applyNumberFormat="1" applyFont="1" applyFill="1" applyBorder="1" applyAlignment="1" applyProtection="1">
      <alignment vertical="center"/>
      <protection locked="0"/>
    </xf>
    <xf numFmtId="0" fontId="8" fillId="0" borderId="0" xfId="266" applyNumberFormat="1" applyFont="1" applyFill="1" applyBorder="1" applyAlignment="1">
      <alignment vertical="center"/>
    </xf>
    <xf numFmtId="0" fontId="2" fillId="0" borderId="0" xfId="238" quotePrefix="1" applyNumberFormat="1" applyFont="1" applyFill="1" applyBorder="1" applyAlignment="1">
      <alignment horizontal="left" vertical="center"/>
    </xf>
    <xf numFmtId="0" fontId="3" fillId="0" borderId="2" xfId="90" applyFont="1" applyFill="1" applyBorder="1" applyAlignment="1" applyProtection="1">
      <alignment horizontal="center" vertical="center" wrapText="1"/>
    </xf>
    <xf numFmtId="0" fontId="3" fillId="0" borderId="16" xfId="90" applyFont="1" applyFill="1" applyBorder="1" applyAlignment="1" applyProtection="1">
      <alignment horizontal="center" vertical="center" wrapText="1"/>
    </xf>
    <xf numFmtId="0" fontId="3" fillId="0" borderId="2" xfId="90" applyFont="1" applyFill="1" applyBorder="1" applyAlignment="1" applyProtection="1">
      <alignment horizontal="center" vertical="center" wrapText="1"/>
      <protection locked="0"/>
    </xf>
    <xf numFmtId="0" fontId="93" fillId="0" borderId="0" xfId="283" applyNumberFormat="1" applyFont="1" applyFill="1" applyBorder="1" applyAlignment="1" applyProtection="1">
      <protection locked="0"/>
    </xf>
    <xf numFmtId="0" fontId="8" fillId="0" borderId="20" xfId="2" applyNumberFormat="1" applyFont="1" applyFill="1" applyBorder="1" applyAlignment="1" applyProtection="1">
      <alignment horizontal="center" vertical="center"/>
    </xf>
    <xf numFmtId="0" fontId="8" fillId="0" borderId="0" xfId="281" applyFont="1" applyFill="1" applyBorder="1" applyProtection="1">
      <protection locked="0"/>
    </xf>
    <xf numFmtId="0" fontId="85" fillId="0" borderId="0" xfId="281" applyFont="1" applyFill="1" applyBorder="1" applyProtection="1">
      <protection locked="0"/>
    </xf>
    <xf numFmtId="0" fontId="6" fillId="0" borderId="0" xfId="283" applyNumberFormat="1" applyFont="1" applyFill="1" applyBorder="1" applyAlignment="1" applyProtection="1">
      <alignment horizontal="justify" vertical="top" wrapText="1"/>
      <protection locked="0"/>
    </xf>
    <xf numFmtId="0" fontId="93" fillId="0" borderId="0" xfId="194" applyFont="1" applyAlignment="1">
      <alignment horizontal="left" vertical="top"/>
    </xf>
    <xf numFmtId="0" fontId="5" fillId="0" borderId="0" xfId="298" applyFont="1" applyFill="1" applyBorder="1" applyAlignment="1" applyProtection="1">
      <alignment horizontal="justify" vertical="top"/>
      <protection locked="0"/>
    </xf>
    <xf numFmtId="0" fontId="5" fillId="0" borderId="0" xfId="2" applyNumberFormat="1" applyFont="1" applyFill="1" applyBorder="1" applyAlignment="1" applyProtection="1">
      <alignment horizontal="justify" wrapText="1"/>
      <protection locked="0"/>
    </xf>
    <xf numFmtId="0" fontId="5" fillId="0" borderId="0" xfId="2" applyFont="1" applyAlignment="1" applyProtection="1">
      <alignment horizontal="center" vertical="center"/>
      <protection locked="0"/>
    </xf>
    <xf numFmtId="0" fontId="5" fillId="0" borderId="0" xfId="2" applyFont="1" applyProtection="1">
      <protection locked="0"/>
    </xf>
    <xf numFmtId="0" fontId="63" fillId="0" borderId="0" xfId="170" applyFont="1" applyFill="1" applyBorder="1" applyAlignment="1" applyProtection="1">
      <alignment horizontal="left"/>
      <protection locked="0"/>
    </xf>
    <xf numFmtId="0" fontId="63" fillId="0" borderId="0" xfId="170" applyFont="1" applyFill="1" applyBorder="1" applyAlignment="1" applyProtection="1">
      <alignment horizontal="justify"/>
      <protection locked="0"/>
    </xf>
    <xf numFmtId="0" fontId="5" fillId="0" borderId="0" xfId="281" applyFont="1" applyFill="1" applyBorder="1" applyAlignment="1" applyProtection="1">
      <alignment horizontal="justify"/>
      <protection locked="0"/>
    </xf>
    <xf numFmtId="0" fontId="102" fillId="0" borderId="0" xfId="170" applyFont="1" applyFill="1" applyBorder="1" applyAlignment="1" applyProtection="1">
      <alignment horizontal="justify"/>
      <protection locked="0"/>
    </xf>
    <xf numFmtId="0" fontId="103" fillId="0" borderId="0" xfId="170" applyFont="1" applyFill="1" applyBorder="1" applyAlignment="1" applyProtection="1">
      <alignment horizontal="justify"/>
      <protection locked="0"/>
    </xf>
    <xf numFmtId="0" fontId="89" fillId="0" borderId="0" xfId="170" applyFont="1" applyFill="1" applyBorder="1" applyAlignment="1" applyProtection="1">
      <protection locked="0"/>
    </xf>
    <xf numFmtId="188" fontId="89" fillId="0" borderId="0" xfId="170" applyNumberFormat="1" applyFont="1" applyFill="1" applyBorder="1" applyAlignment="1" applyProtection="1">
      <alignment horizontal="justify"/>
      <protection locked="0"/>
    </xf>
    <xf numFmtId="0" fontId="5" fillId="0" borderId="0" xfId="2" applyFont="1" applyFill="1" applyAlignment="1" applyProtection="1">
      <alignment horizontal="justify"/>
      <protection locked="0"/>
    </xf>
    <xf numFmtId="188" fontId="5" fillId="0" borderId="0" xfId="2" applyNumberFormat="1" applyFont="1" applyFill="1" applyAlignment="1" applyProtection="1">
      <alignment horizontal="justify"/>
      <protection locked="0"/>
    </xf>
    <xf numFmtId="0" fontId="89" fillId="0" borderId="0" xfId="170" applyFont="1" applyFill="1" applyBorder="1" applyAlignment="1" applyProtection="1">
      <alignment horizontal="justify"/>
      <protection locked="0"/>
    </xf>
    <xf numFmtId="188" fontId="5" fillId="0" borderId="0" xfId="2" applyNumberFormat="1" applyFont="1" applyFill="1" applyBorder="1" applyAlignment="1" applyProtection="1">
      <alignment horizontal="justify" vertical="top" wrapText="1"/>
      <protection locked="0"/>
    </xf>
    <xf numFmtId="0" fontId="2" fillId="0" borderId="0" xfId="2" applyFont="1" applyFill="1" applyProtection="1">
      <protection locked="0"/>
    </xf>
    <xf numFmtId="0" fontId="26" fillId="0" borderId="0" xfId="2" applyFont="1" applyFill="1"/>
    <xf numFmtId="0" fontId="26" fillId="0" borderId="0" xfId="2" applyFont="1"/>
    <xf numFmtId="0" fontId="5" fillId="0" borderId="0" xfId="282" applyFont="1" applyBorder="1" applyAlignment="1" applyProtection="1">
      <alignment horizontal="left" vertical="center"/>
    </xf>
    <xf numFmtId="0" fontId="2" fillId="22" borderId="0" xfId="281" applyFont="1" applyFill="1" applyProtection="1">
      <protection locked="0"/>
    </xf>
    <xf numFmtId="0" fontId="10" fillId="22" borderId="0" xfId="281" applyNumberFormat="1" applyFont="1" applyFill="1" applyBorder="1" applyAlignment="1" applyProtection="1">
      <alignment horizontal="center" vertical="center" wrapText="1"/>
    </xf>
    <xf numFmtId="194" fontId="5" fillId="0" borderId="0" xfId="282" applyNumberFormat="1" applyFont="1" applyBorder="1" applyAlignment="1" applyProtection="1">
      <alignment horizontal="right" vertical="center"/>
    </xf>
    <xf numFmtId="0" fontId="85" fillId="0" borderId="0" xfId="293" applyNumberFormat="1" applyFont="1" applyBorder="1" applyAlignment="1" applyProtection="1">
      <alignment horizontal="center" wrapText="1"/>
      <protection locked="0"/>
    </xf>
    <xf numFmtId="170" fontId="8" fillId="0" borderId="0" xfId="281" applyNumberFormat="1" applyFont="1" applyFill="1" applyProtection="1">
      <protection locked="0"/>
    </xf>
    <xf numFmtId="188" fontId="8" fillId="0" borderId="0" xfId="281" applyNumberFormat="1" applyFont="1" applyFill="1" applyProtection="1">
      <protection locked="0"/>
    </xf>
    <xf numFmtId="0" fontId="8" fillId="0" borderId="0" xfId="2" applyFont="1"/>
    <xf numFmtId="0" fontId="8" fillId="0" borderId="0" xfId="238" applyNumberFormat="1" applyFont="1" applyFill="1" applyBorder="1" applyAlignment="1">
      <alignment horizontal="left" vertical="center" indent="1"/>
    </xf>
    <xf numFmtId="0" fontId="8" fillId="0" borderId="0" xfId="280" applyNumberFormat="1" applyFont="1" applyBorder="1" applyAlignment="1" applyProtection="1">
      <alignment vertical="center"/>
      <protection locked="0"/>
    </xf>
    <xf numFmtId="170" fontId="2" fillId="0" borderId="0" xfId="281" applyNumberFormat="1" applyFont="1" applyFill="1" applyProtection="1">
      <protection locked="0"/>
    </xf>
    <xf numFmtId="188" fontId="2" fillId="0" borderId="0" xfId="281" applyNumberFormat="1" applyFont="1" applyFill="1" applyProtection="1">
      <protection locked="0"/>
    </xf>
    <xf numFmtId="0" fontId="2" fillId="0" borderId="0" xfId="280" applyNumberFormat="1" applyFont="1" applyBorder="1" applyAlignment="1" applyProtection="1">
      <alignment vertical="center"/>
      <protection locked="0"/>
    </xf>
    <xf numFmtId="188" fontId="2" fillId="0" borderId="0" xfId="2" applyNumberFormat="1" applyFont="1" applyFill="1" applyAlignment="1">
      <alignment horizontal="right"/>
    </xf>
    <xf numFmtId="0" fontId="8" fillId="0" borderId="0" xfId="238" quotePrefix="1" applyNumberFormat="1" applyFont="1" applyFill="1" applyBorder="1" applyAlignment="1">
      <alignment horizontal="left" vertical="center" indent="1"/>
    </xf>
    <xf numFmtId="0" fontId="85" fillId="22" borderId="2" xfId="90" applyFont="1" applyFill="1" applyBorder="1" applyAlignment="1" applyProtection="1">
      <alignment horizontal="center" vertical="center" wrapText="1"/>
      <protection locked="0"/>
    </xf>
    <xf numFmtId="0" fontId="93" fillId="0" borderId="0" xfId="283" applyNumberFormat="1" applyFont="1" applyFill="1" applyBorder="1" applyAlignment="1" applyProtection="1">
      <alignment horizontal="justify" vertical="top" wrapText="1"/>
      <protection locked="0"/>
    </xf>
    <xf numFmtId="0" fontId="93" fillId="0" borderId="0" xfId="194" applyFont="1" applyAlignment="1">
      <alignment horizontal="left" vertical="center"/>
    </xf>
    <xf numFmtId="0" fontId="63" fillId="0" borderId="0" xfId="170" applyFont="1" applyFill="1" applyBorder="1" applyAlignment="1" applyProtection="1">
      <alignment horizontal="left" vertical="center"/>
      <protection locked="0"/>
    </xf>
    <xf numFmtId="0" fontId="2" fillId="0" borderId="0" xfId="281" applyFont="1" applyFill="1" applyAlignment="1" applyProtection="1">
      <alignment vertical="center"/>
      <protection locked="0"/>
    </xf>
    <xf numFmtId="0" fontId="5" fillId="0" borderId="0" xfId="281" applyNumberFormat="1" applyFont="1" applyFill="1" applyBorder="1" applyAlignment="1" applyProtection="1">
      <alignment horizontal="left" vertical="center"/>
    </xf>
    <xf numFmtId="0" fontId="10" fillId="0" borderId="0" xfId="281" applyNumberFormat="1" applyFont="1" applyFill="1" applyBorder="1" applyAlignment="1" applyProtection="1">
      <alignment horizontal="center" vertical="center" wrapText="1"/>
    </xf>
    <xf numFmtId="0" fontId="5" fillId="0" borderId="0" xfId="281" applyNumberFormat="1" applyFont="1" applyFill="1" applyBorder="1" applyAlignment="1" applyProtection="1">
      <alignment horizontal="right" vertical="top"/>
    </xf>
    <xf numFmtId="0" fontId="2" fillId="0" borderId="0" xfId="293" applyNumberFormat="1" applyFont="1" applyFill="1" applyBorder="1" applyAlignment="1" applyProtection="1">
      <alignment wrapText="1"/>
      <protection locked="0"/>
    </xf>
    <xf numFmtId="0" fontId="8" fillId="0" borderId="0" xfId="281" applyFont="1" applyFill="1" applyProtection="1">
      <protection locked="0"/>
    </xf>
    <xf numFmtId="188" fontId="18" fillId="0" borderId="0" xfId="286" applyNumberFormat="1" applyFont="1" applyFill="1" applyProtection="1">
      <protection locked="0"/>
    </xf>
    <xf numFmtId="173" fontId="8" fillId="0" borderId="0" xfId="2" applyNumberFormat="1" applyFont="1" applyFill="1"/>
    <xf numFmtId="0" fontId="8" fillId="0" borderId="0" xfId="281" applyFont="1" applyFill="1" applyAlignment="1" applyProtection="1">
      <alignment vertical="center"/>
      <protection locked="0"/>
    </xf>
    <xf numFmtId="183" fontId="8" fillId="0" borderId="0" xfId="281" applyNumberFormat="1" applyFont="1" applyFill="1" applyAlignment="1" applyProtection="1">
      <alignment horizontal="right" vertical="center"/>
      <protection locked="0"/>
    </xf>
    <xf numFmtId="188" fontId="3" fillId="0" borderId="0" xfId="286" applyNumberFormat="1" applyFont="1" applyFill="1" applyProtection="1">
      <protection locked="0"/>
    </xf>
    <xf numFmtId="173" fontId="2" fillId="0" borderId="0" xfId="2" applyNumberFormat="1" applyFont="1" applyFill="1"/>
    <xf numFmtId="183" fontId="2" fillId="0" borderId="0" xfId="281" applyNumberFormat="1" applyFont="1" applyFill="1" applyAlignment="1" applyProtection="1">
      <alignment horizontal="right" vertical="center"/>
      <protection locked="0"/>
    </xf>
    <xf numFmtId="188" fontId="2" fillId="0" borderId="0" xfId="281" applyNumberFormat="1" applyFont="1" applyFill="1" applyAlignment="1" applyProtection="1">
      <alignment horizontal="right" vertical="center"/>
      <protection locked="0"/>
    </xf>
    <xf numFmtId="0" fontId="63" fillId="0" borderId="0" xfId="170" applyFont="1" applyFill="1" applyBorder="1" applyAlignment="1" applyProtection="1">
      <alignment vertical="center"/>
      <protection locked="0"/>
    </xf>
    <xf numFmtId="181" fontId="3" fillId="0" borderId="0" xfId="286" applyNumberFormat="1" applyFont="1" applyFill="1" applyProtection="1">
      <protection locked="0"/>
    </xf>
    <xf numFmtId="0" fontId="5" fillId="0" borderId="0" xfId="281" applyNumberFormat="1" applyFont="1" applyFill="1" applyBorder="1" applyAlignment="1" applyProtection="1">
      <alignment horizontal="left" vertical="center" wrapText="1"/>
    </xf>
    <xf numFmtId="0" fontId="5" fillId="0" borderId="0" xfId="281" applyNumberFormat="1" applyFont="1" applyFill="1" applyBorder="1" applyAlignment="1" applyProtection="1">
      <alignment horizontal="center" vertical="center" wrapText="1"/>
    </xf>
    <xf numFmtId="0" fontId="6" fillId="0" borderId="0" xfId="292" applyNumberFormat="1" applyFont="1" applyFill="1" applyBorder="1" applyProtection="1">
      <protection locked="0"/>
    </xf>
    <xf numFmtId="0" fontId="5" fillId="0" borderId="0" xfId="281" applyFont="1" applyFill="1" applyAlignment="1" applyProtection="1">
      <alignment vertical="center"/>
      <protection locked="0"/>
    </xf>
    <xf numFmtId="0" fontId="2" fillId="0" borderId="2" xfId="281" applyFont="1" applyFill="1" applyBorder="1" applyAlignment="1" applyProtection="1">
      <alignment horizontal="center" vertical="center"/>
    </xf>
    <xf numFmtId="0" fontId="65" fillId="0" borderId="23" xfId="292" applyNumberFormat="1" applyFont="1" applyFill="1" applyBorder="1" applyAlignment="1" applyProtection="1">
      <alignment wrapText="1"/>
      <protection locked="0"/>
    </xf>
    <xf numFmtId="188" fontId="8" fillId="0" borderId="0" xfId="2" applyNumberFormat="1" applyFont="1" applyFill="1" applyBorder="1" applyAlignment="1" applyProtection="1">
      <alignment horizontal="right" vertical="center"/>
      <protection locked="0"/>
    </xf>
    <xf numFmtId="170" fontId="8" fillId="0" borderId="0" xfId="2" applyNumberFormat="1" applyFont="1" applyFill="1" applyBorder="1" applyAlignment="1" applyProtection="1">
      <alignment horizontal="center" vertical="center"/>
      <protection locked="0"/>
    </xf>
    <xf numFmtId="183" fontId="8" fillId="0" borderId="0" xfId="281" applyNumberFormat="1" applyFont="1" applyFill="1" applyAlignment="1" applyProtection="1">
      <alignment vertical="center"/>
      <protection locked="0"/>
    </xf>
    <xf numFmtId="188" fontId="2" fillId="0" borderId="0" xfId="2" applyNumberFormat="1" applyFont="1" applyFill="1" applyBorder="1" applyAlignment="1" applyProtection="1">
      <alignment horizontal="right" vertical="center"/>
      <protection locked="0"/>
    </xf>
    <xf numFmtId="183" fontId="2" fillId="0" borderId="0" xfId="281" applyNumberFormat="1" applyFont="1" applyFill="1" applyAlignment="1" applyProtection="1">
      <alignment vertical="center"/>
      <protection locked="0"/>
    </xf>
    <xf numFmtId="0" fontId="2" fillId="0" borderId="2" xfId="281" applyFont="1" applyFill="1" applyBorder="1" applyAlignment="1" applyProtection="1">
      <alignment horizontal="center" vertical="center"/>
      <protection locked="0"/>
    </xf>
    <xf numFmtId="0" fontId="3" fillId="0" borderId="2" xfId="281" applyFont="1" applyFill="1" applyBorder="1" applyAlignment="1" applyProtection="1">
      <alignment horizontal="center" vertical="center"/>
      <protection locked="0"/>
    </xf>
    <xf numFmtId="170" fontId="2" fillId="0" borderId="0" xfId="2" applyNumberFormat="1" applyFont="1" applyFill="1" applyBorder="1" applyAlignment="1" applyProtection="1">
      <alignment horizontal="center" vertical="center"/>
      <protection locked="0"/>
    </xf>
    <xf numFmtId="0" fontId="2" fillId="0" borderId="0" xfId="2" applyNumberFormat="1" applyFont="1" applyFill="1" applyBorder="1" applyAlignment="1" applyProtection="1">
      <alignment horizontal="left" vertical="center" indent="1"/>
      <protection locked="0"/>
    </xf>
    <xf numFmtId="195" fontId="2" fillId="0" borderId="0" xfId="2" applyNumberFormat="1" applyFont="1" applyFill="1" applyAlignment="1" applyProtection="1">
      <alignment horizontal="right" vertical="center"/>
      <protection locked="0"/>
    </xf>
    <xf numFmtId="0" fontId="2" fillId="0" borderId="0" xfId="2" applyFont="1" applyFill="1" applyAlignment="1" applyProtection="1">
      <alignment vertical="center"/>
      <protection locked="0"/>
    </xf>
    <xf numFmtId="195" fontId="8" fillId="0" borderId="0" xfId="2" applyNumberFormat="1" applyFont="1" applyFill="1" applyAlignment="1" applyProtection="1">
      <alignment horizontal="right" vertical="center"/>
      <protection locked="0"/>
    </xf>
    <xf numFmtId="0" fontId="8" fillId="0" borderId="0" xfId="2" applyNumberFormat="1" applyFont="1" applyFill="1" applyBorder="1" applyAlignment="1" applyProtection="1">
      <alignment vertical="center"/>
      <protection locked="0"/>
    </xf>
    <xf numFmtId="0" fontId="8" fillId="0" borderId="0" xfId="2" applyNumberFormat="1" applyFont="1" applyFill="1" applyBorder="1" applyAlignment="1" applyProtection="1">
      <alignment horizontal="left" vertical="center"/>
      <protection locked="0"/>
    </xf>
    <xf numFmtId="0" fontId="5" fillId="0" borderId="0" xfId="283" applyNumberFormat="1" applyFont="1" applyFill="1" applyBorder="1" applyAlignment="1" applyProtection="1">
      <protection locked="0"/>
    </xf>
    <xf numFmtId="0" fontId="2" fillId="0" borderId="0" xfId="283" applyNumberFormat="1" applyFont="1" applyFill="1" applyBorder="1" applyAlignment="1" applyProtection="1">
      <protection locked="0"/>
    </xf>
    <xf numFmtId="0" fontId="3" fillId="0" borderId="0" xfId="292" applyNumberFormat="1" applyFont="1" applyFill="1" applyBorder="1" applyProtection="1">
      <protection locked="0"/>
    </xf>
    <xf numFmtId="0" fontId="2" fillId="0" borderId="0" xfId="291" applyNumberFormat="1" applyFont="1" applyFill="1" applyBorder="1" applyAlignment="1" applyProtection="1">
      <protection locked="0"/>
    </xf>
    <xf numFmtId="0" fontId="10" fillId="0" borderId="0" xfId="291" applyNumberFormat="1" applyFont="1" applyFill="1" applyBorder="1" applyAlignment="1" applyProtection="1">
      <alignment horizontal="center" vertical="center" wrapText="1"/>
      <protection locked="0"/>
    </xf>
    <xf numFmtId="0" fontId="10" fillId="0" borderId="0" xfId="291" applyNumberFormat="1" applyFont="1" applyFill="1" applyBorder="1" applyAlignment="1" applyProtection="1">
      <alignment horizontal="center" vertical="center"/>
      <protection locked="0"/>
    </xf>
    <xf numFmtId="0" fontId="5" fillId="0" borderId="19" xfId="291" applyNumberFormat="1" applyFont="1" applyFill="1" applyBorder="1" applyAlignment="1" applyProtection="1">
      <alignment horizontal="left" vertical="center"/>
    </xf>
    <xf numFmtId="0" fontId="5" fillId="0" borderId="19" xfId="291" applyNumberFormat="1" applyFont="1" applyFill="1" applyBorder="1" applyAlignment="1" applyProtection="1">
      <alignment horizontal="right" vertical="center"/>
    </xf>
    <xf numFmtId="0" fontId="5" fillId="0" borderId="0" xfId="291" applyNumberFormat="1" applyFont="1" applyFill="1" applyBorder="1" applyAlignment="1" applyProtection="1">
      <alignment horizontal="right" vertical="center"/>
      <protection locked="0"/>
    </xf>
    <xf numFmtId="0" fontId="10" fillId="0" borderId="0" xfId="291" applyFont="1" applyBorder="1" applyAlignment="1" applyProtection="1">
      <alignment horizontal="center" vertical="center" wrapText="1"/>
      <protection locked="0"/>
    </xf>
    <xf numFmtId="0" fontId="8" fillId="0" borderId="0" xfId="296" applyNumberFormat="1" applyFont="1" applyFill="1" applyBorder="1" applyAlignment="1">
      <alignment horizontal="left" vertical="center"/>
    </xf>
    <xf numFmtId="188" fontId="2" fillId="0" borderId="0" xfId="291" applyNumberFormat="1" applyFont="1" applyFill="1" applyBorder="1" applyAlignment="1" applyProtection="1">
      <alignment horizontal="right" vertical="center"/>
      <protection locked="0"/>
    </xf>
    <xf numFmtId="178" fontId="8" fillId="0" borderId="0" xfId="291" applyNumberFormat="1" applyFont="1" applyBorder="1" applyAlignment="1" applyProtection="1">
      <alignment horizontal="center" vertical="center" wrapText="1"/>
      <protection locked="0"/>
    </xf>
    <xf numFmtId="0" fontId="8" fillId="0" borderId="0" xfId="291" applyNumberFormat="1" applyFont="1" applyFill="1" applyBorder="1" applyAlignment="1" applyProtection="1">
      <protection locked="0"/>
    </xf>
    <xf numFmtId="0" fontId="8" fillId="22" borderId="0" xfId="296" applyFont="1" applyFill="1" applyBorder="1" applyAlignment="1">
      <alignment horizontal="left" vertical="center" indent="1"/>
    </xf>
    <xf numFmtId="0" fontId="2" fillId="22" borderId="0" xfId="296" applyFont="1" applyFill="1" applyBorder="1" applyAlignment="1">
      <alignment horizontal="left" vertical="center" indent="2"/>
    </xf>
    <xf numFmtId="178" fontId="2" fillId="0" borderId="0" xfId="291" applyNumberFormat="1" applyFont="1" applyBorder="1" applyAlignment="1" applyProtection="1">
      <alignment horizontal="center" vertical="center" wrapText="1"/>
      <protection locked="0"/>
    </xf>
    <xf numFmtId="0" fontId="2" fillId="0" borderId="0" xfId="291" applyNumberFormat="1" applyFont="1" applyBorder="1" applyAlignment="1" applyProtection="1">
      <alignment vertical="center"/>
      <protection locked="0"/>
    </xf>
    <xf numFmtId="178" fontId="3" fillId="0" borderId="0" xfId="2" applyNumberFormat="1" applyFont="1" applyBorder="1" applyAlignment="1">
      <alignment horizontal="right" vertical="center" wrapText="1"/>
    </xf>
    <xf numFmtId="0" fontId="8" fillId="0" borderId="0" xfId="291" applyNumberFormat="1" applyFont="1" applyBorder="1" applyAlignment="1" applyProtection="1">
      <alignment vertical="center"/>
      <protection locked="0"/>
    </xf>
    <xf numFmtId="178" fontId="18" fillId="0" borderId="0" xfId="2" applyNumberFormat="1" applyFont="1" applyBorder="1" applyAlignment="1">
      <alignment horizontal="right" vertical="center" wrapText="1"/>
    </xf>
    <xf numFmtId="0" fontId="5" fillId="0" borderId="0" xfId="291" applyNumberFormat="1" applyFont="1" applyFill="1" applyBorder="1" applyAlignment="1" applyProtection="1">
      <protection locked="0"/>
    </xf>
    <xf numFmtId="0" fontId="10" fillId="0" borderId="19" xfId="291" applyFont="1" applyBorder="1" applyAlignment="1" applyProtection="1">
      <alignment horizontal="center" vertical="center" wrapText="1"/>
    </xf>
    <xf numFmtId="0" fontId="65" fillId="0" borderId="0" xfId="291" applyNumberFormat="1" applyFont="1" applyBorder="1" applyAlignment="1" applyProtection="1">
      <alignment vertical="center" wrapText="1"/>
      <protection locked="0"/>
    </xf>
    <xf numFmtId="164" fontId="3" fillId="0" borderId="0" xfId="2" applyNumberFormat="1" applyFont="1" applyBorder="1" applyAlignment="1">
      <alignment horizontal="right" vertical="center" wrapText="1"/>
    </xf>
    <xf numFmtId="0" fontId="2" fillId="0" borderId="0" xfId="90" applyNumberFormat="1" applyFont="1" applyFill="1" applyBorder="1" applyAlignment="1" applyProtection="1">
      <alignment horizontal="center" vertical="center" wrapText="1"/>
      <protection locked="0"/>
    </xf>
    <xf numFmtId="0" fontId="65" fillId="0" borderId="0" xfId="291" applyNumberFormat="1" applyFont="1" applyBorder="1" applyAlignment="1" applyProtection="1">
      <alignment vertical="center"/>
      <protection locked="0"/>
    </xf>
    <xf numFmtId="178" fontId="2" fillId="0" borderId="0" xfId="291" applyNumberFormat="1" applyFont="1" applyFill="1" applyBorder="1" applyAlignment="1" applyProtection="1">
      <alignment horizontal="right" vertical="center" wrapText="1"/>
    </xf>
    <xf numFmtId="0" fontId="5" fillId="0" borderId="23" xfId="291" applyNumberFormat="1" applyFont="1" applyFill="1" applyBorder="1" applyAlignment="1" applyProtection="1">
      <alignment horizontal="right" vertical="center"/>
      <protection locked="0"/>
    </xf>
    <xf numFmtId="0" fontId="93" fillId="0" borderId="0" xfId="2" applyNumberFormat="1" applyFont="1" applyFill="1" applyBorder="1" applyAlignment="1">
      <alignment vertical="top"/>
    </xf>
    <xf numFmtId="0" fontId="93" fillId="0" borderId="0" xfId="291" applyNumberFormat="1" applyFont="1" applyFill="1" applyBorder="1" applyAlignment="1" applyProtection="1">
      <alignment vertical="top"/>
      <protection locked="0"/>
    </xf>
    <xf numFmtId="0" fontId="66" fillId="0" borderId="0" xfId="291" applyNumberFormat="1" applyFont="1" applyBorder="1" applyAlignment="1" applyProtection="1">
      <alignment vertical="center" wrapText="1"/>
      <protection locked="0"/>
    </xf>
    <xf numFmtId="188" fontId="2" fillId="0" borderId="0" xfId="291" applyNumberFormat="1" applyFont="1" applyFill="1" applyBorder="1" applyAlignment="1" applyProtection="1">
      <alignment horizontal="right"/>
      <protection locked="0"/>
    </xf>
    <xf numFmtId="49" fontId="2" fillId="0" borderId="0" xfId="291" applyNumberFormat="1" applyFont="1" applyBorder="1" applyAlignment="1" applyProtection="1">
      <alignment vertical="center"/>
      <protection locked="0"/>
    </xf>
    <xf numFmtId="0" fontId="104" fillId="0" borderId="0" xfId="291" applyNumberFormat="1" applyFont="1" applyFill="1" applyBorder="1" applyAlignment="1" applyProtection="1">
      <alignment horizontal="center" vertical="center"/>
      <protection locked="0"/>
    </xf>
    <xf numFmtId="0" fontId="93" fillId="0" borderId="0" xfId="291" applyNumberFormat="1" applyFont="1" applyFill="1" applyBorder="1" applyAlignment="1" applyProtection="1">
      <alignment horizontal="left" vertical="center"/>
    </xf>
    <xf numFmtId="0" fontId="104" fillId="0" borderId="0" xfId="291" applyFont="1" applyFill="1" applyBorder="1" applyAlignment="1" applyProtection="1">
      <alignment horizontal="center" vertical="center" wrapText="1"/>
    </xf>
    <xf numFmtId="0" fontId="93" fillId="0" borderId="0" xfId="291" applyNumberFormat="1" applyFont="1" applyFill="1" applyBorder="1" applyAlignment="1" applyProtection="1">
      <alignment horizontal="right" vertical="center"/>
    </xf>
    <xf numFmtId="0" fontId="93" fillId="0" borderId="0" xfId="291" applyNumberFormat="1" applyFont="1" applyFill="1" applyBorder="1" applyAlignment="1" applyProtection="1">
      <alignment horizontal="right" vertical="center"/>
      <protection locked="0"/>
    </xf>
    <xf numFmtId="0" fontId="85" fillId="0" borderId="0" xfId="291" applyNumberFormat="1" applyFont="1" applyFill="1" applyBorder="1" applyAlignment="1" applyProtection="1">
      <protection locked="0"/>
    </xf>
    <xf numFmtId="0" fontId="101" fillId="0" borderId="0" xfId="291" applyNumberFormat="1" applyFont="1" applyFill="1" applyBorder="1" applyAlignment="1" applyProtection="1">
      <alignment vertical="center"/>
    </xf>
    <xf numFmtId="196" fontId="3" fillId="0" borderId="26" xfId="243" applyNumberFormat="1" applyFont="1" applyFill="1" applyBorder="1" applyAlignment="1">
      <alignment horizontal="right" vertical="center"/>
    </xf>
    <xf numFmtId="196" fontId="85" fillId="0" borderId="0" xfId="291" applyNumberFormat="1" applyFont="1" applyFill="1" applyBorder="1" applyAlignment="1" applyProtection="1">
      <protection locked="0"/>
    </xf>
    <xf numFmtId="0" fontId="101" fillId="0" borderId="0" xfId="291" applyNumberFormat="1" applyFont="1" applyFill="1" applyBorder="1" applyAlignment="1" applyProtection="1">
      <alignment horizontal="left" vertical="center" indent="1"/>
    </xf>
    <xf numFmtId="0" fontId="101" fillId="0" borderId="0" xfId="291" applyNumberFormat="1" applyFont="1" applyFill="1" applyBorder="1" applyAlignment="1" applyProtection="1">
      <alignment vertical="center"/>
      <protection locked="0"/>
    </xf>
    <xf numFmtId="0" fontId="85" fillId="0" borderId="0" xfId="291" applyNumberFormat="1" applyFont="1" applyFill="1" applyBorder="1" applyAlignment="1" applyProtection="1">
      <alignment horizontal="left" vertical="center" indent="2"/>
    </xf>
    <xf numFmtId="0" fontId="85" fillId="0" borderId="0" xfId="291" applyNumberFormat="1" applyFont="1" applyFill="1" applyBorder="1" applyAlignment="1" applyProtection="1">
      <alignment vertical="center"/>
      <protection locked="0"/>
    </xf>
    <xf numFmtId="196" fontId="3" fillId="0" borderId="27" xfId="243" applyNumberFormat="1" applyFont="1" applyFill="1" applyBorder="1" applyAlignment="1">
      <alignment horizontal="right" vertical="center"/>
    </xf>
    <xf numFmtId="0" fontId="5" fillId="0" borderId="20" xfId="6" applyFont="1" applyFill="1" applyBorder="1" applyAlignment="1" applyProtection="1">
      <alignment vertical="top"/>
    </xf>
    <xf numFmtId="0" fontId="11" fillId="0" borderId="20" xfId="243" applyBorder="1" applyAlignment="1">
      <alignment vertical="top"/>
    </xf>
    <xf numFmtId="0" fontId="11" fillId="0" borderId="0" xfId="243" applyBorder="1" applyAlignment="1">
      <alignment vertical="top"/>
    </xf>
    <xf numFmtId="0" fontId="2" fillId="0" borderId="0" xfId="6" applyFont="1" applyFill="1" applyBorder="1" applyAlignment="1" applyProtection="1">
      <alignment horizontal="center" vertical="center"/>
      <protection locked="0"/>
    </xf>
    <xf numFmtId="0" fontId="2" fillId="0" borderId="0" xfId="6" applyFont="1" applyFill="1" applyBorder="1" applyAlignment="1" applyProtection="1">
      <protection locked="0"/>
    </xf>
    <xf numFmtId="0" fontId="93" fillId="0" borderId="0" xfId="291" applyNumberFormat="1" applyFont="1" applyFill="1" applyBorder="1" applyAlignment="1" applyProtection="1">
      <alignment vertical="center"/>
      <protection locked="0"/>
    </xf>
    <xf numFmtId="0" fontId="98" fillId="0" borderId="0" xfId="291" applyNumberFormat="1" applyFont="1" applyFill="1" applyBorder="1" applyAlignment="1" applyProtection="1">
      <alignment horizontal="left" vertical="top" wrapText="1"/>
      <protection locked="0"/>
    </xf>
    <xf numFmtId="0" fontId="93" fillId="0" borderId="0" xfId="6" applyFont="1" applyAlignment="1" applyProtection="1">
      <alignment vertical="top"/>
      <protection locked="0"/>
    </xf>
    <xf numFmtId="0" fontId="93" fillId="0" borderId="0" xfId="6" applyFont="1" applyBorder="1" applyAlignment="1" applyProtection="1">
      <alignment vertical="top"/>
      <protection locked="0"/>
    </xf>
    <xf numFmtId="0" fontId="93" fillId="0" borderId="0" xfId="298" applyFont="1" applyFill="1" applyBorder="1" applyAlignment="1" applyProtection="1">
      <alignment horizontal="left" vertical="top"/>
      <protection locked="0"/>
    </xf>
    <xf numFmtId="0" fontId="93" fillId="0" borderId="0" xfId="291" applyNumberFormat="1" applyFont="1" applyFill="1" applyBorder="1" applyAlignment="1" applyProtection="1">
      <protection locked="0"/>
    </xf>
    <xf numFmtId="0" fontId="89" fillId="0" borderId="0" xfId="170" applyFont="1" applyFill="1" applyBorder="1" applyAlignment="1" applyProtection="1">
      <alignment vertical="top"/>
      <protection locked="0"/>
    </xf>
    <xf numFmtId="0" fontId="63" fillId="0" borderId="0" xfId="170" applyFont="1" applyFill="1" applyBorder="1" applyAlignment="1" applyProtection="1">
      <alignment vertical="top"/>
      <protection locked="0"/>
    </xf>
    <xf numFmtId="0" fontId="6" fillId="0" borderId="0" xfId="243" applyFont="1" applyAlignment="1"/>
    <xf numFmtId="0" fontId="11" fillId="0" borderId="0" xfId="243" applyAlignment="1">
      <alignment wrapText="1"/>
    </xf>
    <xf numFmtId="0" fontId="59" fillId="0" borderId="0" xfId="243" applyFont="1" applyAlignment="1">
      <alignment horizontal="left" wrapText="1" indent="1"/>
    </xf>
    <xf numFmtId="0" fontId="59" fillId="0" borderId="0" xfId="243" applyFont="1" applyAlignment="1">
      <alignment wrapText="1"/>
    </xf>
    <xf numFmtId="0" fontId="11" fillId="0" borderId="0" xfId="299"/>
    <xf numFmtId="0" fontId="5" fillId="0" borderId="17" xfId="291" applyNumberFormat="1" applyFont="1" applyFill="1" applyBorder="1" applyAlignment="1" applyProtection="1">
      <alignment vertical="center"/>
    </xf>
    <xf numFmtId="0" fontId="11" fillId="0" borderId="0" xfId="299" applyBorder="1"/>
    <xf numFmtId="0" fontId="8" fillId="0" borderId="0" xfId="227" applyNumberFormat="1" applyFont="1" applyFill="1" applyBorder="1" applyAlignment="1">
      <alignment vertical="center"/>
    </xf>
    <xf numFmtId="196" fontId="8" fillId="0" borderId="0" xfId="90" applyNumberFormat="1" applyFont="1" applyFill="1" applyBorder="1" applyAlignment="1" applyProtection="1">
      <alignment horizontal="right" vertical="center" wrapText="1"/>
      <protection locked="0"/>
    </xf>
    <xf numFmtId="196" fontId="8" fillId="0" borderId="0" xfId="291" applyNumberFormat="1" applyFont="1" applyFill="1" applyBorder="1" applyAlignment="1" applyProtection="1">
      <alignment horizontal="right"/>
      <protection locked="0"/>
    </xf>
    <xf numFmtId="0" fontId="59" fillId="0" borderId="0" xfId="299" applyFont="1"/>
    <xf numFmtId="196" fontId="8" fillId="0" borderId="0" xfId="291" applyNumberFormat="1" applyFont="1" applyFill="1" applyBorder="1" applyAlignment="1" applyProtection="1">
      <protection locked="0"/>
    </xf>
    <xf numFmtId="196" fontId="8" fillId="0" borderId="0" xfId="90" applyNumberFormat="1" applyFont="1" applyFill="1" applyBorder="1" applyAlignment="1" applyProtection="1">
      <alignment horizontal="center" vertical="center" wrapText="1"/>
      <protection locked="0"/>
    </xf>
    <xf numFmtId="0" fontId="2" fillId="0" borderId="0" xfId="227" applyNumberFormat="1" applyFont="1" applyFill="1" applyBorder="1" applyAlignment="1">
      <alignment vertical="center"/>
    </xf>
    <xf numFmtId="196" fontId="2" fillId="0" borderId="0" xfId="90" applyNumberFormat="1" applyFont="1" applyFill="1" applyBorder="1" applyAlignment="1" applyProtection="1">
      <alignment horizontal="right" vertical="center" wrapText="1"/>
      <protection locked="0"/>
    </xf>
    <xf numFmtId="196" fontId="2" fillId="0" borderId="0" xfId="291" applyNumberFormat="1" applyFont="1" applyFill="1" applyBorder="1" applyAlignment="1" applyProtection="1">
      <alignment horizontal="right"/>
      <protection locked="0"/>
    </xf>
    <xf numFmtId="4" fontId="3" fillId="0" borderId="0" xfId="299" quotePrefix="1" applyNumberFormat="1" applyFont="1"/>
    <xf numFmtId="196" fontId="2" fillId="0" borderId="0" xfId="291" applyNumberFormat="1" applyFont="1" applyFill="1" applyBorder="1" applyAlignment="1" applyProtection="1">
      <protection locked="0"/>
    </xf>
    <xf numFmtId="196" fontId="2" fillId="0" borderId="0" xfId="90" applyNumberFormat="1" applyFont="1" applyFill="1" applyBorder="1" applyAlignment="1" applyProtection="1">
      <alignment horizontal="center" vertical="center" wrapText="1"/>
      <protection locked="0"/>
    </xf>
    <xf numFmtId="0" fontId="60" fillId="0" borderId="0" xfId="291" applyNumberFormat="1" applyFont="1" applyFill="1" applyBorder="1" applyAlignment="1" applyProtection="1">
      <alignment horizontal="center" vertical="center"/>
      <protection locked="0"/>
    </xf>
    <xf numFmtId="0" fontId="8" fillId="0" borderId="0" xfId="227" applyNumberFormat="1" applyFont="1" applyFill="1" applyBorder="1" applyAlignment="1">
      <alignment horizontal="left" vertical="center"/>
    </xf>
    <xf numFmtId="4" fontId="18" fillId="0" borderId="0" xfId="299" quotePrefix="1" applyNumberFormat="1" applyFont="1"/>
    <xf numFmtId="0" fontId="7" fillId="0" borderId="0" xfId="291" applyNumberFormat="1" applyFont="1" applyFill="1" applyBorder="1" applyAlignment="1" applyProtection="1">
      <protection locked="0"/>
    </xf>
    <xf numFmtId="0" fontId="2" fillId="0" borderId="0" xfId="299" applyNumberFormat="1" applyFont="1" applyFill="1" applyBorder="1" applyAlignment="1"/>
    <xf numFmtId="0" fontId="5" fillId="0" borderId="2" xfId="291" applyNumberFormat="1" applyFont="1" applyFill="1" applyBorder="1" applyAlignment="1" applyProtection="1">
      <alignment horizontal="left" vertical="center"/>
    </xf>
    <xf numFmtId="0" fontId="11" fillId="0" borderId="0" xfId="299" applyFont="1" applyBorder="1"/>
    <xf numFmtId="0" fontId="2" fillId="0" borderId="0" xfId="6" applyNumberFormat="1" applyFont="1" applyFill="1" applyBorder="1" applyAlignment="1" applyProtection="1">
      <protection locked="0"/>
    </xf>
    <xf numFmtId="0" fontId="10" fillId="0" borderId="0" xfId="6" applyNumberFormat="1" applyFont="1" applyFill="1" applyBorder="1" applyAlignment="1" applyProtection="1">
      <alignment horizontal="center" vertical="center"/>
      <protection locked="0"/>
    </xf>
    <xf numFmtId="0" fontId="5" fillId="0" borderId="0" xfId="6" applyNumberFormat="1" applyFont="1" applyFill="1" applyBorder="1" applyAlignment="1" applyProtection="1">
      <alignment horizontal="left" vertical="center"/>
    </xf>
    <xf numFmtId="49" fontId="101" fillId="0" borderId="27" xfId="243" applyNumberFormat="1" applyFont="1" applyFill="1" applyBorder="1" applyAlignment="1">
      <alignment horizontal="right" vertical="center"/>
    </xf>
    <xf numFmtId="0" fontId="62" fillId="0" borderId="2" xfId="170" applyNumberFormat="1" applyFont="1" applyFill="1" applyBorder="1" applyAlignment="1" applyProtection="1">
      <alignment horizontal="center" vertical="center" wrapText="1"/>
    </xf>
    <xf numFmtId="49" fontId="2" fillId="0" borderId="2" xfId="90" applyNumberFormat="1" applyFont="1" applyFill="1" applyBorder="1" applyAlignment="1" applyProtection="1">
      <alignment horizontal="center" vertical="center" wrapText="1"/>
    </xf>
    <xf numFmtId="185" fontId="67" fillId="0" borderId="26" xfId="243" applyNumberFormat="1" applyFont="1" applyFill="1" applyBorder="1" applyAlignment="1">
      <alignment horizontal="right" vertical="top"/>
    </xf>
    <xf numFmtId="197" fontId="67" fillId="0" borderId="26" xfId="243" applyNumberFormat="1" applyFont="1" applyFill="1" applyBorder="1" applyAlignment="1">
      <alignment horizontal="right" vertical="top"/>
    </xf>
    <xf numFmtId="185" fontId="67" fillId="0" borderId="0" xfId="243" applyNumberFormat="1" applyFont="1" applyFill="1" applyBorder="1" applyAlignment="1">
      <alignment horizontal="right" vertical="top"/>
    </xf>
    <xf numFmtId="1" fontId="67" fillId="0" borderId="26" xfId="243" applyNumberFormat="1" applyFont="1" applyFill="1" applyBorder="1" applyAlignment="1">
      <alignment horizontal="right" vertical="top"/>
    </xf>
    <xf numFmtId="197" fontId="8" fillId="0" borderId="0" xfId="6" applyNumberFormat="1" applyFont="1" applyFill="1" applyBorder="1" applyAlignment="1" applyProtection="1">
      <protection locked="0"/>
    </xf>
    <xf numFmtId="0" fontId="8" fillId="0" borderId="0" xfId="6" applyNumberFormat="1" applyFont="1" applyFill="1" applyBorder="1" applyAlignment="1" applyProtection="1">
      <protection locked="0"/>
    </xf>
    <xf numFmtId="185" fontId="68" fillId="0" borderId="26" xfId="243" applyNumberFormat="1" applyFont="1" applyFill="1" applyBorder="1" applyAlignment="1">
      <alignment horizontal="right" vertical="top"/>
    </xf>
    <xf numFmtId="197" fontId="68" fillId="0" borderId="26" xfId="243" applyNumberFormat="1" applyFont="1" applyFill="1" applyBorder="1" applyAlignment="1">
      <alignment horizontal="right" vertical="top"/>
    </xf>
    <xf numFmtId="185" fontId="68" fillId="0" borderId="0" xfId="243" applyNumberFormat="1" applyFont="1" applyFill="1" applyBorder="1" applyAlignment="1">
      <alignment horizontal="right" vertical="top"/>
    </xf>
    <xf numFmtId="1" fontId="68" fillId="0" borderId="26" xfId="243" applyNumberFormat="1" applyFont="1" applyFill="1" applyBorder="1" applyAlignment="1">
      <alignment horizontal="right" vertical="top"/>
    </xf>
    <xf numFmtId="0" fontId="5" fillId="0" borderId="0" xfId="6" applyNumberFormat="1" applyFont="1" applyFill="1" applyBorder="1" applyAlignment="1" applyProtection="1">
      <alignment vertical="center"/>
      <protection locked="0"/>
    </xf>
    <xf numFmtId="0" fontId="6" fillId="0" borderId="0" xfId="243" applyNumberFormat="1" applyFont="1" applyFill="1" applyAlignment="1">
      <alignment horizontal="left" vertical="top" wrapText="1"/>
    </xf>
    <xf numFmtId="0" fontId="63" fillId="0" borderId="0" xfId="170" applyFont="1" applyFill="1" applyBorder="1" applyAlignment="1" applyProtection="1">
      <protection locked="0"/>
    </xf>
    <xf numFmtId="0" fontId="19" fillId="0" borderId="0" xfId="286" applyFont="1" applyFill="1" applyProtection="1">
      <protection locked="0"/>
    </xf>
    <xf numFmtId="0" fontId="2" fillId="0" borderId="0" xfId="286" applyFont="1" applyFill="1" applyProtection="1">
      <protection locked="0"/>
    </xf>
    <xf numFmtId="0" fontId="5" fillId="0" borderId="0" xfId="286" applyFont="1" applyFill="1" applyBorder="1" applyAlignment="1" applyProtection="1">
      <alignment horizontal="left" vertical="top"/>
      <protection locked="0"/>
    </xf>
    <xf numFmtId="0" fontId="6" fillId="0" borderId="0" xfId="113" applyFont="1" applyFill="1" applyBorder="1" applyAlignment="1" applyProtection="1">
      <alignment horizontal="left" vertical="top"/>
      <protection locked="0"/>
    </xf>
    <xf numFmtId="0" fontId="2" fillId="0" borderId="0" xfId="286" applyFont="1" applyFill="1" applyBorder="1" applyAlignment="1" applyProtection="1">
      <alignment vertical="center"/>
      <protection locked="0"/>
    </xf>
    <xf numFmtId="0" fontId="3" fillId="0" borderId="0" xfId="90" applyFont="1" applyFill="1" applyBorder="1" applyAlignment="1" applyProtection="1">
      <alignment horizontal="center" vertical="center" wrapText="1"/>
      <protection locked="0"/>
    </xf>
    <xf numFmtId="0" fontId="2" fillId="0" borderId="0" xfId="286" applyFont="1" applyFill="1" applyAlignment="1" applyProtection="1">
      <alignment vertical="center"/>
      <protection locked="0"/>
    </xf>
    <xf numFmtId="0" fontId="3" fillId="0" borderId="24" xfId="90" applyFont="1" applyFill="1" applyBorder="1" applyAlignment="1" applyProtection="1">
      <alignment horizontal="center" vertical="center" wrapText="1"/>
      <protection locked="0"/>
    </xf>
    <xf numFmtId="0" fontId="3" fillId="0" borderId="0" xfId="90" applyFont="1" applyFill="1" applyBorder="1" applyAlignment="1" applyProtection="1">
      <alignment horizontal="center" vertical="center"/>
      <protection locked="0"/>
    </xf>
    <xf numFmtId="0" fontId="60" fillId="0" borderId="0" xfId="286" applyFont="1" applyFill="1" applyAlignment="1" applyProtection="1">
      <alignment vertical="center"/>
      <protection locked="0"/>
    </xf>
    <xf numFmtId="0" fontId="2" fillId="0" borderId="0" xfId="286" applyFont="1" applyFill="1" applyBorder="1" applyAlignment="1" applyProtection="1">
      <alignment horizontal="center" vertical="center" wrapText="1" shrinkToFit="1"/>
      <protection locked="0"/>
    </xf>
    <xf numFmtId="0" fontId="2" fillId="0" borderId="0" xfId="284" applyFont="1" applyFill="1" applyAlignment="1" applyProtection="1">
      <alignment vertical="center"/>
      <protection locked="0"/>
    </xf>
    <xf numFmtId="185" fontId="3" fillId="0" borderId="0" xfId="284" applyNumberFormat="1" applyFont="1" applyFill="1" applyAlignment="1" applyProtection="1">
      <alignment horizontal="right" vertical="center"/>
      <protection locked="0"/>
    </xf>
    <xf numFmtId="173" fontId="3" fillId="0" borderId="0" xfId="284" applyNumberFormat="1" applyFont="1" applyFill="1" applyAlignment="1" applyProtection="1">
      <alignment horizontal="right" vertical="center"/>
      <protection locked="0"/>
    </xf>
    <xf numFmtId="0" fontId="8" fillId="0" borderId="0" xfId="284" applyFont="1" applyFill="1" applyAlignment="1" applyProtection="1">
      <alignment vertical="center"/>
      <protection locked="0"/>
    </xf>
    <xf numFmtId="173" fontId="18" fillId="0" borderId="0" xfId="284" applyNumberFormat="1" applyFont="1" applyFill="1" applyAlignment="1" applyProtection="1">
      <alignment horizontal="right" vertical="center"/>
      <protection locked="0"/>
    </xf>
    <xf numFmtId="185" fontId="18" fillId="0" borderId="0" xfId="284" applyNumberFormat="1" applyFont="1" applyFill="1" applyAlignment="1" applyProtection="1">
      <alignment horizontal="right" vertical="center"/>
      <protection locked="0"/>
    </xf>
    <xf numFmtId="185" fontId="3" fillId="0" borderId="0" xfId="284" applyNumberFormat="1" applyFont="1" applyFill="1" applyBorder="1" applyAlignment="1" applyProtection="1">
      <alignment horizontal="right" vertical="center"/>
      <protection locked="0"/>
    </xf>
    <xf numFmtId="0" fontId="8" fillId="26" borderId="0" xfId="267" applyNumberFormat="1" applyFont="1" applyFill="1" applyBorder="1" applyAlignment="1">
      <alignment vertical="center"/>
    </xf>
    <xf numFmtId="0" fontId="8" fillId="26" borderId="0" xfId="267" quotePrefix="1" applyNumberFormat="1" applyFont="1" applyFill="1" applyBorder="1" applyAlignment="1">
      <alignment horizontal="left" vertical="center" indent="1"/>
    </xf>
    <xf numFmtId="173" fontId="18" fillId="0" borderId="0" xfId="284" applyNumberFormat="1" applyFont="1" applyFill="1" applyAlignment="1" applyProtection="1">
      <alignment vertical="center"/>
      <protection locked="0"/>
    </xf>
    <xf numFmtId="0" fontId="5" fillId="0" borderId="0" xfId="286" applyFont="1" applyFill="1" applyAlignment="1" applyProtection="1">
      <alignment vertical="top"/>
      <protection locked="0"/>
    </xf>
    <xf numFmtId="0" fontId="5" fillId="0" borderId="0" xfId="286" applyFont="1" applyFill="1" applyBorder="1" applyAlignment="1" applyProtection="1">
      <alignment horizontal="right" vertical="top"/>
      <protection locked="0"/>
    </xf>
    <xf numFmtId="0" fontId="7" fillId="0" borderId="0" xfId="286" applyFont="1" applyFill="1" applyBorder="1" applyAlignment="1" applyProtection="1">
      <alignment horizontal="center" vertical="top" wrapText="1" shrinkToFit="1"/>
      <protection locked="0"/>
    </xf>
    <xf numFmtId="0" fontId="5" fillId="0" borderId="0" xfId="286" applyFont="1" applyFill="1" applyBorder="1" applyAlignment="1" applyProtection="1">
      <alignment horizontal="left" vertical="top" wrapText="1" shrinkToFit="1"/>
      <protection locked="0"/>
    </xf>
    <xf numFmtId="0" fontId="10" fillId="0" borderId="0" xfId="286" applyFont="1" applyFill="1" applyBorder="1" applyAlignment="1" applyProtection="1">
      <alignment horizontal="center" vertical="center" wrapText="1" shrinkToFit="1"/>
      <protection locked="0"/>
    </xf>
    <xf numFmtId="0" fontId="3" fillId="0" borderId="0" xfId="286" applyFont="1" applyFill="1" applyAlignment="1" applyProtection="1">
      <protection locked="0"/>
    </xf>
    <xf numFmtId="0" fontId="6" fillId="0" borderId="0" xfId="286" applyFont="1" applyFill="1" applyAlignment="1" applyProtection="1">
      <protection locked="0"/>
    </xf>
    <xf numFmtId="0" fontId="5" fillId="0" borderId="0" xfId="2" applyFont="1" applyFill="1" applyAlignment="1" applyProtection="1">
      <alignment vertical="center"/>
      <protection locked="0"/>
    </xf>
    <xf numFmtId="173" fontId="5" fillId="0" borderId="0" xfId="2" applyNumberFormat="1" applyFont="1" applyFill="1" applyAlignment="1" applyProtection="1">
      <alignment vertical="center"/>
      <protection locked="0"/>
    </xf>
    <xf numFmtId="0" fontId="63" fillId="0" borderId="0" xfId="171" applyFont="1" applyFill="1" applyBorder="1" applyAlignment="1" applyProtection="1">
      <protection locked="0"/>
    </xf>
    <xf numFmtId="173" fontId="2" fillId="0" borderId="0" xfId="2" applyNumberFormat="1" applyFont="1" applyFill="1" applyAlignment="1" applyProtection="1">
      <alignment vertical="center"/>
      <protection locked="0"/>
    </xf>
    <xf numFmtId="0" fontId="5" fillId="0" borderId="0" xfId="286" applyFont="1" applyFill="1" applyAlignment="1" applyProtection="1">
      <alignment horizontal="left" vertical="top"/>
      <protection locked="0"/>
    </xf>
    <xf numFmtId="0" fontId="5" fillId="0" borderId="0" xfId="2" applyNumberFormat="1" applyFont="1" applyFill="1" applyBorder="1" applyAlignment="1" applyProtection="1">
      <alignment horizontal="left" vertical="top"/>
      <protection locked="0"/>
    </xf>
    <xf numFmtId="0" fontId="11" fillId="0" borderId="0" xfId="2" applyFont="1" applyFill="1" applyAlignment="1" applyProtection="1">
      <alignment horizontal="left" vertical="top" wrapText="1"/>
      <protection locked="0"/>
    </xf>
    <xf numFmtId="0" fontId="70" fillId="0" borderId="0" xfId="285" applyFont="1" applyFill="1" applyBorder="1" applyAlignment="1" applyProtection="1">
      <alignment vertical="center"/>
      <protection locked="0"/>
    </xf>
    <xf numFmtId="0" fontId="70" fillId="0" borderId="0" xfId="285" applyFont="1" applyFill="1" applyAlignment="1" applyProtection="1">
      <alignment vertical="center"/>
      <protection locked="0"/>
    </xf>
    <xf numFmtId="49" fontId="3" fillId="0" borderId="0" xfId="90" applyNumberFormat="1" applyFont="1" applyFill="1" applyBorder="1" applyAlignment="1" applyProtection="1">
      <alignment horizontal="center" vertical="center" wrapText="1"/>
    </xf>
    <xf numFmtId="49" fontId="3" fillId="0" borderId="2" xfId="90" applyNumberFormat="1" applyFont="1" applyFill="1" applyBorder="1" applyAlignment="1" applyProtection="1">
      <alignment horizontal="center" vertical="center" wrapText="1"/>
    </xf>
    <xf numFmtId="49" fontId="3" fillId="0" borderId="16" xfId="90" applyNumberFormat="1" applyFont="1" applyFill="1" applyBorder="1" applyAlignment="1" applyProtection="1">
      <alignment horizontal="center" vertical="center" wrapText="1"/>
    </xf>
    <xf numFmtId="0" fontId="3" fillId="0" borderId="0" xfId="90" applyFont="1" applyFill="1" applyBorder="1" applyAlignment="1" applyProtection="1">
      <alignment horizontal="center" vertical="center"/>
    </xf>
    <xf numFmtId="0" fontId="2" fillId="0" borderId="0" xfId="285" applyFont="1" applyFill="1" applyAlignment="1" applyProtection="1">
      <alignment vertical="center"/>
      <protection locked="0"/>
    </xf>
    <xf numFmtId="0" fontId="2" fillId="0" borderId="0" xfId="273" applyNumberFormat="1" applyFont="1" applyFill="1" applyBorder="1" applyAlignment="1">
      <alignment horizontal="right" vertical="center"/>
    </xf>
    <xf numFmtId="185" fontId="3" fillId="0" borderId="0" xfId="194" applyNumberFormat="1" applyFont="1" applyFill="1" applyBorder="1" applyAlignment="1">
      <alignment horizontal="right" vertical="top"/>
    </xf>
    <xf numFmtId="0" fontId="3" fillId="0" borderId="0" xfId="194" applyNumberFormat="1" applyFont="1" applyFill="1" applyBorder="1" applyAlignment="1">
      <alignment horizontal="right" vertical="top"/>
    </xf>
    <xf numFmtId="0" fontId="8" fillId="0" borderId="0" xfId="285" applyFont="1" applyFill="1" applyAlignment="1" applyProtection="1">
      <alignment vertical="center"/>
      <protection locked="0"/>
    </xf>
    <xf numFmtId="185" fontId="18" fillId="0" borderId="0" xfId="194" applyNumberFormat="1" applyFont="1" applyFill="1" applyBorder="1" applyAlignment="1">
      <alignment horizontal="right" vertical="top"/>
    </xf>
    <xf numFmtId="0" fontId="71" fillId="0" borderId="0" xfId="285" applyFont="1" applyFill="1" applyAlignment="1" applyProtection="1">
      <alignment vertical="center"/>
      <protection locked="0"/>
    </xf>
    <xf numFmtId="0" fontId="8" fillId="26" borderId="0" xfId="260" applyNumberFormat="1" applyFont="1" applyFill="1" applyBorder="1" applyAlignment="1">
      <alignment vertical="center"/>
    </xf>
    <xf numFmtId="0" fontId="8" fillId="26" borderId="0" xfId="260" quotePrefix="1" applyNumberFormat="1" applyFont="1" applyFill="1" applyBorder="1" applyAlignment="1">
      <alignment horizontal="left" vertical="center" indent="1"/>
    </xf>
    <xf numFmtId="185" fontId="71" fillId="0" borderId="0" xfId="285" applyNumberFormat="1" applyFont="1" applyFill="1" applyAlignment="1" applyProtection="1">
      <alignment vertical="center"/>
      <protection locked="0"/>
    </xf>
    <xf numFmtId="0" fontId="2" fillId="0" borderId="0" xfId="2" applyNumberFormat="1" applyFont="1" applyFill="1" applyBorder="1" applyAlignment="1" applyProtection="1">
      <alignment vertical="center"/>
      <protection locked="0"/>
    </xf>
    <xf numFmtId="49" fontId="2" fillId="0" borderId="0" xfId="90" applyNumberFormat="1" applyFont="1" applyFill="1" applyBorder="1" applyAlignment="1" applyProtection="1">
      <alignment horizontal="center" vertical="center" wrapText="1"/>
    </xf>
    <xf numFmtId="49" fontId="2" fillId="0" borderId="16" xfId="90" applyNumberFormat="1" applyFont="1" applyFill="1" applyBorder="1" applyAlignment="1" applyProtection="1">
      <alignment horizontal="center" vertical="center" wrapText="1"/>
    </xf>
    <xf numFmtId="0" fontId="72" fillId="0" borderId="0" xfId="285" applyFont="1" applyFill="1" applyAlignment="1" applyProtection="1">
      <alignment vertical="center"/>
      <protection locked="0"/>
    </xf>
    <xf numFmtId="0" fontId="5" fillId="0" borderId="0" xfId="90" applyFont="1" applyFill="1" applyBorder="1" applyAlignment="1" applyProtection="1">
      <alignment horizontal="center" vertical="center"/>
    </xf>
    <xf numFmtId="0" fontId="60" fillId="0" borderId="0" xfId="286" applyFont="1" applyFill="1" applyAlignment="1" applyProtection="1">
      <alignment horizontal="center" vertical="center"/>
      <protection locked="0"/>
    </xf>
    <xf numFmtId="0" fontId="5" fillId="0" borderId="0" xfId="286" applyFont="1" applyFill="1" applyBorder="1" applyAlignment="1" applyProtection="1">
      <alignment horizontal="right" vertical="center"/>
    </xf>
    <xf numFmtId="0" fontId="5" fillId="0" borderId="0" xfId="286" applyFont="1" applyFill="1" applyBorder="1" applyAlignment="1" applyProtection="1">
      <alignment horizontal="left" vertical="center"/>
    </xf>
    <xf numFmtId="0" fontId="10" fillId="0" borderId="0" xfId="286" applyFont="1" applyFill="1" applyAlignment="1" applyProtection="1">
      <alignment horizontal="center" vertical="center"/>
      <protection locked="0"/>
    </xf>
    <xf numFmtId="0" fontId="10" fillId="0" borderId="0" xfId="286" applyFont="1" applyFill="1" applyBorder="1" applyAlignment="1" applyProtection="1">
      <alignment horizontal="center" vertical="center" wrapText="1"/>
    </xf>
    <xf numFmtId="0" fontId="105" fillId="0" borderId="0" xfId="286" applyFont="1" applyFill="1" applyAlignment="1" applyProtection="1">
      <alignment horizontal="left" vertical="center"/>
      <protection locked="0"/>
    </xf>
    <xf numFmtId="169" fontId="5" fillId="0" borderId="0" xfId="2" applyNumberFormat="1" applyFont="1" applyFill="1" applyBorder="1" applyAlignment="1" applyProtection="1">
      <protection locked="0"/>
    </xf>
    <xf numFmtId="0" fontId="5" fillId="0" borderId="0" xfId="2" applyNumberFormat="1" applyFont="1" applyFill="1" applyBorder="1" applyAlignment="1" applyProtection="1">
      <protection locked="0"/>
    </xf>
    <xf numFmtId="0" fontId="62" fillId="0" borderId="2" xfId="171" applyFont="1" applyFill="1" applyBorder="1" applyAlignment="1" applyProtection="1">
      <alignment horizontal="center" vertical="center" wrapText="1"/>
    </xf>
    <xf numFmtId="0" fontId="62" fillId="0" borderId="16" xfId="171" applyFont="1" applyFill="1" applyBorder="1" applyAlignment="1" applyProtection="1">
      <alignment horizontal="center" vertical="center" wrapText="1"/>
    </xf>
    <xf numFmtId="0" fontId="3" fillId="0" borderId="0" xfId="285" applyFont="1" applyFill="1" applyAlignment="1" applyProtection="1">
      <alignment vertical="center"/>
      <protection locked="0"/>
    </xf>
    <xf numFmtId="0" fontId="8" fillId="0" borderId="0" xfId="2" applyNumberFormat="1" applyFont="1" applyFill="1" applyBorder="1" applyAlignment="1" applyProtection="1">
      <protection locked="0"/>
    </xf>
    <xf numFmtId="173" fontId="8" fillId="0" borderId="0" xfId="90" applyNumberFormat="1" applyFont="1" applyFill="1" applyBorder="1" applyAlignment="1" applyProtection="1">
      <alignment horizontal="center" vertical="center" wrapText="1"/>
      <protection locked="0"/>
    </xf>
    <xf numFmtId="185" fontId="3" fillId="0" borderId="0" xfId="2" applyNumberFormat="1" applyFont="1" applyFill="1" applyBorder="1" applyAlignment="1" applyProtection="1">
      <alignment horizontal="right"/>
      <protection locked="0"/>
    </xf>
    <xf numFmtId="49" fontId="62" fillId="0" borderId="2" xfId="171" applyNumberFormat="1" applyFont="1" applyFill="1" applyBorder="1" applyAlignment="1" applyProtection="1">
      <alignment horizontal="center" vertical="center" wrapText="1"/>
    </xf>
    <xf numFmtId="49" fontId="62" fillId="0" borderId="16" xfId="171" applyNumberFormat="1" applyFont="1" applyFill="1" applyBorder="1" applyAlignment="1" applyProtection="1">
      <alignment horizontal="center" vertical="center" wrapText="1"/>
    </xf>
    <xf numFmtId="0" fontId="6" fillId="0" borderId="0" xfId="2" applyFont="1" applyFill="1" applyAlignment="1" applyProtection="1">
      <alignment horizontal="left" vertical="top" wrapText="1"/>
      <protection locked="0"/>
    </xf>
    <xf numFmtId="0" fontId="6" fillId="0" borderId="0" xfId="113" applyFont="1" applyFill="1" applyBorder="1" applyAlignment="1" applyProtection="1">
      <alignment horizontal="left" vertical="top" wrapText="1"/>
      <protection locked="0"/>
    </xf>
    <xf numFmtId="0" fontId="70" fillId="0" borderId="0" xfId="285" applyFont="1" applyFill="1" applyBorder="1" applyAlignment="1" applyProtection="1">
      <alignment horizontal="center" vertical="center"/>
      <protection locked="0"/>
    </xf>
    <xf numFmtId="0" fontId="2" fillId="0" borderId="0" xfId="2" applyNumberFormat="1" applyFont="1" applyFill="1" applyBorder="1" applyAlignment="1" applyProtection="1">
      <alignment horizontal="center" vertical="center"/>
      <protection locked="0"/>
    </xf>
    <xf numFmtId="0" fontId="70" fillId="0" borderId="0" xfId="285" applyFont="1" applyFill="1" applyAlignment="1" applyProtection="1">
      <alignment horizontal="center" vertical="center"/>
      <protection locked="0"/>
    </xf>
    <xf numFmtId="185" fontId="2" fillId="0" borderId="0" xfId="2" applyNumberFormat="1" applyFont="1" applyFill="1" applyBorder="1" applyAlignment="1" applyProtection="1">
      <alignment horizontal="right"/>
      <protection locked="0"/>
    </xf>
    <xf numFmtId="0" fontId="3" fillId="0" borderId="0" xfId="2" applyNumberFormat="1" applyFont="1" applyFill="1" applyBorder="1" applyAlignment="1" applyProtection="1">
      <alignment horizontal="right"/>
      <protection locked="0"/>
    </xf>
    <xf numFmtId="0" fontId="2" fillId="0" borderId="0" xfId="2" applyNumberFormat="1" applyFont="1" applyFill="1" applyBorder="1" applyAlignment="1" applyProtection="1">
      <alignment horizontal="right"/>
      <protection locked="0"/>
    </xf>
    <xf numFmtId="185" fontId="18" fillId="0" borderId="0" xfId="2" applyNumberFormat="1" applyFont="1" applyFill="1" applyBorder="1" applyAlignment="1" applyProtection="1">
      <alignment horizontal="right"/>
      <protection locked="0"/>
    </xf>
    <xf numFmtId="185" fontId="8" fillId="0" borderId="0" xfId="2" applyNumberFormat="1" applyFont="1" applyFill="1" applyBorder="1" applyAlignment="1" applyProtection="1">
      <alignment horizontal="right"/>
      <protection locked="0"/>
    </xf>
    <xf numFmtId="0" fontId="19" fillId="0" borderId="0" xfId="286" applyFont="1" applyProtection="1">
      <protection locked="0"/>
    </xf>
    <xf numFmtId="0" fontId="31" fillId="0" borderId="0" xfId="286" applyFont="1" applyProtection="1">
      <protection locked="0"/>
    </xf>
    <xf numFmtId="0" fontId="2" fillId="0" borderId="0" xfId="286" applyFont="1" applyProtection="1">
      <protection locked="0"/>
    </xf>
    <xf numFmtId="0" fontId="2" fillId="0" borderId="0" xfId="2" applyNumberFormat="1" applyFont="1" applyFill="1" applyBorder="1" applyAlignment="1" applyProtection="1">
      <protection locked="0"/>
    </xf>
    <xf numFmtId="0" fontId="2" fillId="0" borderId="0" xfId="2" applyFont="1" applyAlignment="1" applyProtection="1">
      <alignment vertical="center"/>
      <protection locked="0"/>
    </xf>
    <xf numFmtId="0" fontId="6" fillId="0" borderId="0" xfId="298" applyFont="1" applyFill="1" applyBorder="1" applyAlignment="1" applyProtection="1">
      <alignment horizontal="left" vertical="top"/>
      <protection locked="0"/>
    </xf>
    <xf numFmtId="0" fontId="5" fillId="0" borderId="0" xfId="113" applyFont="1" applyFill="1" applyBorder="1" applyAlignment="1" applyProtection="1">
      <alignment horizontal="left" vertical="top" wrapText="1"/>
      <protection locked="0"/>
    </xf>
    <xf numFmtId="0" fontId="5" fillId="0" borderId="0" xfId="286" applyFont="1" applyAlignment="1" applyProtection="1">
      <alignment horizontal="left" vertical="top"/>
      <protection locked="0"/>
    </xf>
    <xf numFmtId="0" fontId="11" fillId="0" borderId="0" xfId="205" applyAlignment="1">
      <alignment horizontal="left" vertical="top" wrapText="1"/>
    </xf>
    <xf numFmtId="0" fontId="5" fillId="0" borderId="0" xfId="286" applyFont="1" applyBorder="1" applyAlignment="1" applyProtection="1">
      <alignment horizontal="left" vertical="top"/>
      <protection locked="0"/>
    </xf>
    <xf numFmtId="0" fontId="5" fillId="0" borderId="0" xfId="2" applyNumberFormat="1" applyFont="1" applyBorder="1" applyAlignment="1" applyProtection="1">
      <alignment horizontal="left" vertical="top"/>
      <protection locked="0"/>
    </xf>
    <xf numFmtId="0" fontId="11" fillId="0" borderId="0" xfId="205" applyBorder="1" applyAlignment="1">
      <alignment horizontal="left" vertical="top" wrapText="1"/>
    </xf>
    <xf numFmtId="0" fontId="2" fillId="0" borderId="0" xfId="286" applyFont="1" applyBorder="1" applyAlignment="1" applyProtection="1">
      <alignment vertical="center"/>
      <protection locked="0"/>
    </xf>
    <xf numFmtId="0" fontId="2" fillId="0" borderId="0" xfId="286" applyFont="1" applyAlignment="1" applyProtection="1">
      <alignment vertical="center"/>
      <protection locked="0"/>
    </xf>
    <xf numFmtId="0" fontId="2" fillId="0" borderId="0" xfId="286" applyFont="1" applyAlignment="1" applyProtection="1">
      <alignment horizontal="center" vertical="center" wrapText="1"/>
      <protection locked="0"/>
    </xf>
    <xf numFmtId="0" fontId="2" fillId="0" borderId="0" xfId="113" applyFont="1" applyBorder="1" applyAlignment="1" applyProtection="1">
      <alignment horizontal="center" vertical="center" wrapText="1"/>
      <protection locked="0"/>
    </xf>
    <xf numFmtId="0" fontId="3" fillId="0" borderId="2" xfId="194" applyFont="1" applyBorder="1" applyAlignment="1">
      <alignment horizontal="center" vertical="center" wrapText="1"/>
    </xf>
    <xf numFmtId="173" fontId="18" fillId="0" borderId="0" xfId="284" applyNumberFormat="1" applyFont="1" applyFill="1" applyAlignment="1" applyProtection="1">
      <alignment horizontal="center" vertical="center" wrapText="1"/>
      <protection locked="0"/>
    </xf>
    <xf numFmtId="0" fontId="2" fillId="0" borderId="0" xfId="284" applyFont="1" applyAlignment="1" applyProtection="1">
      <alignment vertical="center"/>
      <protection locked="0"/>
    </xf>
    <xf numFmtId="185" fontId="8" fillId="0" borderId="0" xfId="284" applyNumberFormat="1" applyFont="1" applyAlignment="1" applyProtection="1">
      <alignment vertical="center"/>
      <protection locked="0"/>
    </xf>
    <xf numFmtId="173" fontId="3" fillId="26" borderId="0" xfId="284" applyNumberFormat="1" applyFont="1" applyFill="1" applyAlignment="1" applyProtection="1">
      <alignment horizontal="right" vertical="center"/>
      <protection locked="0"/>
    </xf>
    <xf numFmtId="0" fontId="8" fillId="0" borderId="0" xfId="284" applyFont="1" applyAlignment="1" applyProtection="1">
      <alignment vertical="center"/>
      <protection locked="0"/>
    </xf>
    <xf numFmtId="173" fontId="18" fillId="26" borderId="0" xfId="284" applyNumberFormat="1" applyFont="1" applyFill="1" applyAlignment="1" applyProtection="1">
      <alignment horizontal="right" vertical="center"/>
      <protection locked="0"/>
    </xf>
    <xf numFmtId="173" fontId="8" fillId="0" borderId="0" xfId="284" applyNumberFormat="1" applyFont="1" applyAlignment="1" applyProtection="1">
      <alignment vertical="center"/>
      <protection locked="0"/>
    </xf>
    <xf numFmtId="173" fontId="18" fillId="0" borderId="0" xfId="284" applyNumberFormat="1" applyFont="1" applyFill="1" applyAlignment="1" applyProtection="1">
      <alignment horizontal="right" vertical="center" wrapText="1"/>
      <protection locked="0"/>
    </xf>
    <xf numFmtId="0" fontId="60" fillId="0" borderId="0" xfId="286" applyFont="1" applyAlignment="1" applyProtection="1">
      <alignment vertical="center"/>
      <protection locked="0"/>
    </xf>
    <xf numFmtId="0" fontId="10" fillId="0" borderId="0" xfId="286" applyFont="1" applyBorder="1" applyAlignment="1" applyProtection="1">
      <alignment horizontal="center" vertical="center" wrapText="1" shrinkToFit="1"/>
      <protection locked="0"/>
    </xf>
    <xf numFmtId="0" fontId="5" fillId="0" borderId="0" xfId="286" applyFont="1" applyFill="1" applyProtection="1">
      <protection locked="0"/>
    </xf>
    <xf numFmtId="198" fontId="5" fillId="0" borderId="0" xfId="2" applyNumberFormat="1" applyFont="1" applyFill="1" applyAlignment="1" applyProtection="1">
      <alignment vertical="center"/>
      <protection locked="0"/>
    </xf>
    <xf numFmtId="0" fontId="6" fillId="0" borderId="0" xfId="286" applyFont="1" applyFill="1" applyProtection="1">
      <protection locked="0"/>
    </xf>
    <xf numFmtId="0" fontId="3" fillId="0" borderId="0" xfId="286" applyFont="1" applyFill="1" applyAlignment="1" applyProtection="1">
      <alignment horizontal="left" vertical="top"/>
      <protection locked="0"/>
    </xf>
    <xf numFmtId="0" fontId="3" fillId="0" borderId="0" xfId="113" applyFont="1" applyFill="1" applyBorder="1" applyAlignment="1" applyProtection="1">
      <alignment horizontal="left" vertical="top"/>
      <protection locked="0"/>
    </xf>
    <xf numFmtId="0" fontId="3" fillId="0" borderId="0" xfId="286" applyFont="1" applyFill="1" applyBorder="1" applyAlignment="1" applyProtection="1">
      <alignment horizontal="left" vertical="top"/>
      <protection locked="0"/>
    </xf>
    <xf numFmtId="0" fontId="2" fillId="0" borderId="0" xfId="113" applyFont="1" applyFill="1" applyBorder="1" applyAlignment="1" applyProtection="1">
      <alignment horizontal="center" vertical="center"/>
      <protection locked="0"/>
    </xf>
    <xf numFmtId="0" fontId="8" fillId="0" borderId="2" xfId="113" applyFont="1" applyFill="1" applyBorder="1" applyAlignment="1" applyProtection="1">
      <alignment horizontal="center" vertical="center"/>
      <protection locked="0"/>
    </xf>
    <xf numFmtId="0" fontId="2" fillId="0" borderId="2" xfId="113" applyFont="1" applyFill="1" applyBorder="1" applyAlignment="1" applyProtection="1">
      <alignment horizontal="center" vertical="center"/>
      <protection locked="0"/>
    </xf>
    <xf numFmtId="0" fontId="8" fillId="0" borderId="24" xfId="113" applyFont="1" applyFill="1" applyBorder="1" applyAlignment="1" applyProtection="1">
      <alignment horizontal="center" vertical="center"/>
      <protection locked="0"/>
    </xf>
    <xf numFmtId="0" fontId="3" fillId="0" borderId="0" xfId="113" applyFont="1" applyFill="1" applyBorder="1" applyAlignment="1" applyProtection="1">
      <alignment horizontal="center" vertical="center"/>
      <protection locked="0"/>
    </xf>
    <xf numFmtId="2" fontId="2" fillId="0" borderId="0" xfId="284" applyNumberFormat="1" applyFont="1" applyFill="1" applyAlignment="1" applyProtection="1">
      <alignment horizontal="right" vertical="center"/>
      <protection locked="0"/>
    </xf>
    <xf numFmtId="2" fontId="8" fillId="0" borderId="0" xfId="284" applyNumberFormat="1" applyFont="1" applyFill="1" applyAlignment="1" applyProtection="1">
      <alignment horizontal="right" vertical="center"/>
      <protection locked="0"/>
    </xf>
    <xf numFmtId="185" fontId="18" fillId="0" borderId="0" xfId="284" applyNumberFormat="1" applyFont="1" applyFill="1" applyBorder="1" applyAlignment="1" applyProtection="1">
      <alignment horizontal="right" vertical="center"/>
      <protection locked="0"/>
    </xf>
    <xf numFmtId="0" fontId="18" fillId="0" borderId="0" xfId="194" applyNumberFormat="1" applyFont="1" applyFill="1" applyBorder="1" applyAlignment="1">
      <alignment vertical="center"/>
    </xf>
    <xf numFmtId="0" fontId="18" fillId="0" borderId="0" xfId="194" quotePrefix="1" applyNumberFormat="1" applyFont="1" applyFill="1" applyBorder="1" applyAlignment="1">
      <alignment horizontal="left" vertical="center" indent="1"/>
    </xf>
    <xf numFmtId="0" fontId="5" fillId="0" borderId="0" xfId="286" applyFont="1" applyFill="1" applyBorder="1" applyAlignment="1" applyProtection="1">
      <alignment horizontal="right" vertical="center"/>
      <protection locked="0"/>
    </xf>
    <xf numFmtId="0" fontId="5" fillId="0" borderId="0" xfId="286" applyFont="1" applyFill="1" applyBorder="1" applyAlignment="1" applyProtection="1">
      <alignment horizontal="left" vertical="center" wrapText="1" shrinkToFit="1"/>
      <protection locked="0"/>
    </xf>
    <xf numFmtId="0" fontId="10" fillId="0" borderId="0" xfId="286" applyFont="1" applyFill="1" applyBorder="1" applyAlignment="1" applyProtection="1">
      <alignment horizontal="center" vertical="center"/>
      <protection locked="0"/>
    </xf>
    <xf numFmtId="0" fontId="5" fillId="0" borderId="0" xfId="286" applyFont="1" applyProtection="1">
      <protection locked="0"/>
    </xf>
    <xf numFmtId="0" fontId="5" fillId="0" borderId="0" xfId="286" applyFont="1" applyAlignment="1" applyProtection="1">
      <alignment vertical="center"/>
      <protection locked="0"/>
    </xf>
    <xf numFmtId="0" fontId="63" fillId="0" borderId="0" xfId="171" applyFont="1" applyFill="1" applyBorder="1" applyAlignment="1" applyProtection="1">
      <alignment vertical="center"/>
      <protection locked="0"/>
    </xf>
    <xf numFmtId="0" fontId="73" fillId="0" borderId="0" xfId="171" applyFont="1" applyFill="1" applyBorder="1" applyAlignment="1" applyProtection="1">
      <alignment vertical="center"/>
      <protection locked="0"/>
    </xf>
    <xf numFmtId="49" fontId="5" fillId="0" borderId="0" xfId="2" applyNumberFormat="1" applyFont="1" applyBorder="1" applyAlignment="1" applyProtection="1">
      <alignment horizontal="left" vertical="top"/>
      <protection locked="0"/>
    </xf>
    <xf numFmtId="0" fontId="6" fillId="0" borderId="0" xfId="113" applyFont="1" applyFill="1" applyBorder="1" applyAlignment="1" applyProtection="1">
      <alignment horizontal="left" vertical="center" wrapText="1"/>
      <protection locked="0"/>
    </xf>
    <xf numFmtId="0" fontId="2" fillId="0" borderId="0" xfId="2" applyNumberFormat="1" applyFont="1" applyBorder="1" applyAlignment="1" applyProtection="1">
      <alignment vertical="center"/>
      <protection locked="0"/>
    </xf>
    <xf numFmtId="0" fontId="3" fillId="0" borderId="28" xfId="90" applyFont="1" applyFill="1" applyBorder="1" applyAlignment="1" applyProtection="1">
      <alignment horizontal="center" vertical="center" wrapText="1"/>
      <protection locked="0"/>
    </xf>
    <xf numFmtId="0" fontId="3" fillId="0" borderId="17" xfId="90" applyFont="1" applyFill="1" applyBorder="1" applyAlignment="1" applyProtection="1">
      <alignment horizontal="center" vertical="center" wrapText="1"/>
      <protection locked="0"/>
    </xf>
    <xf numFmtId="0" fontId="8" fillId="0" borderId="17" xfId="113" applyFont="1" applyBorder="1" applyAlignment="1" applyProtection="1">
      <alignment horizontal="left" vertical="center"/>
      <protection locked="0"/>
    </xf>
    <xf numFmtId="0" fontId="8" fillId="0" borderId="0" xfId="113" applyFont="1" applyBorder="1" applyAlignment="1" applyProtection="1">
      <alignment horizontal="left" vertical="center"/>
      <protection locked="0"/>
    </xf>
    <xf numFmtId="0" fontId="8" fillId="0" borderId="22" xfId="113" applyFont="1" applyBorder="1" applyAlignment="1" applyProtection="1">
      <alignment horizontal="left" vertical="center"/>
      <protection locked="0"/>
    </xf>
    <xf numFmtId="0" fontId="3" fillId="26" borderId="0" xfId="2" applyNumberFormat="1" applyFont="1" applyFill="1" applyBorder="1" applyAlignment="1"/>
    <xf numFmtId="0" fontId="18" fillId="26" borderId="0" xfId="2" applyNumberFormat="1" applyFont="1" applyFill="1" applyBorder="1" applyAlignment="1"/>
    <xf numFmtId="0" fontId="2" fillId="26" borderId="0" xfId="273" applyNumberFormat="1" applyFont="1" applyFill="1" applyBorder="1" applyAlignment="1">
      <alignment horizontal="right" vertical="center"/>
    </xf>
    <xf numFmtId="185" fontId="3" fillId="0" borderId="0" xfId="205" applyNumberFormat="1" applyFont="1" applyFill="1" applyBorder="1" applyAlignment="1">
      <alignment horizontal="right" vertical="top"/>
    </xf>
    <xf numFmtId="0" fontId="2" fillId="26" borderId="0" xfId="194" applyNumberFormat="1" applyFont="1" applyFill="1" applyBorder="1" applyAlignment="1">
      <alignment horizontal="left" vertical="center" indent="1"/>
    </xf>
    <xf numFmtId="185" fontId="18" fillId="0" borderId="0" xfId="205" applyNumberFormat="1" applyFont="1" applyFill="1" applyBorder="1" applyAlignment="1">
      <alignment horizontal="right" vertical="top"/>
    </xf>
    <xf numFmtId="0" fontId="8" fillId="26" borderId="0" xfId="194" applyNumberFormat="1" applyFont="1" applyFill="1" applyBorder="1" applyAlignment="1">
      <alignment vertical="center"/>
    </xf>
    <xf numFmtId="0" fontId="8" fillId="26" borderId="0" xfId="194" applyNumberFormat="1" applyFont="1" applyFill="1" applyBorder="1" applyAlignment="1">
      <alignment horizontal="left" vertical="center"/>
    </xf>
    <xf numFmtId="0" fontId="74" fillId="26" borderId="26" xfId="194" applyFont="1" applyFill="1" applyBorder="1" applyAlignment="1">
      <alignment vertical="top"/>
    </xf>
    <xf numFmtId="0" fontId="5" fillId="0" borderId="0" xfId="286" applyFont="1" applyBorder="1" applyAlignment="1" applyProtection="1">
      <alignment horizontal="left" vertical="center" wrapText="1" shrinkToFit="1"/>
      <protection locked="0"/>
    </xf>
    <xf numFmtId="0" fontId="5" fillId="0" borderId="0" xfId="286" applyFont="1" applyBorder="1" applyAlignment="1" applyProtection="1">
      <alignment horizontal="right" vertical="center"/>
      <protection locked="0"/>
    </xf>
    <xf numFmtId="169" fontId="2" fillId="0" borderId="0" xfId="2" applyNumberFormat="1" applyFont="1" applyFill="1" applyBorder="1" applyAlignment="1" applyProtection="1">
      <protection locked="0"/>
    </xf>
    <xf numFmtId="173" fontId="2" fillId="0" borderId="0" xfId="2" applyNumberFormat="1" applyFont="1" applyAlignment="1" applyProtection="1">
      <alignment vertical="center"/>
      <protection locked="0"/>
    </xf>
    <xf numFmtId="185" fontId="2" fillId="0" borderId="0" xfId="2" applyNumberFormat="1" applyFont="1" applyAlignment="1" applyProtection="1">
      <alignment vertical="center"/>
      <protection locked="0"/>
    </xf>
    <xf numFmtId="0" fontId="6" fillId="0" borderId="0" xfId="286" applyFont="1" applyAlignment="1" applyProtection="1">
      <alignment horizontal="left" vertical="center" wrapText="1"/>
      <protection locked="0"/>
    </xf>
    <xf numFmtId="0" fontId="62" fillId="22" borderId="2" xfId="171" applyFont="1" applyFill="1" applyBorder="1" applyAlignment="1" applyProtection="1">
      <alignment horizontal="center" vertical="center" wrapText="1"/>
      <protection locked="0"/>
    </xf>
    <xf numFmtId="0" fontId="62" fillId="0" borderId="2" xfId="171" applyFont="1" applyFill="1" applyBorder="1" applyAlignment="1" applyProtection="1">
      <alignment horizontal="center" vertical="center" wrapText="1"/>
      <protection locked="0"/>
    </xf>
    <xf numFmtId="0" fontId="10" fillId="0" borderId="0" xfId="286" applyFont="1" applyAlignment="1" applyProtection="1">
      <alignment horizontal="center" vertical="center"/>
      <protection locked="0"/>
    </xf>
    <xf numFmtId="0" fontId="19" fillId="0" borderId="0" xfId="286" applyFont="1" applyFill="1" applyBorder="1" applyProtection="1">
      <protection locked="0"/>
    </xf>
    <xf numFmtId="0" fontId="6" fillId="0" borderId="0" xfId="286" applyFont="1" applyFill="1" applyAlignment="1" applyProtection="1">
      <alignment vertical="center" wrapText="1"/>
      <protection locked="0"/>
    </xf>
    <xf numFmtId="0" fontId="60" fillId="0" borderId="0" xfId="286" applyFont="1" applyFill="1" applyBorder="1" applyAlignment="1" applyProtection="1">
      <alignment vertical="center"/>
      <protection locked="0"/>
    </xf>
    <xf numFmtId="0" fontId="11" fillId="0" borderId="0" xfId="194" applyFill="1" applyBorder="1"/>
    <xf numFmtId="0" fontId="31" fillId="0" borderId="0" xfId="286" applyFont="1" applyFill="1" applyBorder="1" applyProtection="1">
      <protection locked="0"/>
    </xf>
    <xf numFmtId="0" fontId="75" fillId="0" borderId="0" xfId="286" applyFont="1" applyFill="1" applyBorder="1" applyProtection="1">
      <protection locked="0"/>
    </xf>
    <xf numFmtId="0" fontId="5" fillId="0" borderId="0" xfId="286" applyFont="1" applyFill="1" applyBorder="1" applyProtection="1">
      <protection locked="0"/>
    </xf>
    <xf numFmtId="0" fontId="6" fillId="0" borderId="0" xfId="286" applyFont="1" applyFill="1" applyBorder="1" applyProtection="1">
      <protection locked="0"/>
    </xf>
    <xf numFmtId="0" fontId="76" fillId="0" borderId="0" xfId="286" applyFont="1" applyFill="1" applyBorder="1" applyProtection="1">
      <protection locked="0"/>
    </xf>
    <xf numFmtId="173" fontId="5" fillId="0" borderId="0" xfId="2" applyNumberFormat="1" applyFont="1" applyFill="1" applyBorder="1" applyAlignment="1" applyProtection="1">
      <alignment vertical="center"/>
      <protection locked="0"/>
    </xf>
    <xf numFmtId="0" fontId="77" fillId="0" borderId="0" xfId="113" applyFont="1" applyFill="1" applyBorder="1" applyAlignment="1" applyProtection="1">
      <alignment horizontal="left" vertical="top"/>
      <protection locked="0"/>
    </xf>
    <xf numFmtId="0" fontId="19" fillId="0" borderId="0" xfId="286" applyFont="1" applyBorder="1" applyProtection="1">
      <protection locked="0"/>
    </xf>
    <xf numFmtId="0" fontId="62" fillId="22" borderId="18" xfId="171" applyFont="1" applyFill="1" applyBorder="1" applyAlignment="1" applyProtection="1">
      <alignment horizontal="center" vertical="center" wrapText="1"/>
      <protection locked="0"/>
    </xf>
    <xf numFmtId="0" fontId="62" fillId="22" borderId="17" xfId="171" applyFont="1" applyFill="1" applyBorder="1" applyAlignment="1" applyProtection="1">
      <alignment horizontal="center" vertical="center" wrapText="1"/>
      <protection locked="0"/>
    </xf>
    <xf numFmtId="0" fontId="62" fillId="22" borderId="16" xfId="171" applyFont="1" applyFill="1" applyBorder="1" applyAlignment="1" applyProtection="1">
      <alignment horizontal="center" vertical="center" wrapText="1"/>
      <protection locked="0"/>
    </xf>
    <xf numFmtId="1" fontId="57" fillId="0" borderId="0" xfId="2" applyNumberFormat="1" applyFont="1" applyFill="1" applyBorder="1" applyAlignment="1">
      <alignment horizontal="right" vertical="top"/>
    </xf>
    <xf numFmtId="0" fontId="78" fillId="0" borderId="0" xfId="286" applyFont="1" applyFill="1" applyBorder="1" applyAlignment="1" applyProtection="1">
      <alignment horizontal="center" vertical="center" wrapText="1" shrinkToFit="1"/>
      <protection locked="0"/>
    </xf>
    <xf numFmtId="0" fontId="5" fillId="0" borderId="0" xfId="286" applyFont="1" applyFill="1" applyBorder="1" applyAlignment="1" applyProtection="1">
      <alignment horizontal="left" vertical="center"/>
      <protection locked="0"/>
    </xf>
    <xf numFmtId="0" fontId="5" fillId="26" borderId="0" xfId="286" applyFont="1" applyFill="1" applyAlignment="1" applyProtection="1">
      <protection locked="0"/>
    </xf>
    <xf numFmtId="185" fontId="5" fillId="26" borderId="0" xfId="286" applyNumberFormat="1" applyFont="1" applyFill="1" applyAlignment="1" applyProtection="1">
      <protection locked="0"/>
    </xf>
    <xf numFmtId="0" fontId="63" fillId="26" borderId="0" xfId="171" applyFont="1" applyFill="1" applyBorder="1" applyAlignment="1" applyProtection="1">
      <protection locked="0"/>
    </xf>
    <xf numFmtId="0" fontId="6" fillId="26" borderId="0" xfId="194" applyFont="1" applyFill="1"/>
    <xf numFmtId="173" fontId="5" fillId="26" borderId="0" xfId="2" applyNumberFormat="1" applyFont="1" applyFill="1" applyAlignment="1" applyProtection="1">
      <alignment vertical="center"/>
      <protection locked="0"/>
    </xf>
    <xf numFmtId="0" fontId="2" fillId="26" borderId="0" xfId="286" applyFont="1" applyFill="1" applyAlignment="1" applyProtection="1">
      <protection locked="0"/>
    </xf>
    <xf numFmtId="0" fontId="5" fillId="26" borderId="0" xfId="286" applyFont="1" applyFill="1" applyAlignment="1" applyProtection="1">
      <alignment horizontal="left" vertical="top"/>
      <protection locked="0"/>
    </xf>
    <xf numFmtId="0" fontId="5" fillId="26" borderId="0" xfId="286" applyFont="1" applyFill="1" applyBorder="1" applyAlignment="1" applyProtection="1">
      <alignment horizontal="left" vertical="top"/>
      <protection locked="0"/>
    </xf>
    <xf numFmtId="0" fontId="2" fillId="26" borderId="0" xfId="287" applyFont="1" applyFill="1" applyBorder="1" applyAlignment="1" applyProtection="1">
      <alignment vertical="center"/>
      <protection locked="0"/>
    </xf>
    <xf numFmtId="0" fontId="2" fillId="26" borderId="0" xfId="287" applyFont="1" applyFill="1" applyAlignment="1" applyProtection="1">
      <alignment vertical="center"/>
      <protection locked="0"/>
    </xf>
    <xf numFmtId="0" fontId="3" fillId="26" borderId="2" xfId="287" applyFont="1" applyFill="1" applyBorder="1" applyAlignment="1" applyProtection="1">
      <alignment horizontal="center" vertical="center" wrapText="1"/>
    </xf>
    <xf numFmtId="0" fontId="3" fillId="26" borderId="2" xfId="287" applyFont="1" applyFill="1" applyBorder="1" applyAlignment="1" applyProtection="1">
      <alignment horizontal="center" vertical="center"/>
    </xf>
    <xf numFmtId="0" fontId="3" fillId="0" borderId="0" xfId="284" applyNumberFormat="1" applyFont="1" applyFill="1" applyBorder="1" applyAlignment="1" applyProtection="1">
      <alignment horizontal="right" vertical="center"/>
      <protection locked="0"/>
    </xf>
    <xf numFmtId="49" fontId="2" fillId="26" borderId="0" xfId="2" applyNumberFormat="1" applyFont="1" applyFill="1" applyBorder="1" applyAlignment="1" applyProtection="1">
      <alignment vertical="center"/>
      <protection locked="0"/>
    </xf>
    <xf numFmtId="0" fontId="2" fillId="26" borderId="0" xfId="286" applyFont="1" applyFill="1" applyAlignment="1" applyProtection="1">
      <alignment horizontal="center" vertical="center"/>
      <protection locked="0"/>
    </xf>
    <xf numFmtId="0" fontId="5" fillId="26" borderId="19" xfId="286" applyFont="1" applyFill="1" applyBorder="1" applyAlignment="1" applyProtection="1">
      <alignment horizontal="right" vertical="center" wrapText="1" shrinkToFit="1"/>
      <protection locked="0"/>
    </xf>
    <xf numFmtId="0" fontId="8" fillId="26" borderId="0" xfId="286" applyFont="1" applyFill="1" applyBorder="1" applyAlignment="1" applyProtection="1">
      <alignment horizontal="center" vertical="center"/>
      <protection locked="0"/>
    </xf>
    <xf numFmtId="0" fontId="5" fillId="26" borderId="0" xfId="286" applyFont="1" applyFill="1" applyBorder="1" applyAlignment="1" applyProtection="1">
      <alignment horizontal="left" vertical="center" wrapText="1" shrinkToFit="1"/>
      <protection locked="0"/>
    </xf>
    <xf numFmtId="0" fontId="60" fillId="26" borderId="0" xfId="286" applyFont="1" applyFill="1" applyAlignment="1" applyProtection="1">
      <alignment horizontal="center" vertical="center"/>
      <protection locked="0"/>
    </xf>
    <xf numFmtId="0" fontId="5" fillId="0" borderId="0" xfId="286" applyFont="1" applyFill="1" applyAlignment="1" applyProtection="1">
      <protection locked="0"/>
    </xf>
    <xf numFmtId="0" fontId="76" fillId="0" borderId="0" xfId="286" applyFont="1" applyFill="1" applyAlignment="1" applyProtection="1">
      <protection locked="0"/>
    </xf>
    <xf numFmtId="0" fontId="62" fillId="0" borderId="0" xfId="286" applyFont="1" applyFill="1" applyAlignment="1" applyProtection="1">
      <protection locked="0"/>
    </xf>
    <xf numFmtId="0" fontId="6" fillId="0" borderId="0" xfId="194" applyFont="1"/>
    <xf numFmtId="173" fontId="5" fillId="0" borderId="0" xfId="2" applyNumberFormat="1" applyFont="1" applyAlignment="1" applyProtection="1">
      <alignment vertical="center"/>
      <protection locked="0"/>
    </xf>
    <xf numFmtId="0" fontId="6" fillId="0" borderId="0" xfId="286" applyFont="1" applyFill="1" applyAlignment="1" applyProtection="1">
      <alignment vertical="top"/>
      <protection locked="0"/>
    </xf>
    <xf numFmtId="2" fontId="6" fillId="0" borderId="0" xfId="286" applyNumberFormat="1" applyFont="1" applyFill="1" applyAlignment="1" applyProtection="1">
      <alignment vertical="center" wrapText="1"/>
      <protection locked="0"/>
    </xf>
    <xf numFmtId="0" fontId="5" fillId="0" borderId="0" xfId="2" applyNumberFormat="1" applyFont="1" applyBorder="1" applyAlignment="1" applyProtection="1">
      <alignment horizontal="right" vertical="top"/>
      <protection locked="0"/>
    </xf>
    <xf numFmtId="0" fontId="2" fillId="0" borderId="0" xfId="287" applyFont="1" applyFill="1" applyBorder="1" applyAlignment="1" applyProtection="1">
      <alignment vertical="center"/>
      <protection locked="0"/>
    </xf>
    <xf numFmtId="0" fontId="2" fillId="0" borderId="0" xfId="2" applyNumberFormat="1" applyFont="1" applyFill="1" applyBorder="1" applyAlignment="1" applyProtection="1">
      <alignment horizontal="left" vertical="center"/>
      <protection locked="0"/>
    </xf>
    <xf numFmtId="0" fontId="3" fillId="0" borderId="0" xfId="90" applyFont="1" applyFill="1" applyBorder="1" applyAlignment="1" applyProtection="1">
      <alignment horizontal="center" vertical="center" wrapText="1"/>
    </xf>
    <xf numFmtId="0" fontId="2" fillId="0" borderId="0" xfId="287" applyFont="1" applyFill="1" applyAlignment="1" applyProtection="1">
      <alignment vertical="center"/>
      <protection locked="0"/>
    </xf>
    <xf numFmtId="0" fontId="3" fillId="0" borderId="2" xfId="90" applyFont="1" applyFill="1" applyBorder="1" applyAlignment="1" applyProtection="1">
      <alignment horizontal="center" vertical="center"/>
    </xf>
    <xf numFmtId="0" fontId="62" fillId="0" borderId="17" xfId="171" applyFont="1" applyFill="1" applyBorder="1" applyAlignment="1" applyProtection="1">
      <alignment horizontal="center" vertical="center" wrapText="1"/>
      <protection locked="0"/>
    </xf>
    <xf numFmtId="0" fontId="62" fillId="0" borderId="16" xfId="171" applyFont="1" applyFill="1" applyBorder="1" applyAlignment="1" applyProtection="1">
      <alignment horizontal="center" vertical="center" wrapText="1"/>
      <protection locked="0"/>
    </xf>
    <xf numFmtId="0" fontId="5" fillId="0" borderId="0" xfId="286" applyFont="1" applyFill="1" applyBorder="1" applyAlignment="1" applyProtection="1">
      <protection locked="0"/>
    </xf>
    <xf numFmtId="199" fontId="18" fillId="0" borderId="0" xfId="284" applyNumberFormat="1" applyFont="1" applyFill="1" applyBorder="1" applyAlignment="1" applyProtection="1">
      <alignment horizontal="center" vertical="center"/>
      <protection locked="0"/>
    </xf>
    <xf numFmtId="196" fontId="3" fillId="0" borderId="0" xfId="194" applyNumberFormat="1" applyFont="1" applyFill="1" applyBorder="1" applyAlignment="1">
      <alignment horizontal="right" vertical="center"/>
    </xf>
    <xf numFmtId="0" fontId="7" fillId="0" borderId="0" xfId="286" applyFont="1" applyFill="1" applyBorder="1" applyAlignment="1" applyProtection="1">
      <protection locked="0"/>
    </xf>
    <xf numFmtId="196" fontId="18" fillId="0" borderId="0" xfId="194" applyNumberFormat="1" applyFont="1" applyFill="1" applyBorder="1" applyAlignment="1">
      <alignment horizontal="right" vertical="center"/>
    </xf>
    <xf numFmtId="0" fontId="8" fillId="0" borderId="0" xfId="284" applyFont="1" applyFill="1" applyBorder="1" applyAlignment="1" applyProtection="1">
      <alignment vertical="center"/>
      <protection locked="0"/>
    </xf>
    <xf numFmtId="0" fontId="8" fillId="0" borderId="0" xfId="287" applyFont="1" applyFill="1" applyBorder="1" applyAlignment="1" applyProtection="1">
      <alignment vertical="center"/>
      <protection locked="0"/>
    </xf>
    <xf numFmtId="0" fontId="2" fillId="0" borderId="0" xfId="90" applyFont="1" applyFill="1" applyBorder="1" applyAlignment="1" applyProtection="1">
      <alignment horizontal="center" vertical="center"/>
    </xf>
    <xf numFmtId="0" fontId="3" fillId="0" borderId="0" xfId="287" applyFont="1" applyFill="1" applyAlignment="1" applyProtection="1">
      <alignment vertical="center"/>
      <protection locked="0"/>
    </xf>
    <xf numFmtId="0" fontId="62" fillId="0" borderId="17" xfId="171" applyFont="1" applyFill="1" applyBorder="1" applyAlignment="1" applyProtection="1">
      <alignment horizontal="center" vertical="center" wrapText="1"/>
    </xf>
    <xf numFmtId="0" fontId="10" fillId="0" borderId="0" xfId="286" applyFont="1" applyFill="1" applyBorder="1" applyAlignment="1" applyProtection="1">
      <alignment horizontal="center" vertical="center"/>
    </xf>
    <xf numFmtId="0" fontId="83" fillId="0" borderId="0" xfId="167" applyFont="1" applyAlignment="1" applyProtection="1"/>
    <xf numFmtId="0" fontId="107" fillId="0" borderId="0" xfId="0" applyFont="1"/>
    <xf numFmtId="0" fontId="10" fillId="0" borderId="0" xfId="286" applyFont="1" applyFill="1" applyBorder="1" applyAlignment="1" applyProtection="1">
      <alignment horizontal="center" vertical="center"/>
    </xf>
    <xf numFmtId="0" fontId="10" fillId="0" borderId="19" xfId="286" applyFont="1" applyFill="1" applyBorder="1" applyAlignment="1" applyProtection="1">
      <alignment horizontal="center" vertical="center"/>
    </xf>
    <xf numFmtId="0" fontId="8" fillId="0" borderId="22" xfId="113" applyFont="1" applyFill="1" applyBorder="1" applyAlignment="1" applyProtection="1">
      <alignment horizontal="center" vertical="center"/>
    </xf>
    <xf numFmtId="0" fontId="8" fillId="0" borderId="21" xfId="113" applyFont="1" applyFill="1" applyBorder="1" applyAlignment="1" applyProtection="1">
      <alignment horizontal="center" vertical="center"/>
    </xf>
    <xf numFmtId="0" fontId="8" fillId="0" borderId="17" xfId="113" applyFont="1" applyFill="1" applyBorder="1" applyAlignment="1" applyProtection="1">
      <alignment horizontal="center" vertical="center"/>
    </xf>
    <xf numFmtId="0" fontId="2" fillId="0" borderId="2" xfId="90" applyFont="1" applyFill="1" applyBorder="1" applyAlignment="1" applyProtection="1">
      <alignment horizontal="center" vertical="center" wrapText="1"/>
    </xf>
    <xf numFmtId="0" fontId="2" fillId="0" borderId="16" xfId="90" applyFont="1" applyFill="1" applyBorder="1" applyAlignment="1" applyProtection="1">
      <alignment horizontal="center" vertical="center" wrapText="1"/>
    </xf>
    <xf numFmtId="0" fontId="2" fillId="0" borderId="25" xfId="90" applyFont="1" applyFill="1" applyBorder="1" applyAlignment="1" applyProtection="1">
      <alignment horizontal="center" vertical="center" wrapText="1"/>
    </xf>
    <xf numFmtId="0" fontId="2" fillId="0" borderId="24" xfId="90" applyFont="1" applyFill="1" applyBorder="1" applyAlignment="1" applyProtection="1">
      <alignment horizontal="center" vertical="center" wrapText="1"/>
    </xf>
    <xf numFmtId="0" fontId="2" fillId="0" borderId="42" xfId="90" applyFont="1" applyFill="1" applyBorder="1" applyAlignment="1" applyProtection="1">
      <alignment horizontal="center" vertical="center"/>
    </xf>
    <xf numFmtId="0" fontId="6" fillId="0" borderId="0" xfId="113" applyFont="1" applyBorder="1" applyAlignment="1" applyProtection="1">
      <alignment horizontal="left" vertical="top"/>
      <protection locked="0"/>
    </xf>
    <xf numFmtId="0" fontId="6" fillId="0" borderId="0" xfId="286" applyFont="1" applyAlignment="1" applyProtection="1">
      <alignment horizontal="left"/>
      <protection locked="0"/>
    </xf>
    <xf numFmtId="0" fontId="5" fillId="0" borderId="20" xfId="113" applyFont="1" applyFill="1" applyBorder="1" applyAlignment="1" applyProtection="1">
      <alignment horizontal="left" vertical="top" wrapText="1"/>
    </xf>
    <xf numFmtId="0" fontId="11" fillId="0" borderId="20" xfId="194" applyBorder="1" applyAlignment="1">
      <alignment horizontal="left" vertical="top" wrapText="1"/>
    </xf>
    <xf numFmtId="0" fontId="2" fillId="26" borderId="2" xfId="90" applyFont="1" applyFill="1" applyBorder="1" applyAlignment="1" applyProtection="1">
      <alignment horizontal="center" vertical="center" wrapText="1"/>
    </xf>
    <xf numFmtId="0" fontId="6" fillId="26" borderId="0" xfId="113" applyFont="1" applyFill="1" applyBorder="1" applyAlignment="1" applyProtection="1">
      <alignment horizontal="left" vertical="top" wrapText="1"/>
      <protection locked="0"/>
    </xf>
    <xf numFmtId="0" fontId="5" fillId="26" borderId="20" xfId="113" applyFont="1" applyFill="1" applyBorder="1" applyAlignment="1" applyProtection="1">
      <alignment horizontal="left" vertical="top" wrapText="1"/>
    </xf>
    <xf numFmtId="0" fontId="62" fillId="26" borderId="22" xfId="171" applyFont="1" applyFill="1" applyBorder="1" applyAlignment="1" applyProtection="1">
      <alignment horizontal="center" vertical="center" wrapText="1"/>
    </xf>
    <xf numFmtId="0" fontId="62" fillId="26" borderId="21" xfId="171" applyFont="1" applyFill="1" applyBorder="1" applyAlignment="1" applyProtection="1">
      <alignment horizontal="center" vertical="center" wrapText="1"/>
    </xf>
    <xf numFmtId="0" fontId="62" fillId="26" borderId="17" xfId="171" applyFont="1" applyFill="1" applyBorder="1" applyAlignment="1" applyProtection="1">
      <alignment horizontal="center" vertical="center" wrapText="1"/>
    </xf>
    <xf numFmtId="0" fontId="62" fillId="26" borderId="16" xfId="171" applyFont="1" applyFill="1" applyBorder="1" applyAlignment="1" applyProtection="1">
      <alignment horizontal="center" vertical="center" wrapText="1"/>
    </xf>
    <xf numFmtId="0" fontId="62" fillId="26" borderId="25" xfId="171" applyFont="1" applyFill="1" applyBorder="1" applyAlignment="1" applyProtection="1">
      <alignment horizontal="center" vertical="center" wrapText="1"/>
    </xf>
    <xf numFmtId="0" fontId="5" fillId="26" borderId="0" xfId="113" applyFont="1" applyFill="1" applyBorder="1" applyAlignment="1" applyProtection="1">
      <alignment horizontal="left" vertical="top"/>
      <protection locked="0"/>
    </xf>
    <xf numFmtId="0" fontId="6" fillId="26" borderId="0" xfId="113" applyFont="1" applyFill="1" applyBorder="1" applyAlignment="1" applyProtection="1">
      <alignment horizontal="left" vertical="top"/>
      <protection locked="0"/>
    </xf>
    <xf numFmtId="0" fontId="3" fillId="26" borderId="2" xfId="90" applyFont="1" applyFill="1" applyBorder="1" applyAlignment="1" applyProtection="1">
      <alignment horizontal="center" vertical="center" wrapText="1"/>
    </xf>
    <xf numFmtId="0" fontId="3" fillId="26" borderId="29" xfId="90" applyFont="1" applyFill="1" applyBorder="1" applyAlignment="1" applyProtection="1">
      <alignment horizontal="center" vertical="center" wrapText="1"/>
    </xf>
    <xf numFmtId="0" fontId="3" fillId="26" borderId="18" xfId="90" applyFont="1" applyFill="1" applyBorder="1" applyAlignment="1" applyProtection="1">
      <alignment horizontal="center" vertical="center" wrapText="1"/>
    </xf>
    <xf numFmtId="0" fontId="8" fillId="26" borderId="2" xfId="113" applyFont="1" applyFill="1" applyBorder="1" applyAlignment="1" applyProtection="1">
      <alignment horizontal="center" vertical="center"/>
    </xf>
    <xf numFmtId="0" fontId="3" fillId="26" borderId="23" xfId="90" applyFont="1" applyFill="1" applyBorder="1" applyAlignment="1" applyProtection="1">
      <alignment horizontal="center" vertical="center" wrapText="1"/>
    </xf>
    <xf numFmtId="0" fontId="3" fillId="26" borderId="2" xfId="90" applyFont="1" applyFill="1" applyBorder="1" applyAlignment="1" applyProtection="1">
      <alignment horizontal="center" vertical="center"/>
    </xf>
    <xf numFmtId="0" fontId="3" fillId="26" borderId="16" xfId="90" applyFont="1" applyFill="1" applyBorder="1" applyAlignment="1" applyProtection="1">
      <alignment horizontal="center" vertical="center" wrapText="1"/>
    </xf>
    <xf numFmtId="0" fontId="3" fillId="26" borderId="25" xfId="90" applyFont="1" applyFill="1" applyBorder="1" applyAlignment="1" applyProtection="1">
      <alignment horizontal="center" vertical="center" wrapText="1"/>
    </xf>
    <xf numFmtId="0" fontId="10" fillId="26" borderId="0" xfId="286" applyFont="1" applyFill="1" applyBorder="1" applyAlignment="1" applyProtection="1">
      <alignment horizontal="center" vertical="center"/>
    </xf>
    <xf numFmtId="0" fontId="2" fillId="26" borderId="2" xfId="90" applyFont="1" applyFill="1" applyBorder="1" applyAlignment="1" applyProtection="1">
      <alignment horizontal="center" vertical="center"/>
    </xf>
    <xf numFmtId="0" fontId="2" fillId="26" borderId="29" xfId="90" applyFont="1" applyFill="1" applyBorder="1" applyAlignment="1" applyProtection="1">
      <alignment horizontal="center" vertical="center" wrapText="1"/>
    </xf>
    <xf numFmtId="0" fontId="2" fillId="26" borderId="23" xfId="90" applyFont="1" applyFill="1" applyBorder="1" applyAlignment="1" applyProtection="1">
      <alignment horizontal="center" vertical="center" wrapText="1"/>
    </xf>
    <xf numFmtId="0" fontId="2" fillId="26" borderId="18" xfId="90" applyFont="1" applyFill="1" applyBorder="1" applyAlignment="1" applyProtection="1">
      <alignment horizontal="center" vertical="center" wrapText="1"/>
    </xf>
    <xf numFmtId="0" fontId="2" fillId="26" borderId="16" xfId="90" applyFont="1" applyFill="1" applyBorder="1" applyAlignment="1" applyProtection="1">
      <alignment horizontal="center" vertical="center" wrapText="1"/>
    </xf>
    <xf numFmtId="0" fontId="2" fillId="26" borderId="25" xfId="90" applyFont="1" applyFill="1" applyBorder="1" applyAlignment="1" applyProtection="1">
      <alignment horizontal="center" vertical="center" wrapText="1"/>
    </xf>
    <xf numFmtId="0" fontId="62" fillId="22" borderId="2" xfId="171" applyFont="1" applyFill="1" applyBorder="1" applyAlignment="1" applyProtection="1">
      <alignment horizontal="center" vertical="center" wrapText="1"/>
      <protection locked="0"/>
    </xf>
    <xf numFmtId="0" fontId="2" fillId="22" borderId="22" xfId="90" applyFont="1" applyFill="1" applyBorder="1" applyAlignment="1" applyProtection="1">
      <alignment horizontal="center" vertical="center" wrapText="1"/>
      <protection locked="0"/>
    </xf>
    <xf numFmtId="0" fontId="2" fillId="22" borderId="21" xfId="90" applyFont="1" applyFill="1" applyBorder="1" applyAlignment="1" applyProtection="1">
      <alignment horizontal="center" vertical="center" wrapText="1"/>
      <protection locked="0"/>
    </xf>
    <xf numFmtId="0" fontId="2" fillId="26" borderId="17" xfId="90" applyFont="1" applyFill="1" applyBorder="1" applyAlignment="1" applyProtection="1">
      <alignment horizontal="center" vertical="center" wrapText="1"/>
      <protection locked="0"/>
    </xf>
    <xf numFmtId="0" fontId="62" fillId="22" borderId="21" xfId="171" applyFont="1" applyFill="1" applyBorder="1" applyAlignment="1" applyProtection="1">
      <alignment horizontal="center" vertical="center" wrapText="1"/>
      <protection locked="0"/>
    </xf>
    <xf numFmtId="0" fontId="62" fillId="22" borderId="17" xfId="171" applyFont="1" applyFill="1" applyBorder="1" applyAlignment="1" applyProtection="1">
      <alignment horizontal="center" vertical="center" wrapText="1"/>
      <protection locked="0"/>
    </xf>
    <xf numFmtId="0" fontId="2" fillId="22" borderId="16" xfId="90" applyFont="1" applyFill="1" applyBorder="1" applyAlignment="1" applyProtection="1">
      <alignment horizontal="center" vertical="center" wrapText="1"/>
      <protection locked="0"/>
    </xf>
    <xf numFmtId="0" fontId="2" fillId="22" borderId="25" xfId="90" applyFont="1" applyFill="1" applyBorder="1" applyAlignment="1" applyProtection="1">
      <alignment horizontal="center" vertical="center" wrapText="1"/>
      <protection locked="0"/>
    </xf>
    <xf numFmtId="0" fontId="5" fillId="0" borderId="0" xfId="113" applyFont="1" applyBorder="1" applyAlignment="1" applyProtection="1">
      <alignment horizontal="left" vertical="top"/>
      <protection locked="0"/>
    </xf>
    <xf numFmtId="0" fontId="6" fillId="0" borderId="0" xfId="113" applyFont="1" applyFill="1" applyBorder="1" applyAlignment="1" applyProtection="1">
      <alignment horizontal="left" vertical="top" wrapText="1"/>
      <protection locked="0"/>
    </xf>
    <xf numFmtId="0" fontId="5" fillId="0" borderId="20" xfId="113" applyFont="1" applyBorder="1" applyAlignment="1" applyProtection="1">
      <alignment horizontal="left" vertical="top" wrapText="1"/>
      <protection locked="0"/>
    </xf>
    <xf numFmtId="0" fontId="8" fillId="0" borderId="22" xfId="113" applyFont="1" applyBorder="1" applyAlignment="1" applyProtection="1">
      <alignment horizontal="center" vertical="center"/>
      <protection locked="0"/>
    </xf>
    <xf numFmtId="0" fontId="8" fillId="0" borderId="21" xfId="113" applyFont="1" applyBorder="1" applyAlignment="1" applyProtection="1">
      <alignment horizontal="center" vertical="center"/>
      <protection locked="0"/>
    </xf>
    <xf numFmtId="0" fontId="8" fillId="0" borderId="17" xfId="113" applyFont="1" applyBorder="1" applyAlignment="1" applyProtection="1">
      <alignment horizontal="center" vertical="center"/>
      <protection locked="0"/>
    </xf>
    <xf numFmtId="0" fontId="2" fillId="22" borderId="29" xfId="90" applyFont="1" applyFill="1" applyBorder="1" applyAlignment="1" applyProtection="1">
      <alignment horizontal="center" vertical="center" wrapText="1"/>
      <protection locked="0"/>
    </xf>
    <xf numFmtId="0" fontId="2" fillId="22" borderId="30" xfId="90" applyFont="1" applyFill="1" applyBorder="1" applyAlignment="1" applyProtection="1">
      <alignment horizontal="center" vertical="center" wrapText="1"/>
      <protection locked="0"/>
    </xf>
    <xf numFmtId="0" fontId="3" fillId="22" borderId="2" xfId="90" applyFont="1" applyFill="1" applyBorder="1" applyAlignment="1" applyProtection="1">
      <alignment horizontal="center" vertical="center" wrapText="1"/>
      <protection locked="0"/>
    </xf>
    <xf numFmtId="0" fontId="5" fillId="0" borderId="0" xfId="113" applyFont="1" applyFill="1" applyBorder="1" applyAlignment="1" applyProtection="1">
      <alignment horizontal="left" vertical="top" wrapText="1"/>
      <protection locked="0"/>
    </xf>
    <xf numFmtId="0" fontId="62" fillId="22" borderId="16" xfId="171" applyFont="1" applyFill="1" applyBorder="1" applyAlignment="1" applyProtection="1">
      <alignment horizontal="center" vertical="center" wrapText="1"/>
      <protection locked="0"/>
    </xf>
    <xf numFmtId="0" fontId="62" fillId="22" borderId="24" xfId="171" applyFont="1" applyFill="1" applyBorder="1" applyAlignment="1" applyProtection="1">
      <alignment horizontal="center" vertical="center" wrapText="1"/>
      <protection locked="0"/>
    </xf>
    <xf numFmtId="0" fontId="62" fillId="22" borderId="22" xfId="171" applyFont="1" applyFill="1" applyBorder="1" applyAlignment="1" applyProtection="1">
      <alignment horizontal="center" vertical="center" wrapText="1"/>
      <protection locked="0"/>
    </xf>
    <xf numFmtId="0" fontId="2" fillId="22" borderId="24" xfId="90" applyFont="1" applyFill="1" applyBorder="1" applyAlignment="1" applyProtection="1">
      <alignment horizontal="center" vertical="center" wrapText="1"/>
      <protection locked="0"/>
    </xf>
    <xf numFmtId="0" fontId="6" fillId="0" borderId="0" xfId="113" applyFont="1" applyFill="1" applyBorder="1" applyAlignment="1" applyProtection="1">
      <alignment horizontal="left" vertical="top"/>
      <protection locked="0"/>
    </xf>
    <xf numFmtId="0" fontId="10" fillId="0" borderId="0" xfId="286" applyFont="1" applyFill="1" applyBorder="1" applyAlignment="1" applyProtection="1">
      <alignment horizontal="center" vertical="center" wrapText="1"/>
    </xf>
    <xf numFmtId="0" fontId="8" fillId="0" borderId="2" xfId="113" applyFont="1" applyBorder="1" applyAlignment="1" applyProtection="1">
      <alignment horizontal="center" vertical="center"/>
      <protection locked="0"/>
    </xf>
    <xf numFmtId="0" fontId="2" fillId="26" borderId="2" xfId="90" applyFont="1" applyFill="1" applyBorder="1" applyAlignment="1" applyProtection="1">
      <alignment horizontal="center" vertical="center" wrapText="1"/>
      <protection locked="0"/>
    </xf>
    <xf numFmtId="0" fontId="62" fillId="0" borderId="2" xfId="171" applyFont="1" applyFill="1" applyBorder="1" applyAlignment="1" applyProtection="1">
      <alignment horizontal="center" vertical="center"/>
      <protection locked="0"/>
    </xf>
    <xf numFmtId="0" fontId="5" fillId="0" borderId="0" xfId="113" applyFont="1" applyBorder="1" applyAlignment="1" applyProtection="1">
      <alignment horizontal="left" vertical="center"/>
      <protection locked="0"/>
    </xf>
    <xf numFmtId="0" fontId="6" fillId="0" borderId="0" xfId="113" applyFont="1" applyBorder="1" applyAlignment="1" applyProtection="1">
      <alignment horizontal="left" vertical="center"/>
      <protection locked="0"/>
    </xf>
    <xf numFmtId="0" fontId="10" fillId="0" borderId="0" xfId="286" applyFont="1" applyBorder="1" applyAlignment="1" applyProtection="1">
      <alignment horizontal="center" vertical="center" wrapText="1" shrinkToFit="1"/>
    </xf>
    <xf numFmtId="0" fontId="62" fillId="0" borderId="29" xfId="171" applyFont="1" applyFill="1" applyBorder="1" applyAlignment="1" applyProtection="1">
      <alignment horizontal="center" vertical="center" wrapText="1"/>
      <protection locked="0"/>
    </xf>
    <xf numFmtId="0" fontId="62" fillId="0" borderId="30" xfId="171" applyFont="1" applyFill="1" applyBorder="1" applyAlignment="1" applyProtection="1">
      <alignment horizontal="center" vertical="center" wrapText="1"/>
      <protection locked="0"/>
    </xf>
    <xf numFmtId="0" fontId="3" fillId="0" borderId="2" xfId="90" applyFont="1" applyFill="1" applyBorder="1" applyAlignment="1" applyProtection="1">
      <alignment horizontal="center" vertical="center" wrapText="1"/>
      <protection locked="0"/>
    </xf>
    <xf numFmtId="0" fontId="62" fillId="0" borderId="16" xfId="171" applyFont="1" applyFill="1" applyBorder="1" applyAlignment="1" applyProtection="1">
      <alignment horizontal="center" vertical="center" wrapText="1"/>
      <protection locked="0"/>
    </xf>
    <xf numFmtId="0" fontId="62" fillId="0" borderId="24" xfId="171" applyFont="1" applyFill="1" applyBorder="1" applyAlignment="1" applyProtection="1">
      <alignment horizontal="center" vertical="center" wrapText="1"/>
      <protection locked="0"/>
    </xf>
    <xf numFmtId="0" fontId="2" fillId="0" borderId="22" xfId="90" applyFont="1" applyFill="1" applyBorder="1" applyAlignment="1" applyProtection="1">
      <alignment horizontal="center" vertical="center" wrapText="1"/>
      <protection locked="0"/>
    </xf>
    <xf numFmtId="0" fontId="2" fillId="0" borderId="21" xfId="90" applyFont="1" applyFill="1" applyBorder="1" applyAlignment="1" applyProtection="1">
      <alignment horizontal="center" vertical="center" wrapText="1"/>
      <protection locked="0"/>
    </xf>
    <xf numFmtId="0" fontId="2" fillId="0" borderId="17" xfId="90" applyFont="1" applyFill="1" applyBorder="1" applyAlignment="1" applyProtection="1">
      <alignment horizontal="center" vertical="center" wrapText="1"/>
      <protection locked="0"/>
    </xf>
    <xf numFmtId="0" fontId="2" fillId="0" borderId="2" xfId="90" applyFont="1" applyFill="1" applyBorder="1" applyAlignment="1" applyProtection="1">
      <alignment horizontal="center" vertical="center" wrapText="1"/>
      <protection locked="0"/>
    </xf>
    <xf numFmtId="0" fontId="6" fillId="0" borderId="0" xfId="113" applyFont="1" applyFill="1" applyBorder="1" applyAlignment="1" applyProtection="1">
      <alignment horizontal="left" vertical="center" wrapText="1"/>
      <protection locked="0"/>
    </xf>
    <xf numFmtId="0" fontId="2" fillId="0" borderId="29" xfId="90" applyFont="1" applyFill="1" applyBorder="1" applyAlignment="1" applyProtection="1">
      <alignment horizontal="center" vertical="center" wrapText="1"/>
      <protection locked="0"/>
    </xf>
    <xf numFmtId="0" fontId="2" fillId="0" borderId="20" xfId="90" applyFont="1" applyFill="1" applyBorder="1" applyAlignment="1" applyProtection="1">
      <alignment horizontal="center" vertical="center" wrapText="1"/>
      <protection locked="0"/>
    </xf>
    <xf numFmtId="0" fontId="2" fillId="0" borderId="30" xfId="90" applyFont="1" applyFill="1" applyBorder="1" applyAlignment="1" applyProtection="1">
      <alignment horizontal="center" vertical="center" wrapText="1"/>
      <protection locked="0"/>
    </xf>
    <xf numFmtId="0" fontId="62" fillId="0" borderId="22" xfId="171" applyFont="1" applyFill="1" applyBorder="1" applyAlignment="1" applyProtection="1">
      <alignment horizontal="center" vertical="center" wrapText="1"/>
      <protection locked="0"/>
    </xf>
    <xf numFmtId="0" fontId="62" fillId="0" borderId="17" xfId="171" applyFont="1" applyFill="1" applyBorder="1" applyAlignment="1" applyProtection="1">
      <alignment horizontal="center" vertical="center" wrapText="1"/>
      <protection locked="0"/>
    </xf>
    <xf numFmtId="0" fontId="62" fillId="0" borderId="21" xfId="171" applyFont="1" applyFill="1" applyBorder="1" applyAlignment="1" applyProtection="1">
      <alignment horizontal="center" vertical="center" wrapText="1"/>
      <protection locked="0"/>
    </xf>
    <xf numFmtId="0" fontId="2" fillId="0" borderId="16" xfId="90" applyFont="1" applyFill="1" applyBorder="1" applyAlignment="1" applyProtection="1">
      <alignment horizontal="center" vertical="center" wrapText="1"/>
      <protection locked="0"/>
    </xf>
    <xf numFmtId="0" fontId="2" fillId="0" borderId="24" xfId="90" applyFont="1" applyFill="1" applyBorder="1" applyAlignment="1" applyProtection="1">
      <alignment horizontal="center" vertical="center" wrapText="1"/>
      <protection locked="0"/>
    </xf>
    <xf numFmtId="0" fontId="62" fillId="0" borderId="2" xfId="171" applyFont="1" applyFill="1" applyBorder="1" applyAlignment="1" applyProtection="1">
      <alignment horizontal="center" vertical="center" wrapText="1"/>
      <protection locked="0"/>
    </xf>
    <xf numFmtId="0" fontId="2" fillId="0" borderId="25" xfId="90" applyFont="1" applyFill="1" applyBorder="1" applyAlignment="1" applyProtection="1">
      <alignment horizontal="center" vertical="center" wrapText="1"/>
      <protection locked="0"/>
    </xf>
    <xf numFmtId="0" fontId="62" fillId="0" borderId="32" xfId="171" applyFont="1" applyFill="1" applyBorder="1" applyAlignment="1" applyProtection="1">
      <alignment horizontal="center" vertical="center"/>
      <protection locked="0"/>
    </xf>
    <xf numFmtId="0" fontId="62" fillId="0" borderId="33" xfId="171" applyFont="1" applyFill="1" applyBorder="1" applyAlignment="1" applyProtection="1">
      <alignment horizontal="center" vertical="center"/>
      <protection locked="0"/>
    </xf>
    <xf numFmtId="0" fontId="62" fillId="0" borderId="34" xfId="171" applyFont="1" applyFill="1" applyBorder="1" applyAlignment="1" applyProtection="1">
      <alignment horizontal="center" vertical="center"/>
      <protection locked="0"/>
    </xf>
    <xf numFmtId="0" fontId="62" fillId="0" borderId="16" xfId="171" applyFont="1" applyFill="1" applyBorder="1" applyAlignment="1" applyProtection="1">
      <alignment horizontal="center" vertical="center"/>
      <protection locked="0"/>
    </xf>
    <xf numFmtId="0" fontId="62" fillId="0" borderId="25" xfId="171" applyFont="1" applyFill="1" applyBorder="1" applyAlignment="1" applyProtection="1">
      <alignment horizontal="center" vertical="center"/>
      <protection locked="0"/>
    </xf>
    <xf numFmtId="0" fontId="62" fillId="0" borderId="31" xfId="171" applyFont="1" applyFill="1" applyBorder="1" applyAlignment="1" applyProtection="1">
      <alignment horizontal="center" vertical="center"/>
      <protection locked="0"/>
    </xf>
    <xf numFmtId="0" fontId="62" fillId="0" borderId="24" xfId="171" applyFont="1" applyFill="1" applyBorder="1" applyAlignment="1" applyProtection="1">
      <alignment horizontal="center" vertical="center"/>
      <protection locked="0"/>
    </xf>
    <xf numFmtId="0" fontId="11" fillId="0" borderId="0" xfId="194" applyAlignment="1">
      <alignment horizontal="left" vertical="top"/>
    </xf>
    <xf numFmtId="0" fontId="6" fillId="0" borderId="0" xfId="286" applyFont="1" applyFill="1" applyAlignment="1" applyProtection="1">
      <alignment horizontal="left" vertical="top"/>
      <protection locked="0"/>
    </xf>
    <xf numFmtId="0" fontId="11" fillId="0" borderId="0" xfId="194" applyFont="1" applyAlignment="1">
      <alignment horizontal="left" vertical="top"/>
    </xf>
    <xf numFmtId="0" fontId="5" fillId="0" borderId="20" xfId="113" applyFont="1" applyFill="1" applyBorder="1" applyAlignment="1" applyProtection="1">
      <alignment horizontal="left" vertical="top" wrapText="1"/>
      <protection locked="0"/>
    </xf>
    <xf numFmtId="0" fontId="8" fillId="0" borderId="22" xfId="113" applyFont="1" applyFill="1" applyBorder="1" applyAlignment="1" applyProtection="1">
      <alignment horizontal="center" vertical="center"/>
      <protection locked="0"/>
    </xf>
    <xf numFmtId="0" fontId="8" fillId="0" borderId="17" xfId="113" applyFont="1" applyFill="1" applyBorder="1" applyAlignment="1" applyProtection="1">
      <alignment horizontal="center" vertical="center"/>
      <protection locked="0"/>
    </xf>
    <xf numFmtId="0" fontId="33" fillId="0" borderId="0" xfId="286" applyFont="1" applyBorder="1" applyAlignment="1" applyProtection="1">
      <alignment horizontal="center" vertical="center" wrapText="1" shrinkToFit="1"/>
    </xf>
    <xf numFmtId="0" fontId="106" fillId="0" borderId="0" xfId="286" applyFont="1" applyFill="1" applyBorder="1" applyAlignment="1" applyProtection="1">
      <alignment horizontal="center" vertical="center" wrapText="1"/>
      <protection locked="0"/>
    </xf>
    <xf numFmtId="0" fontId="33" fillId="0" borderId="19" xfId="286" applyFont="1" applyBorder="1" applyAlignment="1" applyProtection="1">
      <alignment horizontal="center" vertical="center" wrapText="1" shrinkToFit="1"/>
    </xf>
    <xf numFmtId="0" fontId="85" fillId="0" borderId="2" xfId="90" applyFont="1" applyFill="1" applyBorder="1" applyAlignment="1" applyProtection="1">
      <alignment horizontal="center" vertical="center" wrapText="1"/>
      <protection locked="0"/>
    </xf>
    <xf numFmtId="0" fontId="2" fillId="0" borderId="22" xfId="113" applyFont="1" applyFill="1" applyBorder="1" applyAlignment="1" applyProtection="1">
      <alignment horizontal="center" vertical="center" wrapText="1"/>
      <protection locked="0"/>
    </xf>
    <xf numFmtId="0" fontId="2" fillId="0" borderId="17" xfId="113" applyFont="1" applyFill="1" applyBorder="1" applyAlignment="1" applyProtection="1">
      <alignment horizontal="center" vertical="center" wrapText="1"/>
      <protection locked="0"/>
    </xf>
    <xf numFmtId="0" fontId="2" fillId="0" borderId="16" xfId="113" applyFont="1" applyBorder="1" applyAlignment="1" applyProtection="1">
      <alignment horizontal="center" vertical="center" wrapText="1"/>
      <protection locked="0"/>
    </xf>
    <xf numFmtId="0" fontId="2" fillId="0" borderId="25" xfId="113" applyFont="1" applyBorder="1" applyAlignment="1" applyProtection="1">
      <alignment horizontal="center" vertical="center" wrapText="1"/>
      <protection locked="0"/>
    </xf>
    <xf numFmtId="0" fontId="6" fillId="0" borderId="0" xfId="113" applyFont="1" applyBorder="1" applyAlignment="1" applyProtection="1">
      <alignment horizontal="left" vertical="top" wrapText="1"/>
      <protection locked="0"/>
    </xf>
    <xf numFmtId="0" fontId="11" fillId="0" borderId="0" xfId="205" applyAlignment="1">
      <alignment horizontal="left" vertical="top" wrapText="1"/>
    </xf>
    <xf numFmtId="0" fontId="3" fillId="0" borderId="22" xfId="194" applyFont="1" applyBorder="1" applyAlignment="1">
      <alignment horizontal="center" vertical="center" wrapText="1"/>
    </xf>
    <xf numFmtId="0" fontId="3" fillId="0" borderId="17" xfId="194" applyFont="1" applyBorder="1" applyAlignment="1">
      <alignment horizontal="center" vertical="center" wrapText="1"/>
    </xf>
    <xf numFmtId="0" fontId="2" fillId="0" borderId="24" xfId="113" applyFont="1" applyBorder="1" applyAlignment="1" applyProtection="1">
      <alignment horizontal="center" vertical="center" wrapText="1"/>
      <protection locked="0"/>
    </xf>
    <xf numFmtId="0" fontId="5" fillId="0" borderId="0" xfId="113" applyFont="1" applyBorder="1" applyAlignment="1" applyProtection="1">
      <alignment horizontal="left" vertical="top" wrapText="1"/>
      <protection locked="0"/>
    </xf>
    <xf numFmtId="0" fontId="11" fillId="0" borderId="0" xfId="205" applyBorder="1" applyAlignment="1">
      <alignment horizontal="left" vertical="top" wrapText="1"/>
    </xf>
    <xf numFmtId="0" fontId="3" fillId="0" borderId="2" xfId="90" applyFont="1" applyFill="1" applyBorder="1" applyAlignment="1" applyProtection="1">
      <alignment horizontal="center" vertical="center" wrapText="1"/>
    </xf>
    <xf numFmtId="0" fontId="3" fillId="0" borderId="29" xfId="90" applyFont="1" applyFill="1" applyBorder="1" applyAlignment="1" applyProtection="1">
      <alignment horizontal="center" vertical="center" wrapText="1"/>
    </xf>
    <xf numFmtId="0" fontId="3" fillId="0" borderId="20" xfId="90" applyFont="1" applyFill="1" applyBorder="1" applyAlignment="1" applyProtection="1">
      <alignment horizontal="center" vertical="center" wrapText="1"/>
    </xf>
    <xf numFmtId="0" fontId="3" fillId="0" borderId="18" xfId="90" applyFont="1" applyFill="1" applyBorder="1" applyAlignment="1" applyProtection="1">
      <alignment horizontal="center" vertical="center" wrapText="1"/>
    </xf>
    <xf numFmtId="0" fontId="3" fillId="0" borderId="19" xfId="90" applyFont="1" applyFill="1" applyBorder="1" applyAlignment="1" applyProtection="1">
      <alignment horizontal="center" vertical="center" wrapText="1"/>
    </xf>
    <xf numFmtId="0" fontId="3" fillId="0" borderId="16" xfId="90" applyFont="1" applyFill="1" applyBorder="1" applyAlignment="1" applyProtection="1">
      <alignment horizontal="center" vertical="center" wrapText="1"/>
    </xf>
    <xf numFmtId="0" fontId="3" fillId="0" borderId="25" xfId="90" applyFont="1" applyFill="1" applyBorder="1" applyAlignment="1" applyProtection="1">
      <alignment horizontal="center" vertical="center" wrapText="1"/>
    </xf>
    <xf numFmtId="0" fontId="5" fillId="0" borderId="0" xfId="113" applyFont="1" applyFill="1" applyBorder="1" applyAlignment="1" applyProtection="1">
      <alignment horizontal="left" vertical="top"/>
      <protection locked="0"/>
    </xf>
    <xf numFmtId="0" fontId="2" fillId="0" borderId="29" xfId="90" applyFont="1" applyFill="1" applyBorder="1" applyAlignment="1" applyProtection="1">
      <alignment horizontal="center" vertical="center" wrapText="1"/>
    </xf>
    <xf numFmtId="0" fontId="2" fillId="0" borderId="20" xfId="90" applyFont="1" applyFill="1" applyBorder="1" applyAlignment="1" applyProtection="1">
      <alignment horizontal="center" vertical="center" wrapText="1"/>
    </xf>
    <xf numFmtId="0" fontId="2" fillId="0" borderId="18" xfId="90" applyFont="1" applyFill="1" applyBorder="1" applyAlignment="1" applyProtection="1">
      <alignment horizontal="center" vertical="center" wrapText="1"/>
    </xf>
    <xf numFmtId="0" fontId="2" fillId="0" borderId="19" xfId="90" applyFont="1" applyFill="1" applyBorder="1" applyAlignment="1" applyProtection="1">
      <alignment horizontal="center" vertical="center" wrapText="1"/>
    </xf>
    <xf numFmtId="0" fontId="6" fillId="0" borderId="0" xfId="2" applyFont="1" applyFill="1" applyAlignment="1" applyProtection="1">
      <alignment horizontal="left" vertical="top" wrapText="1"/>
      <protection locked="0"/>
    </xf>
    <xf numFmtId="0" fontId="5" fillId="0" borderId="0" xfId="113" applyFont="1" applyFill="1" applyBorder="1" applyAlignment="1" applyProtection="1">
      <alignment horizontal="left" vertical="top" wrapText="1"/>
    </xf>
    <xf numFmtId="0" fontId="11" fillId="0" borderId="0" xfId="194" applyAlignment="1">
      <alignment horizontal="left" vertical="top" wrapText="1"/>
    </xf>
    <xf numFmtId="0" fontId="62" fillId="0" borderId="16" xfId="171" applyFont="1" applyFill="1" applyBorder="1" applyAlignment="1" applyProtection="1">
      <alignment horizontal="center" vertical="center"/>
    </xf>
    <xf numFmtId="0" fontId="62" fillId="0" borderId="25" xfId="171" applyFont="1" applyFill="1" applyBorder="1" applyAlignment="1" applyProtection="1">
      <alignment horizontal="center" vertical="center"/>
    </xf>
    <xf numFmtId="0" fontId="62" fillId="0" borderId="24" xfId="171" applyFont="1" applyFill="1" applyBorder="1" applyAlignment="1" applyProtection="1">
      <alignment horizontal="center" vertical="center"/>
    </xf>
    <xf numFmtId="0" fontId="62" fillId="0" borderId="2" xfId="171" applyFont="1" applyFill="1" applyBorder="1" applyAlignment="1" applyProtection="1">
      <alignment horizontal="center" vertical="center"/>
    </xf>
    <xf numFmtId="0" fontId="3" fillId="0" borderId="16" xfId="90" applyFont="1" applyFill="1" applyBorder="1" applyAlignment="1" applyProtection="1">
      <alignment horizontal="center" vertical="center"/>
      <protection locked="0"/>
    </xf>
    <xf numFmtId="0" fontId="3" fillId="0" borderId="25" xfId="90" applyFont="1" applyFill="1" applyBorder="1" applyAlignment="1" applyProtection="1">
      <alignment horizontal="center" vertical="center"/>
      <protection locked="0"/>
    </xf>
    <xf numFmtId="0" fontId="3" fillId="0" borderId="24" xfId="90" applyFont="1" applyFill="1" applyBorder="1" applyAlignment="1" applyProtection="1">
      <alignment horizontal="center" vertical="center"/>
      <protection locked="0"/>
    </xf>
    <xf numFmtId="0" fontId="3" fillId="0" borderId="30" xfId="90" applyFont="1" applyFill="1" applyBorder="1" applyAlignment="1" applyProtection="1">
      <alignment horizontal="center" vertical="center"/>
      <protection locked="0"/>
    </xf>
    <xf numFmtId="0" fontId="3" fillId="0" borderId="35" xfId="90" applyFont="1" applyFill="1" applyBorder="1" applyAlignment="1" applyProtection="1">
      <alignment horizontal="center" vertical="center"/>
      <protection locked="0"/>
    </xf>
    <xf numFmtId="0" fontId="3" fillId="0" borderId="36" xfId="90" applyFont="1" applyFill="1" applyBorder="1" applyAlignment="1" applyProtection="1">
      <alignment horizontal="center" vertical="center"/>
      <protection locked="0"/>
    </xf>
    <xf numFmtId="0" fontId="3" fillId="0" borderId="22" xfId="90" applyFont="1" applyFill="1" applyBorder="1" applyAlignment="1" applyProtection="1">
      <alignment horizontal="center" vertical="center" wrapText="1"/>
      <protection locked="0"/>
    </xf>
    <xf numFmtId="0" fontId="3" fillId="0" borderId="17" xfId="90" applyFont="1" applyFill="1" applyBorder="1" applyAlignment="1" applyProtection="1">
      <alignment horizontal="center" vertical="center" wrapText="1"/>
      <protection locked="0"/>
    </xf>
    <xf numFmtId="0" fontId="10" fillId="0" borderId="0" xfId="286" applyFont="1" applyFill="1" applyBorder="1" applyAlignment="1" applyProtection="1">
      <alignment horizontal="center" vertical="center" wrapText="1" shrinkToFit="1"/>
      <protection locked="0"/>
    </xf>
    <xf numFmtId="0" fontId="2" fillId="0" borderId="22" xfId="286" applyFont="1" applyFill="1" applyBorder="1" applyAlignment="1" applyProtection="1">
      <alignment horizontal="center" vertical="center" wrapText="1" shrinkToFit="1"/>
      <protection locked="0"/>
    </xf>
    <xf numFmtId="0" fontId="2" fillId="0" borderId="21" xfId="286" applyFont="1" applyFill="1" applyBorder="1" applyAlignment="1" applyProtection="1">
      <alignment horizontal="center" vertical="center" wrapText="1" shrinkToFit="1"/>
      <protection locked="0"/>
    </xf>
    <xf numFmtId="0" fontId="2" fillId="0" borderId="17" xfId="286" applyFont="1" applyFill="1" applyBorder="1" applyAlignment="1" applyProtection="1">
      <alignment horizontal="center" vertical="center" wrapText="1" shrinkToFit="1"/>
      <protection locked="0"/>
    </xf>
    <xf numFmtId="0" fontId="2" fillId="0" borderId="16" xfId="286" applyFont="1" applyFill="1" applyBorder="1" applyAlignment="1" applyProtection="1">
      <alignment horizontal="center" vertical="center" wrapText="1" shrinkToFit="1"/>
      <protection locked="0"/>
    </xf>
    <xf numFmtId="0" fontId="2" fillId="0" borderId="25" xfId="286" applyFont="1" applyFill="1" applyBorder="1" applyAlignment="1" applyProtection="1">
      <alignment horizontal="center" vertical="center" wrapText="1" shrinkToFit="1"/>
      <protection locked="0"/>
    </xf>
    <xf numFmtId="0" fontId="2" fillId="0" borderId="24" xfId="286" applyFont="1" applyFill="1" applyBorder="1" applyAlignment="1" applyProtection="1">
      <alignment horizontal="center" vertical="center" wrapText="1" shrinkToFit="1"/>
      <protection locked="0"/>
    </xf>
    <xf numFmtId="0" fontId="5" fillId="0" borderId="20" xfId="286" applyFont="1" applyFill="1" applyBorder="1" applyAlignment="1" applyProtection="1">
      <alignment horizontal="left" vertical="top" wrapText="1" shrinkToFit="1"/>
      <protection locked="0"/>
    </xf>
    <xf numFmtId="0" fontId="5" fillId="26" borderId="0" xfId="1" applyNumberFormat="1" applyFont="1" applyFill="1" applyBorder="1" applyAlignment="1" applyProtection="1">
      <alignment horizontal="left" vertical="center" wrapText="1"/>
      <protection locked="0"/>
    </xf>
    <xf numFmtId="0" fontId="8" fillId="26" borderId="22" xfId="1" applyNumberFormat="1" applyFont="1" applyFill="1" applyBorder="1" applyAlignment="1" applyProtection="1">
      <alignment horizontal="right" vertical="center" wrapText="1"/>
    </xf>
    <xf numFmtId="0" fontId="8" fillId="26" borderId="17" xfId="1" applyNumberFormat="1" applyFont="1" applyFill="1" applyBorder="1" applyAlignment="1" applyProtection="1">
      <alignment horizontal="right" vertical="center" wrapText="1"/>
    </xf>
    <xf numFmtId="0" fontId="2" fillId="26" borderId="16" xfId="90" applyNumberFormat="1" applyFont="1" applyFill="1" applyBorder="1" applyAlignment="1" applyProtection="1">
      <alignment horizontal="center" vertical="center"/>
    </xf>
    <xf numFmtId="0" fontId="2" fillId="26" borderId="24" xfId="90" applyNumberFormat="1" applyFont="1" applyFill="1" applyBorder="1" applyAlignment="1" applyProtection="1">
      <alignment horizontal="center" vertical="center"/>
    </xf>
    <xf numFmtId="0" fontId="5" fillId="26" borderId="20" xfId="1" applyNumberFormat="1" applyFont="1" applyFill="1" applyBorder="1" applyAlignment="1" applyProtection="1">
      <alignment horizontal="left" vertical="top" wrapText="1"/>
    </xf>
    <xf numFmtId="0" fontId="0" fillId="0" borderId="20" xfId="0" applyBorder="1" applyAlignment="1">
      <alignment horizontal="left" vertical="top" wrapText="1"/>
    </xf>
    <xf numFmtId="0" fontId="6" fillId="26" borderId="0" xfId="1" applyNumberFormat="1" applyFont="1" applyFill="1" applyBorder="1" applyAlignment="1" applyProtection="1">
      <alignment horizontal="left" vertical="center" wrapText="1"/>
      <protection locked="0"/>
    </xf>
    <xf numFmtId="0" fontId="10" fillId="26" borderId="0" xfId="1" applyNumberFormat="1" applyFont="1" applyFill="1" applyBorder="1" applyAlignment="1" applyProtection="1">
      <alignment horizontal="center" vertical="center"/>
    </xf>
    <xf numFmtId="0" fontId="10" fillId="26" borderId="19"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center" vertical="center"/>
    </xf>
    <xf numFmtId="0" fontId="8" fillId="0" borderId="22" xfId="1" applyNumberFormat="1" applyFont="1" applyFill="1" applyBorder="1" applyAlignment="1" applyProtection="1">
      <alignment horizontal="right" vertical="center" wrapText="1"/>
      <protection locked="0"/>
    </xf>
    <xf numFmtId="0" fontId="8" fillId="0" borderId="17" xfId="1" applyNumberFormat="1" applyFont="1" applyFill="1" applyBorder="1" applyAlignment="1" applyProtection="1">
      <alignment horizontal="right" vertical="center" wrapText="1"/>
      <protection locked="0"/>
    </xf>
    <xf numFmtId="0" fontId="2" fillId="26" borderId="37" xfId="113" applyFont="1" applyFill="1" applyBorder="1" applyAlignment="1" applyProtection="1">
      <alignment horizontal="center" vertical="center"/>
      <protection locked="0"/>
    </xf>
    <xf numFmtId="0" fontId="2" fillId="26" borderId="38" xfId="113" applyFont="1" applyFill="1" applyBorder="1" applyAlignment="1" applyProtection="1">
      <alignment horizontal="center" vertical="center"/>
      <protection locked="0"/>
    </xf>
    <xf numFmtId="0" fontId="2" fillId="26" borderId="39" xfId="90" applyFont="1" applyFill="1" applyBorder="1" applyAlignment="1" applyProtection="1">
      <alignment horizontal="center" vertical="center"/>
      <protection locked="0"/>
    </xf>
    <xf numFmtId="0" fontId="16" fillId="26" borderId="40" xfId="1" applyFont="1" applyFill="1" applyBorder="1" applyAlignment="1" applyProtection="1">
      <alignment horizontal="center" vertical="center"/>
      <protection locked="0"/>
    </xf>
    <xf numFmtId="0" fontId="2" fillId="26" borderId="41" xfId="90" applyFont="1" applyFill="1" applyBorder="1" applyAlignment="1" applyProtection="1">
      <alignment horizontal="center" vertical="center"/>
      <protection locked="0"/>
    </xf>
    <xf numFmtId="0" fontId="2" fillId="26" borderId="40" xfId="90" applyFont="1" applyFill="1" applyBorder="1" applyAlignment="1" applyProtection="1">
      <alignment horizontal="center" vertical="center"/>
      <protection locked="0"/>
    </xf>
    <xf numFmtId="0" fontId="2" fillId="26" borderId="37" xfId="90" applyFont="1" applyFill="1" applyBorder="1" applyAlignment="1" applyProtection="1">
      <alignment horizontal="center" vertical="center" wrapText="1"/>
      <protection locked="0"/>
    </xf>
    <xf numFmtId="0" fontId="2" fillId="26" borderId="38" xfId="90" applyFont="1" applyFill="1" applyBorder="1" applyAlignment="1" applyProtection="1">
      <alignment horizontal="center" vertical="center"/>
      <protection locked="0"/>
    </xf>
    <xf numFmtId="0" fontId="5" fillId="0" borderId="0" xfId="1" applyNumberFormat="1" applyFont="1" applyFill="1" applyBorder="1" applyAlignment="1" applyProtection="1">
      <alignment horizontal="left" vertical="center" wrapText="1"/>
      <protection locked="0"/>
    </xf>
    <xf numFmtId="0" fontId="6" fillId="0" borderId="0" xfId="1" applyNumberFormat="1" applyFont="1" applyFill="1" applyBorder="1" applyAlignment="1" applyProtection="1">
      <alignment horizontal="left" vertical="center" wrapText="1"/>
      <protection locked="0"/>
    </xf>
    <xf numFmtId="0" fontId="5" fillId="0" borderId="20" xfId="1" applyNumberFormat="1" applyFont="1" applyFill="1" applyBorder="1" applyAlignment="1" applyProtection="1">
      <alignment horizontal="left" vertical="top" wrapText="1"/>
      <protection locked="0"/>
    </xf>
    <xf numFmtId="0" fontId="91" fillId="0" borderId="22" xfId="167" applyNumberFormat="1" applyFont="1" applyFill="1" applyBorder="1" applyAlignment="1" applyProtection="1">
      <alignment horizontal="center" vertical="center" wrapText="1"/>
      <protection locked="0"/>
    </xf>
    <xf numFmtId="0" fontId="91" fillId="0" borderId="21" xfId="167" applyNumberFormat="1" applyFont="1" applyFill="1" applyBorder="1" applyAlignment="1" applyProtection="1">
      <alignment horizontal="center" vertical="center" wrapText="1"/>
      <protection locked="0"/>
    </xf>
    <xf numFmtId="0" fontId="91" fillId="0" borderId="17" xfId="167" applyFont="1" applyFill="1" applyBorder="1" applyAlignment="1" applyProtection="1">
      <alignment horizontal="center" vertical="center" wrapText="1"/>
      <protection locked="0"/>
    </xf>
    <xf numFmtId="0" fontId="2" fillId="0" borderId="16" xfId="90" applyNumberFormat="1" applyFont="1" applyFill="1" applyBorder="1" applyAlignment="1" applyProtection="1">
      <alignment horizontal="center" vertical="center" wrapText="1"/>
      <protection locked="0"/>
    </xf>
    <xf numFmtId="0" fontId="2" fillId="0" borderId="24" xfId="90" applyNumberFormat="1" applyFont="1" applyFill="1" applyBorder="1" applyAlignment="1" applyProtection="1">
      <alignment horizontal="center" vertical="center" wrapText="1"/>
      <protection locked="0"/>
    </xf>
    <xf numFmtId="0" fontId="91" fillId="0" borderId="2" xfId="167" applyFont="1" applyBorder="1" applyAlignment="1" applyProtection="1">
      <alignment horizontal="center" vertical="center"/>
    </xf>
    <xf numFmtId="0" fontId="3" fillId="0" borderId="2" xfId="0" applyFont="1" applyBorder="1" applyAlignment="1">
      <alignment horizontal="center"/>
    </xf>
    <xf numFmtId="0" fontId="91" fillId="0" borderId="22" xfId="167" applyFont="1" applyFill="1" applyBorder="1" applyAlignment="1" applyProtection="1">
      <alignment horizontal="center" vertical="center" wrapText="1"/>
    </xf>
    <xf numFmtId="0" fontId="91" fillId="0" borderId="21" xfId="167" applyFont="1" applyFill="1" applyBorder="1" applyAlignment="1" applyProtection="1">
      <alignment horizontal="center" vertical="center" wrapText="1"/>
    </xf>
    <xf numFmtId="0" fontId="91" fillId="0" borderId="17" xfId="167" applyFont="1" applyFill="1" applyBorder="1" applyAlignment="1" applyProtection="1">
      <alignment horizontal="center" vertical="center" wrapText="1"/>
    </xf>
    <xf numFmtId="0" fontId="2" fillId="0" borderId="16" xfId="90" applyNumberFormat="1" applyFont="1" applyFill="1" applyBorder="1" applyAlignment="1" applyProtection="1">
      <alignment horizontal="center" vertical="center" wrapText="1"/>
    </xf>
    <xf numFmtId="0" fontId="2" fillId="0" borderId="24" xfId="90" applyNumberFormat="1" applyFont="1" applyFill="1" applyBorder="1" applyAlignment="1" applyProtection="1">
      <alignment horizontal="center" vertical="center" wrapText="1"/>
    </xf>
    <xf numFmtId="0" fontId="2" fillId="0" borderId="25" xfId="90" applyNumberFormat="1" applyFont="1" applyFill="1" applyBorder="1" applyAlignment="1" applyProtection="1">
      <alignment horizontal="center" vertical="center" wrapText="1"/>
    </xf>
    <xf numFmtId="0" fontId="91" fillId="0" borderId="2" xfId="167" applyNumberFormat="1" applyFont="1" applyFill="1" applyBorder="1" applyAlignment="1" applyProtection="1">
      <alignment horizontal="center" vertical="center" wrapText="1"/>
    </xf>
    <xf numFmtId="0" fontId="91" fillId="0" borderId="2" xfId="167" applyFont="1" applyFill="1" applyBorder="1" applyAlignment="1" applyProtection="1">
      <alignment horizontal="center" vertical="center" wrapText="1"/>
    </xf>
    <xf numFmtId="0" fontId="2" fillId="0" borderId="2" xfId="90"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wrapText="1"/>
    </xf>
    <xf numFmtId="0" fontId="8" fillId="0" borderId="22" xfId="1" applyNumberFormat="1" applyFont="1" applyFill="1" applyBorder="1" applyAlignment="1" applyProtection="1">
      <alignment horizontal="right" vertical="center" wrapText="1"/>
    </xf>
    <xf numFmtId="0" fontId="8" fillId="0" borderId="21" xfId="1" applyNumberFormat="1" applyFont="1" applyFill="1" applyBorder="1" applyAlignment="1" applyProtection="1">
      <alignment horizontal="right" vertical="center" wrapText="1"/>
    </xf>
    <xf numFmtId="0" fontId="8" fillId="0" borderId="17" xfId="1" applyNumberFormat="1" applyFont="1" applyFill="1" applyBorder="1" applyAlignment="1" applyProtection="1">
      <alignment horizontal="right" vertical="center" wrapText="1"/>
    </xf>
    <xf numFmtId="0" fontId="0" fillId="0" borderId="25" xfId="1" applyFont="1" applyFill="1" applyBorder="1" applyAlignment="1" applyProtection="1">
      <alignment horizontal="center" vertical="center" wrapText="1"/>
    </xf>
    <xf numFmtId="0" fontId="0" fillId="0" borderId="24" xfId="1" applyFont="1" applyFill="1" applyBorder="1" applyAlignment="1" applyProtection="1">
      <alignment horizontal="center" vertical="center" wrapText="1"/>
    </xf>
    <xf numFmtId="0" fontId="91" fillId="0" borderId="22" xfId="167" applyNumberFormat="1" applyFont="1" applyFill="1" applyBorder="1" applyAlignment="1" applyProtection="1">
      <alignment horizontal="center" vertical="center" wrapText="1"/>
    </xf>
    <xf numFmtId="0" fontId="91" fillId="0" borderId="21" xfId="167" applyNumberFormat="1" applyFont="1" applyFill="1" applyBorder="1" applyAlignment="1" applyProtection="1">
      <alignment horizontal="center" vertical="center" wrapText="1"/>
    </xf>
    <xf numFmtId="0" fontId="2" fillId="0" borderId="22" xfId="90" applyFont="1" applyFill="1" applyBorder="1" applyAlignment="1" applyProtection="1">
      <alignment horizontal="center" vertical="center" wrapText="1"/>
    </xf>
    <xf numFmtId="0" fontId="2" fillId="0" borderId="17" xfId="90" applyFont="1" applyFill="1" applyBorder="1" applyAlignment="1" applyProtection="1">
      <alignment horizontal="center" vertical="center" wrapText="1"/>
    </xf>
    <xf numFmtId="0" fontId="91" fillId="0" borderId="22" xfId="167" applyFont="1" applyBorder="1" applyAlignment="1" applyProtection="1">
      <alignment horizontal="center" vertical="center" wrapText="1"/>
    </xf>
    <xf numFmtId="0" fontId="91" fillId="0" borderId="17" xfId="167" applyFont="1" applyBorder="1" applyAlignment="1" applyProtection="1">
      <alignment horizontal="center" vertical="center" wrapText="1"/>
    </xf>
    <xf numFmtId="0" fontId="5" fillId="26" borderId="0" xfId="1" applyNumberFormat="1" applyFont="1" applyFill="1" applyBorder="1" applyAlignment="1" applyProtection="1">
      <alignment horizontal="left" vertical="top" wrapText="1"/>
      <protection locked="0"/>
    </xf>
    <xf numFmtId="0" fontId="93" fillId="26" borderId="0" xfId="1" applyNumberFormat="1" applyFont="1" applyFill="1" applyBorder="1" applyAlignment="1" applyProtection="1">
      <alignment horizontal="left" vertical="top" wrapText="1"/>
      <protection locked="0"/>
    </xf>
    <xf numFmtId="0" fontId="2" fillId="0" borderId="25" xfId="90" applyNumberFormat="1" applyFont="1" applyFill="1" applyBorder="1" applyAlignment="1" applyProtection="1">
      <alignment horizontal="center" vertical="center" wrapText="1"/>
      <protection locked="0"/>
    </xf>
    <xf numFmtId="0" fontId="8" fillId="0" borderId="21" xfId="1" applyNumberFormat="1" applyFont="1" applyFill="1" applyBorder="1" applyAlignment="1" applyProtection="1">
      <alignment horizontal="right" vertical="center" wrapText="1"/>
      <protection locked="0"/>
    </xf>
    <xf numFmtId="0" fontId="0" fillId="0" borderId="25" xfId="1" applyFont="1" applyFill="1" applyBorder="1" applyAlignment="1" applyProtection="1">
      <alignment horizontal="center" vertical="center" wrapText="1"/>
      <protection locked="0"/>
    </xf>
    <xf numFmtId="0" fontId="0" fillId="0" borderId="24" xfId="1" applyFont="1" applyFill="1" applyBorder="1" applyAlignment="1" applyProtection="1">
      <alignment horizontal="center" vertical="center" wrapText="1"/>
      <protection locked="0"/>
    </xf>
    <xf numFmtId="0" fontId="91" fillId="0" borderId="22" xfId="167" applyFont="1" applyFill="1" applyBorder="1" applyAlignment="1" applyProtection="1">
      <alignment horizontal="center" vertical="center" wrapText="1"/>
      <protection locked="0"/>
    </xf>
    <xf numFmtId="0" fontId="91" fillId="0" borderId="21" xfId="167" applyFont="1" applyFill="1" applyBorder="1" applyAlignment="1" applyProtection="1">
      <alignment horizontal="center" vertical="center" wrapText="1"/>
      <protection locked="0"/>
    </xf>
    <xf numFmtId="0" fontId="6" fillId="0" borderId="0" xfId="1" applyNumberFormat="1" applyFont="1" applyFill="1" applyBorder="1" applyAlignment="1" applyProtection="1">
      <alignment horizontal="left" vertical="top" wrapText="1"/>
    </xf>
    <xf numFmtId="0" fontId="5" fillId="0" borderId="45" xfId="1" applyNumberFormat="1" applyFont="1" applyFill="1" applyBorder="1" applyAlignment="1" applyProtection="1">
      <alignment horizontal="left" vertical="center" wrapText="1"/>
      <protection locked="0"/>
    </xf>
    <xf numFmtId="0" fontId="6" fillId="0" borderId="0" xfId="1" applyNumberFormat="1" applyFont="1" applyFill="1" applyBorder="1" applyAlignment="1" applyProtection="1">
      <alignment horizontal="left" vertical="center" wrapText="1"/>
    </xf>
    <xf numFmtId="0" fontId="6" fillId="0" borderId="0" xfId="1" applyNumberFormat="1" applyFont="1" applyFill="1" applyBorder="1" applyAlignment="1" applyProtection="1">
      <alignment horizontal="left" vertical="top" wrapText="1"/>
      <protection locked="0"/>
    </xf>
    <xf numFmtId="0" fontId="6" fillId="0" borderId="0" xfId="1" applyNumberFormat="1" applyFont="1" applyFill="1" applyBorder="1" applyAlignment="1" applyProtection="1">
      <alignment vertical="top" wrapText="1"/>
      <protection locked="0"/>
    </xf>
    <xf numFmtId="0" fontId="0" fillId="0" borderId="0" xfId="1" applyFont="1" applyFill="1" applyAlignment="1" applyProtection="1">
      <alignment horizontal="center" vertical="center" wrapText="1"/>
    </xf>
    <xf numFmtId="0" fontId="20" fillId="0" borderId="0" xfId="1" applyFont="1" applyFill="1" applyAlignment="1" applyProtection="1">
      <alignment horizontal="center" vertical="center" wrapText="1"/>
    </xf>
    <xf numFmtId="0" fontId="8" fillId="0" borderId="22" xfId="1" applyNumberFormat="1" applyFont="1" applyFill="1" applyBorder="1" applyAlignment="1" applyProtection="1">
      <alignment horizontal="center" vertical="center" wrapText="1"/>
    </xf>
    <xf numFmtId="0" fontId="21" fillId="0" borderId="21" xfId="1" applyFont="1" applyFill="1" applyBorder="1" applyAlignment="1" applyProtection="1">
      <alignment horizontal="center" vertical="center" wrapText="1"/>
    </xf>
    <xf numFmtId="0" fontId="21" fillId="0" borderId="17" xfId="1" applyFont="1" applyFill="1" applyBorder="1" applyAlignment="1" applyProtection="1">
      <alignment horizontal="center" vertical="center" wrapText="1"/>
    </xf>
    <xf numFmtId="0" fontId="3" fillId="0" borderId="29" xfId="90" applyNumberFormat="1" applyFont="1" applyFill="1" applyBorder="1" applyAlignment="1" applyProtection="1">
      <alignment horizontal="center" vertical="center" wrapText="1"/>
    </xf>
    <xf numFmtId="0" fontId="3" fillId="0" borderId="20" xfId="90" applyNumberFormat="1" applyFont="1" applyFill="1" applyBorder="1" applyAlignment="1" applyProtection="1">
      <alignment horizontal="center" vertical="center" wrapText="1"/>
    </xf>
    <xf numFmtId="0" fontId="3" fillId="0" borderId="18" xfId="90" applyNumberFormat="1" applyFont="1" applyFill="1" applyBorder="1" applyAlignment="1" applyProtection="1">
      <alignment horizontal="center" vertical="center" wrapText="1"/>
    </xf>
    <xf numFmtId="0" fontId="3" fillId="0" borderId="19" xfId="90" applyNumberFormat="1" applyFont="1" applyFill="1" applyBorder="1" applyAlignment="1" applyProtection="1">
      <alignment horizontal="center" vertical="center" wrapText="1"/>
    </xf>
    <xf numFmtId="0" fontId="91" fillId="0" borderId="16" xfId="167" applyFont="1" applyFill="1" applyBorder="1" applyAlignment="1" applyProtection="1">
      <alignment horizontal="center" vertical="center" wrapText="1"/>
    </xf>
    <xf numFmtId="0" fontId="91" fillId="0" borderId="25" xfId="167" applyFont="1" applyFill="1" applyBorder="1" applyAlignment="1" applyProtection="1">
      <alignment horizontal="center" vertical="center" wrapText="1"/>
    </xf>
    <xf numFmtId="0" fontId="3" fillId="0" borderId="16" xfId="1" applyNumberFormat="1" applyFont="1" applyFill="1" applyBorder="1" applyAlignment="1" applyProtection="1">
      <alignment horizontal="center" vertical="center" wrapText="1"/>
    </xf>
    <xf numFmtId="0" fontId="3" fillId="0" borderId="25" xfId="1" applyNumberFormat="1" applyFont="1" applyFill="1" applyBorder="1" applyAlignment="1" applyProtection="1">
      <alignment horizontal="center" vertical="center" wrapText="1"/>
    </xf>
    <xf numFmtId="0" fontId="91" fillId="0" borderId="24" xfId="167" applyFont="1" applyFill="1" applyBorder="1" applyAlignment="1" applyProtection="1">
      <alignment horizontal="center" vertical="center" wrapText="1"/>
    </xf>
    <xf numFmtId="0" fontId="2" fillId="0" borderId="16" xfId="90" applyNumberFormat="1" applyFont="1" applyFill="1" applyBorder="1" applyAlignment="1" applyProtection="1">
      <alignment horizontal="center" vertical="center"/>
    </xf>
    <xf numFmtId="0" fontId="2" fillId="0" borderId="24" xfId="90" applyNumberFormat="1" applyFont="1" applyFill="1" applyBorder="1" applyAlignment="1" applyProtection="1">
      <alignment horizontal="center" vertical="center"/>
    </xf>
    <xf numFmtId="0" fontId="2" fillId="0" borderId="25" xfId="90" applyNumberFormat="1" applyFont="1" applyFill="1" applyBorder="1" applyAlignment="1" applyProtection="1">
      <alignment horizontal="center" vertical="center"/>
    </xf>
    <xf numFmtId="0" fontId="91" fillId="0" borderId="16" xfId="167" applyNumberFormat="1" applyFont="1" applyFill="1" applyBorder="1" applyAlignment="1" applyProtection="1">
      <alignment horizontal="center" vertical="center" wrapText="1"/>
    </xf>
    <xf numFmtId="0" fontId="91" fillId="0" borderId="24" xfId="167" applyNumberFormat="1" applyFont="1" applyFill="1" applyBorder="1" applyAlignment="1" applyProtection="1">
      <alignment horizontal="center" vertical="center" wrapText="1"/>
    </xf>
    <xf numFmtId="0" fontId="85" fillId="0" borderId="16" xfId="90" applyFont="1" applyFill="1" applyBorder="1" applyAlignment="1" applyProtection="1">
      <alignment horizontal="center" vertical="center" wrapText="1"/>
    </xf>
    <xf numFmtId="0" fontId="85" fillId="0" borderId="25" xfId="90" applyFont="1" applyFill="1" applyBorder="1" applyAlignment="1" applyProtection="1">
      <alignment horizontal="center" vertical="center" wrapText="1"/>
    </xf>
    <xf numFmtId="0" fontId="0" fillId="0" borderId="2" xfId="1" applyFont="1" applyBorder="1" applyAlignment="1" applyProtection="1">
      <alignment horizontal="center" vertical="top"/>
    </xf>
    <xf numFmtId="0" fontId="2" fillId="22" borderId="22" xfId="90" applyFont="1" applyFill="1" applyBorder="1" applyAlignment="1" applyProtection="1">
      <alignment horizontal="center" vertical="center" wrapText="1"/>
    </xf>
    <xf numFmtId="0" fontId="0" fillId="0" borderId="21" xfId="1" applyFont="1" applyBorder="1" applyAlignment="1">
      <alignment horizontal="center" wrapText="1"/>
    </xf>
    <xf numFmtId="0" fontId="0" fillId="0" borderId="17" xfId="1" applyFont="1" applyBorder="1" applyAlignment="1">
      <alignment horizontal="center" wrapText="1"/>
    </xf>
    <xf numFmtId="0" fontId="2" fillId="26" borderId="24" xfId="90" applyFont="1" applyFill="1" applyBorder="1" applyAlignment="1" applyProtection="1">
      <alignment horizontal="center" vertical="center" wrapText="1"/>
    </xf>
    <xf numFmtId="0" fontId="2" fillId="22" borderId="17" xfId="90" applyFont="1" applyFill="1" applyBorder="1" applyAlignment="1" applyProtection="1">
      <alignment horizontal="center" vertical="center" wrapText="1"/>
    </xf>
    <xf numFmtId="0" fontId="6" fillId="0" borderId="20" xfId="1" applyNumberFormat="1" applyFont="1" applyFill="1" applyBorder="1" applyAlignment="1" applyProtection="1">
      <alignment horizontal="left" vertical="center"/>
      <protection locked="0"/>
    </xf>
    <xf numFmtId="0" fontId="23" fillId="0" borderId="2" xfId="1" applyFont="1" applyBorder="1" applyAlignment="1" applyProtection="1">
      <alignment horizontal="center" vertical="top"/>
    </xf>
    <xf numFmtId="0" fontId="5" fillId="0" borderId="0" xfId="1" applyFont="1" applyFill="1" applyBorder="1" applyAlignment="1" applyProtection="1">
      <alignment horizontal="left" vertical="center" wrapText="1"/>
      <protection locked="0"/>
    </xf>
    <xf numFmtId="0" fontId="24" fillId="0" borderId="0" xfId="1" applyFont="1" applyFill="1" applyAlignment="1" applyProtection="1">
      <alignment horizontal="left" vertical="center" wrapText="1"/>
      <protection locked="0"/>
    </xf>
    <xf numFmtId="0" fontId="5" fillId="0" borderId="20" xfId="1" applyNumberFormat="1" applyFont="1" applyFill="1" applyBorder="1" applyAlignment="1" applyProtection="1">
      <alignment horizontal="left" vertical="top" wrapText="1"/>
    </xf>
    <xf numFmtId="0" fontId="5"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center" vertical="center" wrapText="1"/>
    </xf>
    <xf numFmtId="0" fontId="10" fillId="0" borderId="19" xfId="1" applyNumberFormat="1" applyFont="1" applyFill="1" applyBorder="1" applyAlignment="1" applyProtection="1">
      <alignment horizontal="center" vertical="center"/>
    </xf>
    <xf numFmtId="2" fontId="2" fillId="0" borderId="16" xfId="90" applyNumberFormat="1" applyFont="1" applyFill="1" applyBorder="1" applyAlignment="1" applyProtection="1">
      <alignment horizontal="center" vertical="center" wrapText="1"/>
    </xf>
    <xf numFmtId="2" fontId="2" fillId="0" borderId="24" xfId="90"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wrapText="1" shrinkToFit="1"/>
    </xf>
    <xf numFmtId="0" fontId="6" fillId="0" borderId="20" xfId="1" applyFont="1" applyFill="1" applyBorder="1" applyAlignment="1" applyProtection="1">
      <alignment horizontal="left" vertical="top" wrapText="1"/>
    </xf>
    <xf numFmtId="0" fontId="5" fillId="0" borderId="0" xfId="289" applyNumberFormat="1" applyFont="1" applyFill="1" applyBorder="1" applyAlignment="1" applyProtection="1">
      <alignment horizontal="left" vertical="center"/>
      <protection locked="0"/>
    </xf>
    <xf numFmtId="0" fontId="2" fillId="0" borderId="22" xfId="289" applyNumberFormat="1" applyFont="1" applyFill="1" applyBorder="1" applyAlignment="1" applyProtection="1">
      <alignment horizontal="center"/>
    </xf>
    <xf numFmtId="0" fontId="2" fillId="0" borderId="17" xfId="289" applyNumberFormat="1" applyFont="1" applyFill="1" applyBorder="1" applyAlignment="1" applyProtection="1">
      <alignment horizontal="center"/>
    </xf>
    <xf numFmtId="0" fontId="2" fillId="0" borderId="22" xfId="90" applyNumberFormat="1" applyFont="1" applyFill="1" applyBorder="1" applyAlignment="1" applyProtection="1">
      <alignment horizontal="center" vertical="center" wrapText="1"/>
    </xf>
    <xf numFmtId="0" fontId="2" fillId="0" borderId="17" xfId="90" applyNumberFormat="1" applyFont="1" applyFill="1" applyBorder="1" applyAlignment="1" applyProtection="1">
      <alignment horizontal="center" vertical="center" wrapText="1"/>
    </xf>
    <xf numFmtId="0" fontId="91" fillId="0" borderId="16" xfId="169" applyNumberFormat="1" applyFont="1" applyFill="1" applyBorder="1" applyAlignment="1" applyProtection="1">
      <alignment horizontal="center" vertical="center" wrapText="1"/>
    </xf>
    <xf numFmtId="0" fontId="91" fillId="0" borderId="25" xfId="169" applyNumberFormat="1" applyFont="1" applyFill="1" applyBorder="1" applyAlignment="1" applyProtection="1">
      <alignment horizontal="center" vertical="center" wrapText="1"/>
    </xf>
    <xf numFmtId="0" fontId="91" fillId="0" borderId="24" xfId="169" applyNumberFormat="1" applyFont="1" applyFill="1" applyBorder="1" applyAlignment="1" applyProtection="1">
      <alignment horizontal="center" vertical="center" wrapText="1"/>
    </xf>
    <xf numFmtId="0" fontId="91" fillId="0" borderId="30" xfId="169" applyNumberFormat="1" applyFont="1" applyFill="1" applyBorder="1" applyAlignment="1" applyProtection="1">
      <alignment horizontal="center" vertical="center" wrapText="1"/>
    </xf>
    <xf numFmtId="0" fontId="91" fillId="0" borderId="36" xfId="169" applyNumberFormat="1" applyFont="1" applyFill="1" applyBorder="1" applyAlignment="1" applyProtection="1">
      <alignment horizontal="center" vertical="center" wrapText="1"/>
    </xf>
    <xf numFmtId="0" fontId="5" fillId="0" borderId="20" xfId="289" applyNumberFormat="1" applyFont="1" applyFill="1" applyBorder="1" applyAlignment="1" applyProtection="1">
      <alignment horizontal="left" vertical="top" wrapText="1"/>
    </xf>
    <xf numFmtId="0" fontId="10" fillId="0" borderId="0" xfId="289" applyNumberFormat="1" applyFont="1" applyFill="1" applyBorder="1" applyAlignment="1" applyProtection="1">
      <alignment horizontal="center" vertical="center" wrapText="1"/>
    </xf>
    <xf numFmtId="0" fontId="2" fillId="0" borderId="22" xfId="289" applyNumberFormat="1" applyFont="1" applyFill="1" applyBorder="1" applyAlignment="1" applyProtection="1">
      <alignment horizontal="center" vertical="center"/>
    </xf>
    <xf numFmtId="0" fontId="2" fillId="0" borderId="17" xfId="289" applyNumberFormat="1" applyFont="1" applyFill="1" applyBorder="1" applyAlignment="1" applyProtection="1">
      <alignment horizontal="center" vertical="center"/>
    </xf>
    <xf numFmtId="0" fontId="91" fillId="0" borderId="22" xfId="169" applyNumberFormat="1" applyFont="1" applyFill="1" applyBorder="1" applyAlignment="1" applyProtection="1">
      <alignment horizontal="center" vertical="center" wrapText="1"/>
    </xf>
    <xf numFmtId="0" fontId="91" fillId="0" borderId="17" xfId="169"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xf>
    <xf numFmtId="0" fontId="2" fillId="0" borderId="16" xfId="1" applyFont="1" applyFill="1" applyBorder="1" applyAlignment="1" applyProtection="1">
      <alignment horizontal="center" vertical="center"/>
    </xf>
    <xf numFmtId="0" fontId="2" fillId="0" borderId="25" xfId="1" applyFont="1" applyFill="1" applyBorder="1" applyAlignment="1" applyProtection="1">
      <alignment horizontal="center" vertical="center"/>
    </xf>
    <xf numFmtId="0" fontId="2" fillId="0" borderId="2" xfId="1" applyNumberFormat="1" applyFont="1" applyFill="1" applyBorder="1" applyAlignment="1" applyProtection="1">
      <alignment horizontal="center" vertical="center"/>
      <protection locked="0"/>
    </xf>
    <xf numFmtId="182" fontId="2" fillId="0" borderId="2" xfId="1" applyNumberFormat="1" applyFont="1" applyFill="1" applyBorder="1" applyAlignment="1" applyProtection="1">
      <alignment horizontal="center" vertical="center"/>
      <protection locked="0"/>
    </xf>
    <xf numFmtId="0" fontId="5" fillId="0" borderId="0" xfId="1" applyNumberFormat="1" applyFont="1" applyFill="1" applyBorder="1" applyAlignment="1" applyProtection="1">
      <alignment horizontal="left" vertical="center"/>
      <protection locked="0"/>
    </xf>
    <xf numFmtId="0" fontId="5" fillId="0" borderId="46" xfId="1" applyNumberFormat="1" applyFont="1" applyFill="1" applyBorder="1" applyAlignment="1" applyProtection="1">
      <alignment horizontal="left" vertical="top" wrapText="1"/>
    </xf>
    <xf numFmtId="0" fontId="31" fillId="0" borderId="0" xfId="0" applyNumberFormat="1" applyFont="1" applyFill="1" applyAlignment="1">
      <alignment horizontal="left" vertical="center" wrapText="1"/>
    </xf>
    <xf numFmtId="0" fontId="10"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left" vertical="top"/>
      <protection locked="0"/>
    </xf>
    <xf numFmtId="0" fontId="2" fillId="0" borderId="16" xfId="90" applyFont="1" applyFill="1" applyBorder="1" applyAlignment="1" applyProtection="1">
      <alignment horizontal="center" vertical="center"/>
    </xf>
    <xf numFmtId="0" fontId="2" fillId="0" borderId="25" xfId="90" applyFont="1" applyFill="1" applyBorder="1" applyAlignment="1" applyProtection="1">
      <alignment horizontal="center" vertical="center"/>
    </xf>
    <xf numFmtId="0" fontId="2" fillId="0" borderId="24" xfId="90" applyFont="1" applyFill="1" applyBorder="1" applyAlignment="1" applyProtection="1">
      <alignment horizontal="center" vertical="center"/>
    </xf>
    <xf numFmtId="0" fontId="2" fillId="0" borderId="16" xfId="90" quotePrefix="1" applyFont="1" applyFill="1" applyBorder="1" applyAlignment="1" applyProtection="1">
      <alignment horizontal="center" vertical="center"/>
    </xf>
    <xf numFmtId="0" fontId="2" fillId="0" borderId="25" xfId="90" quotePrefix="1" applyFont="1" applyFill="1" applyBorder="1" applyAlignment="1" applyProtection="1">
      <alignment horizontal="center" vertical="center"/>
    </xf>
    <xf numFmtId="0" fontId="2" fillId="0" borderId="24" xfId="90" quotePrefix="1" applyFont="1" applyFill="1" applyBorder="1" applyAlignment="1" applyProtection="1">
      <alignment horizontal="center" vertical="center"/>
    </xf>
    <xf numFmtId="0" fontId="33" fillId="0" borderId="0" xfId="1" applyNumberFormat="1" applyFont="1" applyFill="1" applyBorder="1" applyAlignment="1" applyProtection="1">
      <alignment horizontal="center" vertical="center" wrapText="1"/>
    </xf>
    <xf numFmtId="1" fontId="2" fillId="0" borderId="39" xfId="307" applyNumberFormat="1" applyFont="1" applyFill="1" applyBorder="1" applyAlignment="1" applyProtection="1">
      <alignment horizontal="center" vertical="center"/>
    </xf>
    <xf numFmtId="1" fontId="2" fillId="0" borderId="41" xfId="307" applyNumberFormat="1" applyFont="1" applyFill="1" applyBorder="1" applyAlignment="1" applyProtection="1">
      <alignment horizontal="center" vertical="center"/>
    </xf>
    <xf numFmtId="1" fontId="2" fillId="0" borderId="40" xfId="307" applyNumberFormat="1" applyFont="1" applyFill="1" applyBorder="1" applyAlignment="1" applyProtection="1">
      <alignment horizontal="center" vertical="center"/>
    </xf>
    <xf numFmtId="0" fontId="8" fillId="0" borderId="21" xfId="1" applyNumberFormat="1" applyFont="1" applyFill="1" applyBorder="1" applyAlignment="1" applyProtection="1">
      <alignment horizontal="center" vertical="center" wrapText="1"/>
    </xf>
    <xf numFmtId="1" fontId="2" fillId="0" borderId="16" xfId="307" applyNumberFormat="1" applyFont="1" applyFill="1" applyBorder="1" applyAlignment="1" applyProtection="1">
      <alignment horizontal="center" vertical="center"/>
    </xf>
    <xf numFmtId="1" fontId="2" fillId="0" borderId="25" xfId="307" applyNumberFormat="1" applyFont="1" applyFill="1" applyBorder="1" applyAlignment="1" applyProtection="1">
      <alignment horizontal="center" vertical="center"/>
    </xf>
    <xf numFmtId="1" fontId="2" fillId="0" borderId="24" xfId="307" applyNumberFormat="1" applyFont="1" applyFill="1" applyBorder="1" applyAlignment="1" applyProtection="1">
      <alignment horizontal="center" vertical="center"/>
    </xf>
    <xf numFmtId="0" fontId="2" fillId="0" borderId="29" xfId="1" applyNumberFormat="1" applyFont="1" applyFill="1" applyBorder="1" applyAlignment="1" applyProtection="1">
      <alignment horizontal="center" vertical="center" wrapText="1"/>
    </xf>
    <xf numFmtId="0" fontId="2" fillId="0" borderId="20" xfId="1" applyNumberFormat="1" applyFont="1" applyFill="1" applyBorder="1" applyAlignment="1" applyProtection="1">
      <alignment horizontal="center" vertical="center" wrapText="1"/>
    </xf>
    <xf numFmtId="0" fontId="2" fillId="0" borderId="3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right" vertical="center" wrapText="1"/>
    </xf>
    <xf numFmtId="0" fontId="8" fillId="0" borderId="23" xfId="1" applyNumberFormat="1" applyFont="1" applyFill="1" applyBorder="1" applyAlignment="1" applyProtection="1">
      <alignment horizontal="right" vertical="center" wrapText="1"/>
    </xf>
    <xf numFmtId="0" fontId="8" fillId="0" borderId="18" xfId="1" applyNumberFormat="1" applyFont="1" applyFill="1" applyBorder="1" applyAlignment="1" applyProtection="1">
      <alignment horizontal="right" vertical="center" wrapText="1"/>
    </xf>
    <xf numFmtId="0" fontId="91" fillId="0" borderId="17" xfId="167" applyNumberFormat="1" applyFont="1" applyFill="1" applyBorder="1" applyAlignment="1" applyProtection="1">
      <alignment horizontal="center" vertical="center" wrapText="1"/>
    </xf>
    <xf numFmtId="0" fontId="2" fillId="0" borderId="21" xfId="90" applyNumberFormat="1" applyFont="1" applyFill="1" applyBorder="1" applyAlignment="1" applyProtection="1">
      <alignment horizontal="center" vertical="center" wrapText="1"/>
    </xf>
    <xf numFmtId="0" fontId="2" fillId="0" borderId="29" xfId="90" applyFont="1" applyFill="1" applyBorder="1" applyAlignment="1" applyProtection="1">
      <alignment horizontal="center" vertical="center"/>
    </xf>
    <xf numFmtId="0" fontId="2" fillId="0" borderId="20" xfId="90" applyFont="1" applyFill="1" applyBorder="1" applyAlignment="1" applyProtection="1">
      <alignment horizontal="center" vertical="center"/>
    </xf>
    <xf numFmtId="0" fontId="2" fillId="0" borderId="30" xfId="90" applyFont="1" applyFill="1" applyBorder="1" applyAlignment="1" applyProtection="1">
      <alignment horizontal="center" vertical="center"/>
    </xf>
    <xf numFmtId="0" fontId="2" fillId="0" borderId="29" xfId="90" applyNumberFormat="1" applyFont="1" applyFill="1" applyBorder="1" applyAlignment="1" applyProtection="1">
      <alignment horizontal="center" vertical="center"/>
    </xf>
    <xf numFmtId="0" fontId="2" fillId="0" borderId="18" xfId="90" applyNumberFormat="1" applyFont="1" applyFill="1" applyBorder="1" applyAlignment="1" applyProtection="1">
      <alignment horizontal="center" vertical="center"/>
    </xf>
    <xf numFmtId="0" fontId="2" fillId="0" borderId="21" xfId="90" applyFont="1" applyFill="1" applyBorder="1" applyAlignment="1" applyProtection="1">
      <alignment horizontal="center" vertical="center" wrapText="1"/>
    </xf>
    <xf numFmtId="0" fontId="33" fillId="0" borderId="19" xfId="1" applyNumberFormat="1" applyFont="1" applyFill="1" applyBorder="1" applyAlignment="1" applyProtection="1">
      <alignment horizontal="center" vertical="center" wrapText="1"/>
    </xf>
    <xf numFmtId="187" fontId="3" fillId="0" borderId="16" xfId="1" applyNumberFormat="1" applyFont="1" applyFill="1" applyBorder="1" applyAlignment="1" applyProtection="1">
      <alignment horizontal="center" vertical="center"/>
      <protection locked="0"/>
    </xf>
    <xf numFmtId="187" fontId="3" fillId="0" borderId="25" xfId="1" applyNumberFormat="1" applyFont="1" applyFill="1" applyBorder="1" applyAlignment="1" applyProtection="1">
      <alignment horizontal="center" vertical="center"/>
      <protection locked="0"/>
    </xf>
    <xf numFmtId="187" fontId="3" fillId="0" borderId="24" xfId="1" applyNumberFormat="1" applyFont="1" applyFill="1" applyBorder="1" applyAlignment="1" applyProtection="1">
      <alignment horizontal="center" vertical="center"/>
      <protection locked="0"/>
    </xf>
    <xf numFmtId="0" fontId="6" fillId="0" borderId="20" xfId="1" applyNumberFormat="1" applyFont="1" applyFill="1" applyBorder="1" applyAlignment="1" applyProtection="1">
      <alignment horizontal="left" vertical="center" wrapText="1"/>
      <protection locked="0"/>
    </xf>
    <xf numFmtId="0" fontId="8" fillId="0" borderId="22" xfId="1" applyNumberFormat="1" applyFont="1" applyFill="1" applyBorder="1" applyAlignment="1" applyProtection="1">
      <alignment horizontal="center" vertical="center"/>
      <protection locked="0"/>
    </xf>
    <xf numFmtId="0" fontId="8" fillId="0" borderId="21" xfId="1" applyNumberFormat="1" applyFont="1" applyFill="1" applyBorder="1" applyAlignment="1" applyProtection="1">
      <alignment horizontal="center" vertical="center"/>
      <protection locked="0"/>
    </xf>
    <xf numFmtId="0" fontId="8" fillId="0" borderId="17" xfId="1" applyNumberFormat="1" applyFont="1" applyFill="1" applyBorder="1" applyAlignment="1" applyProtection="1">
      <alignment horizontal="center" vertical="center"/>
      <protection locked="0"/>
    </xf>
    <xf numFmtId="0" fontId="2" fillId="0" borderId="37" xfId="90" applyFont="1" applyFill="1" applyBorder="1" applyAlignment="1" applyProtection="1">
      <alignment horizontal="center" vertical="center" wrapText="1"/>
    </xf>
    <xf numFmtId="0" fontId="2" fillId="0" borderId="38" xfId="90" applyFont="1" applyFill="1" applyBorder="1" applyAlignment="1" applyProtection="1">
      <alignment horizontal="center" vertical="center" wrapText="1"/>
    </xf>
    <xf numFmtId="0" fontId="91" fillId="0" borderId="37" xfId="167" applyFont="1" applyFill="1" applyBorder="1" applyAlignment="1" applyProtection="1">
      <alignment horizontal="center" vertical="center" wrapText="1"/>
    </xf>
    <xf numFmtId="0" fontId="91" fillId="0" borderId="38" xfId="167" applyFont="1" applyFill="1" applyBorder="1" applyAlignment="1" applyProtection="1">
      <alignment horizontal="center" vertical="center" wrapText="1"/>
    </xf>
    <xf numFmtId="0" fontId="2" fillId="0" borderId="30" xfId="90" applyFont="1" applyFill="1" applyBorder="1" applyAlignment="1" applyProtection="1">
      <alignment horizontal="center" vertical="center" wrapText="1"/>
    </xf>
    <xf numFmtId="0" fontId="2" fillId="0" borderId="36" xfId="90" applyFont="1" applyFill="1" applyBorder="1" applyAlignment="1" applyProtection="1">
      <alignment horizontal="center" vertical="center" wrapText="1"/>
    </xf>
    <xf numFmtId="0" fontId="2" fillId="0" borderId="2" xfId="296" applyNumberFormat="1" applyFont="1" applyFill="1" applyBorder="1" applyAlignment="1" applyProtection="1">
      <alignment horizontal="center" vertical="center"/>
    </xf>
    <xf numFmtId="0" fontId="2" fillId="0" borderId="2" xfId="296" applyFont="1" applyFill="1" applyBorder="1" applyAlignment="1" applyProtection="1">
      <alignment horizontal="center" vertical="center" wrapText="1"/>
    </xf>
    <xf numFmtId="0" fontId="91" fillId="0" borderId="2" xfId="169" applyFont="1" applyFill="1" applyBorder="1" applyAlignment="1" applyProtection="1">
      <alignment horizontal="center" vertical="center" wrapText="1"/>
    </xf>
    <xf numFmtId="0" fontId="10" fillId="0" borderId="0" xfId="296" applyFont="1" applyFill="1" applyBorder="1" applyAlignment="1" applyProtection="1">
      <alignment horizontal="center" vertical="center" wrapText="1"/>
    </xf>
    <xf numFmtId="0" fontId="8" fillId="0" borderId="2" xfId="296" applyFont="1" applyFill="1" applyBorder="1" applyAlignment="1" applyProtection="1">
      <alignment horizontal="center" vertical="center" wrapText="1"/>
    </xf>
    <xf numFmtId="0" fontId="2" fillId="0" borderId="2" xfId="8" applyFont="1" applyFill="1" applyBorder="1" applyAlignment="1" applyProtection="1">
      <alignment horizontal="center" vertical="center" wrapText="1"/>
    </xf>
    <xf numFmtId="0" fontId="6" fillId="0" borderId="0" xfId="296" applyNumberFormat="1" applyFont="1" applyFill="1" applyBorder="1" applyAlignment="1" applyProtection="1">
      <alignment horizontal="left" vertical="center" wrapText="1"/>
    </xf>
    <xf numFmtId="0" fontId="5" fillId="0" borderId="20" xfId="296" applyFont="1" applyFill="1" applyBorder="1" applyAlignment="1" applyProtection="1">
      <alignment horizontal="left" vertical="top" wrapText="1"/>
    </xf>
    <xf numFmtId="0" fontId="8" fillId="0" borderId="22" xfId="296" applyFont="1" applyFill="1" applyBorder="1" applyAlignment="1" applyProtection="1">
      <alignment horizontal="center" vertical="center" wrapText="1"/>
    </xf>
    <xf numFmtId="0" fontId="8" fillId="0" borderId="21" xfId="296" applyFont="1" applyFill="1" applyBorder="1" applyAlignment="1" applyProtection="1">
      <alignment horizontal="center" vertical="center" wrapText="1"/>
    </xf>
    <xf numFmtId="0" fontId="8" fillId="0" borderId="17" xfId="296" applyFont="1" applyFill="1" applyBorder="1" applyAlignment="1" applyProtection="1">
      <alignment horizontal="center" vertical="center" wrapText="1"/>
    </xf>
    <xf numFmtId="0" fontId="2" fillId="0" borderId="16" xfId="296" applyFont="1" applyFill="1" applyBorder="1" applyAlignment="1" applyProtection="1">
      <alignment horizontal="center" vertical="center" wrapText="1"/>
    </xf>
    <xf numFmtId="0" fontId="2" fillId="0" borderId="25" xfId="296" applyFont="1" applyFill="1" applyBorder="1" applyAlignment="1" applyProtection="1">
      <alignment horizontal="center" vertical="center" wrapText="1"/>
    </xf>
    <xf numFmtId="0" fontId="2" fillId="0" borderId="24" xfId="296" applyFont="1" applyFill="1" applyBorder="1" applyAlignment="1" applyProtection="1">
      <alignment horizontal="center" vertical="center" wrapText="1"/>
    </xf>
    <xf numFmtId="0" fontId="2" fillId="0" borderId="22" xfId="296" applyNumberFormat="1" applyFont="1" applyFill="1" applyBorder="1" applyAlignment="1" applyProtection="1">
      <alignment horizontal="center" vertical="center" wrapText="1"/>
    </xf>
    <xf numFmtId="0" fontId="2" fillId="0" borderId="21" xfId="296" applyNumberFormat="1" applyFont="1" applyFill="1" applyBorder="1" applyAlignment="1" applyProtection="1">
      <alignment horizontal="center" vertical="center" wrapText="1"/>
    </xf>
    <xf numFmtId="0" fontId="2" fillId="0" borderId="17" xfId="296" applyNumberFormat="1" applyFont="1" applyFill="1" applyBorder="1" applyAlignment="1" applyProtection="1">
      <alignment horizontal="center" vertical="center" wrapText="1"/>
    </xf>
    <xf numFmtId="0" fontId="2" fillId="0" borderId="16" xfId="296" applyNumberFormat="1" applyFont="1" applyFill="1" applyBorder="1" applyAlignment="1" applyProtection="1">
      <alignment horizontal="center" vertical="center" wrapText="1"/>
    </xf>
    <xf numFmtId="0" fontId="2" fillId="0" borderId="25" xfId="296" applyNumberFormat="1" applyFont="1" applyFill="1" applyBorder="1" applyAlignment="1" applyProtection="1">
      <alignment horizontal="center" vertical="center" wrapText="1"/>
    </xf>
    <xf numFmtId="0" fontId="2" fillId="0" borderId="24" xfId="296" applyNumberFormat="1" applyFont="1" applyFill="1" applyBorder="1" applyAlignment="1" applyProtection="1">
      <alignment horizontal="center" vertical="center" wrapText="1"/>
    </xf>
    <xf numFmtId="0" fontId="5" fillId="0" borderId="0" xfId="296" applyNumberFormat="1" applyFont="1" applyFill="1" applyBorder="1" applyAlignment="1" applyProtection="1">
      <alignment horizontal="left" vertical="top" wrapText="1"/>
    </xf>
    <xf numFmtId="0" fontId="11" fillId="0" borderId="0" xfId="194" applyFill="1" applyBorder="1" applyAlignment="1">
      <alignment horizontal="left" vertical="top" wrapText="1"/>
    </xf>
    <xf numFmtId="0" fontId="5" fillId="0" borderId="20" xfId="296" applyNumberFormat="1" applyFont="1" applyFill="1" applyBorder="1" applyAlignment="1" applyProtection="1">
      <alignment horizontal="left" vertical="top" wrapText="1"/>
    </xf>
    <xf numFmtId="0" fontId="11" fillId="0" borderId="20" xfId="194" applyFill="1" applyBorder="1" applyAlignment="1">
      <alignment horizontal="left" vertical="top" wrapText="1"/>
    </xf>
    <xf numFmtId="0" fontId="2" fillId="0" borderId="2" xfId="296" applyNumberFormat="1" applyFont="1" applyFill="1" applyBorder="1" applyAlignment="1" applyProtection="1">
      <alignment horizontal="center" vertical="center" wrapText="1"/>
    </xf>
    <xf numFmtId="0" fontId="2" fillId="0" borderId="2" xfId="296" applyNumberFormat="1" applyFont="1" applyFill="1" applyBorder="1" applyAlignment="1" applyProtection="1">
      <alignment horizontal="center" vertical="center" wrapText="1"/>
      <protection locked="0"/>
    </xf>
    <xf numFmtId="0" fontId="6" fillId="0" borderId="0" xfId="296" applyNumberFormat="1" applyFont="1" applyFill="1" applyBorder="1" applyAlignment="1" applyProtection="1">
      <alignment horizontal="justify" vertical="top" wrapText="1"/>
      <protection locked="0"/>
    </xf>
    <xf numFmtId="0" fontId="5" fillId="0" borderId="20" xfId="298" applyFont="1" applyFill="1" applyBorder="1" applyAlignment="1" applyProtection="1">
      <alignment horizontal="left" vertical="top" wrapText="1"/>
    </xf>
    <xf numFmtId="17" fontId="2" fillId="0" borderId="2" xfId="90" applyNumberFormat="1" applyFont="1" applyFill="1" applyBorder="1" applyAlignment="1" applyProtection="1">
      <alignment horizontal="center" vertical="center" wrapText="1"/>
    </xf>
    <xf numFmtId="17" fontId="91" fillId="0" borderId="2" xfId="169" applyNumberFormat="1" applyFont="1" applyFill="1" applyBorder="1" applyAlignment="1" applyProtection="1">
      <alignment horizontal="center" vertical="center" wrapText="1"/>
    </xf>
    <xf numFmtId="0" fontId="8" fillId="0" borderId="22" xfId="298" applyFont="1" applyFill="1" applyBorder="1" applyAlignment="1" applyProtection="1">
      <alignment horizontal="center" vertical="center"/>
    </xf>
    <xf numFmtId="0" fontId="8" fillId="0" borderId="21" xfId="298" applyFont="1" applyFill="1" applyBorder="1" applyAlignment="1" applyProtection="1">
      <alignment horizontal="center" vertical="center"/>
    </xf>
    <xf numFmtId="0" fontId="8" fillId="0" borderId="17" xfId="298" applyFont="1" applyFill="1" applyBorder="1" applyAlignment="1" applyProtection="1">
      <alignment horizontal="center" vertical="center"/>
    </xf>
    <xf numFmtId="0" fontId="91" fillId="0" borderId="24" xfId="169" applyFont="1" applyFill="1" applyBorder="1" applyAlignment="1" applyProtection="1">
      <alignment horizontal="center" vertical="center" wrapText="1"/>
    </xf>
    <xf numFmtId="17" fontId="85" fillId="0" borderId="2" xfId="90" applyNumberFormat="1" applyFont="1" applyFill="1" applyBorder="1" applyAlignment="1" applyProtection="1">
      <alignment horizontal="center" vertical="center" wrapText="1"/>
    </xf>
    <xf numFmtId="0" fontId="10" fillId="0" borderId="0" xfId="298" applyFont="1" applyFill="1" applyBorder="1" applyAlignment="1" applyProtection="1">
      <alignment horizontal="center" vertical="center" wrapText="1"/>
    </xf>
    <xf numFmtId="0" fontId="8" fillId="0" borderId="22" xfId="298" applyFont="1" applyFill="1" applyBorder="1" applyAlignment="1" applyProtection="1">
      <alignment horizontal="center" vertical="top"/>
    </xf>
    <xf numFmtId="0" fontId="8" fillId="0" borderId="21" xfId="298" applyFont="1" applyFill="1" applyBorder="1" applyAlignment="1" applyProtection="1">
      <alignment horizontal="center" vertical="top"/>
    </xf>
    <xf numFmtId="0" fontId="8" fillId="0" borderId="17" xfId="298" applyFont="1" applyFill="1" applyBorder="1" applyAlignment="1" applyProtection="1">
      <alignment horizontal="center" vertical="top"/>
    </xf>
    <xf numFmtId="0" fontId="10" fillId="26" borderId="0" xfId="298" applyFont="1" applyFill="1" applyBorder="1" applyAlignment="1" applyProtection="1">
      <alignment horizontal="center" vertical="center" wrapText="1"/>
    </xf>
    <xf numFmtId="0" fontId="2" fillId="26" borderId="2" xfId="298" applyFont="1" applyFill="1" applyBorder="1" applyAlignment="1" applyProtection="1">
      <alignment horizontal="center" vertical="center" wrapText="1"/>
    </xf>
    <xf numFmtId="0" fontId="91" fillId="26" borderId="2" xfId="169" applyFont="1" applyFill="1" applyBorder="1" applyAlignment="1" applyProtection="1">
      <alignment horizontal="center" vertical="center" wrapText="1"/>
    </xf>
    <xf numFmtId="6" fontId="2" fillId="26" borderId="2" xfId="90" applyNumberFormat="1" applyFont="1" applyFill="1" applyBorder="1" applyAlignment="1" applyProtection="1">
      <alignment horizontal="center" vertical="center" wrapText="1"/>
    </xf>
    <xf numFmtId="17" fontId="2" fillId="26" borderId="2" xfId="90" applyNumberFormat="1" applyFont="1" applyFill="1" applyBorder="1" applyAlignment="1" applyProtection="1">
      <alignment horizontal="center" vertical="center" wrapText="1"/>
    </xf>
    <xf numFmtId="0" fontId="2" fillId="26" borderId="2" xfId="296" applyFont="1" applyFill="1" applyBorder="1" applyAlignment="1" applyProtection="1">
      <alignment horizontal="center" vertical="center" wrapText="1"/>
    </xf>
    <xf numFmtId="0" fontId="6" fillId="26" borderId="0" xfId="296" applyNumberFormat="1" applyFont="1" applyFill="1" applyBorder="1" applyAlignment="1" applyProtection="1">
      <alignment horizontal="justify" vertical="top" wrapText="1"/>
      <protection locked="0"/>
    </xf>
    <xf numFmtId="0" fontId="93" fillId="26" borderId="20" xfId="296" applyNumberFormat="1" applyFont="1" applyFill="1" applyBorder="1" applyAlignment="1" applyProtection="1">
      <alignment horizontal="left" vertical="top" wrapText="1"/>
    </xf>
    <xf numFmtId="0" fontId="85" fillId="26" borderId="2" xfId="90" applyFont="1" applyFill="1" applyBorder="1" applyAlignment="1" applyProtection="1">
      <alignment horizontal="center" vertical="center" wrapText="1"/>
    </xf>
    <xf numFmtId="6" fontId="85" fillId="26" borderId="2" xfId="90" applyNumberFormat="1" applyFont="1" applyFill="1" applyBorder="1" applyAlignment="1" applyProtection="1">
      <alignment horizontal="center" vertical="center" wrapText="1"/>
    </xf>
    <xf numFmtId="17" fontId="85" fillId="26" borderId="2" xfId="90" applyNumberFormat="1" applyFont="1" applyFill="1" applyBorder="1" applyAlignment="1" applyProtection="1">
      <alignment horizontal="center" vertical="center" wrapText="1"/>
    </xf>
    <xf numFmtId="0" fontId="85" fillId="26" borderId="2" xfId="296" applyFont="1" applyFill="1" applyBorder="1" applyAlignment="1" applyProtection="1">
      <alignment horizontal="center" vertical="center" wrapText="1"/>
    </xf>
    <xf numFmtId="0" fontId="85" fillId="26" borderId="2" xfId="296" applyNumberFormat="1" applyFont="1" applyFill="1" applyBorder="1" applyAlignment="1" applyProtection="1">
      <alignment horizontal="center" vertical="center"/>
    </xf>
    <xf numFmtId="0" fontId="91" fillId="26" borderId="22" xfId="169" applyFont="1" applyFill="1" applyBorder="1" applyAlignment="1" applyProtection="1">
      <alignment horizontal="center" vertical="center" wrapText="1"/>
    </xf>
    <xf numFmtId="0" fontId="91" fillId="26" borderId="21" xfId="169" applyFont="1" applyFill="1" applyBorder="1" applyAlignment="1" applyProtection="1">
      <alignment horizontal="center" vertical="center" wrapText="1"/>
    </xf>
    <xf numFmtId="0" fontId="91" fillId="26" borderId="17" xfId="169" applyFont="1" applyFill="1" applyBorder="1" applyAlignment="1" applyProtection="1">
      <alignment horizontal="center" vertical="center" wrapText="1"/>
    </xf>
    <xf numFmtId="0" fontId="85" fillId="26" borderId="2" xfId="298" applyFont="1" applyFill="1" applyBorder="1" applyAlignment="1" applyProtection="1">
      <alignment horizontal="center" vertical="center" wrapText="1"/>
    </xf>
    <xf numFmtId="0" fontId="85" fillId="26" borderId="2" xfId="169" applyNumberFormat="1" applyFont="1" applyFill="1" applyBorder="1" applyAlignment="1" applyProtection="1">
      <alignment horizontal="center" vertical="center" wrapText="1"/>
    </xf>
    <xf numFmtId="0" fontId="2" fillId="26" borderId="35" xfId="90" applyFont="1" applyFill="1" applyBorder="1" applyAlignment="1" applyProtection="1">
      <alignment horizontal="center" vertical="center" wrapText="1"/>
    </xf>
    <xf numFmtId="0" fontId="2" fillId="26" borderId="36" xfId="90" applyFont="1" applyFill="1" applyBorder="1" applyAlignment="1" applyProtection="1">
      <alignment horizontal="center" vertical="center" wrapText="1"/>
    </xf>
    <xf numFmtId="17" fontId="2" fillId="26" borderId="16" xfId="90" applyNumberFormat="1" applyFont="1" applyFill="1" applyBorder="1" applyAlignment="1" applyProtection="1">
      <alignment horizontal="center" vertical="center" wrapText="1"/>
    </xf>
    <xf numFmtId="17" fontId="2" fillId="26" borderId="25" xfId="90" applyNumberFormat="1" applyFont="1" applyFill="1" applyBorder="1" applyAlignment="1" applyProtection="1">
      <alignment horizontal="center" vertical="center" wrapText="1"/>
    </xf>
    <xf numFmtId="0" fontId="5" fillId="26" borderId="0" xfId="296" applyNumberFormat="1" applyFont="1" applyFill="1" applyBorder="1" applyAlignment="1" applyProtection="1">
      <alignment horizontal="justify" vertical="center" wrapText="1"/>
      <protection locked="0"/>
    </xf>
    <xf numFmtId="0" fontId="5" fillId="26" borderId="20" xfId="296" applyNumberFormat="1" applyFont="1" applyFill="1" applyBorder="1" applyAlignment="1" applyProtection="1">
      <alignment horizontal="left" vertical="top" wrapText="1"/>
    </xf>
    <xf numFmtId="0" fontId="2" fillId="26" borderId="2" xfId="296" applyNumberFormat="1" applyFont="1" applyFill="1" applyBorder="1" applyAlignment="1" applyProtection="1">
      <alignment horizontal="center" vertical="center"/>
    </xf>
    <xf numFmtId="0" fontId="3" fillId="26" borderId="2" xfId="205" applyFont="1" applyFill="1" applyBorder="1" applyAlignment="1">
      <alignment horizontal="center" vertical="center" wrapText="1"/>
    </xf>
    <xf numFmtId="0" fontId="2" fillId="26" borderId="16" xfId="90" applyFont="1" applyFill="1" applyBorder="1" applyAlignment="1" applyProtection="1">
      <alignment horizontal="center" vertical="center"/>
    </xf>
    <xf numFmtId="0" fontId="2" fillId="26" borderId="25" xfId="90" applyFont="1" applyFill="1" applyBorder="1" applyAlignment="1" applyProtection="1">
      <alignment horizontal="center" vertical="center"/>
    </xf>
    <xf numFmtId="0" fontId="2" fillId="26" borderId="24" xfId="90" applyFont="1" applyFill="1" applyBorder="1" applyAlignment="1" applyProtection="1">
      <alignment horizontal="center" vertical="center"/>
    </xf>
    <xf numFmtId="0" fontId="5" fillId="26" borderId="0" xfId="296" applyNumberFormat="1" applyFont="1" applyFill="1" applyBorder="1" applyAlignment="1" applyProtection="1">
      <alignment horizontal="left" vertical="center"/>
    </xf>
    <xf numFmtId="0" fontId="10" fillId="0" borderId="0" xfId="296" applyNumberFormat="1" applyFont="1" applyFill="1" applyBorder="1" applyAlignment="1">
      <alignment horizontal="center" vertical="center" wrapText="1"/>
    </xf>
    <xf numFmtId="0" fontId="10" fillId="26" borderId="19" xfId="296" applyNumberFormat="1" applyFont="1" applyFill="1" applyBorder="1" applyAlignment="1">
      <alignment horizontal="center" vertical="center" wrapText="1"/>
    </xf>
    <xf numFmtId="0" fontId="2" fillId="0" borderId="22" xfId="296" applyNumberFormat="1" applyFont="1" applyFill="1" applyBorder="1" applyAlignment="1">
      <alignment horizontal="center" vertical="center" wrapText="1"/>
    </xf>
    <xf numFmtId="0" fontId="2" fillId="0" borderId="17" xfId="296" applyNumberFormat="1" applyFont="1" applyFill="1" applyBorder="1" applyAlignment="1">
      <alignment horizontal="center" vertical="center" wrapText="1"/>
    </xf>
    <xf numFmtId="0" fontId="2" fillId="0" borderId="16" xfId="296" applyNumberFormat="1" applyFont="1" applyFill="1" applyBorder="1" applyAlignment="1">
      <alignment horizontal="center" vertical="center" wrapText="1"/>
    </xf>
    <xf numFmtId="0" fontId="2" fillId="0" borderId="24" xfId="296" applyNumberFormat="1" applyFont="1" applyFill="1" applyBorder="1" applyAlignment="1">
      <alignment horizontal="center" vertical="center" wrapText="1"/>
    </xf>
    <xf numFmtId="0" fontId="5" fillId="0" borderId="20" xfId="296" applyNumberFormat="1" applyFont="1" applyFill="1" applyBorder="1" applyAlignment="1">
      <alignment horizontal="left" vertical="center" wrapText="1"/>
    </xf>
    <xf numFmtId="0" fontId="6" fillId="0" borderId="0" xfId="296" applyNumberFormat="1" applyFont="1" applyFill="1" applyBorder="1" applyAlignment="1">
      <alignment horizontal="left" vertical="top"/>
    </xf>
    <xf numFmtId="0" fontId="6" fillId="0" borderId="47" xfId="296" applyNumberFormat="1" applyFont="1" applyFill="1" applyBorder="1" applyAlignment="1">
      <alignment horizontal="left" vertical="top"/>
    </xf>
    <xf numFmtId="0" fontId="31" fillId="0" borderId="0" xfId="296" applyFont="1" applyFill="1" applyBorder="1" applyAlignment="1">
      <alignment horizontal="left" vertical="top" wrapText="1"/>
    </xf>
    <xf numFmtId="0" fontId="6" fillId="0" borderId="0" xfId="296" applyNumberFormat="1" applyFont="1" applyFill="1" applyBorder="1" applyAlignment="1">
      <alignment horizontal="left" vertical="top" wrapText="1"/>
    </xf>
    <xf numFmtId="0" fontId="11" fillId="0" borderId="0" xfId="194" applyBorder="1" applyAlignment="1">
      <alignment horizontal="left" vertical="top" wrapText="1"/>
    </xf>
    <xf numFmtId="0" fontId="11" fillId="0" borderId="48" xfId="194" applyBorder="1" applyAlignment="1">
      <alignment horizontal="left" vertical="top" wrapText="1"/>
    </xf>
    <xf numFmtId="0" fontId="11" fillId="0" borderId="0" xfId="194" applyFont="1" applyAlignment="1">
      <alignment horizontal="left" vertical="top" wrapText="1"/>
    </xf>
    <xf numFmtId="0" fontId="11" fillId="0" borderId="48" xfId="194" applyFont="1" applyBorder="1" applyAlignment="1">
      <alignment horizontal="left" vertical="top" wrapText="1"/>
    </xf>
    <xf numFmtId="0" fontId="10" fillId="26" borderId="0" xfId="296" applyNumberFormat="1" applyFont="1" applyFill="1" applyBorder="1" applyAlignment="1">
      <alignment horizontal="center" vertical="center" wrapText="1"/>
    </xf>
    <xf numFmtId="0" fontId="5" fillId="0" borderId="49" xfId="296" applyNumberFormat="1" applyFont="1" applyFill="1" applyBorder="1" applyAlignment="1">
      <alignment horizontal="left" vertical="center" wrapText="1"/>
    </xf>
    <xf numFmtId="0" fontId="6" fillId="0" borderId="47" xfId="296" applyNumberFormat="1" applyFont="1" applyFill="1" applyBorder="1" applyAlignment="1">
      <alignment horizontal="left" vertical="center" wrapText="1"/>
    </xf>
    <xf numFmtId="0" fontId="31" fillId="0" borderId="50" xfId="296" applyFont="1" applyFill="1" applyBorder="1" applyAlignment="1">
      <alignment horizontal="left" vertical="top" wrapText="1"/>
    </xf>
    <xf numFmtId="0" fontId="31" fillId="0" borderId="51" xfId="296" applyFont="1" applyFill="1" applyBorder="1" applyAlignment="1">
      <alignment horizontal="left" vertical="top" wrapText="1"/>
    </xf>
    <xf numFmtId="0" fontId="2" fillId="0" borderId="22" xfId="297" applyNumberFormat="1" applyFont="1" applyFill="1" applyBorder="1" applyAlignment="1">
      <alignment horizontal="center" vertical="center" wrapText="1"/>
    </xf>
    <xf numFmtId="0" fontId="2" fillId="0" borderId="17" xfId="297" applyNumberFormat="1" applyFont="1" applyFill="1" applyBorder="1" applyAlignment="1">
      <alignment horizontal="center" vertical="center" wrapText="1"/>
    </xf>
    <xf numFmtId="0" fontId="10" fillId="26" borderId="0" xfId="297" applyNumberFormat="1" applyFont="1" applyFill="1" applyBorder="1" applyAlignment="1">
      <alignment horizontal="center" vertical="center" wrapText="1"/>
    </xf>
    <xf numFmtId="0" fontId="2" fillId="0" borderId="29" xfId="296" applyNumberFormat="1" applyFont="1" applyFill="1" applyBorder="1" applyAlignment="1">
      <alignment horizontal="center" vertical="center" wrapText="1"/>
    </xf>
    <xf numFmtId="0" fontId="2" fillId="0" borderId="20" xfId="296" applyNumberFormat="1" applyFont="1" applyFill="1" applyBorder="1" applyAlignment="1">
      <alignment horizontal="center" vertical="center" wrapText="1"/>
    </xf>
    <xf numFmtId="0" fontId="2" fillId="0" borderId="30" xfId="296" applyNumberFormat="1" applyFont="1" applyFill="1" applyBorder="1" applyAlignment="1">
      <alignment horizontal="center" vertical="center" wrapText="1"/>
    </xf>
    <xf numFmtId="0" fontId="5" fillId="0" borderId="52" xfId="296" applyNumberFormat="1" applyFont="1" applyFill="1" applyBorder="1" applyAlignment="1">
      <alignment horizontal="left" vertical="center" wrapText="1"/>
    </xf>
    <xf numFmtId="0" fontId="6" fillId="0" borderId="53" xfId="296" applyNumberFormat="1" applyFont="1" applyFill="1" applyBorder="1" applyAlignment="1">
      <alignment horizontal="left" vertical="center" wrapText="1"/>
    </xf>
    <xf numFmtId="0" fontId="6" fillId="0" borderId="54" xfId="296" applyNumberFormat="1" applyFont="1" applyFill="1" applyBorder="1" applyAlignment="1">
      <alignment horizontal="left" vertical="center" wrapText="1"/>
    </xf>
    <xf numFmtId="0" fontId="6" fillId="0" borderId="44" xfId="296" applyNumberFormat="1" applyFont="1" applyFill="1" applyBorder="1" applyAlignment="1">
      <alignment horizontal="left" vertical="center" wrapText="1"/>
    </xf>
    <xf numFmtId="0" fontId="10" fillId="0" borderId="0" xfId="281" applyNumberFormat="1" applyFont="1" applyFill="1" applyBorder="1" applyAlignment="1" applyProtection="1">
      <alignment horizontal="center" vertical="center" wrapText="1"/>
    </xf>
    <xf numFmtId="0" fontId="10" fillId="0" borderId="19" xfId="281" applyNumberFormat="1" applyFont="1" applyFill="1" applyBorder="1" applyAlignment="1" applyProtection="1">
      <alignment horizontal="center" vertical="center" wrapText="1"/>
    </xf>
    <xf numFmtId="0" fontId="8" fillId="0" borderId="2" xfId="281" applyFont="1" applyFill="1" applyBorder="1" applyAlignment="1" applyProtection="1">
      <alignment horizontal="center" vertical="top"/>
    </xf>
    <xf numFmtId="0" fontId="3" fillId="0" borderId="29" xfId="194" applyFont="1" applyBorder="1" applyAlignment="1">
      <alignment horizontal="center" vertical="center" wrapText="1"/>
    </xf>
    <xf numFmtId="0" fontId="3" fillId="0" borderId="18" xfId="194" applyFont="1" applyBorder="1" applyAlignment="1">
      <alignment horizontal="center" vertical="center" wrapText="1"/>
    </xf>
    <xf numFmtId="0" fontId="62" fillId="0" borderId="2" xfId="170" applyFont="1" applyFill="1" applyBorder="1" applyAlignment="1" applyProtection="1">
      <alignment horizontal="center" vertical="center" wrapText="1"/>
    </xf>
    <xf numFmtId="0" fontId="93" fillId="0" borderId="0" xfId="283" applyNumberFormat="1" applyFont="1" applyFill="1" applyBorder="1" applyAlignment="1" applyProtection="1">
      <alignment horizontal="justify" vertical="top"/>
      <protection locked="0"/>
    </xf>
    <xf numFmtId="0" fontId="6" fillId="0" borderId="0" xfId="283" applyNumberFormat="1" applyFont="1" applyFill="1" applyBorder="1" applyAlignment="1" applyProtection="1">
      <alignment horizontal="justify" vertical="top" wrapText="1"/>
      <protection locked="0"/>
    </xf>
    <xf numFmtId="0" fontId="93" fillId="0" borderId="20" xfId="283" applyNumberFormat="1" applyFont="1" applyFill="1" applyBorder="1" applyAlignment="1" applyProtection="1">
      <alignment horizontal="justify" vertical="top" wrapText="1"/>
      <protection locked="0"/>
    </xf>
    <xf numFmtId="0" fontId="8" fillId="0" borderId="2" xfId="2" applyNumberFormat="1" applyFont="1" applyFill="1" applyBorder="1" applyAlignment="1" applyProtection="1">
      <alignment horizontal="center" vertical="center"/>
    </xf>
    <xf numFmtId="0" fontId="62" fillId="0" borderId="2" xfId="170" applyFont="1" applyFill="1" applyBorder="1" applyAlignment="1" applyProtection="1">
      <alignment horizontal="center" vertical="center" wrapText="1"/>
      <protection locked="0"/>
    </xf>
    <xf numFmtId="0" fontId="10" fillId="22" borderId="0" xfId="281" applyNumberFormat="1" applyFont="1" applyFill="1" applyBorder="1" applyAlignment="1" applyProtection="1">
      <alignment horizontal="center" vertical="center" wrapText="1"/>
    </xf>
    <xf numFmtId="0" fontId="8" fillId="22" borderId="22" xfId="281" applyFont="1" applyFill="1" applyBorder="1" applyAlignment="1" applyProtection="1">
      <alignment horizontal="center" vertical="top"/>
    </xf>
    <xf numFmtId="0" fontId="8" fillId="22" borderId="21" xfId="281" applyFont="1" applyFill="1" applyBorder="1" applyAlignment="1" applyProtection="1">
      <alignment horizontal="center" vertical="top"/>
    </xf>
    <xf numFmtId="0" fontId="8" fillId="22" borderId="17" xfId="281" applyFont="1" applyFill="1" applyBorder="1" applyAlignment="1" applyProtection="1">
      <alignment horizontal="center" vertical="top"/>
    </xf>
    <xf numFmtId="0" fontId="62" fillId="0" borderId="2" xfId="170" applyFont="1" applyFill="1" applyBorder="1" applyAlignment="1" applyProtection="1">
      <alignment horizontal="center" vertical="center"/>
    </xf>
    <xf numFmtId="0" fontId="93" fillId="0" borderId="0" xfId="283" applyNumberFormat="1" applyFont="1" applyFill="1" applyBorder="1" applyAlignment="1" applyProtection="1">
      <alignment horizontal="justify" vertical="center" wrapText="1"/>
      <protection locked="0"/>
    </xf>
    <xf numFmtId="0" fontId="93" fillId="0" borderId="0" xfId="283" applyNumberFormat="1" applyFont="1" applyFill="1" applyBorder="1" applyAlignment="1" applyProtection="1">
      <alignment horizontal="justify" vertical="top" wrapText="1"/>
      <protection locked="0"/>
    </xf>
    <xf numFmtId="0" fontId="101" fillId="22" borderId="2" xfId="281" applyFont="1" applyFill="1" applyBorder="1" applyAlignment="1" applyProtection="1">
      <alignment horizontal="center" vertical="top"/>
      <protection locked="0"/>
    </xf>
    <xf numFmtId="0" fontId="85" fillId="22" borderId="2" xfId="90" applyFont="1" applyFill="1" applyBorder="1" applyAlignment="1" applyProtection="1">
      <alignment horizontal="center" vertical="center" wrapText="1"/>
      <protection locked="0"/>
    </xf>
    <xf numFmtId="0" fontId="93" fillId="0" borderId="20" xfId="283" applyNumberFormat="1" applyFont="1" applyFill="1" applyBorder="1" applyAlignment="1" applyProtection="1">
      <alignment horizontal="justify" vertical="center" wrapText="1"/>
      <protection locked="0"/>
    </xf>
    <xf numFmtId="0" fontId="3" fillId="0" borderId="2" xfId="194" applyFont="1" applyFill="1" applyBorder="1" applyAlignment="1">
      <alignment horizontal="center" vertical="center"/>
    </xf>
    <xf numFmtId="0" fontId="18" fillId="0" borderId="2" xfId="281" applyFont="1" applyFill="1" applyBorder="1" applyAlignment="1" applyProtection="1">
      <alignment horizontal="center" vertical="top"/>
      <protection locked="0"/>
    </xf>
    <xf numFmtId="0" fontId="3" fillId="0" borderId="22" xfId="194" applyFont="1" applyFill="1" applyBorder="1" applyAlignment="1">
      <alignment horizontal="center" vertical="center"/>
    </xf>
    <xf numFmtId="0" fontId="3" fillId="0" borderId="17" xfId="194" applyFont="1" applyFill="1" applyBorder="1" applyAlignment="1">
      <alignment horizontal="center" vertical="center"/>
    </xf>
    <xf numFmtId="0" fontId="93" fillId="0" borderId="0" xfId="2" applyNumberFormat="1" applyFont="1" applyFill="1" applyBorder="1" applyAlignment="1" applyProtection="1">
      <alignment horizontal="justify" vertical="top" wrapText="1"/>
      <protection locked="0"/>
    </xf>
    <xf numFmtId="0" fontId="93" fillId="0" borderId="0" xfId="2" applyNumberFormat="1" applyFont="1" applyFill="1" applyBorder="1" applyAlignment="1" applyProtection="1">
      <alignment horizontal="justify" vertical="top"/>
      <protection locked="0"/>
    </xf>
    <xf numFmtId="0" fontId="65" fillId="0" borderId="0" xfId="292" applyNumberFormat="1" applyFont="1" applyFill="1" applyBorder="1" applyAlignment="1" applyProtection="1">
      <alignment wrapText="1"/>
      <protection locked="0"/>
    </xf>
    <xf numFmtId="0" fontId="93" fillId="0" borderId="20" xfId="2" applyNumberFormat="1" applyFont="1" applyFill="1" applyBorder="1" applyAlignment="1" applyProtection="1">
      <alignment horizontal="justify" vertical="center" wrapText="1"/>
      <protection locked="0"/>
    </xf>
    <xf numFmtId="0" fontId="93" fillId="0" borderId="0" xfId="2" applyNumberFormat="1" applyFont="1" applyFill="1" applyBorder="1" applyAlignment="1" applyProtection="1">
      <alignment horizontal="justify" vertical="center"/>
      <protection locked="0"/>
    </xf>
    <xf numFmtId="0" fontId="10" fillId="0" borderId="0" xfId="291" applyNumberFormat="1" applyFont="1" applyFill="1" applyBorder="1" applyAlignment="1" applyProtection="1">
      <alignment horizontal="center" vertical="center" wrapText="1"/>
    </xf>
    <xf numFmtId="0" fontId="2" fillId="0" borderId="2" xfId="291" applyNumberFormat="1" applyFont="1" applyFill="1" applyBorder="1" applyAlignment="1" applyProtection="1">
      <alignment horizontal="center" vertical="center"/>
    </xf>
    <xf numFmtId="0" fontId="93" fillId="0" borderId="0" xfId="291" applyNumberFormat="1" applyFont="1" applyFill="1" applyBorder="1" applyAlignment="1" applyProtection="1">
      <alignment horizontal="left" vertical="top" wrapText="1"/>
      <protection locked="0"/>
    </xf>
    <xf numFmtId="0" fontId="93" fillId="0" borderId="20" xfId="2" applyNumberFormat="1" applyFont="1" applyFill="1" applyBorder="1" applyAlignment="1">
      <alignment horizontal="left" vertical="top" wrapText="1"/>
    </xf>
    <xf numFmtId="0" fontId="93" fillId="0" borderId="0" xfId="2" applyNumberFormat="1" applyFont="1" applyFill="1" applyBorder="1" applyAlignment="1">
      <alignment horizontal="left" vertical="top" wrapText="1"/>
    </xf>
    <xf numFmtId="2" fontId="93" fillId="0" borderId="0" xfId="2" applyNumberFormat="1" applyFont="1" applyFill="1" applyBorder="1" applyAlignment="1">
      <alignment horizontal="left" vertical="top" wrapText="1"/>
    </xf>
    <xf numFmtId="2" fontId="93" fillId="0" borderId="20" xfId="2" applyNumberFormat="1" applyFont="1" applyFill="1" applyBorder="1" applyAlignment="1">
      <alignment horizontal="left" vertical="top" wrapText="1"/>
    </xf>
    <xf numFmtId="0" fontId="2" fillId="0" borderId="29" xfId="90" applyNumberFormat="1" applyFont="1" applyFill="1" applyBorder="1" applyAlignment="1" applyProtection="1">
      <alignment horizontal="center" vertical="center" wrapText="1"/>
    </xf>
    <xf numFmtId="0" fontId="2" fillId="0" borderId="18" xfId="90" applyNumberFormat="1" applyFont="1" applyFill="1" applyBorder="1" applyAlignment="1" applyProtection="1">
      <alignment horizontal="center" vertical="center" wrapText="1"/>
    </xf>
    <xf numFmtId="0" fontId="3" fillId="0" borderId="2" xfId="243" applyFont="1" applyBorder="1" applyAlignment="1">
      <alignment horizontal="center" vertical="center"/>
    </xf>
    <xf numFmtId="0" fontId="62" fillId="0" borderId="2" xfId="170" applyFont="1" applyBorder="1" applyAlignment="1" applyProtection="1">
      <alignment horizontal="center" vertical="center" wrapText="1"/>
    </xf>
    <xf numFmtId="0" fontId="62" fillId="0" borderId="2" xfId="170" applyFont="1" applyBorder="1" applyAlignment="1" applyProtection="1">
      <alignment horizontal="center" vertical="center"/>
    </xf>
    <xf numFmtId="0" fontId="62" fillId="0" borderId="22" xfId="170" applyFont="1" applyBorder="1" applyAlignment="1" applyProtection="1">
      <alignment horizontal="center" vertical="center" wrapText="1"/>
    </xf>
    <xf numFmtId="0" fontId="62" fillId="0" borderId="17" xfId="170" applyFont="1" applyBorder="1" applyAlignment="1" applyProtection="1">
      <alignment horizontal="center" vertical="center" wrapText="1"/>
    </xf>
    <xf numFmtId="0" fontId="104" fillId="0" borderId="0" xfId="291" applyNumberFormat="1" applyFont="1" applyFill="1" applyBorder="1" applyAlignment="1" applyProtection="1">
      <alignment horizontal="center" vertical="center" wrapText="1"/>
    </xf>
    <xf numFmtId="0" fontId="85" fillId="0" borderId="2" xfId="291" applyNumberFormat="1" applyFont="1" applyFill="1" applyBorder="1" applyAlignment="1" applyProtection="1">
      <alignment horizontal="center" vertical="center"/>
    </xf>
    <xf numFmtId="0" fontId="85" fillId="26" borderId="2" xfId="90" applyNumberFormat="1" applyFont="1" applyFill="1" applyBorder="1" applyAlignment="1" applyProtection="1">
      <alignment horizontal="center" vertical="center" wrapText="1"/>
    </xf>
    <xf numFmtId="0" fontId="85" fillId="26" borderId="2" xfId="6" applyFont="1" applyFill="1" applyBorder="1" applyAlignment="1"/>
    <xf numFmtId="0" fontId="62" fillId="26" borderId="2" xfId="170" applyNumberFormat="1" applyFont="1" applyFill="1" applyBorder="1" applyAlignment="1" applyProtection="1">
      <alignment horizontal="center" vertical="center" wrapText="1"/>
    </xf>
    <xf numFmtId="0" fontId="62" fillId="0" borderId="2" xfId="170" applyNumberFormat="1" applyFont="1" applyFill="1" applyBorder="1" applyAlignment="1" applyProtection="1">
      <alignment horizontal="center" vertical="center" wrapText="1"/>
      <protection locked="0"/>
    </xf>
    <xf numFmtId="0" fontId="3" fillId="0" borderId="2" xfId="243" applyFont="1" applyBorder="1" applyAlignment="1">
      <alignment horizontal="center" vertical="center" wrapText="1"/>
    </xf>
    <xf numFmtId="0" fontId="3" fillId="0" borderId="16" xfId="243" applyFont="1" applyBorder="1" applyAlignment="1">
      <alignment horizontal="center" vertical="center"/>
    </xf>
    <xf numFmtId="0" fontId="3" fillId="0" borderId="25" xfId="243" applyFont="1" applyBorder="1" applyAlignment="1">
      <alignment horizontal="center" vertical="center"/>
    </xf>
    <xf numFmtId="0" fontId="3" fillId="0" borderId="24" xfId="243" applyFont="1" applyBorder="1" applyAlignment="1">
      <alignment horizontal="center" vertical="center"/>
    </xf>
    <xf numFmtId="0" fontId="93" fillId="0" borderId="0" xfId="6" applyNumberFormat="1" applyFont="1" applyFill="1" applyBorder="1" applyAlignment="1" applyProtection="1">
      <alignment horizontal="left" vertical="top"/>
      <protection locked="0"/>
    </xf>
    <xf numFmtId="0" fontId="10" fillId="0" borderId="0" xfId="6" applyNumberFormat="1" applyFont="1" applyFill="1" applyBorder="1" applyAlignment="1" applyProtection="1">
      <alignment horizontal="center" vertical="center" wrapText="1"/>
    </xf>
    <xf numFmtId="0" fontId="2" fillId="0" borderId="2" xfId="6" applyFont="1" applyFill="1" applyBorder="1" applyAlignment="1" applyProtection="1">
      <alignment horizontal="center" vertical="center" wrapText="1"/>
    </xf>
    <xf numFmtId="49" fontId="2" fillId="0" borderId="2" xfId="90" applyNumberFormat="1" applyFont="1" applyFill="1" applyBorder="1" applyAlignment="1" applyProtection="1">
      <alignment horizontal="center" vertical="center" wrapText="1"/>
    </xf>
    <xf numFmtId="0" fontId="93" fillId="26" borderId="0" xfId="6" applyNumberFormat="1" applyFont="1" applyFill="1" applyBorder="1" applyAlignment="1" applyProtection="1">
      <alignment horizontal="justify" vertical="center" wrapText="1"/>
      <protection locked="0"/>
    </xf>
    <xf numFmtId="0" fontId="6" fillId="26" borderId="0" xfId="6" applyNumberFormat="1" applyFont="1" applyFill="1" applyBorder="1" applyAlignment="1" applyProtection="1">
      <alignment horizontal="justify" vertical="center" wrapText="1"/>
      <protection locked="0"/>
    </xf>
    <xf numFmtId="0" fontId="93" fillId="0" borderId="0" xfId="243" applyNumberFormat="1" applyFont="1" applyFill="1" applyAlignment="1">
      <alignment horizontal="justify" vertical="top" wrapText="1"/>
    </xf>
  </cellXfs>
  <cellStyles count="363">
    <cellStyle name="%" xfId="1"/>
    <cellStyle name="% 2" xfId="2"/>
    <cellStyle name="% 2 2" xfId="3"/>
    <cellStyle name="% 2 2 2" xfId="4"/>
    <cellStyle name="% 2 3" xfId="5"/>
    <cellStyle name="% 2 4" xfId="6"/>
    <cellStyle name="% 2_II_02_05_1314" xfId="7"/>
    <cellStyle name="% 3" xfId="8"/>
    <cellStyle name="% 3 2" xfId="9"/>
    <cellStyle name="% 3 2 2" xfId="10"/>
    <cellStyle name="% 3 2 3" xfId="11"/>
    <cellStyle name="% 4" xfId="12"/>
    <cellStyle name="% 5" xfId="13"/>
    <cellStyle name="% 5 2" xfId="14"/>
    <cellStyle name="20% - Accent1 2" xfId="15"/>
    <cellStyle name="20% - Accent1 2 2" xfId="16"/>
    <cellStyle name="20% - Accent1 3" xfId="17"/>
    <cellStyle name="20% - Accent2 2" xfId="18"/>
    <cellStyle name="20% - Accent2 2 2" xfId="19"/>
    <cellStyle name="20% - Accent2 3" xfId="20"/>
    <cellStyle name="20% - Accent3 2" xfId="21"/>
    <cellStyle name="20% - Accent3 2 2" xfId="22"/>
    <cellStyle name="20% - Accent3 3" xfId="23"/>
    <cellStyle name="20% - Accent4 2" xfId="24"/>
    <cellStyle name="20% - Accent4 2 2" xfId="25"/>
    <cellStyle name="20% - Accent4 3" xfId="26"/>
    <cellStyle name="20% - Accent5 2" xfId="27"/>
    <cellStyle name="20% - Accent5 2 2" xfId="28"/>
    <cellStyle name="20% - Accent5 3" xfId="29"/>
    <cellStyle name="20% - Accent6 2" xfId="30"/>
    <cellStyle name="20% - Accent6 2 2" xfId="31"/>
    <cellStyle name="20% - Accent6 3" xfId="32"/>
    <cellStyle name="40% - Accent1 2" xfId="33"/>
    <cellStyle name="40% - Accent1 2 2" xfId="34"/>
    <cellStyle name="40% - Accent1 3" xfId="35"/>
    <cellStyle name="40% - Accent2 2" xfId="36"/>
    <cellStyle name="40% - Accent2 2 2" xfId="37"/>
    <cellStyle name="40% - Accent2 3" xfId="38"/>
    <cellStyle name="40% - Accent3 2" xfId="39"/>
    <cellStyle name="40% - Accent3 2 2" xfId="40"/>
    <cellStyle name="40% - Accent3 3" xfId="41"/>
    <cellStyle name="40% - Accent4 2" xfId="42"/>
    <cellStyle name="40% - Accent4 2 2" xfId="43"/>
    <cellStyle name="40% - Accent4 3" xfId="44"/>
    <cellStyle name="40% - Accent5 2" xfId="45"/>
    <cellStyle name="40% - Accent5 2 2" xfId="46"/>
    <cellStyle name="40% - Accent5 3" xfId="47"/>
    <cellStyle name="40% - Accent6 2" xfId="48"/>
    <cellStyle name="40% - Accent6 2 2" xfId="49"/>
    <cellStyle name="40% - Accent6 3" xfId="50"/>
    <cellStyle name="60% - Accent1 2" xfId="51"/>
    <cellStyle name="60% - Accent1 2 2" xfId="52"/>
    <cellStyle name="60% - Accent1 3" xfId="53"/>
    <cellStyle name="60% - Accent2 2" xfId="54"/>
    <cellStyle name="60% - Accent2 2 2" xfId="55"/>
    <cellStyle name="60% - Accent2 3" xfId="56"/>
    <cellStyle name="60% - Accent3 2" xfId="57"/>
    <cellStyle name="60% - Accent3 2 2" xfId="58"/>
    <cellStyle name="60% - Accent3 3" xfId="59"/>
    <cellStyle name="60% - Accent4 2" xfId="60"/>
    <cellStyle name="60% - Accent4 2 2" xfId="61"/>
    <cellStyle name="60% - Accent4 3" xfId="62"/>
    <cellStyle name="60% - Accent5 2" xfId="63"/>
    <cellStyle name="60% - Accent5 2 2" xfId="64"/>
    <cellStyle name="60% - Accent5 3" xfId="65"/>
    <cellStyle name="60% - Accent6 2" xfId="66"/>
    <cellStyle name="60% - Accent6 2 2" xfId="67"/>
    <cellStyle name="60% - Accent6 3" xfId="68"/>
    <cellStyle name="Accent1 2" xfId="69"/>
    <cellStyle name="Accent1 2 2" xfId="70"/>
    <cellStyle name="Accent1 3" xfId="71"/>
    <cellStyle name="Accent2 2" xfId="72"/>
    <cellStyle name="Accent2 2 2" xfId="73"/>
    <cellStyle name="Accent2 3" xfId="74"/>
    <cellStyle name="Accent3 2" xfId="75"/>
    <cellStyle name="Accent3 2 2" xfId="76"/>
    <cellStyle name="Accent3 3" xfId="77"/>
    <cellStyle name="Accent4 2" xfId="78"/>
    <cellStyle name="Accent4 2 2" xfId="79"/>
    <cellStyle name="Accent4 3" xfId="80"/>
    <cellStyle name="Accent5 2" xfId="81"/>
    <cellStyle name="Accent5 2 2" xfId="82"/>
    <cellStyle name="Accent5 3" xfId="83"/>
    <cellStyle name="Accent6 2" xfId="84"/>
    <cellStyle name="Accent6 2 2" xfId="85"/>
    <cellStyle name="Accent6 3" xfId="86"/>
    <cellStyle name="Bad 2" xfId="87"/>
    <cellStyle name="Bad 2 2" xfId="88"/>
    <cellStyle name="Bad 3" xfId="89"/>
    <cellStyle name="CABECALHO" xfId="90"/>
    <cellStyle name="CABECALHO 2" xfId="91"/>
    <cellStyle name="CABECALHO 2 2" xfId="92"/>
    <cellStyle name="CABECALHO 3" xfId="93"/>
    <cellStyle name="Calculation 2" xfId="94"/>
    <cellStyle name="Calculation 2 2" xfId="95"/>
    <cellStyle name="Calculation 3" xfId="96"/>
    <cellStyle name="Check Cell 2" xfId="97"/>
    <cellStyle name="Check Cell 2 2" xfId="98"/>
    <cellStyle name="Check Cell 3" xfId="99"/>
    <cellStyle name="Comma 2" xfId="100"/>
    <cellStyle name="Comma 2 2" xfId="101"/>
    <cellStyle name="Comma 3" xfId="102"/>
    <cellStyle name="Comma0" xfId="103"/>
    <cellStyle name="Comma0 2" xfId="104"/>
    <cellStyle name="Comma0 2 2" xfId="105"/>
    <cellStyle name="Comma0 3" xfId="106"/>
    <cellStyle name="Comma0 3 2" xfId="107"/>
    <cellStyle name="Currency0" xfId="108"/>
    <cellStyle name="Currency0 2" xfId="109"/>
    <cellStyle name="Currency0 2 2" xfId="110"/>
    <cellStyle name="Currency0 3" xfId="111"/>
    <cellStyle name="Currency0 3 2" xfId="112"/>
    <cellStyle name="DADOS" xfId="113"/>
    <cellStyle name="DADOS 2" xfId="114"/>
    <cellStyle name="DADOS 2 2" xfId="115"/>
    <cellStyle name="Date" xfId="116"/>
    <cellStyle name="Date 2" xfId="117"/>
    <cellStyle name="Date 2 2" xfId="118"/>
    <cellStyle name="Date 3" xfId="119"/>
    <cellStyle name="Date 3 2" xfId="120"/>
    <cellStyle name="DetalheB" xfId="121"/>
    <cellStyle name="Euro" xfId="122"/>
    <cellStyle name="Explanatory Text 2" xfId="123"/>
    <cellStyle name="Explanatory Text 2 2" xfId="124"/>
    <cellStyle name="Explanatory Text 3" xfId="125"/>
    <cellStyle name="Fixed" xfId="126"/>
    <cellStyle name="Fixed 2" xfId="127"/>
    <cellStyle name="Fixed 2 2" xfId="128"/>
    <cellStyle name="Fixed 3" xfId="129"/>
    <cellStyle name="Fixed 3 2" xfId="130"/>
    <cellStyle name="Good 2" xfId="131"/>
    <cellStyle name="Good 2 2" xfId="132"/>
    <cellStyle name="Good 3" xfId="133"/>
    <cellStyle name="Heading 1 2" xfId="134"/>
    <cellStyle name="Heading 1 2 2" xfId="135"/>
    <cellStyle name="Heading 1 2 2 2" xfId="136"/>
    <cellStyle name="Heading 1 2 2 3" xfId="137"/>
    <cellStyle name="Heading 1 2 2 4" xfId="138"/>
    <cellStyle name="Heading 1 2 3" xfId="139"/>
    <cellStyle name="Heading 1 2 4" xfId="140"/>
    <cellStyle name="Heading 1 2 5" xfId="141"/>
    <cellStyle name="Heading 1 3" xfId="142"/>
    <cellStyle name="Heading 1 3 2" xfId="143"/>
    <cellStyle name="Heading 1 3 2 2" xfId="144"/>
    <cellStyle name="Heading 1 3 3" xfId="145"/>
    <cellStyle name="Heading 1 3 4" xfId="146"/>
    <cellStyle name="Heading 1 3 5" xfId="147"/>
    <cellStyle name="Heading 1 4" xfId="148"/>
    <cellStyle name="Heading 1 4 2" xfId="149"/>
    <cellStyle name="Heading 2 2" xfId="150"/>
    <cellStyle name="Heading 2 2 2" xfId="151"/>
    <cellStyle name="Heading 2 2 2 2" xfId="152"/>
    <cellStyle name="Heading 2 2 2 3" xfId="153"/>
    <cellStyle name="Heading 2 2 3" xfId="154"/>
    <cellStyle name="Heading 2 2 4" xfId="155"/>
    <cellStyle name="Heading 2 3" xfId="156"/>
    <cellStyle name="Heading 2 3 2" xfId="157"/>
    <cellStyle name="Heading 2 3 3" xfId="158"/>
    <cellStyle name="Heading 2 3 4" xfId="159"/>
    <cellStyle name="Heading 2 4" xfId="160"/>
    <cellStyle name="Heading 3 2" xfId="161"/>
    <cellStyle name="Heading 3 2 2" xfId="162"/>
    <cellStyle name="Heading 3 3" xfId="163"/>
    <cellStyle name="Heading 4 2" xfId="164"/>
    <cellStyle name="Heading 4 2 2" xfId="165"/>
    <cellStyle name="Heading 4 3" xfId="166"/>
    <cellStyle name="Hyperlink" xfId="167" builtinId="8"/>
    <cellStyle name="Hyperlink 2" xfId="168"/>
    <cellStyle name="Hyperlink 3" xfId="169"/>
    <cellStyle name="Hyperlink 4" xfId="170"/>
    <cellStyle name="Hyperlink 5" xfId="171"/>
    <cellStyle name="Input 2" xfId="172"/>
    <cellStyle name="Input 2 2" xfId="173"/>
    <cellStyle name="Input 3" xfId="174"/>
    <cellStyle name="LineBottom2" xfId="175"/>
    <cellStyle name="LineBottom3" xfId="176"/>
    <cellStyle name="Linked Cell 2" xfId="177"/>
    <cellStyle name="Linked Cell 2 2" xfId="178"/>
    <cellStyle name="Linked Cell 3" xfId="179"/>
    <cellStyle name="Moeda [0]_Cap11 b" xfId="180"/>
    <cellStyle name="Moeda_Cap11 b" xfId="181"/>
    <cellStyle name="Neutral 2" xfId="182"/>
    <cellStyle name="Neutral 2 2" xfId="183"/>
    <cellStyle name="Neutral 3" xfId="184"/>
    <cellStyle name="Normal" xfId="0" builtinId="0"/>
    <cellStyle name="Normal - Style1" xfId="185"/>
    <cellStyle name="Normal - Style2" xfId="186"/>
    <cellStyle name="Normal - Style3" xfId="187"/>
    <cellStyle name="Normal - Style4" xfId="188"/>
    <cellStyle name="Normal - Style5" xfId="189"/>
    <cellStyle name="Normal - Style6" xfId="190"/>
    <cellStyle name="Normal - Style7" xfId="191"/>
    <cellStyle name="Normal - Style8" xfId="192"/>
    <cellStyle name="Normal 10" xfId="193"/>
    <cellStyle name="Normal 10 2" xfId="194"/>
    <cellStyle name="Normal 10 3" xfId="195"/>
    <cellStyle name="Normal 11" xfId="196"/>
    <cellStyle name="Normal 12" xfId="197"/>
    <cellStyle name="Normal 13" xfId="198"/>
    <cellStyle name="Normal 14" xfId="199"/>
    <cellStyle name="Normal 15" xfId="200"/>
    <cellStyle name="Normal 16" xfId="201"/>
    <cellStyle name="Normal 17" xfId="202"/>
    <cellStyle name="Normal 18" xfId="203"/>
    <cellStyle name="Normal 19" xfId="204"/>
    <cellStyle name="Normal 2" xfId="205"/>
    <cellStyle name="Normal 2 2" xfId="206"/>
    <cellStyle name="Normal 2 2 2" xfId="207"/>
    <cellStyle name="Normal 2 2 2 2" xfId="208"/>
    <cellStyle name="Normal 2 2 2_II_02_05_1314" xfId="209"/>
    <cellStyle name="Normal 2 3" xfId="210"/>
    <cellStyle name="Normal 2 3 2" xfId="211"/>
    <cellStyle name="Normal 2 4" xfId="212"/>
    <cellStyle name="Normal 2 5" xfId="213"/>
    <cellStyle name="Normal 2_II_02_05_1314" xfId="214"/>
    <cellStyle name="Normal 20" xfId="215"/>
    <cellStyle name="Normal 21" xfId="216"/>
    <cellStyle name="Normal 22" xfId="217"/>
    <cellStyle name="Normal 23" xfId="218"/>
    <cellStyle name="Normal 24" xfId="219"/>
    <cellStyle name="Normal 25" xfId="220"/>
    <cellStyle name="Normal 26" xfId="221"/>
    <cellStyle name="Normal 27" xfId="222"/>
    <cellStyle name="Normal 28" xfId="223"/>
    <cellStyle name="Normal 29" xfId="224"/>
    <cellStyle name="Normal 3" xfId="225"/>
    <cellStyle name="Normal 3 2" xfId="226"/>
    <cellStyle name="Normal 3 2 2" xfId="227"/>
    <cellStyle name="Normal 3 2 3" xfId="228"/>
    <cellStyle name="Normal 3 2 4" xfId="229"/>
    <cellStyle name="Normal 3 2_II_02_05_1314" xfId="230"/>
    <cellStyle name="Normal 3 3" xfId="231"/>
    <cellStyle name="Normal 3 3 2" xfId="232"/>
    <cellStyle name="Normal 3 4" xfId="233"/>
    <cellStyle name="Normal 3 4 2" xfId="234"/>
    <cellStyle name="Normal 3 5" xfId="235"/>
    <cellStyle name="Normal 3 6" xfId="236"/>
    <cellStyle name="Normal 3 6 2" xfId="237"/>
    <cellStyle name="Normal 3 7" xfId="238"/>
    <cellStyle name="Normal 30" xfId="239"/>
    <cellStyle name="Normal 31" xfId="240"/>
    <cellStyle name="Normal 32" xfId="241"/>
    <cellStyle name="Normal 33" xfId="242"/>
    <cellStyle name="Normal 34" xfId="243"/>
    <cellStyle name="Normal 4" xfId="244"/>
    <cellStyle name="Normal 4 2" xfId="245"/>
    <cellStyle name="Normal 4 2 2" xfId="246"/>
    <cellStyle name="Normal 4 2 2 2" xfId="247"/>
    <cellStyle name="Normal 4 2 3" xfId="248"/>
    <cellStyle name="Normal 4 2_II_02_05_1314" xfId="249"/>
    <cellStyle name="Normal 4 3" xfId="250"/>
    <cellStyle name="Normal 4 3 2" xfId="251"/>
    <cellStyle name="Normal 4 4" xfId="252"/>
    <cellStyle name="Normal 4 5" xfId="253"/>
    <cellStyle name="Normal 4 6" xfId="254"/>
    <cellStyle name="Normal 4 7" xfId="255"/>
    <cellStyle name="Normal 4 8" xfId="256"/>
    <cellStyle name="Normal 4_II_02_05_1314" xfId="257"/>
    <cellStyle name="Normal 5" xfId="258"/>
    <cellStyle name="Normal 5 2" xfId="259"/>
    <cellStyle name="Normal 5 2 2" xfId="260"/>
    <cellStyle name="Normal 5 2 2 2" xfId="261"/>
    <cellStyle name="Normal 5 2 3" xfId="262"/>
    <cellStyle name="Normal 5 3" xfId="263"/>
    <cellStyle name="Normal 5 3 2" xfId="264"/>
    <cellStyle name="Normal 5 4" xfId="265"/>
    <cellStyle name="Normal 5 5" xfId="266"/>
    <cellStyle name="Normal 5 6" xfId="267"/>
    <cellStyle name="Normal 6" xfId="268"/>
    <cellStyle name="Normal 6 2" xfId="269"/>
    <cellStyle name="Normal 6 2 2" xfId="270"/>
    <cellStyle name="Normal 6 3" xfId="271"/>
    <cellStyle name="Normal 7" xfId="272"/>
    <cellStyle name="Normal 7 2" xfId="273"/>
    <cellStyle name="Normal 8" xfId="274"/>
    <cellStyle name="Normal 8 2" xfId="275"/>
    <cellStyle name="Normal 8 3" xfId="276"/>
    <cellStyle name="Normal 9" xfId="277"/>
    <cellStyle name="Normal 9 2" xfId="278"/>
    <cellStyle name="Normal 9 3" xfId="279"/>
    <cellStyle name="Normal_base" xfId="280"/>
    <cellStyle name="Normal_Cap11 - DRN" xfId="281"/>
    <cellStyle name="Normal_cult_aep2004" xfId="282"/>
    <cellStyle name="Normal_educaca_Cap_III_15" xfId="283"/>
    <cellStyle name="Normal_II.6.1" xfId="284"/>
    <cellStyle name="Normal_II.6.4" xfId="285"/>
    <cellStyle name="Normal_II.7.2-Definitivos" xfId="286"/>
    <cellStyle name="Normal_II.7.3-Definitivos" xfId="287"/>
    <cellStyle name="Normal_III 12_Sector Monetario e Financeiro_completo_09" xfId="288"/>
    <cellStyle name="Normal_III.10.03" xfId="289"/>
    <cellStyle name="Normal_III.14.7 2" xfId="290"/>
    <cellStyle name="Normal_III.15_Sociedade da informacao_vazio_2005_final3" xfId="291"/>
    <cellStyle name="Normal_Quadros_Cultura" xfId="292"/>
    <cellStyle name="Normal_Quadros_Cultura 2" xfId="293"/>
    <cellStyle name="Normal_Sheet1 3" xfId="294"/>
    <cellStyle name="Normal_Sheet2" xfId="295"/>
    <cellStyle name="Normal_Trabalho" xfId="296"/>
    <cellStyle name="Normal_Trabalho 2" xfId="297"/>
    <cellStyle name="Normal_Trabalho_Quadros_pessoal_2003" xfId="298"/>
    <cellStyle name="Normal_UMIC_anuário_resp_final" xfId="299"/>
    <cellStyle name="Note 2" xfId="300"/>
    <cellStyle name="Note 2 2" xfId="301"/>
    <cellStyle name="Note 2 3" xfId="302"/>
    <cellStyle name="Note 3" xfId="303"/>
    <cellStyle name="Note 4" xfId="304"/>
    <cellStyle name="Note 5" xfId="305"/>
    <cellStyle name="Note 6" xfId="306"/>
    <cellStyle name="NUMLINHA" xfId="307"/>
    <cellStyle name="NUMLINHA 2" xfId="308"/>
    <cellStyle name="NUMLINHA 2 2" xfId="309"/>
    <cellStyle name="Output 2" xfId="310"/>
    <cellStyle name="Output 2 2" xfId="311"/>
    <cellStyle name="Output 3" xfId="312"/>
    <cellStyle name="Percent 2" xfId="313"/>
    <cellStyle name="Percent 3 2" xfId="314"/>
    <cellStyle name="Percentagem 2" xfId="315"/>
    <cellStyle name="QDTITULO" xfId="316"/>
    <cellStyle name="QDTITULO 2" xfId="317"/>
    <cellStyle name="QDTITULO 2 2" xfId="318"/>
    <cellStyle name="Separador de milhares [0]_Cap11 b" xfId="319"/>
    <cellStyle name="Standard_SteuerbarerUmsatz Eingang und Versendungen" xfId="320"/>
    <cellStyle name="style1370338556859" xfId="321"/>
    <cellStyle name="style1370338556859 2" xfId="322"/>
    <cellStyle name="style1370338556859 2 2" xfId="323"/>
    <cellStyle name="style1370338556859 3" xfId="324"/>
    <cellStyle name="style1370338557031" xfId="325"/>
    <cellStyle name="style1370338557031 2" xfId="326"/>
    <cellStyle name="style1370338557031 2 2" xfId="327"/>
    <cellStyle name="style1370338557031 3" xfId="328"/>
    <cellStyle name="style1370338557140" xfId="329"/>
    <cellStyle name="style1370338557140 2" xfId="330"/>
    <cellStyle name="style1370338557140 2 2" xfId="331"/>
    <cellStyle name="style1370338557140 3" xfId="332"/>
    <cellStyle name="tit de conc" xfId="333"/>
    <cellStyle name="tit de conc 2" xfId="334"/>
    <cellStyle name="TITCOLUNA" xfId="335"/>
    <cellStyle name="TITCOLUNA 2" xfId="336"/>
    <cellStyle name="TITCOLUNA 2 2" xfId="337"/>
    <cellStyle name="Title 2" xfId="338"/>
    <cellStyle name="Title 2 2" xfId="339"/>
    <cellStyle name="Title 3" xfId="340"/>
    <cellStyle name="titulos d a coluna" xfId="341"/>
    <cellStyle name="Total 2" xfId="342"/>
    <cellStyle name="Total 2 2" xfId="343"/>
    <cellStyle name="Total 2 2 2" xfId="344"/>
    <cellStyle name="Total 2 2 3" xfId="345"/>
    <cellStyle name="Total 2 2 4" xfId="346"/>
    <cellStyle name="Total 2 3" xfId="347"/>
    <cellStyle name="Total 2 4" xfId="348"/>
    <cellStyle name="Total 2 5" xfId="349"/>
    <cellStyle name="Total 3" xfId="350"/>
    <cellStyle name="Total 3 2" xfId="351"/>
    <cellStyle name="Total 3 2 2" xfId="352"/>
    <cellStyle name="Total 3 3" xfId="353"/>
    <cellStyle name="Total 3 4" xfId="354"/>
    <cellStyle name="Total 3 5" xfId="355"/>
    <cellStyle name="Total 4" xfId="356"/>
    <cellStyle name="Total 4 2" xfId="357"/>
    <cellStyle name="Vírgula_Cap11 b" xfId="358"/>
    <cellStyle name="Warning Text 2" xfId="359"/>
    <cellStyle name="Warning Text 2 2" xfId="360"/>
    <cellStyle name="Warning Text 3" xfId="361"/>
    <cellStyle name="WithoutLine" xfId="362"/>
  </cellStyles>
  <dxfs count="76">
    <dxf>
      <font>
        <condense val="0"/>
        <extend val="0"/>
        <color rgb="FF9C0006"/>
      </font>
      <fill>
        <patternFill>
          <bgColor rgb="FFFFC7CE"/>
        </patternFill>
      </fill>
    </dxf>
    <dxf>
      <fill>
        <patternFill>
          <bgColor rgb="FFFFC000"/>
        </patternFill>
      </fill>
    </dxf>
    <dxf>
      <fill>
        <patternFill>
          <bgColor indexed="47"/>
        </patternFill>
      </fill>
    </dxf>
    <dxf>
      <fill>
        <patternFill>
          <bgColor indexed="47"/>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59996337778862885"/>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theme="9" tint="0.59996337778862885"/>
        </patternFill>
      </fill>
    </dxf>
    <dxf>
      <fill>
        <patternFill>
          <bgColor rgb="FFFFC000"/>
        </patternFill>
      </fill>
    </dxf>
    <dxf>
      <fill>
        <patternFill>
          <bgColor indexed="47"/>
        </patternFill>
      </fill>
    </dxf>
    <dxf>
      <fill>
        <patternFill>
          <bgColor theme="5" tint="0.59996337778862885"/>
        </patternFill>
      </fill>
    </dxf>
    <dxf>
      <fill>
        <patternFill>
          <bgColor theme="9" tint="0.59996337778862885"/>
        </patternFill>
      </fill>
    </dxf>
    <dxf>
      <fill>
        <patternFill>
          <bgColor indexed="47"/>
        </patternFill>
      </fill>
    </dxf>
    <dxf>
      <fill>
        <patternFill>
          <bgColor theme="5" tint="0.79998168889431442"/>
        </patternFill>
      </fill>
    </dxf>
    <dxf>
      <fill>
        <patternFill>
          <bgColor rgb="FFFF0000"/>
        </patternFill>
      </fill>
    </dxf>
    <dxf>
      <fill>
        <patternFill>
          <fgColor indexed="64"/>
          <bgColor rgb="FFFFFFCC"/>
        </patternFill>
      </fill>
    </dxf>
    <dxf>
      <fill>
        <patternFill>
          <bgColor indexed="10"/>
        </patternFill>
      </fill>
    </dxf>
    <dxf>
      <fill>
        <patternFill>
          <fgColor indexed="64"/>
          <bgColor rgb="FFFFFFCC"/>
        </patternFill>
      </fill>
    </dxf>
    <dxf>
      <fill>
        <patternFill>
          <bgColor indexed="10"/>
        </patternFill>
      </fill>
    </dxf>
    <dxf>
      <fill>
        <patternFill>
          <bgColor theme="7" tint="0.59996337778862885"/>
        </patternFill>
      </fill>
    </dxf>
    <dxf>
      <fill>
        <patternFill>
          <bgColor rgb="FFFFFFCC"/>
        </patternFill>
      </fill>
    </dxf>
    <dxf>
      <font>
        <condense val="0"/>
        <extend val="0"/>
        <color rgb="FF9C0006"/>
      </font>
      <fill>
        <patternFill>
          <bgColor rgb="FFFFC7CE"/>
        </patternFill>
      </fill>
    </dxf>
    <dxf>
      <fill>
        <patternFill>
          <bgColor indexed="10"/>
        </patternFill>
      </fill>
    </dxf>
    <dxf>
      <font>
        <condense val="0"/>
        <extend val="0"/>
        <color rgb="FF9C0006"/>
      </font>
      <fill>
        <patternFill>
          <bgColor rgb="FFFFC7CE"/>
        </patternFill>
      </fill>
    </dxf>
    <dxf>
      <fill>
        <patternFill>
          <bgColor indexed="10"/>
        </patternFill>
      </fill>
    </dxf>
    <dxf>
      <fill>
        <patternFill>
          <bgColor theme="7" tint="0.59996337778862885"/>
        </patternFill>
      </fill>
    </dxf>
    <dxf>
      <font>
        <condense val="0"/>
        <extend val="0"/>
        <color rgb="FF9C6500"/>
      </font>
      <fill>
        <patternFill>
          <bgColor rgb="FFFFEB9C"/>
        </patternFill>
      </fill>
    </dxf>
    <dxf>
      <font>
        <condense val="0"/>
        <extend val="0"/>
        <color rgb="FF9C0006"/>
      </font>
      <fill>
        <patternFill>
          <bgColor rgb="FFFFC7CE"/>
        </patternFill>
      </fill>
    </dxf>
    <dxf>
      <fill>
        <patternFill>
          <bgColor indexed="10"/>
        </patternFill>
      </fill>
    </dxf>
    <dxf>
      <font>
        <condense val="0"/>
        <extend val="0"/>
        <color rgb="FF9C0006"/>
      </font>
      <fill>
        <patternFill>
          <bgColor rgb="FFFFC7CE"/>
        </patternFill>
      </fill>
    </dxf>
    <dxf>
      <fill>
        <patternFill>
          <bgColor indexed="10"/>
        </patternFill>
      </fill>
    </dxf>
    <dxf>
      <fill>
        <patternFill>
          <bgColor theme="5" tint="0.79998168889431442"/>
        </patternFill>
      </fill>
    </dxf>
    <dxf>
      <fill>
        <patternFill>
          <bgColor indexed="10"/>
        </patternFill>
      </fill>
    </dxf>
    <dxf>
      <fill>
        <patternFill>
          <bgColor rgb="FFFFFF00"/>
        </patternFill>
      </fill>
    </dxf>
    <dxf>
      <font>
        <condense val="0"/>
        <extend val="0"/>
        <color rgb="FF9C0006"/>
      </font>
      <fill>
        <patternFill>
          <bgColor rgb="FFFFC7CE"/>
        </patternFill>
      </fill>
    </dxf>
    <dxf>
      <fill>
        <patternFill>
          <bgColor indexed="10"/>
        </patternFill>
      </fill>
    </dxf>
    <dxf>
      <font>
        <condense val="0"/>
        <extend val="0"/>
        <color rgb="FF9C0006"/>
      </font>
      <fill>
        <patternFill>
          <bgColor rgb="FFFFC7CE"/>
        </patternFill>
      </fill>
    </dxf>
    <dxf>
      <fill>
        <patternFill>
          <bgColor indexed="10"/>
        </patternFill>
      </fill>
    </dxf>
    <dxf>
      <fill>
        <patternFill>
          <bgColor indexed="10"/>
        </patternFill>
      </fill>
    </dxf>
    <dxf>
      <fill>
        <patternFill>
          <bgColor theme="9" tint="0.59996337778862885"/>
        </patternFill>
      </fill>
    </dxf>
    <dxf>
      <font>
        <condense val="0"/>
        <extend val="0"/>
        <color rgb="FF9C0006"/>
      </font>
      <fill>
        <patternFill>
          <bgColor rgb="FFFFC7CE"/>
        </patternFill>
      </fill>
    </dxf>
    <dxf>
      <fill>
        <patternFill>
          <bgColor indexed="22"/>
        </patternFill>
      </fill>
    </dxf>
    <dxf>
      <font>
        <condense val="0"/>
        <extend val="0"/>
        <color rgb="FF9C0006"/>
      </font>
      <fill>
        <patternFill>
          <bgColor rgb="FFFFC7CE"/>
        </patternFill>
      </fill>
    </dxf>
    <dxf>
      <fill>
        <patternFill>
          <bgColor indexed="51"/>
        </patternFill>
      </fill>
    </dxf>
    <dxf>
      <fill>
        <patternFill>
          <bgColor indexed="14"/>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7"/>
        </patternFill>
      </fill>
    </dxf>
    <dxf>
      <fill>
        <patternFill>
          <bgColor indexed="44"/>
        </patternFill>
      </fill>
    </dxf>
    <dxf>
      <fill>
        <patternFill>
          <bgColor indexed="44"/>
        </patternFill>
      </fill>
    </dxf>
    <dxf>
      <fill>
        <patternFill>
          <bgColor indexed="44"/>
        </patternFill>
      </fill>
    </dxf>
    <dxf>
      <fill>
        <patternFill>
          <bgColor indexed="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4"/>
        </patternFill>
      </fill>
    </dxf>
    <dxf>
      <font>
        <condense val="0"/>
        <extend val="0"/>
        <color rgb="FF9C0006"/>
      </font>
      <fill>
        <patternFill>
          <bgColor rgb="FFFFC7CE"/>
        </patternFill>
      </fill>
    </dxf>
    <dxf>
      <fill>
        <patternFill>
          <bgColor indexed="51"/>
        </patternFill>
      </fill>
    </dxf>
    <dxf>
      <font>
        <condense val="0"/>
        <extend val="0"/>
        <color rgb="FF9C0006"/>
      </font>
      <fill>
        <patternFill>
          <bgColor rgb="FFFFC7CE"/>
        </patternFill>
      </fill>
    </dxf>
    <dxf>
      <fill>
        <patternFill>
          <bgColor indexed="44"/>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4"/>
        </patternFill>
      </fill>
    </dxf>
    <dxf>
      <font>
        <condense val="0"/>
        <extend val="0"/>
        <color rgb="FF9C0006"/>
      </font>
      <fill>
        <patternFill>
          <bgColor rgb="FFFFC7CE"/>
        </patternFill>
      </fill>
    </dxf>
    <dxf>
      <fill>
        <patternFill>
          <bgColor indexed="51"/>
        </patternFill>
      </fill>
    </dxf>
    <dxf>
      <font>
        <condense val="0"/>
        <extend val="0"/>
        <color rgb="FF9C0006"/>
      </font>
      <fill>
        <patternFill>
          <bgColor rgb="FFFFC7CE"/>
        </patternFill>
      </fill>
    </dxf>
    <dxf>
      <fill>
        <patternFill>
          <bgColor indexed="51"/>
        </patternFill>
      </fill>
    </dxf>
    <dxf>
      <fill>
        <patternFill>
          <bgColor theme="9" tint="0.59996337778862885"/>
        </patternFill>
      </fill>
    </dxf>
    <dxf>
      <fill>
        <patternFill>
          <bgColor indexed="51"/>
        </patternFill>
      </fill>
    </dxf>
    <dxf>
      <font>
        <condense val="0"/>
        <extend val="0"/>
        <color rgb="FF9C0006"/>
      </font>
      <fill>
        <patternFill>
          <bgColor rgb="FFFFC7CE"/>
        </patternFill>
      </fill>
    </dxf>
    <dxf>
      <fill>
        <patternFill>
          <bgColor theme="9" tint="0.399945066682943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ine.pt/xurl/ind/0008650" TargetMode="External"/><Relationship Id="rId13" Type="http://schemas.openxmlformats.org/officeDocument/2006/relationships/hyperlink" Target="http://www.ine.pt/xurl/ind/0008649" TargetMode="External"/><Relationship Id="rId18" Type="http://schemas.openxmlformats.org/officeDocument/2006/relationships/hyperlink" Target="http://www.ine.pt/xurl/ind/0008650" TargetMode="External"/><Relationship Id="rId3" Type="http://schemas.openxmlformats.org/officeDocument/2006/relationships/hyperlink" Target="http://www.ine.pt/xurl/ind/0008649" TargetMode="External"/><Relationship Id="rId21" Type="http://schemas.openxmlformats.org/officeDocument/2006/relationships/hyperlink" Target="http://www.ine.pt/xurl/ind/0008650" TargetMode="External"/><Relationship Id="rId7" Type="http://schemas.openxmlformats.org/officeDocument/2006/relationships/hyperlink" Target="http://www.ine.pt/xurl/ind/0008649" TargetMode="External"/><Relationship Id="rId12" Type="http://schemas.openxmlformats.org/officeDocument/2006/relationships/hyperlink" Target="http://www.ine.pt/xurl/ind/0008649" TargetMode="External"/><Relationship Id="rId17" Type="http://schemas.openxmlformats.org/officeDocument/2006/relationships/hyperlink" Target="http://www.ine.pt/xurl/ind/0008650" TargetMode="External"/><Relationship Id="rId2" Type="http://schemas.openxmlformats.org/officeDocument/2006/relationships/hyperlink" Target="http://www.ine.pt/xurl/ind/0008650" TargetMode="External"/><Relationship Id="rId16" Type="http://schemas.openxmlformats.org/officeDocument/2006/relationships/hyperlink" Target="http://www.ine.pt/xurl/ind/0008649" TargetMode="External"/><Relationship Id="rId20" Type="http://schemas.openxmlformats.org/officeDocument/2006/relationships/hyperlink" Target="http://www.ine.pt/xurl/ind/0008650" TargetMode="External"/><Relationship Id="rId1" Type="http://schemas.openxmlformats.org/officeDocument/2006/relationships/hyperlink" Target="http://www.ine.pt/xurl/ind/0008649" TargetMode="External"/><Relationship Id="rId6" Type="http://schemas.openxmlformats.org/officeDocument/2006/relationships/hyperlink" Target="http://www.ine.pt/xurl/ind/0008649" TargetMode="External"/><Relationship Id="rId11" Type="http://schemas.openxmlformats.org/officeDocument/2006/relationships/hyperlink" Target="http://www.ine.pt/xurl/ind/0008650" TargetMode="External"/><Relationship Id="rId5" Type="http://schemas.openxmlformats.org/officeDocument/2006/relationships/hyperlink" Target="http://www.ine.pt/xurl/ind/0008649" TargetMode="External"/><Relationship Id="rId15" Type="http://schemas.openxmlformats.org/officeDocument/2006/relationships/hyperlink" Target="http://www.ine.pt/xurl/ind/0008650" TargetMode="External"/><Relationship Id="rId23" Type="http://schemas.openxmlformats.org/officeDocument/2006/relationships/printerSettings" Target="../printerSettings/printerSettings9.bin"/><Relationship Id="rId10" Type="http://schemas.openxmlformats.org/officeDocument/2006/relationships/hyperlink" Target="http://www.ine.pt/xurl/ind/0008649" TargetMode="External"/><Relationship Id="rId19" Type="http://schemas.openxmlformats.org/officeDocument/2006/relationships/hyperlink" Target="http://www.ine.pt/xurl/ind/0008650" TargetMode="External"/><Relationship Id="rId4" Type="http://schemas.openxmlformats.org/officeDocument/2006/relationships/hyperlink" Target="http://www.ine.pt/xurl/ind/0008649" TargetMode="External"/><Relationship Id="rId9" Type="http://schemas.openxmlformats.org/officeDocument/2006/relationships/hyperlink" Target="http://www.ine.pt/xurl/ind/0008650" TargetMode="External"/><Relationship Id="rId14" Type="http://schemas.openxmlformats.org/officeDocument/2006/relationships/hyperlink" Target="http://www.ine.pt/xurl/ind/0008649" TargetMode="External"/><Relationship Id="rId22" Type="http://schemas.openxmlformats.org/officeDocument/2006/relationships/hyperlink" Target="http://www.ine.pt/xurl/ind/0008650"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ine.pt/xurl/ind/0008652" TargetMode="External"/><Relationship Id="rId13" Type="http://schemas.openxmlformats.org/officeDocument/2006/relationships/hyperlink" Target="http://www.ine.pt/xurl/ind/0008651" TargetMode="External"/><Relationship Id="rId18" Type="http://schemas.openxmlformats.org/officeDocument/2006/relationships/hyperlink" Target="http://www.ine.pt/xurl/ind/0008652" TargetMode="External"/><Relationship Id="rId3" Type="http://schemas.openxmlformats.org/officeDocument/2006/relationships/hyperlink" Target="http://www.ine.pt/xurl/ind/0008651" TargetMode="External"/><Relationship Id="rId21" Type="http://schemas.openxmlformats.org/officeDocument/2006/relationships/hyperlink" Target="http://www.ine.pt/xurl/ind/0008652" TargetMode="External"/><Relationship Id="rId7" Type="http://schemas.openxmlformats.org/officeDocument/2006/relationships/hyperlink" Target="http://www.ine.pt/xurl/ind/0008652" TargetMode="External"/><Relationship Id="rId12" Type="http://schemas.openxmlformats.org/officeDocument/2006/relationships/hyperlink" Target="http://www.ine.pt/xurl/ind/0008651" TargetMode="External"/><Relationship Id="rId17" Type="http://schemas.openxmlformats.org/officeDocument/2006/relationships/hyperlink" Target="http://www.ine.pt/xurl/ind/0008652" TargetMode="External"/><Relationship Id="rId2" Type="http://schemas.openxmlformats.org/officeDocument/2006/relationships/hyperlink" Target="http://www.ine.pt/xurl/ind/0008652" TargetMode="External"/><Relationship Id="rId16" Type="http://schemas.openxmlformats.org/officeDocument/2006/relationships/hyperlink" Target="http://www.ine.pt/xurl/ind/0008651" TargetMode="External"/><Relationship Id="rId20" Type="http://schemas.openxmlformats.org/officeDocument/2006/relationships/hyperlink" Target="http://www.ine.pt/xurl/ind/0008652" TargetMode="External"/><Relationship Id="rId1" Type="http://schemas.openxmlformats.org/officeDocument/2006/relationships/hyperlink" Target="http://www.ine.pt/xurl/ind/0008652" TargetMode="External"/><Relationship Id="rId6" Type="http://schemas.openxmlformats.org/officeDocument/2006/relationships/hyperlink" Target="http://www.ine.pt/xurl/ind/0008651" TargetMode="External"/><Relationship Id="rId11" Type="http://schemas.openxmlformats.org/officeDocument/2006/relationships/hyperlink" Target="http://www.ine.pt/xurl/ind/0008651" TargetMode="External"/><Relationship Id="rId5" Type="http://schemas.openxmlformats.org/officeDocument/2006/relationships/hyperlink" Target="http://www.ine.pt/xurl/ind/0008651" TargetMode="External"/><Relationship Id="rId15" Type="http://schemas.openxmlformats.org/officeDocument/2006/relationships/hyperlink" Target="http://www.ine.pt/xurl/ind/0008651" TargetMode="External"/><Relationship Id="rId23" Type="http://schemas.openxmlformats.org/officeDocument/2006/relationships/printerSettings" Target="../printerSettings/printerSettings10.bin"/><Relationship Id="rId10" Type="http://schemas.openxmlformats.org/officeDocument/2006/relationships/hyperlink" Target="http://www.ine.pt/xurl/ind/0008652" TargetMode="External"/><Relationship Id="rId19" Type="http://schemas.openxmlformats.org/officeDocument/2006/relationships/hyperlink" Target="http://www.ine.pt/xurl/ind/0008652" TargetMode="External"/><Relationship Id="rId4" Type="http://schemas.openxmlformats.org/officeDocument/2006/relationships/hyperlink" Target="http://www.ine.pt/xurl/ind/0008651" TargetMode="External"/><Relationship Id="rId9" Type="http://schemas.openxmlformats.org/officeDocument/2006/relationships/hyperlink" Target="http://www.ine.pt/xurl/ind/0008652" TargetMode="External"/><Relationship Id="rId14" Type="http://schemas.openxmlformats.org/officeDocument/2006/relationships/hyperlink" Target="http://www.ine.pt/xurl/ind/0008651" TargetMode="External"/><Relationship Id="rId22" Type="http://schemas.openxmlformats.org/officeDocument/2006/relationships/hyperlink" Target="http://www.ine.pt/xurl/ind/0008651"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ine.pt/xurl/ind/0008763" TargetMode="External"/><Relationship Id="rId2" Type="http://schemas.openxmlformats.org/officeDocument/2006/relationships/hyperlink" Target="http://www.ine.pt/xurl/ind/0008763" TargetMode="External"/><Relationship Id="rId1" Type="http://schemas.openxmlformats.org/officeDocument/2006/relationships/hyperlink" Target="http://www.ine.pt/xurl/ind/0008763" TargetMode="External"/><Relationship Id="rId5" Type="http://schemas.openxmlformats.org/officeDocument/2006/relationships/printerSettings" Target="../printerSettings/printerSettings11.bin"/><Relationship Id="rId4" Type="http://schemas.openxmlformats.org/officeDocument/2006/relationships/hyperlink" Target="http://www.ine.pt/xurl/ind/0008763"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464" TargetMode="External"/><Relationship Id="rId7" Type="http://schemas.openxmlformats.org/officeDocument/2006/relationships/printerSettings" Target="../printerSettings/printerSettings13.bin"/><Relationship Id="rId2" Type="http://schemas.openxmlformats.org/officeDocument/2006/relationships/hyperlink" Target="http://www.ine.pt/xurl/ind/0008641" TargetMode="External"/><Relationship Id="rId1" Type="http://schemas.openxmlformats.org/officeDocument/2006/relationships/hyperlink" Target="http://www.ine.pt/xurl/ind/0008464" TargetMode="External"/><Relationship Id="rId6" Type="http://schemas.openxmlformats.org/officeDocument/2006/relationships/hyperlink" Target="http://www.ine.pt/xurl/ind/0008461" TargetMode="External"/><Relationship Id="rId5" Type="http://schemas.openxmlformats.org/officeDocument/2006/relationships/hyperlink" Target="http://www.ine.pt/xurl/ind/0008641" TargetMode="External"/><Relationship Id="rId4" Type="http://schemas.openxmlformats.org/officeDocument/2006/relationships/hyperlink" Target="http://www.ine.pt/xurl/ind/0008464"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ine.pt/xurl/ind/0008639" TargetMode="External"/><Relationship Id="rId13" Type="http://schemas.openxmlformats.org/officeDocument/2006/relationships/hyperlink" Target="http://www.ine.pt/xurl/ind/0008640" TargetMode="External"/><Relationship Id="rId3" Type="http://schemas.openxmlformats.org/officeDocument/2006/relationships/hyperlink" Target="http://www.ine.pt/xurl/ind/0008639" TargetMode="External"/><Relationship Id="rId7" Type="http://schemas.openxmlformats.org/officeDocument/2006/relationships/hyperlink" Target="http://www.ine.pt/xurl/ind/0008640" TargetMode="External"/><Relationship Id="rId12" Type="http://schemas.openxmlformats.org/officeDocument/2006/relationships/hyperlink" Target="http://www.ine.pt/xurl/ind/0008640" TargetMode="External"/><Relationship Id="rId2" Type="http://schemas.openxmlformats.org/officeDocument/2006/relationships/hyperlink" Target="http://www.ine.pt/xurl/ind/0008640" TargetMode="External"/><Relationship Id="rId1" Type="http://schemas.openxmlformats.org/officeDocument/2006/relationships/hyperlink" Target="http://www.ine.pt/xurl/ind/0008639" TargetMode="External"/><Relationship Id="rId6" Type="http://schemas.openxmlformats.org/officeDocument/2006/relationships/hyperlink" Target="http://www.ine.pt/xurl/ind/0008640" TargetMode="External"/><Relationship Id="rId11" Type="http://schemas.openxmlformats.org/officeDocument/2006/relationships/hyperlink" Target="http://www.ine.pt/xurl/ind/0008640" TargetMode="External"/><Relationship Id="rId5" Type="http://schemas.openxmlformats.org/officeDocument/2006/relationships/hyperlink" Target="http://www.ine.pt/xurl/ind/0008640" TargetMode="External"/><Relationship Id="rId15" Type="http://schemas.openxmlformats.org/officeDocument/2006/relationships/printerSettings" Target="../printerSettings/printerSettings15.bin"/><Relationship Id="rId10" Type="http://schemas.openxmlformats.org/officeDocument/2006/relationships/hyperlink" Target="http://www.ine.pt/xurl/ind/0008640" TargetMode="External"/><Relationship Id="rId4" Type="http://schemas.openxmlformats.org/officeDocument/2006/relationships/hyperlink" Target="http://www.ine.pt/xurl/ind/0008640" TargetMode="External"/><Relationship Id="rId9" Type="http://schemas.openxmlformats.org/officeDocument/2006/relationships/hyperlink" Target="http://www.ine.pt/xurl/ind/0008639" TargetMode="External"/><Relationship Id="rId14" Type="http://schemas.openxmlformats.org/officeDocument/2006/relationships/hyperlink" Target="http://www.ine.pt/xurl/ind/0008639"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3711" TargetMode="External"/><Relationship Id="rId7" Type="http://schemas.openxmlformats.org/officeDocument/2006/relationships/printerSettings" Target="../printerSettings/printerSettings16.bin"/><Relationship Id="rId2" Type="http://schemas.openxmlformats.org/officeDocument/2006/relationships/hyperlink" Target="http://www.ine.pt/xurl/ind/0003714" TargetMode="External"/><Relationship Id="rId1" Type="http://schemas.openxmlformats.org/officeDocument/2006/relationships/hyperlink" Target="http://www.ine.pt/xurl/ind/0003711" TargetMode="External"/><Relationship Id="rId6" Type="http://schemas.openxmlformats.org/officeDocument/2006/relationships/hyperlink" Target="http://www.ine.pt/xurl/ind/0003714" TargetMode="External"/><Relationship Id="rId5" Type="http://schemas.openxmlformats.org/officeDocument/2006/relationships/hyperlink" Target="http://www.ine.pt/xurl/ind/0003711" TargetMode="External"/><Relationship Id="rId4" Type="http://schemas.openxmlformats.org/officeDocument/2006/relationships/hyperlink" Target="http://www.ine.pt/xurl/ind/0003714"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ine.pt/xurl/ind/0000763" TargetMode="External"/><Relationship Id="rId13" Type="http://schemas.openxmlformats.org/officeDocument/2006/relationships/hyperlink" Target="http://www.ine.pt/xurl/ind/0000762" TargetMode="External"/><Relationship Id="rId18" Type="http://schemas.openxmlformats.org/officeDocument/2006/relationships/hyperlink" Target="http://www.ine.pt/xurl/ind/0000770" TargetMode="External"/><Relationship Id="rId3" Type="http://schemas.openxmlformats.org/officeDocument/2006/relationships/hyperlink" Target="http://www.ine.pt/xurl/ind/0001899" TargetMode="External"/><Relationship Id="rId7" Type="http://schemas.openxmlformats.org/officeDocument/2006/relationships/hyperlink" Target="http://www.ine.pt/xurl/ind/0000762" TargetMode="External"/><Relationship Id="rId12" Type="http://schemas.openxmlformats.org/officeDocument/2006/relationships/hyperlink" Target="http://www.ine.pt/xurl/ind/0000770" TargetMode="External"/><Relationship Id="rId17" Type="http://schemas.openxmlformats.org/officeDocument/2006/relationships/hyperlink" Target="http://www.ine.pt/xurl/ind/0000769" TargetMode="External"/><Relationship Id="rId2" Type="http://schemas.openxmlformats.org/officeDocument/2006/relationships/hyperlink" Target="http://www.ine.pt/xurl/ind/0000762" TargetMode="External"/><Relationship Id="rId16" Type="http://schemas.openxmlformats.org/officeDocument/2006/relationships/hyperlink" Target="http://www.ine.pt/xurl/ind/0001899" TargetMode="External"/><Relationship Id="rId1" Type="http://schemas.openxmlformats.org/officeDocument/2006/relationships/hyperlink" Target="http://www.ine.pt/xurl/ind/0000763" TargetMode="External"/><Relationship Id="rId6" Type="http://schemas.openxmlformats.org/officeDocument/2006/relationships/hyperlink" Target="http://www.ine.pt/xurl/ind/0000769" TargetMode="External"/><Relationship Id="rId11" Type="http://schemas.openxmlformats.org/officeDocument/2006/relationships/hyperlink" Target="http://www.ine.pt/xurl/ind/0000769" TargetMode="External"/><Relationship Id="rId5" Type="http://schemas.openxmlformats.org/officeDocument/2006/relationships/hyperlink" Target="http://www.ine.pt/xurl/ind/0000770" TargetMode="External"/><Relationship Id="rId15" Type="http://schemas.openxmlformats.org/officeDocument/2006/relationships/hyperlink" Target="http://www.ine.pt/xurl/ind/0002581" TargetMode="External"/><Relationship Id="rId10" Type="http://schemas.openxmlformats.org/officeDocument/2006/relationships/hyperlink" Target="http://www.ine.pt/xurl/ind/0001899" TargetMode="External"/><Relationship Id="rId19" Type="http://schemas.openxmlformats.org/officeDocument/2006/relationships/printerSettings" Target="../printerSettings/printerSettings17.bin"/><Relationship Id="rId4" Type="http://schemas.openxmlformats.org/officeDocument/2006/relationships/hyperlink" Target="http://www.ine.pt/xurl/ind/0002581" TargetMode="External"/><Relationship Id="rId9" Type="http://schemas.openxmlformats.org/officeDocument/2006/relationships/hyperlink" Target="http://www.ine.pt/xurl/ind/0002581" TargetMode="External"/><Relationship Id="rId14" Type="http://schemas.openxmlformats.org/officeDocument/2006/relationships/hyperlink" Target="http://www.ine.pt/xurl/ind/0000763"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3716" TargetMode="External"/><Relationship Id="rId7" Type="http://schemas.openxmlformats.org/officeDocument/2006/relationships/printerSettings" Target="../printerSettings/printerSettings19.bin"/><Relationship Id="rId2" Type="http://schemas.openxmlformats.org/officeDocument/2006/relationships/hyperlink" Target="http://www.ine.pt/xurl/ind/0003715" TargetMode="External"/><Relationship Id="rId1" Type="http://schemas.openxmlformats.org/officeDocument/2006/relationships/hyperlink" Target="http://www.ine.pt/xurl/ind/0003716" TargetMode="External"/><Relationship Id="rId6" Type="http://schemas.openxmlformats.org/officeDocument/2006/relationships/hyperlink" Target="http://www.ine.pt/xurl/ind/0003715" TargetMode="External"/><Relationship Id="rId5" Type="http://schemas.openxmlformats.org/officeDocument/2006/relationships/hyperlink" Target="http://www.ine.pt/xurl/ind/0003715" TargetMode="External"/><Relationship Id="rId4" Type="http://schemas.openxmlformats.org/officeDocument/2006/relationships/hyperlink" Target="http://www.ine.pt/xurl/ind/0003716"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ine.pt/xurl/ind/0008451" TargetMode="External"/><Relationship Id="rId13" Type="http://schemas.openxmlformats.org/officeDocument/2006/relationships/printerSettings" Target="../printerSettings/printerSettings20.bin"/><Relationship Id="rId3" Type="http://schemas.openxmlformats.org/officeDocument/2006/relationships/hyperlink" Target="http://www.ine.pt/urxl/ind/0008449" TargetMode="External"/><Relationship Id="rId7" Type="http://schemas.openxmlformats.org/officeDocument/2006/relationships/hyperlink" Target="http://www.ine.pt/xurl/ind/0008449" TargetMode="External"/><Relationship Id="rId12" Type="http://schemas.openxmlformats.org/officeDocument/2006/relationships/hyperlink" Target="http://www.ine.pt/xurl/ind/0008451" TargetMode="External"/><Relationship Id="rId2" Type="http://schemas.openxmlformats.org/officeDocument/2006/relationships/hyperlink" Target="http://www.ine.pt/xurl/ind/0008448" TargetMode="External"/><Relationship Id="rId1" Type="http://schemas.openxmlformats.org/officeDocument/2006/relationships/hyperlink" Target="http://www.ine.pt/xurl/ind/0008447" TargetMode="External"/><Relationship Id="rId6" Type="http://schemas.openxmlformats.org/officeDocument/2006/relationships/hyperlink" Target="http://www.ine.pt/xurl/ind/0008448" TargetMode="External"/><Relationship Id="rId11" Type="http://schemas.openxmlformats.org/officeDocument/2006/relationships/hyperlink" Target="http://www.ine.pt/xurl/ind/0008449" TargetMode="External"/><Relationship Id="rId5" Type="http://schemas.openxmlformats.org/officeDocument/2006/relationships/hyperlink" Target="http://www.ine.pt/xurl/ind/0008447" TargetMode="External"/><Relationship Id="rId10" Type="http://schemas.openxmlformats.org/officeDocument/2006/relationships/hyperlink" Target="http://www.ine.pt/xurl/ind/0008448" TargetMode="External"/><Relationship Id="rId4" Type="http://schemas.openxmlformats.org/officeDocument/2006/relationships/hyperlink" Target="http://www.ine.pt/xurl/ind/0008451" TargetMode="External"/><Relationship Id="rId9" Type="http://schemas.openxmlformats.org/officeDocument/2006/relationships/hyperlink" Target="http://www.ine.pt/xurl/ind/0008447"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8446" TargetMode="External"/><Relationship Id="rId2" Type="http://schemas.openxmlformats.org/officeDocument/2006/relationships/hyperlink" Target="http://www.ine.pt/xurl/ind/0008446" TargetMode="External"/><Relationship Id="rId1" Type="http://schemas.openxmlformats.org/officeDocument/2006/relationships/hyperlink" Target="http://www.ine.pt/xurl/ind/0008446" TargetMode="External"/><Relationship Id="rId6" Type="http://schemas.openxmlformats.org/officeDocument/2006/relationships/printerSettings" Target="../printerSettings/printerSettings21.bin"/><Relationship Id="rId5" Type="http://schemas.openxmlformats.org/officeDocument/2006/relationships/hyperlink" Target="http://www.ine.pt/xurl/ind/0008446" TargetMode="External"/><Relationship Id="rId4" Type="http://schemas.openxmlformats.org/officeDocument/2006/relationships/hyperlink" Target="http://www.ine.pt/xurl/ind/0008446"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08452" TargetMode="External"/><Relationship Id="rId7" Type="http://schemas.openxmlformats.org/officeDocument/2006/relationships/printerSettings" Target="../printerSettings/printerSettings22.bin"/><Relationship Id="rId2" Type="http://schemas.openxmlformats.org/officeDocument/2006/relationships/hyperlink" Target="http://www.ine.pt/xurl/ind/0008452" TargetMode="External"/><Relationship Id="rId1" Type="http://schemas.openxmlformats.org/officeDocument/2006/relationships/hyperlink" Target="http://www.ine.pt/xurl/ind/0008453" TargetMode="External"/><Relationship Id="rId6" Type="http://schemas.openxmlformats.org/officeDocument/2006/relationships/hyperlink" Target="http://www.ine.pt/xurl/ind/0008452" TargetMode="External"/><Relationship Id="rId5" Type="http://schemas.openxmlformats.org/officeDocument/2006/relationships/hyperlink" Target="http://www.ine.pt/xurl/ind/0008453" TargetMode="External"/><Relationship Id="rId4" Type="http://schemas.openxmlformats.org/officeDocument/2006/relationships/hyperlink" Target="http://www.ine.pt/xurl/ind/0008453"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ine.pt/xurl/ind/0008571" TargetMode="External"/><Relationship Id="rId3" Type="http://schemas.openxmlformats.org/officeDocument/2006/relationships/hyperlink" Target="http://www.ine.pt/xurl/ind/0008783" TargetMode="External"/><Relationship Id="rId7" Type="http://schemas.openxmlformats.org/officeDocument/2006/relationships/hyperlink" Target="http://www.ine.pt/xurl/ind/0008783" TargetMode="External"/><Relationship Id="rId2" Type="http://schemas.openxmlformats.org/officeDocument/2006/relationships/hyperlink" Target="http://www.ine.pt/xurl/ind/0008571" TargetMode="External"/><Relationship Id="rId1" Type="http://schemas.openxmlformats.org/officeDocument/2006/relationships/hyperlink" Target="http://www.ine.pt/xurl/ind/0008571" TargetMode="External"/><Relationship Id="rId6" Type="http://schemas.openxmlformats.org/officeDocument/2006/relationships/hyperlink" Target="http://www.ine.pt/xurl/ind/0008784" TargetMode="External"/><Relationship Id="rId5" Type="http://schemas.openxmlformats.org/officeDocument/2006/relationships/hyperlink" Target="http://www.ine.pt/xurl/ind/0008784" TargetMode="External"/><Relationship Id="rId4" Type="http://schemas.openxmlformats.org/officeDocument/2006/relationships/hyperlink" Target="http://www.ine.pt/xurl/ind/0008783" TargetMode="External"/><Relationship Id="rId9"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572" TargetMode="External"/><Relationship Id="rId7" Type="http://schemas.openxmlformats.org/officeDocument/2006/relationships/printerSettings" Target="../printerSettings/printerSettings26.bin"/><Relationship Id="rId2" Type="http://schemas.openxmlformats.org/officeDocument/2006/relationships/hyperlink" Target="http://www.ine.pt/xurl/ind/0008572" TargetMode="External"/><Relationship Id="rId1" Type="http://schemas.openxmlformats.org/officeDocument/2006/relationships/hyperlink" Target="http://www.ine.pt/xurl/ind/0008572" TargetMode="External"/><Relationship Id="rId6" Type="http://schemas.openxmlformats.org/officeDocument/2006/relationships/hyperlink" Target="http://www.ine.pt/xurl/ind/0008573" TargetMode="External"/><Relationship Id="rId5" Type="http://schemas.openxmlformats.org/officeDocument/2006/relationships/hyperlink" Target="http://www.ine.pt/xurl/ind/0008573" TargetMode="External"/><Relationship Id="rId4" Type="http://schemas.openxmlformats.org/officeDocument/2006/relationships/hyperlink" Target="http://www.ine.pt/xurl/ind/0008573"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575" TargetMode="External"/><Relationship Id="rId7" Type="http://schemas.openxmlformats.org/officeDocument/2006/relationships/printerSettings" Target="../printerSettings/printerSettings27.bin"/><Relationship Id="rId2" Type="http://schemas.openxmlformats.org/officeDocument/2006/relationships/hyperlink" Target="http://www.ine.pt/xurl/ind/0008575" TargetMode="External"/><Relationship Id="rId1" Type="http://schemas.openxmlformats.org/officeDocument/2006/relationships/hyperlink" Target="http://www.ine.pt/xurl/ind/0008575" TargetMode="External"/><Relationship Id="rId6" Type="http://schemas.openxmlformats.org/officeDocument/2006/relationships/hyperlink" Target="http://www.ine.pt/xurl/ind/0008574" TargetMode="External"/><Relationship Id="rId5" Type="http://schemas.openxmlformats.org/officeDocument/2006/relationships/hyperlink" Target="http://www.ine.pt/xurl/ind/0008574" TargetMode="External"/><Relationship Id="rId4" Type="http://schemas.openxmlformats.org/officeDocument/2006/relationships/hyperlink" Target="http://www.ine.pt/xurl/ind/000857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ine.pt/xurl/ind/0008324" TargetMode="External"/><Relationship Id="rId13" Type="http://schemas.openxmlformats.org/officeDocument/2006/relationships/hyperlink" Target="http://www.ine.pt/xurl/ind/0008316" TargetMode="External"/><Relationship Id="rId18" Type="http://schemas.openxmlformats.org/officeDocument/2006/relationships/hyperlink" Target="http://www.ine.pt/xurl/ind/0008319" TargetMode="External"/><Relationship Id="rId26" Type="http://schemas.openxmlformats.org/officeDocument/2006/relationships/hyperlink" Target="http://www.ine.pt/xurl/ind/0008323" TargetMode="External"/><Relationship Id="rId3" Type="http://schemas.openxmlformats.org/officeDocument/2006/relationships/hyperlink" Target="http://www.ine.pt/xurl/ind/0008311" TargetMode="External"/><Relationship Id="rId21" Type="http://schemas.openxmlformats.org/officeDocument/2006/relationships/hyperlink" Target="http://www.ine.pt/xurl/ind/0008310" TargetMode="External"/><Relationship Id="rId7" Type="http://schemas.openxmlformats.org/officeDocument/2006/relationships/hyperlink" Target="http://www.ine.pt/xurl/ind/0008326" TargetMode="External"/><Relationship Id="rId12" Type="http://schemas.openxmlformats.org/officeDocument/2006/relationships/hyperlink" Target="http://www.ine.pt/xurl/ind/0008313" TargetMode="External"/><Relationship Id="rId17" Type="http://schemas.openxmlformats.org/officeDocument/2006/relationships/hyperlink" Target="http://www.ine.pt/xurl/ind/0008333" TargetMode="External"/><Relationship Id="rId25" Type="http://schemas.openxmlformats.org/officeDocument/2006/relationships/hyperlink" Target="http://www.ine.pt/xurl/ind/0008319" TargetMode="External"/><Relationship Id="rId2" Type="http://schemas.openxmlformats.org/officeDocument/2006/relationships/hyperlink" Target="http://www.ine.pt/xurl/ind/0008313" TargetMode="External"/><Relationship Id="rId16" Type="http://schemas.openxmlformats.org/officeDocument/2006/relationships/hyperlink" Target="http://www.ine.pt/xurl/ind/0008324" TargetMode="External"/><Relationship Id="rId20" Type="http://schemas.openxmlformats.org/officeDocument/2006/relationships/hyperlink" Target="http://www.ine.pt/xurl/ind/0008311" TargetMode="External"/><Relationship Id="rId29" Type="http://schemas.openxmlformats.org/officeDocument/2006/relationships/hyperlink" Target="http://www.ine.pt/xurl/ind/0008333" TargetMode="External"/><Relationship Id="rId1" Type="http://schemas.openxmlformats.org/officeDocument/2006/relationships/hyperlink" Target="http://www.ine.pt/xurl/ind/0008310" TargetMode="External"/><Relationship Id="rId6" Type="http://schemas.openxmlformats.org/officeDocument/2006/relationships/hyperlink" Target="http://www.ine.pt/xurl/ind/0008323" TargetMode="External"/><Relationship Id="rId11" Type="http://schemas.openxmlformats.org/officeDocument/2006/relationships/hyperlink" Target="http://www.ine.pt/xurl/ind/0008310" TargetMode="External"/><Relationship Id="rId24" Type="http://schemas.openxmlformats.org/officeDocument/2006/relationships/hyperlink" Target="http://www.ine.pt/xurl/ind/0008316" TargetMode="External"/><Relationship Id="rId5" Type="http://schemas.openxmlformats.org/officeDocument/2006/relationships/hyperlink" Target="http://www.ine.pt/xurl/ind/0008319" TargetMode="External"/><Relationship Id="rId15" Type="http://schemas.openxmlformats.org/officeDocument/2006/relationships/hyperlink" Target="http://www.ine.pt/xurl/ind/0008326" TargetMode="External"/><Relationship Id="rId23" Type="http://schemas.openxmlformats.org/officeDocument/2006/relationships/hyperlink" Target="http://www.ine.pt/xurl/ind/0008311" TargetMode="External"/><Relationship Id="rId28" Type="http://schemas.openxmlformats.org/officeDocument/2006/relationships/hyperlink" Target="http://www.ine.pt/xurl/ind/0008324" TargetMode="External"/><Relationship Id="rId10" Type="http://schemas.openxmlformats.org/officeDocument/2006/relationships/hyperlink" Target="http://www.ine.pt/xurl/ind/0008336" TargetMode="External"/><Relationship Id="rId19" Type="http://schemas.openxmlformats.org/officeDocument/2006/relationships/hyperlink" Target="http://www.ine.pt/xurl/ind/0008336" TargetMode="External"/><Relationship Id="rId31" Type="http://schemas.openxmlformats.org/officeDocument/2006/relationships/printerSettings" Target="../printerSettings/printerSettings1.bin"/><Relationship Id="rId4" Type="http://schemas.openxmlformats.org/officeDocument/2006/relationships/hyperlink" Target="http://www.ine.pt/xurl/ind/0008316" TargetMode="External"/><Relationship Id="rId9" Type="http://schemas.openxmlformats.org/officeDocument/2006/relationships/hyperlink" Target="http://www.ine.pt/xurl/ind/0008333" TargetMode="External"/><Relationship Id="rId14" Type="http://schemas.openxmlformats.org/officeDocument/2006/relationships/hyperlink" Target="http://www.ine.pt/xurl/ind/0008323" TargetMode="External"/><Relationship Id="rId22" Type="http://schemas.openxmlformats.org/officeDocument/2006/relationships/hyperlink" Target="http://www.ine.pt/xurl/ind/0008313" TargetMode="External"/><Relationship Id="rId27" Type="http://schemas.openxmlformats.org/officeDocument/2006/relationships/hyperlink" Target="http://www.ine.pt/xurl/ind/0008326" TargetMode="External"/><Relationship Id="rId30" Type="http://schemas.openxmlformats.org/officeDocument/2006/relationships/hyperlink" Target="http://www.ine.pt/xurl/ind/0008336"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www.ine.pt/xurl/ind/0008580" TargetMode="External"/><Relationship Id="rId3" Type="http://schemas.openxmlformats.org/officeDocument/2006/relationships/hyperlink" Target="http://www.ine.pt/xurl/ind/0008576" TargetMode="External"/><Relationship Id="rId7" Type="http://schemas.openxmlformats.org/officeDocument/2006/relationships/hyperlink" Target="http://www.ine.pt/xurl/ind/0008580" TargetMode="External"/><Relationship Id="rId2" Type="http://schemas.openxmlformats.org/officeDocument/2006/relationships/hyperlink" Target="http://www.ine.pt/xurl/ind/0008576" TargetMode="External"/><Relationship Id="rId1" Type="http://schemas.openxmlformats.org/officeDocument/2006/relationships/hyperlink" Target="http://www.ine.pt/xurl/ind/0008576" TargetMode="External"/><Relationship Id="rId6" Type="http://schemas.openxmlformats.org/officeDocument/2006/relationships/hyperlink" Target="http://www.ine.pt/xurl/ind/0008577" TargetMode="External"/><Relationship Id="rId5" Type="http://schemas.openxmlformats.org/officeDocument/2006/relationships/hyperlink" Target="http://www.ine.pt/xurl/ind/0008577" TargetMode="External"/><Relationship Id="rId10" Type="http://schemas.openxmlformats.org/officeDocument/2006/relationships/printerSettings" Target="../printerSettings/printerSettings28.bin"/><Relationship Id="rId4" Type="http://schemas.openxmlformats.org/officeDocument/2006/relationships/hyperlink" Target="http://www.ine.pt/xurl/ind/0008577" TargetMode="External"/><Relationship Id="rId9" Type="http://schemas.openxmlformats.org/officeDocument/2006/relationships/hyperlink" Target="http://www.ine.pt/xurl/ind/0008580"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577" TargetMode="External"/><Relationship Id="rId2" Type="http://schemas.openxmlformats.org/officeDocument/2006/relationships/hyperlink" Target="http://www.ine.pt/xurl/ind/0008577" TargetMode="External"/><Relationship Id="rId1" Type="http://schemas.openxmlformats.org/officeDocument/2006/relationships/hyperlink" Target="http://www.ine.pt/xurl/ind/0008577" TargetMode="External"/><Relationship Id="rId4"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hyperlink" Target="http://www.ine.pt/xurl/ind/0008576" TargetMode="External"/><Relationship Id="rId2" Type="http://schemas.openxmlformats.org/officeDocument/2006/relationships/hyperlink" Target="http://www.ine.pt/xurl/ind/0008576" TargetMode="External"/><Relationship Id="rId1" Type="http://schemas.openxmlformats.org/officeDocument/2006/relationships/hyperlink" Target="http://www.ine.pt/xurl/ind/0008576" TargetMode="External"/><Relationship Id="rId4"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hyperlink" Target="http://www.ine.pt/xurl/ind/0007463" TargetMode="External"/><Relationship Id="rId7" Type="http://schemas.openxmlformats.org/officeDocument/2006/relationships/printerSettings" Target="../printerSettings/printerSettings31.bin"/><Relationship Id="rId2" Type="http://schemas.openxmlformats.org/officeDocument/2006/relationships/hyperlink" Target="http://www.ine.pt/xurl/ind/0007462" TargetMode="External"/><Relationship Id="rId1" Type="http://schemas.openxmlformats.org/officeDocument/2006/relationships/hyperlink" Target="http://www.ine.pt/xurl/ind/0007463" TargetMode="External"/><Relationship Id="rId6" Type="http://schemas.openxmlformats.org/officeDocument/2006/relationships/hyperlink" Target="http://www.ine.pt/xurl/ind/0007462" TargetMode="External"/><Relationship Id="rId5" Type="http://schemas.openxmlformats.org/officeDocument/2006/relationships/hyperlink" Target="http://www.ine.pt/xurl/ind/0007462" TargetMode="External"/><Relationship Id="rId4" Type="http://schemas.openxmlformats.org/officeDocument/2006/relationships/hyperlink" Target="http://www.ine.pt/xurl/ind/0007463"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www.ine.pt/xurl/ind/0008691" TargetMode="External"/><Relationship Id="rId13" Type="http://schemas.openxmlformats.org/officeDocument/2006/relationships/hyperlink" Target="http://www.ine.pt/xurl/ind/0008414" TargetMode="External"/><Relationship Id="rId18" Type="http://schemas.openxmlformats.org/officeDocument/2006/relationships/hyperlink" Target="http://www.ine.pt/xurl/ind/0008696" TargetMode="External"/><Relationship Id="rId26" Type="http://schemas.openxmlformats.org/officeDocument/2006/relationships/hyperlink" Target="http://www.ine.pt/xurl/ind/0008795" TargetMode="External"/><Relationship Id="rId3" Type="http://schemas.openxmlformats.org/officeDocument/2006/relationships/hyperlink" Target="http://www.ine.pt/xurl/ind/0008696" TargetMode="External"/><Relationship Id="rId21" Type="http://schemas.openxmlformats.org/officeDocument/2006/relationships/hyperlink" Target="http://www.ine.pt/xurl/ind/0008414" TargetMode="External"/><Relationship Id="rId7" Type="http://schemas.openxmlformats.org/officeDocument/2006/relationships/hyperlink" Target="http://www.ine.pt/xurl/ind/0008692" TargetMode="External"/><Relationship Id="rId12" Type="http://schemas.openxmlformats.org/officeDocument/2006/relationships/hyperlink" Target="http://www.ine.pt/xurl/ind/0008413" TargetMode="External"/><Relationship Id="rId17" Type="http://schemas.openxmlformats.org/officeDocument/2006/relationships/hyperlink" Target="http://www.ine.pt/xurl/ind/0008692" TargetMode="External"/><Relationship Id="rId25" Type="http://schemas.openxmlformats.org/officeDocument/2006/relationships/hyperlink" Target="http://www.ine.pt/xurl/ind/0008795" TargetMode="External"/><Relationship Id="rId2" Type="http://schemas.openxmlformats.org/officeDocument/2006/relationships/hyperlink" Target="http://www.ine.pt/xurl/ind/0008695" TargetMode="External"/><Relationship Id="rId16" Type="http://schemas.openxmlformats.org/officeDocument/2006/relationships/hyperlink" Target="http://www.ine.pt/xurl/ind/0008691" TargetMode="External"/><Relationship Id="rId20" Type="http://schemas.openxmlformats.org/officeDocument/2006/relationships/hyperlink" Target="http://www.ine.pt/xurl/ind/0008413" TargetMode="External"/><Relationship Id="rId1" Type="http://schemas.openxmlformats.org/officeDocument/2006/relationships/hyperlink" Target="http://www.ine.pt/xurl/ind/0008691" TargetMode="External"/><Relationship Id="rId6" Type="http://schemas.openxmlformats.org/officeDocument/2006/relationships/hyperlink" Target="http://www.ine.pt/xurl/ind/0008415" TargetMode="External"/><Relationship Id="rId11" Type="http://schemas.openxmlformats.org/officeDocument/2006/relationships/hyperlink" Target="http://www.ine.pt/xurl/ind/0008695" TargetMode="External"/><Relationship Id="rId24" Type="http://schemas.openxmlformats.org/officeDocument/2006/relationships/hyperlink" Target="https://www.ine.pt/xportal/xmain?xpid=INE&amp;xpgid=ine_indicadores&amp;indOcorrCod=0008795&amp;contexto=bd&amp;selTab=tab2" TargetMode="External"/><Relationship Id="rId5" Type="http://schemas.openxmlformats.org/officeDocument/2006/relationships/hyperlink" Target="http://www.ine.pt/xurl/ind/0008414" TargetMode="External"/><Relationship Id="rId15" Type="http://schemas.openxmlformats.org/officeDocument/2006/relationships/hyperlink" Target="http://www.ine.pt/xurl/ind/0008416" TargetMode="External"/><Relationship Id="rId23" Type="http://schemas.openxmlformats.org/officeDocument/2006/relationships/hyperlink" Target="http://www.ine.pt/xurl/ind/0008416" TargetMode="External"/><Relationship Id="rId28" Type="http://schemas.openxmlformats.org/officeDocument/2006/relationships/printerSettings" Target="../printerSettings/printerSettings32.bin"/><Relationship Id="rId10" Type="http://schemas.openxmlformats.org/officeDocument/2006/relationships/hyperlink" Target="http://www.ine.pt/xurl/ind/0008696" TargetMode="External"/><Relationship Id="rId19" Type="http://schemas.openxmlformats.org/officeDocument/2006/relationships/hyperlink" Target="http://www.ine.pt/xurl/ind/0008695" TargetMode="External"/><Relationship Id="rId4" Type="http://schemas.openxmlformats.org/officeDocument/2006/relationships/hyperlink" Target="http://www.ine.pt/xurl/ind/0008413" TargetMode="External"/><Relationship Id="rId9" Type="http://schemas.openxmlformats.org/officeDocument/2006/relationships/hyperlink" Target="http://www.ine.pt/xurl/ind/0008692" TargetMode="External"/><Relationship Id="rId14" Type="http://schemas.openxmlformats.org/officeDocument/2006/relationships/hyperlink" Target="http://www.ine.pt/xurl/ind/0008415" TargetMode="External"/><Relationship Id="rId22" Type="http://schemas.openxmlformats.org/officeDocument/2006/relationships/hyperlink" Target="http://www.ine.pt/xurl/ind/0008415" TargetMode="External"/><Relationship Id="rId27" Type="http://schemas.openxmlformats.org/officeDocument/2006/relationships/hyperlink" Target="http://www.ine.pt/xurl/ind/0008416"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www.ine.pt/xurl/ind/0008686" TargetMode="External"/><Relationship Id="rId13" Type="http://schemas.openxmlformats.org/officeDocument/2006/relationships/hyperlink" Target="http://www.ine.pt/xurl/ind/0008799" TargetMode="External"/><Relationship Id="rId18" Type="http://schemas.openxmlformats.org/officeDocument/2006/relationships/hyperlink" Target="http://www.ine.pt/xurl/ind/0008799" TargetMode="External"/><Relationship Id="rId26" Type="http://schemas.openxmlformats.org/officeDocument/2006/relationships/hyperlink" Target="ttp://www.ine.pt/xurl/ind/0008796" TargetMode="External"/><Relationship Id="rId3" Type="http://schemas.openxmlformats.org/officeDocument/2006/relationships/hyperlink" Target="http://www.ine.pt/xurl/ind/0008688" TargetMode="External"/><Relationship Id="rId21" Type="http://schemas.openxmlformats.org/officeDocument/2006/relationships/hyperlink" Target="http://www.ine.pt/xurl/ind/0008687" TargetMode="External"/><Relationship Id="rId7" Type="http://schemas.openxmlformats.org/officeDocument/2006/relationships/hyperlink" Target="http://www.ine.pt/xurl/ind/0008685" TargetMode="External"/><Relationship Id="rId12" Type="http://schemas.openxmlformats.org/officeDocument/2006/relationships/hyperlink" Target="http://www.ine.pt/xurl/ind/0008690" TargetMode="External"/><Relationship Id="rId17" Type="http://schemas.openxmlformats.org/officeDocument/2006/relationships/hyperlink" Target="http://www.ine.pt/xurl/ind/0008797" TargetMode="External"/><Relationship Id="rId25" Type="http://schemas.openxmlformats.org/officeDocument/2006/relationships/hyperlink" Target="ttp://www.ine.pt/xurl/ind/0008799" TargetMode="External"/><Relationship Id="rId2" Type="http://schemas.openxmlformats.org/officeDocument/2006/relationships/hyperlink" Target="http://www.ine.pt/xurl/ind/0008687" TargetMode="External"/><Relationship Id="rId16" Type="http://schemas.openxmlformats.org/officeDocument/2006/relationships/hyperlink" Target="http://www.ine.pt/xurl/ind/0008796" TargetMode="External"/><Relationship Id="rId20" Type="http://schemas.openxmlformats.org/officeDocument/2006/relationships/hyperlink" Target="http://www.ine.pt/xurl/ind/0008686" TargetMode="External"/><Relationship Id="rId1" Type="http://schemas.openxmlformats.org/officeDocument/2006/relationships/hyperlink" Target="http://www.ine.pt/xurl/ind/0008686" TargetMode="External"/><Relationship Id="rId6" Type="http://schemas.openxmlformats.org/officeDocument/2006/relationships/hyperlink" Target="http://www.ine.pt/xurl/ind/0008690" TargetMode="External"/><Relationship Id="rId11" Type="http://schemas.openxmlformats.org/officeDocument/2006/relationships/hyperlink" Target="http://www.ine.pt/xurl/ind/0008689" TargetMode="External"/><Relationship Id="rId24" Type="http://schemas.openxmlformats.org/officeDocument/2006/relationships/hyperlink" Target="http://www.ine.pt/xurl/ind/0008690" TargetMode="External"/><Relationship Id="rId5" Type="http://schemas.openxmlformats.org/officeDocument/2006/relationships/hyperlink" Target="http://www.ine.pt/xurl/ind/0008685" TargetMode="External"/><Relationship Id="rId15" Type="http://schemas.openxmlformats.org/officeDocument/2006/relationships/hyperlink" Target="http://www.ine.pt/xurl/ind/0008797" TargetMode="External"/><Relationship Id="rId23" Type="http://schemas.openxmlformats.org/officeDocument/2006/relationships/hyperlink" Target="http://www.ine.pt/xurl/ind/0008689" TargetMode="External"/><Relationship Id="rId28" Type="http://schemas.openxmlformats.org/officeDocument/2006/relationships/printerSettings" Target="../printerSettings/printerSettings33.bin"/><Relationship Id="rId10" Type="http://schemas.openxmlformats.org/officeDocument/2006/relationships/hyperlink" Target="http://www.ine.pt/xurl/ind/0008688" TargetMode="External"/><Relationship Id="rId19" Type="http://schemas.openxmlformats.org/officeDocument/2006/relationships/hyperlink" Target="http://www.ine.pt/xurl/ind/0008685" TargetMode="External"/><Relationship Id="rId4" Type="http://schemas.openxmlformats.org/officeDocument/2006/relationships/hyperlink" Target="http://www.ine.pt/xurl/ind/0008689" TargetMode="External"/><Relationship Id="rId9" Type="http://schemas.openxmlformats.org/officeDocument/2006/relationships/hyperlink" Target="http://www.ine.pt/xurl/ind/0008687" TargetMode="External"/><Relationship Id="rId14" Type="http://schemas.openxmlformats.org/officeDocument/2006/relationships/hyperlink" Target="http://www.ine.pt/xurl/ind/0008796" TargetMode="External"/><Relationship Id="rId22" Type="http://schemas.openxmlformats.org/officeDocument/2006/relationships/hyperlink" Target="http://www.ine.pt/xurl/ind/0008688" TargetMode="External"/><Relationship Id="rId27" Type="http://schemas.openxmlformats.org/officeDocument/2006/relationships/hyperlink" Target="ttp://www.ine.pt/xurl/ind/0008797"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www.ine.pt/xurl/ind/0008693" TargetMode="External"/><Relationship Id="rId13" Type="http://schemas.openxmlformats.org/officeDocument/2006/relationships/hyperlink" Target="http://www.ine.pt/xurl/ind/0008693" TargetMode="External"/><Relationship Id="rId18" Type="http://schemas.openxmlformats.org/officeDocument/2006/relationships/hyperlink" Target="http://www.ine.pt/xurl/ind/0008798" TargetMode="External"/><Relationship Id="rId3" Type="http://schemas.openxmlformats.org/officeDocument/2006/relationships/hyperlink" Target="http://www.ine.pt/xurl/ind/0008694" TargetMode="External"/><Relationship Id="rId7" Type="http://schemas.openxmlformats.org/officeDocument/2006/relationships/hyperlink" Target="http://www.ine.pt/xurl/ind/0008698" TargetMode="External"/><Relationship Id="rId12" Type="http://schemas.openxmlformats.org/officeDocument/2006/relationships/hyperlink" Target="http://www.ine.pt/xurl/ind/0008698" TargetMode="External"/><Relationship Id="rId17" Type="http://schemas.openxmlformats.org/officeDocument/2006/relationships/hyperlink" Target="http://www.ine.pt/xurl/ind/0008798" TargetMode="External"/><Relationship Id="rId2" Type="http://schemas.openxmlformats.org/officeDocument/2006/relationships/hyperlink" Target="http://www.ine.pt/xurl/ind/0008693" TargetMode="External"/><Relationship Id="rId16" Type="http://schemas.openxmlformats.org/officeDocument/2006/relationships/hyperlink" Target="http://www.ine.pt/xurl/ind/0008798" TargetMode="External"/><Relationship Id="rId1" Type="http://schemas.openxmlformats.org/officeDocument/2006/relationships/hyperlink" Target="http://www.ine.pt/xurl/ind/0008698" TargetMode="External"/><Relationship Id="rId6" Type="http://schemas.openxmlformats.org/officeDocument/2006/relationships/hyperlink" Target="http://www.ine.pt/xurl/ind/0008697" TargetMode="External"/><Relationship Id="rId11" Type="http://schemas.openxmlformats.org/officeDocument/2006/relationships/hyperlink" Target="http://www.ine.pt/xurl/ind/0008697" TargetMode="External"/><Relationship Id="rId5" Type="http://schemas.openxmlformats.org/officeDocument/2006/relationships/hyperlink" Target="http://www.ine.pt/xurl/ind/0008699" TargetMode="External"/><Relationship Id="rId15" Type="http://schemas.openxmlformats.org/officeDocument/2006/relationships/hyperlink" Target="http://www.ine.pt/xurl/ind/0008694" TargetMode="External"/><Relationship Id="rId10" Type="http://schemas.openxmlformats.org/officeDocument/2006/relationships/hyperlink" Target="http://www.ine.pt/xurl/ind/0008694" TargetMode="External"/><Relationship Id="rId19" Type="http://schemas.openxmlformats.org/officeDocument/2006/relationships/printerSettings" Target="../printerSettings/printerSettings34.bin"/><Relationship Id="rId4" Type="http://schemas.openxmlformats.org/officeDocument/2006/relationships/hyperlink" Target="http://www.ine.pt/xurl/ind/0008697" TargetMode="External"/><Relationship Id="rId9" Type="http://schemas.openxmlformats.org/officeDocument/2006/relationships/hyperlink" Target="http://www.ine.pt/xurl/ind/0008699" TargetMode="External"/><Relationship Id="rId14" Type="http://schemas.openxmlformats.org/officeDocument/2006/relationships/hyperlink" Target="http://www.ine.pt/xurl/ind/0008699"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www.ine.pt/xurl/ind/0008417" TargetMode="External"/><Relationship Id="rId2" Type="http://schemas.openxmlformats.org/officeDocument/2006/relationships/hyperlink" Target="http://www.ine.pt/xurl/ind/0008417" TargetMode="External"/><Relationship Id="rId1" Type="http://schemas.openxmlformats.org/officeDocument/2006/relationships/hyperlink" Target="http://www.ine.pt/xurl/ind/0008417" TargetMode="External"/><Relationship Id="rId4"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3" Type="http://schemas.openxmlformats.org/officeDocument/2006/relationships/hyperlink" Target="http://www.ine.pt/xurl/ind/0008418" TargetMode="External"/><Relationship Id="rId7" Type="http://schemas.openxmlformats.org/officeDocument/2006/relationships/printerSettings" Target="../printerSettings/printerSettings36.bin"/><Relationship Id="rId2" Type="http://schemas.openxmlformats.org/officeDocument/2006/relationships/hyperlink" Target="http://www.ine.pt/xurl/ind/0008419" TargetMode="External"/><Relationship Id="rId1" Type="http://schemas.openxmlformats.org/officeDocument/2006/relationships/hyperlink" Target="http://www.ine.pt/xurl/ind/0008418" TargetMode="External"/><Relationship Id="rId6" Type="http://schemas.openxmlformats.org/officeDocument/2006/relationships/hyperlink" Target="http://www.ine.pt/xurl/ind/0008418" TargetMode="External"/><Relationship Id="rId5" Type="http://schemas.openxmlformats.org/officeDocument/2006/relationships/hyperlink" Target="http://www.ine.pt/xurl/ind/0008419" TargetMode="External"/><Relationship Id="rId4" Type="http://schemas.openxmlformats.org/officeDocument/2006/relationships/hyperlink" Target="http://www.ine.pt/xurl/ind/0008419"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08762" TargetMode="External"/><Relationship Id="rId3" Type="http://schemas.openxmlformats.org/officeDocument/2006/relationships/hyperlink" Target="http://www.ine.pt/xurl/ind/0008760" TargetMode="External"/><Relationship Id="rId7" Type="http://schemas.openxmlformats.org/officeDocument/2006/relationships/hyperlink" Target="http://www.ine.pt/xurl/ind/0008761" TargetMode="External"/><Relationship Id="rId2" Type="http://schemas.openxmlformats.org/officeDocument/2006/relationships/hyperlink" Target="http://www.ine.pt/xurl/ind/0008762" TargetMode="External"/><Relationship Id="rId1" Type="http://schemas.openxmlformats.org/officeDocument/2006/relationships/hyperlink" Target="http://www.ine.pt/xurl/ind/0008760" TargetMode="External"/><Relationship Id="rId6" Type="http://schemas.openxmlformats.org/officeDocument/2006/relationships/hyperlink" Target="http://www.ine.pt/xurl/ind/0008760" TargetMode="External"/><Relationship Id="rId5" Type="http://schemas.openxmlformats.org/officeDocument/2006/relationships/hyperlink" Target="http://www.ine.pt/xurl/ind/0008762" TargetMode="External"/><Relationship Id="rId10" Type="http://schemas.openxmlformats.org/officeDocument/2006/relationships/printerSettings" Target="../printerSettings/printerSettings2.bin"/><Relationship Id="rId4" Type="http://schemas.openxmlformats.org/officeDocument/2006/relationships/hyperlink" Target="http://www.ine.pt/xurl/ind/0008761" TargetMode="External"/><Relationship Id="rId9" Type="http://schemas.openxmlformats.org/officeDocument/2006/relationships/hyperlink" Target="http://www.ine.pt/xurl/ind/0008761"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hyperlink" Target="http://www.ine.pt/xurl/ind/0001114" TargetMode="External"/><Relationship Id="rId7" Type="http://schemas.openxmlformats.org/officeDocument/2006/relationships/hyperlink" Target="http://www.ine.pt/xurl/ind/0001114" TargetMode="External"/><Relationship Id="rId2" Type="http://schemas.openxmlformats.org/officeDocument/2006/relationships/hyperlink" Target="http://www.ine.pt/xurl/ind/0002792" TargetMode="External"/><Relationship Id="rId1" Type="http://schemas.openxmlformats.org/officeDocument/2006/relationships/hyperlink" Target="http://www.ine.pt/xurl/ind/0002788" TargetMode="External"/><Relationship Id="rId6" Type="http://schemas.openxmlformats.org/officeDocument/2006/relationships/hyperlink" Target="http://www.ine.pt/xurl/ind/0002792" TargetMode="External"/><Relationship Id="rId5" Type="http://schemas.openxmlformats.org/officeDocument/2006/relationships/hyperlink" Target="http://www.ine.pt/xurl/ind/0002792" TargetMode="External"/><Relationship Id="rId4" Type="http://schemas.openxmlformats.org/officeDocument/2006/relationships/hyperlink" Target="http://www.ine.pt/xurl/ind/0001114" TargetMode="External"/></Relationships>
</file>

<file path=xl/worksheets/_rels/sheet43.xml.rels><?xml version="1.0" encoding="UTF-8" standalone="yes"?>
<Relationships xmlns="http://schemas.openxmlformats.org/package/2006/relationships"><Relationship Id="rId3" Type="http://schemas.openxmlformats.org/officeDocument/2006/relationships/hyperlink" Target="http://www.ine.pt/xurl/ind/0008082" TargetMode="External"/><Relationship Id="rId2" Type="http://schemas.openxmlformats.org/officeDocument/2006/relationships/hyperlink" Target="http://www.ine.pt/xurl/ind/0008082" TargetMode="External"/><Relationship Id="rId1" Type="http://schemas.openxmlformats.org/officeDocument/2006/relationships/hyperlink" Target="http://www.ine.pt/xurl/ind/0008082" TargetMode="External"/><Relationship Id="rId4"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3" Type="http://schemas.openxmlformats.org/officeDocument/2006/relationships/hyperlink" Target="http://www.ine.pt/xurl/ind/0008080" TargetMode="External"/><Relationship Id="rId2" Type="http://schemas.openxmlformats.org/officeDocument/2006/relationships/hyperlink" Target="http://www.ine.pt/xurl/ind/0008080" TargetMode="External"/><Relationship Id="rId1" Type="http://schemas.openxmlformats.org/officeDocument/2006/relationships/hyperlink" Target="http://www.ine.pt/xurl/ind/0008080" TargetMode="External"/><Relationship Id="rId4"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309" TargetMode="External"/><Relationship Id="rId13" Type="http://schemas.openxmlformats.org/officeDocument/2006/relationships/hyperlink" Target="http://www.ine.pt/xurl/ind/0008307" TargetMode="External"/><Relationship Id="rId18" Type="http://schemas.openxmlformats.org/officeDocument/2006/relationships/hyperlink" Target="http://www.ine.pt/xurl/ind/0008318" TargetMode="External"/><Relationship Id="rId3" Type="http://schemas.openxmlformats.org/officeDocument/2006/relationships/hyperlink" Target="http://www.ine.pt/xurl/ind/0008307" TargetMode="External"/><Relationship Id="rId21" Type="http://schemas.openxmlformats.org/officeDocument/2006/relationships/hyperlink" Target="http://www.ine.pt/xurl/ind/0008315" TargetMode="External"/><Relationship Id="rId7" Type="http://schemas.openxmlformats.org/officeDocument/2006/relationships/hyperlink" Target="http://www.ine.pt/xurl/ind/0008318" TargetMode="External"/><Relationship Id="rId12" Type="http://schemas.openxmlformats.org/officeDocument/2006/relationships/hyperlink" Target="http://www.ine.pt/xurl/ind/0008307" TargetMode="External"/><Relationship Id="rId17" Type="http://schemas.openxmlformats.org/officeDocument/2006/relationships/hyperlink" Target="http://www.ine.pt/xurl/ind/0008307" TargetMode="External"/><Relationship Id="rId2" Type="http://schemas.openxmlformats.org/officeDocument/2006/relationships/hyperlink" Target="http://www.ine.pt/xurl/ind/0008307" TargetMode="External"/><Relationship Id="rId16" Type="http://schemas.openxmlformats.org/officeDocument/2006/relationships/hyperlink" Target="http://www.ine.pt/xurl/ind/0008309" TargetMode="External"/><Relationship Id="rId20" Type="http://schemas.openxmlformats.org/officeDocument/2006/relationships/hyperlink" Target="http://www.ine.pt/xurl/ind/0008317" TargetMode="External"/><Relationship Id="rId1" Type="http://schemas.openxmlformats.org/officeDocument/2006/relationships/hyperlink" Target="http://www.ine.pt/xurl/ind/0008315" TargetMode="External"/><Relationship Id="rId6" Type="http://schemas.openxmlformats.org/officeDocument/2006/relationships/hyperlink" Target="http://www.ine.pt/xurl/ind/0008317" TargetMode="External"/><Relationship Id="rId11" Type="http://schemas.openxmlformats.org/officeDocument/2006/relationships/hyperlink" Target="http://www.ine.pt/xurl/ind/0008307" TargetMode="External"/><Relationship Id="rId5" Type="http://schemas.openxmlformats.org/officeDocument/2006/relationships/hyperlink" Target="http://www.ine.pt/xurl/ind/0008307" TargetMode="External"/><Relationship Id="rId15" Type="http://schemas.openxmlformats.org/officeDocument/2006/relationships/hyperlink" Target="http://www.ine.pt/xurl/ind/0008318" TargetMode="External"/><Relationship Id="rId10" Type="http://schemas.openxmlformats.org/officeDocument/2006/relationships/hyperlink" Target="http://www.ine.pt/xurl/ind/0008307" TargetMode="External"/><Relationship Id="rId19" Type="http://schemas.openxmlformats.org/officeDocument/2006/relationships/hyperlink" Target="http://www.ine.pt/xurl/ind/0008309" TargetMode="External"/><Relationship Id="rId4" Type="http://schemas.openxmlformats.org/officeDocument/2006/relationships/hyperlink" Target="http://www.ine.pt/xurl/ind/0008307" TargetMode="External"/><Relationship Id="rId9" Type="http://schemas.openxmlformats.org/officeDocument/2006/relationships/hyperlink" Target="http://www.ine.pt/xurl/ind/0008315" TargetMode="External"/><Relationship Id="rId14" Type="http://schemas.openxmlformats.org/officeDocument/2006/relationships/hyperlink" Target="http://www.ine.pt/xurl/ind/0008317" TargetMode="External"/><Relationship Id="rId22"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8" Type="http://schemas.openxmlformats.org/officeDocument/2006/relationships/hyperlink" Target="http://www.ine.pt/xurl/ind/0006776" TargetMode="External"/><Relationship Id="rId13" Type="http://schemas.openxmlformats.org/officeDocument/2006/relationships/hyperlink" Target="http://www.ine.pt/xurl/ind/0006776" TargetMode="External"/><Relationship Id="rId18" Type="http://schemas.openxmlformats.org/officeDocument/2006/relationships/hyperlink" Target="http://www.ine.pt/xurl/ind/0001031" TargetMode="External"/><Relationship Id="rId26" Type="http://schemas.openxmlformats.org/officeDocument/2006/relationships/hyperlink" Target="http://www.ine.pt/xurl/ind/0004175" TargetMode="External"/><Relationship Id="rId3" Type="http://schemas.openxmlformats.org/officeDocument/2006/relationships/hyperlink" Target="http://www.ine.pt/xurl/ind/0006775" TargetMode="External"/><Relationship Id="rId21" Type="http://schemas.openxmlformats.org/officeDocument/2006/relationships/hyperlink" Target="http://www.ine.pt/xurl/ind/0006776" TargetMode="External"/><Relationship Id="rId7" Type="http://schemas.openxmlformats.org/officeDocument/2006/relationships/hyperlink" Target="http://www.ine.pt/xurl/ind/0006776" TargetMode="External"/><Relationship Id="rId12" Type="http://schemas.openxmlformats.org/officeDocument/2006/relationships/hyperlink" Target="http://www.ine.pt/xurl/ind/0006775" TargetMode="External"/><Relationship Id="rId17" Type="http://schemas.openxmlformats.org/officeDocument/2006/relationships/hyperlink" Target="http://www.ine.pt/xurl/ind/0002788" TargetMode="External"/><Relationship Id="rId25" Type="http://schemas.openxmlformats.org/officeDocument/2006/relationships/hyperlink" Target="http://www.ine.pt/xurl/ind/0004175" TargetMode="External"/><Relationship Id="rId2" Type="http://schemas.openxmlformats.org/officeDocument/2006/relationships/hyperlink" Target="http://www.ine.pt/xurl/ind/0001032" TargetMode="External"/><Relationship Id="rId16" Type="http://schemas.openxmlformats.org/officeDocument/2006/relationships/hyperlink" Target="http://www.ine.pt/xurl/ind/0002788" TargetMode="External"/><Relationship Id="rId20" Type="http://schemas.openxmlformats.org/officeDocument/2006/relationships/hyperlink" Target="http://www.ine.pt/xurl/ind/0006775" TargetMode="External"/><Relationship Id="rId29" Type="http://schemas.openxmlformats.org/officeDocument/2006/relationships/hyperlink" Target="http://www.ine.pt/xurl/ind/0002970" TargetMode="External"/><Relationship Id="rId1" Type="http://schemas.openxmlformats.org/officeDocument/2006/relationships/hyperlink" Target="http://www.ine.pt/xurl/ind/0001031" TargetMode="External"/><Relationship Id="rId6" Type="http://schemas.openxmlformats.org/officeDocument/2006/relationships/hyperlink" Target="http://www.ine.pt/xurl/ind/0002511" TargetMode="External"/><Relationship Id="rId11" Type="http://schemas.openxmlformats.org/officeDocument/2006/relationships/hyperlink" Target="http://www.ine.pt/xurl/ind/0001032" TargetMode="External"/><Relationship Id="rId24" Type="http://schemas.openxmlformats.org/officeDocument/2006/relationships/hyperlink" Target="http://www.ine.pt/xurl/ind/0002970" TargetMode="External"/><Relationship Id="rId5" Type="http://schemas.openxmlformats.org/officeDocument/2006/relationships/hyperlink" Target="http://www.ine.pt/xurl/ind/0002970" TargetMode="External"/><Relationship Id="rId15" Type="http://schemas.openxmlformats.org/officeDocument/2006/relationships/hyperlink" Target="http://www.ine.pt/xurl/ind/0006776" TargetMode="External"/><Relationship Id="rId23" Type="http://schemas.openxmlformats.org/officeDocument/2006/relationships/hyperlink" Target="http://www.ine.pt/xurl/ind/0002511" TargetMode="External"/><Relationship Id="rId28" Type="http://schemas.openxmlformats.org/officeDocument/2006/relationships/hyperlink" Target="http://www.ine.pt/xurl/ind/0007949" TargetMode="External"/><Relationship Id="rId10" Type="http://schemas.openxmlformats.org/officeDocument/2006/relationships/hyperlink" Target="http://www.ine.pt/xurl/ind/0001031" TargetMode="External"/><Relationship Id="rId19" Type="http://schemas.openxmlformats.org/officeDocument/2006/relationships/hyperlink" Target="http://www.ine.pt/xurl/ind/0001032" TargetMode="External"/><Relationship Id="rId31" Type="http://schemas.openxmlformats.org/officeDocument/2006/relationships/printerSettings" Target="../printerSettings/printerSettings48.bin"/><Relationship Id="rId4" Type="http://schemas.openxmlformats.org/officeDocument/2006/relationships/hyperlink" Target="http://www.ine.pt/xurl/ind/0007949" TargetMode="External"/><Relationship Id="rId9" Type="http://schemas.openxmlformats.org/officeDocument/2006/relationships/hyperlink" Target="http://www.ine.pt/xurl/ind/0006776" TargetMode="External"/><Relationship Id="rId14" Type="http://schemas.openxmlformats.org/officeDocument/2006/relationships/hyperlink" Target="http://www.ine.pt/xurl/ind/0006776" TargetMode="External"/><Relationship Id="rId22" Type="http://schemas.openxmlformats.org/officeDocument/2006/relationships/hyperlink" Target="http://www.ine.pt/xurl/ind/0007949" TargetMode="External"/><Relationship Id="rId27" Type="http://schemas.openxmlformats.org/officeDocument/2006/relationships/hyperlink" Target="http://www.ine.pt/xurl/ind/0004175" TargetMode="External"/><Relationship Id="rId30" Type="http://schemas.openxmlformats.org/officeDocument/2006/relationships/hyperlink" Target="http://www.ine.pt/xurl/ind/0002511"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8" Type="http://schemas.openxmlformats.org/officeDocument/2006/relationships/hyperlink" Target="http://www.ine.pt/xurl/ind/0008491" TargetMode="External"/><Relationship Id="rId13" Type="http://schemas.openxmlformats.org/officeDocument/2006/relationships/hyperlink" Target="http://www.ine.pt/xurl/ind/0008484" TargetMode="External"/><Relationship Id="rId18" Type="http://schemas.openxmlformats.org/officeDocument/2006/relationships/hyperlink" Target="http://www.ine.pt/xurl/ind/0008490" TargetMode="External"/><Relationship Id="rId26" Type="http://schemas.openxmlformats.org/officeDocument/2006/relationships/hyperlink" Target="http://www.ine.pt/xurl/ind/0008467" TargetMode="External"/><Relationship Id="rId3" Type="http://schemas.openxmlformats.org/officeDocument/2006/relationships/hyperlink" Target="http://www.ine.pt/xurl/ind/0008516" TargetMode="External"/><Relationship Id="rId21" Type="http://schemas.openxmlformats.org/officeDocument/2006/relationships/hyperlink" Target="http://www.ine.pt/xurl/ind/0008515" TargetMode="External"/><Relationship Id="rId7" Type="http://schemas.openxmlformats.org/officeDocument/2006/relationships/hyperlink" Target="http://www.ine.pt/xurl/ind/0008467" TargetMode="External"/><Relationship Id="rId12" Type="http://schemas.openxmlformats.org/officeDocument/2006/relationships/hyperlink" Target="http://www.ine.pt/xurl/ind/0008516" TargetMode="External"/><Relationship Id="rId17" Type="http://schemas.openxmlformats.org/officeDocument/2006/relationships/hyperlink" Target="http://www.ine.pt/xurl/ind/0008491" TargetMode="External"/><Relationship Id="rId25" Type="http://schemas.openxmlformats.org/officeDocument/2006/relationships/hyperlink" Target="http://www.ine.pt/xurl/ind/0008518" TargetMode="External"/><Relationship Id="rId2" Type="http://schemas.openxmlformats.org/officeDocument/2006/relationships/hyperlink" Target="http://www.ine.pt/xurl/ind/0008515" TargetMode="External"/><Relationship Id="rId16" Type="http://schemas.openxmlformats.org/officeDocument/2006/relationships/hyperlink" Target="http://www.ine.pt/xurl/ind/0008467" TargetMode="External"/><Relationship Id="rId20" Type="http://schemas.openxmlformats.org/officeDocument/2006/relationships/hyperlink" Target="http://www.ine.pt/xurl/ind/0008466" TargetMode="External"/><Relationship Id="rId29" Type="http://schemas.openxmlformats.org/officeDocument/2006/relationships/printerSettings" Target="../printerSettings/printerSettings50.bin"/><Relationship Id="rId1" Type="http://schemas.openxmlformats.org/officeDocument/2006/relationships/hyperlink" Target="http://www.ine.pt/xurl/ind/0008466" TargetMode="External"/><Relationship Id="rId6" Type="http://schemas.openxmlformats.org/officeDocument/2006/relationships/hyperlink" Target="http://www.ine.pt/xurl/ind/0008518" TargetMode="External"/><Relationship Id="rId11" Type="http://schemas.openxmlformats.org/officeDocument/2006/relationships/hyperlink" Target="http://www.ine.pt/xurl/ind/0008515" TargetMode="External"/><Relationship Id="rId24" Type="http://schemas.openxmlformats.org/officeDocument/2006/relationships/hyperlink" Target="http://www.ine.pt/xurl/ind/0008517" TargetMode="External"/><Relationship Id="rId5" Type="http://schemas.openxmlformats.org/officeDocument/2006/relationships/hyperlink" Target="http://www.ine.pt/xurl/ind/0008517" TargetMode="External"/><Relationship Id="rId15" Type="http://schemas.openxmlformats.org/officeDocument/2006/relationships/hyperlink" Target="http://www.ine.pt/xurl/ind/0008518" TargetMode="External"/><Relationship Id="rId23" Type="http://schemas.openxmlformats.org/officeDocument/2006/relationships/hyperlink" Target="http://www.ine.pt/xurl/ind/0008484" TargetMode="External"/><Relationship Id="rId28" Type="http://schemas.openxmlformats.org/officeDocument/2006/relationships/hyperlink" Target="http://www.ine.pt/xurl/ind/0008490"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7363"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90" TargetMode="External"/><Relationship Id="rId14" Type="http://schemas.openxmlformats.org/officeDocument/2006/relationships/hyperlink" Target="http://www.ine.pt/xurl/ind/0008517" TargetMode="External"/><Relationship Id="rId22" Type="http://schemas.openxmlformats.org/officeDocument/2006/relationships/hyperlink" Target="http://www.ine.pt/xurl/ind/0008516" TargetMode="External"/><Relationship Id="rId27" Type="http://schemas.openxmlformats.org/officeDocument/2006/relationships/hyperlink" Target="http://www.ine.pt/xurl/ind/000849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ine.pt/xurl/ind/0008308" TargetMode="External"/><Relationship Id="rId3" Type="http://schemas.openxmlformats.org/officeDocument/2006/relationships/hyperlink" Target="http://www.ine.pt/xurl/ind/0008308" TargetMode="External"/><Relationship Id="rId7" Type="http://schemas.openxmlformats.org/officeDocument/2006/relationships/hyperlink" Target="http://www.ine.pt/xurl/ind/0008309" TargetMode="External"/><Relationship Id="rId2" Type="http://schemas.openxmlformats.org/officeDocument/2006/relationships/hyperlink" Target="http://www.ine.pt/xurl/ind/0008309" TargetMode="External"/><Relationship Id="rId1" Type="http://schemas.openxmlformats.org/officeDocument/2006/relationships/hyperlink" Target="http://www.ine.pt/xurl/ind/0008309" TargetMode="External"/><Relationship Id="rId6" Type="http://schemas.openxmlformats.org/officeDocument/2006/relationships/hyperlink" Target="http://www.ine.pt/xurl/ind/0008309" TargetMode="External"/><Relationship Id="rId5" Type="http://schemas.openxmlformats.org/officeDocument/2006/relationships/hyperlink" Target="http://www.ine.pt/xurl/ind/0008308" TargetMode="External"/><Relationship Id="rId4" Type="http://schemas.openxmlformats.org/officeDocument/2006/relationships/hyperlink" Target="http://www.ine.pt/xurl/ind/0008309" TargetMode="External"/><Relationship Id="rId9"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hyperlink" Target="http://www.ine.pt/xurl/ind/0008334" TargetMode="External"/><Relationship Id="rId13" Type="http://schemas.openxmlformats.org/officeDocument/2006/relationships/hyperlink" Target="http://www.ine.pt/xurl/ind/0008320" TargetMode="External"/><Relationship Id="rId18" Type="http://schemas.openxmlformats.org/officeDocument/2006/relationships/printerSettings" Target="../printerSettings/printerSettings5.bin"/><Relationship Id="rId3" Type="http://schemas.openxmlformats.org/officeDocument/2006/relationships/hyperlink" Target="http://www.ine.pt/xurl/ind/0008335" TargetMode="External"/><Relationship Id="rId7" Type="http://schemas.openxmlformats.org/officeDocument/2006/relationships/hyperlink" Target="http://www.ine.pt/xurl/ind/0008320" TargetMode="External"/><Relationship Id="rId12" Type="http://schemas.openxmlformats.org/officeDocument/2006/relationships/hyperlink" Target="http://www.ine.pt/xurl/ind/0008320" TargetMode="External"/><Relationship Id="rId17" Type="http://schemas.openxmlformats.org/officeDocument/2006/relationships/hyperlink" Target="http://www.ine.pt/xurl/ind/0008321" TargetMode="External"/><Relationship Id="rId2" Type="http://schemas.openxmlformats.org/officeDocument/2006/relationships/hyperlink" Target="http://www.ine.pt/xurl/ind/0008334" TargetMode="External"/><Relationship Id="rId16" Type="http://schemas.openxmlformats.org/officeDocument/2006/relationships/hyperlink" Target="http://www.ine.pt/xurl/ind/0008335" TargetMode="External"/><Relationship Id="rId1" Type="http://schemas.openxmlformats.org/officeDocument/2006/relationships/hyperlink" Target="http://www.ine.pt/xurl/ind/0008320" TargetMode="External"/><Relationship Id="rId6" Type="http://schemas.openxmlformats.org/officeDocument/2006/relationships/hyperlink" Target="http://www.ine.pt/xurl/ind/0008320" TargetMode="External"/><Relationship Id="rId11" Type="http://schemas.openxmlformats.org/officeDocument/2006/relationships/hyperlink" Target="http://www.ine.pt/xurl/ind/0008320" TargetMode="External"/><Relationship Id="rId5" Type="http://schemas.openxmlformats.org/officeDocument/2006/relationships/hyperlink" Target="http://www.ine.pt/xurl/ind/0008320" TargetMode="External"/><Relationship Id="rId15" Type="http://schemas.openxmlformats.org/officeDocument/2006/relationships/hyperlink" Target="http://www.ine.pt/xurl/ind/0008334" TargetMode="External"/><Relationship Id="rId10" Type="http://schemas.openxmlformats.org/officeDocument/2006/relationships/hyperlink" Target="http://www.ine.pt/xurl/ind/0008321" TargetMode="External"/><Relationship Id="rId4" Type="http://schemas.openxmlformats.org/officeDocument/2006/relationships/hyperlink" Target="http://www.ine.pt/xurl/ind/0008321" TargetMode="External"/><Relationship Id="rId9" Type="http://schemas.openxmlformats.org/officeDocument/2006/relationships/hyperlink" Target="http://www.ine.pt/xurl/ind/0008335" TargetMode="External"/><Relationship Id="rId14" Type="http://schemas.openxmlformats.org/officeDocument/2006/relationships/hyperlink" Target="http://www.ine.pt/xurl/ind/000832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ine.pt/xurl/ind/0008322" TargetMode="External"/><Relationship Id="rId3" Type="http://schemas.openxmlformats.org/officeDocument/2006/relationships/hyperlink" Target="http://www.ine.pt/xurl/ind/0008322" TargetMode="External"/><Relationship Id="rId7" Type="http://schemas.openxmlformats.org/officeDocument/2006/relationships/hyperlink" Target="http://www.ine.pt/xurl/ind/0008321" TargetMode="External"/><Relationship Id="rId2" Type="http://schemas.openxmlformats.org/officeDocument/2006/relationships/hyperlink" Target="http://www.ine.pt/xurl/ind/0008321" TargetMode="External"/><Relationship Id="rId1" Type="http://schemas.openxmlformats.org/officeDocument/2006/relationships/hyperlink" Target="http://www.ine.pt/xurl/ind/0008322" TargetMode="External"/><Relationship Id="rId6" Type="http://schemas.openxmlformats.org/officeDocument/2006/relationships/hyperlink" Target="http://www.ine.pt/xurl/ind/0008322" TargetMode="External"/><Relationship Id="rId5" Type="http://schemas.openxmlformats.org/officeDocument/2006/relationships/hyperlink" Target="http://www.ine.pt/xurl/ind/0008321" TargetMode="External"/><Relationship Id="rId4" Type="http://schemas.openxmlformats.org/officeDocument/2006/relationships/hyperlink" Target="http://www.ine.pt/xurl/ind/0008322" TargetMode="External"/><Relationship Id="rId9"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hyperlink" Target="http://www.ine.pt/xurl/ind/0008329" TargetMode="External"/><Relationship Id="rId7" Type="http://schemas.openxmlformats.org/officeDocument/2006/relationships/printerSettings" Target="../printerSettings/printerSettings7.bin"/><Relationship Id="rId2" Type="http://schemas.openxmlformats.org/officeDocument/2006/relationships/hyperlink" Target="http://www.ine.pt/xurl/ind/0008329" TargetMode="External"/><Relationship Id="rId1" Type="http://schemas.openxmlformats.org/officeDocument/2006/relationships/hyperlink" Target="http://www.ine.pt/xurl/ind/0008328" TargetMode="External"/><Relationship Id="rId6" Type="http://schemas.openxmlformats.org/officeDocument/2006/relationships/hyperlink" Target="http://www.ine.pt/xurl/ind/0008329" TargetMode="External"/><Relationship Id="rId5" Type="http://schemas.openxmlformats.org/officeDocument/2006/relationships/hyperlink" Target="http://www.ine.pt/xurl/ind/0008328" TargetMode="External"/><Relationship Id="rId4" Type="http://schemas.openxmlformats.org/officeDocument/2006/relationships/hyperlink" Target="http://www.ine.pt/xurl/ind/0008328" TargetMode="External"/></Relationships>
</file>

<file path=xl/worksheets/sheet1.xml><?xml version="1.0" encoding="utf-8"?>
<worksheet xmlns="http://schemas.openxmlformats.org/spreadsheetml/2006/main" xmlns:r="http://schemas.openxmlformats.org/officeDocument/2006/relationships">
  <dimension ref="A2:A51"/>
  <sheetViews>
    <sheetView tabSelected="1" workbookViewId="0">
      <selection activeCell="S4" sqref="S4"/>
    </sheetView>
  </sheetViews>
  <sheetFormatPr defaultRowHeight="15"/>
  <cols>
    <col min="1" max="16384" width="9.140625" style="1011"/>
  </cols>
  <sheetData>
    <row r="2" spans="1:1">
      <c r="A2" s="1010" t="s">
        <v>1393</v>
      </c>
    </row>
    <row r="3" spans="1:1">
      <c r="A3" s="1010" t="s">
        <v>1358</v>
      </c>
    </row>
    <row r="4" spans="1:1">
      <c r="A4" s="1010" t="s">
        <v>1394</v>
      </c>
    </row>
    <row r="5" spans="1:1">
      <c r="A5" s="1010" t="s">
        <v>1329</v>
      </c>
    </row>
    <row r="6" spans="1:1">
      <c r="A6" s="1010" t="s">
        <v>1395</v>
      </c>
    </row>
    <row r="7" spans="1:1">
      <c r="A7" s="1010" t="s">
        <v>1396</v>
      </c>
    </row>
    <row r="8" spans="1:1">
      <c r="A8" s="1010" t="s">
        <v>1286</v>
      </c>
    </row>
    <row r="9" spans="1:1">
      <c r="A9" s="1010" t="s">
        <v>1397</v>
      </c>
    </row>
    <row r="10" spans="1:1">
      <c r="A10" s="1010" t="s">
        <v>1398</v>
      </c>
    </row>
    <row r="11" spans="1:1">
      <c r="A11" s="1010" t="s">
        <v>1399</v>
      </c>
    </row>
    <row r="12" spans="1:1">
      <c r="A12" s="1010" t="s">
        <v>1400</v>
      </c>
    </row>
    <row r="13" spans="1:1">
      <c r="A13" s="1010" t="s">
        <v>1196</v>
      </c>
    </row>
    <row r="14" spans="1:1">
      <c r="A14" s="1010" t="s">
        <v>297</v>
      </c>
    </row>
    <row r="15" spans="1:1">
      <c r="A15" s="1010" t="s">
        <v>320</v>
      </c>
    </row>
    <row r="16" spans="1:1">
      <c r="A16" s="1010" t="s">
        <v>1401</v>
      </c>
    </row>
    <row r="17" spans="1:1">
      <c r="A17" s="1010" t="s">
        <v>1402</v>
      </c>
    </row>
    <row r="18" spans="1:1">
      <c r="A18" s="1010" t="s">
        <v>1403</v>
      </c>
    </row>
    <row r="19" spans="1:1">
      <c r="A19" s="1010" t="s">
        <v>1404</v>
      </c>
    </row>
    <row r="20" spans="1:1">
      <c r="A20" s="1010" t="s">
        <v>465</v>
      </c>
    </row>
    <row r="21" spans="1:1">
      <c r="A21" s="1010" t="s">
        <v>606</v>
      </c>
    </row>
    <row r="22" spans="1:1">
      <c r="A22" s="1010" t="s">
        <v>621</v>
      </c>
    </row>
    <row r="23" spans="1:1">
      <c r="A23" s="1010" t="s">
        <v>1405</v>
      </c>
    </row>
    <row r="24" spans="1:1">
      <c r="A24" s="1010" t="s">
        <v>1406</v>
      </c>
    </row>
    <row r="25" spans="1:1">
      <c r="A25" s="1010" t="s">
        <v>706</v>
      </c>
    </row>
    <row r="26" spans="1:1">
      <c r="A26" s="1010" t="s">
        <v>735</v>
      </c>
    </row>
    <row r="27" spans="1:1">
      <c r="A27" s="1010" t="s">
        <v>1407</v>
      </c>
    </row>
    <row r="28" spans="1:1">
      <c r="A28" s="1010" t="s">
        <v>758</v>
      </c>
    </row>
    <row r="29" spans="1:1">
      <c r="A29" s="1010" t="s">
        <v>1408</v>
      </c>
    </row>
    <row r="30" spans="1:1">
      <c r="A30" s="1010" t="s">
        <v>787</v>
      </c>
    </row>
    <row r="31" spans="1:1">
      <c r="A31" s="1010" t="s">
        <v>789</v>
      </c>
    </row>
    <row r="32" spans="1:1">
      <c r="A32" s="1010" t="s">
        <v>1409</v>
      </c>
    </row>
    <row r="33" spans="1:1">
      <c r="A33" s="1010" t="s">
        <v>1410</v>
      </c>
    </row>
    <row r="34" spans="1:1">
      <c r="A34" s="1010" t="s">
        <v>1411</v>
      </c>
    </row>
    <row r="35" spans="1:1">
      <c r="A35" s="1010" t="s">
        <v>906</v>
      </c>
    </row>
    <row r="36" spans="1:1">
      <c r="A36" s="1010" t="s">
        <v>930</v>
      </c>
    </row>
    <row r="37" spans="1:1">
      <c r="A37" s="1010" t="s">
        <v>1412</v>
      </c>
    </row>
    <row r="38" spans="1:1">
      <c r="A38" s="1010" t="s">
        <v>1413</v>
      </c>
    </row>
    <row r="39" spans="1:1">
      <c r="A39" s="1010" t="s">
        <v>1414</v>
      </c>
    </row>
    <row r="40" spans="1:1">
      <c r="A40" s="1010" t="s">
        <v>972</v>
      </c>
    </row>
    <row r="41" spans="1:1">
      <c r="A41" s="1010" t="s">
        <v>981</v>
      </c>
    </row>
    <row r="42" spans="1:1">
      <c r="A42" s="1010" t="s">
        <v>1415</v>
      </c>
    </row>
    <row r="43" spans="1:1">
      <c r="A43" s="1010" t="s">
        <v>1031</v>
      </c>
    </row>
    <row r="44" spans="1:1">
      <c r="A44" s="1010" t="s">
        <v>1046</v>
      </c>
    </row>
    <row r="45" spans="1:1">
      <c r="A45" s="1010" t="s">
        <v>1416</v>
      </c>
    </row>
    <row r="46" spans="1:1">
      <c r="A46" s="1010" t="s">
        <v>1082</v>
      </c>
    </row>
    <row r="47" spans="1:1">
      <c r="A47" s="1010" t="s">
        <v>1090</v>
      </c>
    </row>
    <row r="48" spans="1:1">
      <c r="A48" s="1010" t="s">
        <v>1417</v>
      </c>
    </row>
    <row r="49" spans="1:1">
      <c r="A49" s="1010" t="s">
        <v>1418</v>
      </c>
    </row>
    <row r="50" spans="1:1">
      <c r="A50" s="1010" t="s">
        <v>1419</v>
      </c>
    </row>
    <row r="51" spans="1:1">
      <c r="A51" s="1010" t="s">
        <v>1149</v>
      </c>
    </row>
  </sheetData>
  <hyperlinks>
    <hyperlink ref="A2" location="'III_08_01_15_Cen'!A1" display="III.8.1 - Indicadores da construção e da habitação por município, 2015 (continua) - III.8.1 - Construction and housing indicators by municipality, 2015 (to be continued)"/>
    <hyperlink ref="A3" location="'III_08_01c_15_Cen'!A1" display="III.8.1 - Indicadores da construção e da habitação por município, 2015 (continuação) - III.8.1 - Construction and housing indicators by municipality, 2015 (continued)"/>
    <hyperlink ref="A4" location="'III_08_02_15_Cen'!A1" display="III.8.2 - Edifícios licenciados pelas câmaras municipais para construção por município, segundo o tipo de obra, 2015 - III.8.2 - Building permits issued by local administration, by municipality and according to type of project, 2015"/>
    <hyperlink ref="A5" location="'III_08_03_15_Cen'!A1" display="III.8.3 - Fogos licenciados pelas câmaras municipais em construções novas para habitação familiar por município, segundo a entidade promotora e a tipologia, 2015 - III.8.3 - Dwellings licensed by municipal councils in new buildings for family housing, by municipality and according to investing entity and typology, 2015"/>
    <hyperlink ref="A6" location="'III_08_04_15_Cen'!A1" display="III.8.4 - Edifícios concluídos por município, segundo o tipo de obra, 2015 - III.8.4 - Construction works completed, by municipality and according to type of project, 2015"/>
    <hyperlink ref="A7" location="'III_08_05_15_Cen'!A1" display="III.8.5 - Fogos concluídos em construções novas para habitação familiar por município, segundo a entidade promotora e a tipologia, 2015 - III.8.5 - Dwellings completed in new buildings for family housing, by municipality and according to investing entity and typology, 2015"/>
    <hyperlink ref="A8" location="'III_08_06_15_Cen'!A1" display="III.8.6 - Estimativas do parque habitacional por município, 2010-2015 - III.8.6 - Estimates of housing stock by municipality, 2010-2015"/>
    <hyperlink ref="A9" location="'III_08_07_15_Cen'!A1" display="III.8.7 - Habitação social por município, 31/12/2015 - III.8.7 - Social housing by municipality, 31/12/2015"/>
    <hyperlink ref="A10" location="'III_08_08_15_Cen'!A1" display="III.8.8 - Contratos de compra e venda de prédios por município, segundo a natureza, 2015 - III.8.8 - Purchase and sale contracts of real estate, by municipality and according to nature, 2015"/>
    <hyperlink ref="A11" location="'III_08_09_15_Cen'!A1" display="III.8.9 - Contratos de mútuo com hipoteca voluntária por município, segundo a natureza, 2015 - III.8.9 - Loan agreements with conventional mortgage, by municipality and according to nature, 2015"/>
    <hyperlink ref="A12" location="'III_08_10_15_Cen'!A1" display="III.8.10 - Crédito hipotecário concedido por contratos de mútuo com hipoteca voluntária por município, segundo a natureza, 2015 - III.8.10 - Mortgage credit granted by loan agreements with conventional mortgage, by municipality and according to nature, 2015"/>
    <hyperlink ref="A13" location="'III_08_11_15_Cen'!A1" display="III.8.11 - Valores médios de avaliação bancária dos alojamentos por município, segundo o tipo de construção e a tipologia, 2015 - III.8.11 - Average value of bank evaluation of living quarters by municipality and according to the type of construction and typology, 2015"/>
    <hyperlink ref="A14" location="'III_09_01_Cen'!A1" display="III.9.1 - Indicadores de transportes por município, 2015 - III.9.1 - Transport indicators by municipality, 2015"/>
    <hyperlink ref="A15" location="'III_09_02_Cen'!A1" display="III.9.2 - Veículos automóveis novos vendidos e registados por município, 2015 - III.9.2 - Sales and register of new vehicles by municipality, 2015"/>
    <hyperlink ref="A16" location="'III_09_03_Cen'!A1" display="III.9.3 - Acidentes de viação e vítimas por município, 2015 - III.9.3 - Road accidents and victims by municipality, 2015"/>
    <hyperlink ref="A17" location="'III_09_04_15_PT'!A1" display="III.9.4 - Infraestrutura ferroviária e fluxos de transporte por NUTS II, 2015 - III.9.4 - Railway infrastructure and transport flows by NUTS II, 2015"/>
    <hyperlink ref="A18" location="'III_09_05_PT'!A1" display="III.9.5 - Movimento nos portos marítimos, 2015 - III.9.5 - Maritime ports traffic, 2015"/>
    <hyperlink ref="A19" location="'III_09_06_PT'!A1" display="III.9.6 - Movimento nos aeroportos por NUTS II, 2015 - III.9.6 - Airport traffic by NUTS II, 2015"/>
    <hyperlink ref="A20" location="'III_09_08_15_PT'!A1" display="III.9.8 - Pessoal ao serviço e elementos de exploração do metropolitano de Lisboa, metro do Porto e metro Sul do Tejo, 2015 - III.9.8 - Persons employed and other economic data on Lisboa, Porto and South Tejo underground, 2015"/>
    <hyperlink ref="A21" location="'III_10_01_Cen'!A1" display="III.10.1 - Indicadores de comunicações por município, 2015 - III.10.1 - Communication indicators by municipality, 2015"/>
    <hyperlink ref="A22" location="'III_10_02_Cen'!A1" display="III.10.2 - Acessos do serviço telefónico fixo por município, 2015 - III.10.2 - Fixed telephone accesses by municipality, 2015"/>
    <hyperlink ref="A23" location="'III_10_03_Cen'!A1" display="III.10.3 - Estações e postos de correio por município, 2015 - III.10.3 - Post offices and post agencies by municipality, 2015"/>
    <hyperlink ref="A24" location="'III_10_04_PT'!A1" display="III.10.4 - Serviço de televisão por subscrição por NUTS III, 2015 - III.10.4 - Subscription television service by NUTS III, 2015"/>
    <hyperlink ref="A25" location="'III_10_05_Cen'!A1" display="III.10.5 - Acessos ao serviço de internet em banda larga em local fixo por segmento de mercado por município, 2015 - III.10.5 - Fixed broadband Internet accesses service by access segment by municipality, 2015"/>
    <hyperlink ref="A26" location="'III_11_01_15_Cen'!A1" display="III.11.1 - Indicadores dos estabelecimentos de alojamento turístico por município, 2015 (continua) - III.11.1 - Tourism activity indicators by municipality, 2015 (to be continued)"/>
    <hyperlink ref="A27" location="'III_11_01c_15_Cen'!A1" display="III.11.1 - Indicadores dos estabelecimentos de alojamento turístico por município, 2015 (continuação) - III.11.1 - Tourism activity indicators by municipality, 2015 (continued)"/>
    <hyperlink ref="A28" location="'III_11_02_15_Cen'!A1" display="III.11.2 - Estabelecimentos e capacidade de alojamento por município, em 31.7.2015 - III.11.2 - Establishments and lodging capacity by municipality, on 31.7.2015"/>
    <hyperlink ref="A29" location="'III_11_03_15_Cen'!A1" display="III.11.3 - Hóspedes, dormidas e proveitos de aposento nos estabelecimentos de alojamento turístico por município, 2015 - III.11.3 - Guests, nights spent and lodging income in tourism accommodation establishments by municipality, 2015"/>
    <hyperlink ref="A30" location="'III_11_04_15_Cen'!A1" display="III.11.4 - Hóspedes nos estabelecimentos de alojamento turístico por município, segundo o continente de residência habitual, 2015 - III.11.4 - Guests in tourism accommodation establishments by municipality and according to continent of usual residence, 2015"/>
    <hyperlink ref="A31" location="'III_11_05_15_Cen'!A1" display="III.11.5 - Dormidas nos estabelecimentos de alojamento turístico por município, segundo o continente de residência habitual, 2015 - III.11.5 - Nights spent in tourism accommodation establishments by municipality and according to continent of usual residence, 2015"/>
    <hyperlink ref="A32" location="'III_11_06_PT'!A1" display="III.11.6 - Turismo no espaço rural por NUTS II, 2015 - III.11.6 - Rural tourism by NUTS II, 2015"/>
    <hyperlink ref="A33" location="'III_12_01_Cen'!A1" display="III.12.1 - Indicadores do setor monetário e financeiro por município, 2014 e 2015 - III.12.1 - Monetary and financial sector indicators, by municipality, 2014 and 2015"/>
    <hyperlink ref="A34" location="'III_12_02_Cen'!A1" display="III.12.2 - Estabelecimentos de outra intermediação monetária e de empresas de seguros por municipio, 2014 e 2015 - III.12.2 - Establishments of other monetary intermediation and insurance enterprises by municipality, 2014 e 2015"/>
    <hyperlink ref="A35" location="'III_12_03_Cen'!A1" display="III.12.3 - Movimento dos estabelecimentos de outra intermediação monetária e de empresas de seguros por município, 2014 e 2015 - III.12.3 - Operations led by establishments of other monetary intermediation and insurance enterprises by municipality, 2014 and 2015"/>
    <hyperlink ref="A36" location="'III_12_04_Cen'!A1" display="III.12.4 - Atividade da rede caixa automático Multibanco por município, 2015 - III.12.4 - Automated Teller Machines (ATM) network activity by municipality, 2015"/>
    <hyperlink ref="A37" location="'III_12_05_Cen'!A1" display="III.12.5 - Atividade dos terminais de pagamento automático por município, 2015 - III.12.5 - Automatic payment terminals activity by municipality, 2015"/>
    <hyperlink ref="A38" location="'III_13_01_14_PT'!A1" display="III.13.1 - Indicadores de algumas atividades de serviços prestados às empresas por NUTS II, 2014 - III.13.1 - Indicators of some business services to enterprises by NUTS II, 2014"/>
    <hyperlink ref="A39" location="'III_13_02_14_PT'!A1" display="III.13.2 - Volume de negócios de algumas atividades de serviços prestados às empresas por NUTS II, 2014 - III.13.2 - Turnover of some business services to enterprises by NUTS II, 2014"/>
    <hyperlink ref="A40" location="'III_13_03_14_PT'!A1" display="III.13.3 - Número de pessoas ao serviço em algumas atividades de serviços prestados às empresas por NUTS II, segundo o sexo e a atividade, 2014 - III.13.3 - Number of persons employed in some business services to enterprises by NUTS II according to sex and activity, 2014"/>
    <hyperlink ref="A41" location="'III_14_01_14_PT'!A1" display="III.14.1 - Indicadores de Investigação e Desenvolvimento (I&amp;D) por NUTS III, 2014 e 2015 - III.14.1 - Research and Development (R&amp;D) indicators by NUTS III, 2014 and 2015"/>
    <hyperlink ref="A42" location="'III_14_02_14_PT'!A1" display="III.14.2 - Unidades de investigação e pessoal em I&amp;D por NUTS III, 2014 - III.14.2 - R&amp;D units and personnel by NUTS III, 2014"/>
    <hyperlink ref="A43" location="'III_14_03_14_PT'!A1" display="III.14.3 - Despesa em I&amp;D segundo o setor de execução e a fonte de financiamento por NUTS III, 2014 - III.14.3 - Gross expenditure on R&amp;D (GERD) according sector of performance and financing source by NUTS III, 2014"/>
    <hyperlink ref="A44" location="'III_14_04_14_PT'!A1" display="III.14.4 - Despesa em I&amp;D segundo a área científica ou tecnológica por NUTS III, 2014  - III.14.4 - Gross expenditure on R&amp;D (GERD) according to science and technology fields by NUTS III, 2014 "/>
    <hyperlink ref="A45" location="'III_14_05_14'!A1" display="III.14.5 - Indicadores de inovação empresarial segundo as atividades económicas, 2012-2014 (continua) - III.14.5 - Enterprise innovation indicators according to the economic activities, 2012-2014 (to be continued)"/>
    <hyperlink ref="A46" location="'III_14_05c_14_PT'!A1" display="III.14.5 - Indicadores de inovação empresarial segundo as atividades económicas, 2012-2014 (continuação) - III.14.5 - Enterprise innovation indicators according to the economic activities, 2012-2014 (continued)"/>
    <hyperlink ref="A47" location="'III_14_06_14_PT'!A1" display="III.14.6 - Indicadores de inovação empresarial segundo o escalão de pessoal da empresa, 2012-2014 (continua) - III.14.6 - Enterprise innovation indicators according to size-classes in number of employees, 2012-2014 (to be continued)"/>
    <hyperlink ref="A48" location="'III_14_06c_14_PT'!A1" display="III.14.6 - Indicadores de inovação empresarial segundo o escalão de pessoal da empresa, 2012-2014 (continuação) - III.14.6 - Enterprise innovation indicators according to size-classes in number of employees, 2012-2014 (continued)"/>
    <hyperlink ref="A49" location="'III_15_01_PT'!A1" display="III.15.1 - Indicadores da sociedade da informação nas famílias por NUTS II, 2015 - III.15.1 - Information society indicators in private households by NUTS II, 2015"/>
    <hyperlink ref="A50" location="'III_15_02_PT'!A1" display="III.15.2 - Indicadores da sociedade da informação nas câmaras municipais por NUTS III, 2015 - III.15.2 - Information society indicators in municipal councils by NUTS III, 2015"/>
    <hyperlink ref="A51" location="'III_15_03_PT'!A1" display="III.15.3 - Empresas, volume de negócios e pessoal ao serviço nas empresas com atividades de tecnologias da informação e da comunicação (TIC) por NUTS III, 2014 ┴ - III.15.3 - Enterprises, turnover and employed persons in information and communication technology (ICT) activities by NUTS III, 2014 ┴"/>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
  <dimension ref="A1:T246"/>
  <sheetViews>
    <sheetView showGridLines="0" zoomScaleNormal="100" workbookViewId="0">
      <selection sqref="A1:IV1"/>
    </sheetView>
  </sheetViews>
  <sheetFormatPr defaultRowHeight="9"/>
  <cols>
    <col min="1" max="1" width="19.42578125" style="871" bestFit="1" customWidth="1"/>
    <col min="2" max="2" width="8.140625" style="871" customWidth="1"/>
    <col min="3" max="3" width="8.140625" style="872" customWidth="1"/>
    <col min="4" max="9" width="8.140625" style="871" customWidth="1"/>
    <col min="10" max="10" width="12" style="871" customWidth="1"/>
    <col min="11" max="11" width="10.7109375" style="871" customWidth="1"/>
    <col min="12" max="16384" width="9.140625" style="871"/>
  </cols>
  <sheetData>
    <row r="1" spans="1:20" s="896" customFormat="1" ht="27" customHeight="1">
      <c r="A1" s="1114" t="s">
        <v>1270</v>
      </c>
      <c r="B1" s="1114"/>
      <c r="C1" s="1114"/>
      <c r="D1" s="1114"/>
      <c r="E1" s="1114"/>
      <c r="F1" s="1114"/>
      <c r="G1" s="1114"/>
      <c r="H1" s="1114"/>
      <c r="I1" s="1114"/>
      <c r="J1" s="1114"/>
      <c r="L1" s="1115"/>
      <c r="M1" s="1115"/>
    </row>
    <row r="2" spans="1:20" s="896" customFormat="1" ht="27" customHeight="1">
      <c r="A2" s="1116" t="s">
        <v>1269</v>
      </c>
      <c r="B2" s="1116"/>
      <c r="C2" s="1116"/>
      <c r="D2" s="1116"/>
      <c r="E2" s="1116"/>
      <c r="F2" s="1116"/>
      <c r="G2" s="1116"/>
      <c r="H2" s="1116"/>
      <c r="I2" s="1116"/>
      <c r="J2" s="1116"/>
      <c r="K2" s="897"/>
      <c r="L2" s="1115"/>
      <c r="M2" s="1115"/>
    </row>
    <row r="3" spans="1:20" s="884" customFormat="1" ht="15.75" customHeight="1">
      <c r="A3" s="1062"/>
      <c r="B3" s="1117" t="s">
        <v>1268</v>
      </c>
      <c r="C3" s="1117"/>
      <c r="D3" s="1117" t="s">
        <v>1267</v>
      </c>
      <c r="E3" s="1117"/>
      <c r="F3" s="1117"/>
      <c r="G3" s="1118" t="s">
        <v>1266</v>
      </c>
      <c r="H3" s="1118" t="s">
        <v>1265</v>
      </c>
      <c r="I3" s="1118" t="s">
        <v>1264</v>
      </c>
      <c r="J3" s="1118" t="s">
        <v>1263</v>
      </c>
      <c r="K3" s="886"/>
      <c r="L3" s="1115"/>
      <c r="M3" s="1115"/>
    </row>
    <row r="4" spans="1:20" s="884" customFormat="1" ht="64.5" customHeight="1">
      <c r="A4" s="1063"/>
      <c r="B4" s="887" t="s">
        <v>309</v>
      </c>
      <c r="C4" s="887" t="s">
        <v>1262</v>
      </c>
      <c r="D4" s="887" t="s">
        <v>309</v>
      </c>
      <c r="E4" s="887" t="s">
        <v>1261</v>
      </c>
      <c r="F4" s="887" t="s">
        <v>1260</v>
      </c>
      <c r="G4" s="1119"/>
      <c r="H4" s="1119"/>
      <c r="I4" s="1119"/>
      <c r="J4" s="1119"/>
      <c r="K4" s="886"/>
    </row>
    <row r="5" spans="1:20" s="884" customFormat="1" ht="12.75">
      <c r="A5" s="1064"/>
      <c r="B5" s="1120" t="s">
        <v>292</v>
      </c>
      <c r="C5" s="1121"/>
      <c r="D5" s="1121"/>
      <c r="E5" s="1121"/>
      <c r="F5" s="1121"/>
      <c r="G5" s="1121"/>
      <c r="H5" s="1097" t="s">
        <v>824</v>
      </c>
      <c r="I5" s="1100"/>
      <c r="J5" s="1098"/>
      <c r="K5" s="65"/>
      <c r="L5" s="108" t="s">
        <v>291</v>
      </c>
      <c r="M5" s="108" t="s">
        <v>290</v>
      </c>
    </row>
    <row r="6" spans="1:20" s="892" customFormat="1" ht="12.75" customHeight="1">
      <c r="A6" s="439" t="s">
        <v>289</v>
      </c>
      <c r="B6" s="869">
        <v>26195</v>
      </c>
      <c r="C6" s="869">
        <v>2019</v>
      </c>
      <c r="D6" s="869">
        <v>119691</v>
      </c>
      <c r="E6" s="869">
        <v>112188</v>
      </c>
      <c r="F6" s="869">
        <v>9437</v>
      </c>
      <c r="G6" s="869">
        <v>19809</v>
      </c>
      <c r="H6" s="895">
        <v>68092117</v>
      </c>
      <c r="I6" s="895">
        <v>4908600</v>
      </c>
      <c r="J6" s="895">
        <v>47829956</v>
      </c>
      <c r="K6" s="804"/>
      <c r="L6" s="259" t="s">
        <v>58</v>
      </c>
      <c r="M6" s="259" t="s">
        <v>58</v>
      </c>
      <c r="O6" s="890"/>
      <c r="P6" s="890"/>
      <c r="Q6" s="890"/>
      <c r="R6" s="890"/>
      <c r="S6" s="890"/>
      <c r="T6" s="890"/>
    </row>
    <row r="7" spans="1:20" s="892" customFormat="1" ht="12.75" customHeight="1">
      <c r="A7" s="439" t="s">
        <v>349</v>
      </c>
      <c r="B7" s="869">
        <v>22345</v>
      </c>
      <c r="C7" s="869">
        <v>1786</v>
      </c>
      <c r="D7" s="869">
        <v>111649</v>
      </c>
      <c r="E7" s="869">
        <v>104277</v>
      </c>
      <c r="F7" s="869">
        <v>8827</v>
      </c>
      <c r="G7" s="869">
        <v>18732</v>
      </c>
      <c r="H7" s="895">
        <v>64043348</v>
      </c>
      <c r="I7" s="895">
        <v>4908600</v>
      </c>
      <c r="J7" s="804">
        <v>45536538</v>
      </c>
      <c r="K7" s="894"/>
      <c r="L7" s="434" t="s">
        <v>285</v>
      </c>
      <c r="M7" s="259" t="s">
        <v>58</v>
      </c>
      <c r="O7" s="890"/>
      <c r="P7" s="890"/>
      <c r="Q7" s="890"/>
      <c r="R7" s="890"/>
      <c r="S7" s="890"/>
      <c r="T7" s="890"/>
    </row>
    <row r="8" spans="1:20" s="892" customFormat="1" ht="12.75" customHeight="1">
      <c r="A8" s="441" t="s">
        <v>1259</v>
      </c>
      <c r="B8" s="869">
        <v>2924</v>
      </c>
      <c r="C8" s="869">
        <v>273</v>
      </c>
      <c r="D8" s="869">
        <v>7977</v>
      </c>
      <c r="E8" s="869">
        <v>7274</v>
      </c>
      <c r="F8" s="869">
        <v>824</v>
      </c>
      <c r="G8" s="869">
        <v>1987</v>
      </c>
      <c r="H8" s="893">
        <v>3199116</v>
      </c>
      <c r="I8" s="893">
        <v>214007</v>
      </c>
      <c r="J8" s="893">
        <v>1124705</v>
      </c>
      <c r="K8" s="804"/>
      <c r="L8" s="434" t="s">
        <v>283</v>
      </c>
      <c r="M8" s="250" t="s">
        <v>58</v>
      </c>
      <c r="O8" s="890"/>
      <c r="P8" s="890"/>
      <c r="Q8" s="890"/>
      <c r="R8" s="890"/>
      <c r="S8" s="890"/>
      <c r="T8" s="890"/>
    </row>
    <row r="9" spans="1:20" s="892" customFormat="1" ht="12.75" customHeight="1">
      <c r="A9" s="439" t="s">
        <v>1258</v>
      </c>
      <c r="B9" s="869">
        <v>555</v>
      </c>
      <c r="C9" s="869">
        <v>45</v>
      </c>
      <c r="D9" s="869">
        <v>1139</v>
      </c>
      <c r="E9" s="869">
        <v>1059</v>
      </c>
      <c r="F9" s="869">
        <v>65</v>
      </c>
      <c r="G9" s="869">
        <v>332</v>
      </c>
      <c r="H9" s="893">
        <v>498759</v>
      </c>
      <c r="I9" s="893">
        <v>0</v>
      </c>
      <c r="J9" s="893">
        <v>154077</v>
      </c>
      <c r="K9" s="804"/>
      <c r="L9" s="434" t="s">
        <v>281</v>
      </c>
      <c r="M9" s="250" t="s">
        <v>58</v>
      </c>
      <c r="O9" s="890"/>
      <c r="P9" s="890"/>
      <c r="Q9" s="890"/>
      <c r="R9" s="890"/>
      <c r="S9" s="890"/>
      <c r="T9" s="890"/>
    </row>
    <row r="10" spans="1:20" s="892" customFormat="1" ht="12.75" customHeight="1">
      <c r="A10" s="433" t="s">
        <v>280</v>
      </c>
      <c r="B10" s="858">
        <v>17</v>
      </c>
      <c r="C10" s="858">
        <v>1</v>
      </c>
      <c r="D10" s="858">
        <v>69</v>
      </c>
      <c r="E10" s="858">
        <v>65</v>
      </c>
      <c r="F10" s="858">
        <v>1</v>
      </c>
      <c r="G10" s="858">
        <v>28</v>
      </c>
      <c r="H10" s="891">
        <v>15761</v>
      </c>
      <c r="I10" s="891">
        <v>0</v>
      </c>
      <c r="J10" s="891">
        <v>3895</v>
      </c>
      <c r="K10" s="804"/>
      <c r="L10" s="426" t="s">
        <v>279</v>
      </c>
      <c r="M10" s="256">
        <v>1001</v>
      </c>
      <c r="O10" s="890"/>
      <c r="P10" s="890"/>
      <c r="Q10" s="890"/>
      <c r="R10" s="890"/>
      <c r="S10" s="890"/>
      <c r="T10" s="890"/>
    </row>
    <row r="11" spans="1:20" s="889" customFormat="1" ht="12.75" customHeight="1">
      <c r="A11" s="433" t="s">
        <v>278</v>
      </c>
      <c r="B11" s="858">
        <v>10</v>
      </c>
      <c r="C11" s="858">
        <v>0</v>
      </c>
      <c r="D11" s="858">
        <v>19</v>
      </c>
      <c r="E11" s="858">
        <v>16</v>
      </c>
      <c r="F11" s="858">
        <v>1</v>
      </c>
      <c r="G11" s="858">
        <v>144</v>
      </c>
      <c r="H11" s="891">
        <v>5960</v>
      </c>
      <c r="I11" s="891">
        <v>0</v>
      </c>
      <c r="J11" s="891">
        <v>360</v>
      </c>
      <c r="K11" s="804"/>
      <c r="L11" s="426" t="s">
        <v>277</v>
      </c>
      <c r="M11" s="256">
        <v>1101</v>
      </c>
      <c r="O11" s="890"/>
      <c r="P11" s="890"/>
      <c r="Q11" s="890"/>
      <c r="R11" s="890"/>
      <c r="S11" s="890"/>
      <c r="T11" s="890"/>
    </row>
    <row r="12" spans="1:20" s="889" customFormat="1" ht="12.75" customHeight="1">
      <c r="A12" s="433" t="s">
        <v>276</v>
      </c>
      <c r="B12" s="858">
        <v>68</v>
      </c>
      <c r="C12" s="858">
        <v>6</v>
      </c>
      <c r="D12" s="858">
        <v>68</v>
      </c>
      <c r="E12" s="858">
        <v>66</v>
      </c>
      <c r="F12" s="858">
        <v>6</v>
      </c>
      <c r="G12" s="858">
        <v>8</v>
      </c>
      <c r="H12" s="891">
        <v>21664</v>
      </c>
      <c r="I12" s="891">
        <v>0</v>
      </c>
      <c r="J12" s="891">
        <v>15000</v>
      </c>
      <c r="K12" s="804"/>
      <c r="L12" s="426" t="s">
        <v>275</v>
      </c>
      <c r="M12" s="256">
        <v>1102</v>
      </c>
      <c r="O12" s="890"/>
      <c r="P12" s="890"/>
      <c r="Q12" s="890"/>
      <c r="R12" s="890"/>
      <c r="S12" s="890"/>
      <c r="T12" s="890"/>
    </row>
    <row r="13" spans="1:20" s="889" customFormat="1" ht="12.75" customHeight="1">
      <c r="A13" s="433" t="s">
        <v>274</v>
      </c>
      <c r="B13" s="858">
        <v>11</v>
      </c>
      <c r="C13" s="858">
        <v>0</v>
      </c>
      <c r="D13" s="858">
        <v>21</v>
      </c>
      <c r="E13" s="858">
        <v>21</v>
      </c>
      <c r="F13" s="858">
        <v>0</v>
      </c>
      <c r="G13" s="858">
        <v>13</v>
      </c>
      <c r="H13" s="891">
        <v>6190</v>
      </c>
      <c r="I13" s="891">
        <v>0</v>
      </c>
      <c r="J13" s="891">
        <v>0</v>
      </c>
      <c r="K13" s="804"/>
      <c r="L13" s="426" t="s">
        <v>273</v>
      </c>
      <c r="M13" s="256">
        <v>1005</v>
      </c>
      <c r="O13" s="890"/>
      <c r="P13" s="890"/>
      <c r="Q13" s="890"/>
      <c r="R13" s="890"/>
      <c r="S13" s="890"/>
      <c r="T13" s="890"/>
    </row>
    <row r="14" spans="1:20" s="889" customFormat="1" ht="12.75" customHeight="1">
      <c r="A14" s="433" t="s">
        <v>272</v>
      </c>
      <c r="B14" s="858">
        <v>9</v>
      </c>
      <c r="C14" s="858">
        <v>0</v>
      </c>
      <c r="D14" s="858">
        <v>9</v>
      </c>
      <c r="E14" s="858">
        <v>9</v>
      </c>
      <c r="F14" s="858">
        <v>2</v>
      </c>
      <c r="G14" s="858">
        <v>4</v>
      </c>
      <c r="H14" s="891">
        <v>12300</v>
      </c>
      <c r="I14" s="891">
        <v>0</v>
      </c>
      <c r="J14" s="891">
        <v>3000</v>
      </c>
      <c r="K14" s="804"/>
      <c r="L14" s="426" t="s">
        <v>271</v>
      </c>
      <c r="M14" s="256">
        <v>1104</v>
      </c>
      <c r="O14" s="890"/>
      <c r="P14" s="890"/>
      <c r="Q14" s="890"/>
      <c r="R14" s="890"/>
      <c r="S14" s="890"/>
      <c r="T14" s="890"/>
    </row>
    <row r="15" spans="1:20" s="889" customFormat="1" ht="12.75" customHeight="1">
      <c r="A15" s="433" t="s">
        <v>270</v>
      </c>
      <c r="B15" s="858">
        <v>20</v>
      </c>
      <c r="C15" s="858">
        <v>3</v>
      </c>
      <c r="D15" s="858">
        <v>59</v>
      </c>
      <c r="E15" s="858">
        <v>58</v>
      </c>
      <c r="F15" s="858">
        <v>6</v>
      </c>
      <c r="G15" s="858">
        <v>21</v>
      </c>
      <c r="H15" s="891">
        <v>16620</v>
      </c>
      <c r="I15" s="891">
        <v>0</v>
      </c>
      <c r="J15" s="891">
        <v>2522</v>
      </c>
      <c r="K15" s="804"/>
      <c r="L15" s="426" t="s">
        <v>269</v>
      </c>
      <c r="M15" s="256">
        <v>1006</v>
      </c>
      <c r="O15" s="890"/>
      <c r="P15" s="890"/>
      <c r="Q15" s="890"/>
      <c r="R15" s="890"/>
      <c r="S15" s="890"/>
      <c r="T15" s="890"/>
    </row>
    <row r="16" spans="1:20" s="889" customFormat="1" ht="12.75" customHeight="1">
      <c r="A16" s="433" t="s">
        <v>268</v>
      </c>
      <c r="B16" s="858">
        <v>78</v>
      </c>
      <c r="C16" s="858">
        <v>0</v>
      </c>
      <c r="D16" s="858">
        <v>130</v>
      </c>
      <c r="E16" s="858">
        <v>121</v>
      </c>
      <c r="F16" s="858">
        <v>0</v>
      </c>
      <c r="G16" s="858">
        <v>0</v>
      </c>
      <c r="H16" s="891">
        <v>30024</v>
      </c>
      <c r="I16" s="891">
        <v>0</v>
      </c>
      <c r="J16" s="891">
        <v>0</v>
      </c>
      <c r="K16" s="804"/>
      <c r="L16" s="426" t="s">
        <v>267</v>
      </c>
      <c r="M16" s="256">
        <v>1108</v>
      </c>
      <c r="O16" s="890"/>
      <c r="P16" s="890"/>
      <c r="Q16" s="890"/>
      <c r="R16" s="890"/>
      <c r="S16" s="890"/>
      <c r="T16" s="890"/>
    </row>
    <row r="17" spans="1:20" s="889" customFormat="1" ht="12.75" customHeight="1">
      <c r="A17" s="433" t="s">
        <v>266</v>
      </c>
      <c r="B17" s="858">
        <v>15</v>
      </c>
      <c r="C17" s="858">
        <v>0</v>
      </c>
      <c r="D17" s="858">
        <v>85</v>
      </c>
      <c r="E17" s="858">
        <v>77</v>
      </c>
      <c r="F17" s="858">
        <v>3</v>
      </c>
      <c r="G17" s="858">
        <v>35</v>
      </c>
      <c r="H17" s="891">
        <v>25753</v>
      </c>
      <c r="I17" s="891">
        <v>0</v>
      </c>
      <c r="J17" s="891">
        <v>8606</v>
      </c>
      <c r="K17" s="804"/>
      <c r="L17" s="426" t="s">
        <v>265</v>
      </c>
      <c r="M17" s="256">
        <v>1011</v>
      </c>
      <c r="O17" s="890"/>
      <c r="P17" s="890"/>
      <c r="Q17" s="890"/>
      <c r="R17" s="890"/>
      <c r="S17" s="890"/>
      <c r="T17" s="890"/>
    </row>
    <row r="18" spans="1:20" s="889" customFormat="1" ht="12.75" customHeight="1">
      <c r="A18" s="433" t="s">
        <v>264</v>
      </c>
      <c r="B18" s="858">
        <v>7</v>
      </c>
      <c r="C18" s="858">
        <v>0</v>
      </c>
      <c r="D18" s="858">
        <v>12</v>
      </c>
      <c r="E18" s="858">
        <v>12</v>
      </c>
      <c r="F18" s="858">
        <v>0</v>
      </c>
      <c r="G18" s="858">
        <v>7</v>
      </c>
      <c r="H18" s="891">
        <v>0</v>
      </c>
      <c r="I18" s="891">
        <v>0</v>
      </c>
      <c r="J18" s="891">
        <v>0</v>
      </c>
      <c r="K18" s="804"/>
      <c r="L18" s="426" t="s">
        <v>263</v>
      </c>
      <c r="M18" s="256">
        <v>1012</v>
      </c>
      <c r="O18" s="890"/>
      <c r="P18" s="890"/>
      <c r="Q18" s="890"/>
      <c r="R18" s="890"/>
      <c r="S18" s="890"/>
      <c r="T18" s="890"/>
    </row>
    <row r="19" spans="1:20" s="889" customFormat="1" ht="12.75" customHeight="1">
      <c r="A19" s="433" t="s">
        <v>262</v>
      </c>
      <c r="B19" s="858">
        <v>305</v>
      </c>
      <c r="C19" s="858">
        <v>35</v>
      </c>
      <c r="D19" s="858">
        <v>596</v>
      </c>
      <c r="E19" s="858">
        <v>545</v>
      </c>
      <c r="F19" s="858">
        <v>46</v>
      </c>
      <c r="G19" s="858">
        <v>62</v>
      </c>
      <c r="H19" s="891">
        <v>324723</v>
      </c>
      <c r="I19" s="891">
        <v>0</v>
      </c>
      <c r="J19" s="891">
        <v>120457</v>
      </c>
      <c r="K19" s="804"/>
      <c r="L19" s="426" t="s">
        <v>261</v>
      </c>
      <c r="M19" s="256">
        <v>1014</v>
      </c>
      <c r="O19" s="890"/>
      <c r="P19" s="890"/>
      <c r="Q19" s="890"/>
      <c r="R19" s="890"/>
      <c r="S19" s="890"/>
      <c r="T19" s="890"/>
    </row>
    <row r="20" spans="1:20" s="889" customFormat="1" ht="12.75" customHeight="1">
      <c r="A20" s="433" t="s">
        <v>260</v>
      </c>
      <c r="B20" s="858">
        <v>0</v>
      </c>
      <c r="C20" s="858">
        <v>0</v>
      </c>
      <c r="D20" s="858">
        <v>0</v>
      </c>
      <c r="E20" s="858">
        <v>0</v>
      </c>
      <c r="F20" s="858">
        <v>0</v>
      </c>
      <c r="G20" s="858">
        <v>0</v>
      </c>
      <c r="H20" s="891">
        <v>0</v>
      </c>
      <c r="I20" s="891">
        <v>0</v>
      </c>
      <c r="J20" s="891">
        <v>0</v>
      </c>
      <c r="K20" s="804"/>
      <c r="L20" s="426" t="s">
        <v>259</v>
      </c>
      <c r="M20" s="256">
        <v>1112</v>
      </c>
      <c r="O20" s="890"/>
      <c r="P20" s="890"/>
      <c r="Q20" s="890"/>
      <c r="R20" s="890"/>
      <c r="S20" s="890"/>
      <c r="T20" s="890"/>
    </row>
    <row r="21" spans="1:20" s="889" customFormat="1" ht="12.75" customHeight="1">
      <c r="A21" s="433" t="s">
        <v>258</v>
      </c>
      <c r="B21" s="858">
        <v>15</v>
      </c>
      <c r="C21" s="858">
        <v>0</v>
      </c>
      <c r="D21" s="858">
        <v>71</v>
      </c>
      <c r="E21" s="858">
        <v>69</v>
      </c>
      <c r="F21" s="858">
        <v>0</v>
      </c>
      <c r="G21" s="858">
        <v>10</v>
      </c>
      <c r="H21" s="891">
        <v>39764</v>
      </c>
      <c r="I21" s="891">
        <v>0</v>
      </c>
      <c r="J21" s="891">
        <v>237</v>
      </c>
      <c r="K21" s="804"/>
      <c r="L21" s="426" t="s">
        <v>257</v>
      </c>
      <c r="M21" s="256">
        <v>1113</v>
      </c>
      <c r="O21" s="890"/>
      <c r="P21" s="890"/>
      <c r="Q21" s="890"/>
      <c r="R21" s="890"/>
      <c r="S21" s="890"/>
      <c r="T21" s="890"/>
    </row>
    <row r="22" spans="1:20" s="892" customFormat="1" ht="12.75" customHeight="1">
      <c r="A22" s="439" t="s">
        <v>1257</v>
      </c>
      <c r="B22" s="869">
        <v>472</v>
      </c>
      <c r="C22" s="869">
        <v>42</v>
      </c>
      <c r="D22" s="869">
        <v>1617</v>
      </c>
      <c r="E22" s="869">
        <v>1481</v>
      </c>
      <c r="F22" s="869">
        <v>125</v>
      </c>
      <c r="G22" s="869">
        <v>487</v>
      </c>
      <c r="H22" s="893">
        <v>820687</v>
      </c>
      <c r="I22" s="893">
        <v>45022</v>
      </c>
      <c r="J22" s="893">
        <v>237958</v>
      </c>
      <c r="K22" s="804"/>
      <c r="L22" s="434" t="s">
        <v>255</v>
      </c>
      <c r="M22" s="250" t="s">
        <v>58</v>
      </c>
      <c r="O22" s="890"/>
      <c r="P22" s="890"/>
      <c r="Q22" s="890"/>
      <c r="R22" s="890"/>
      <c r="S22" s="890"/>
      <c r="T22" s="890"/>
    </row>
    <row r="23" spans="1:20" s="892" customFormat="1" ht="12.75" customHeight="1">
      <c r="A23" s="433" t="s">
        <v>254</v>
      </c>
      <c r="B23" s="858">
        <v>46</v>
      </c>
      <c r="C23" s="858">
        <v>7</v>
      </c>
      <c r="D23" s="858">
        <v>75</v>
      </c>
      <c r="E23" s="858">
        <v>65</v>
      </c>
      <c r="F23" s="858">
        <v>8</v>
      </c>
      <c r="G23" s="858">
        <v>5</v>
      </c>
      <c r="H23" s="891">
        <v>28241</v>
      </c>
      <c r="I23" s="891">
        <v>0</v>
      </c>
      <c r="J23" s="891">
        <v>5031</v>
      </c>
      <c r="K23" s="804"/>
      <c r="L23" s="426" t="s">
        <v>253</v>
      </c>
      <c r="M23" s="244" t="s">
        <v>252</v>
      </c>
      <c r="O23" s="890"/>
      <c r="P23" s="890"/>
      <c r="Q23" s="890"/>
      <c r="R23" s="890"/>
      <c r="S23" s="890"/>
      <c r="T23" s="890"/>
    </row>
    <row r="24" spans="1:20" s="889" customFormat="1" ht="12.75" customHeight="1">
      <c r="A24" s="433" t="s">
        <v>251</v>
      </c>
      <c r="B24" s="858">
        <v>49</v>
      </c>
      <c r="C24" s="858">
        <v>2</v>
      </c>
      <c r="D24" s="858">
        <v>78</v>
      </c>
      <c r="E24" s="858">
        <v>69</v>
      </c>
      <c r="F24" s="858">
        <v>4</v>
      </c>
      <c r="G24" s="858">
        <v>44</v>
      </c>
      <c r="H24" s="891">
        <v>12056</v>
      </c>
      <c r="I24" s="891">
        <v>0</v>
      </c>
      <c r="J24" s="891">
        <v>33290</v>
      </c>
      <c r="K24" s="804"/>
      <c r="L24" s="426" t="s">
        <v>250</v>
      </c>
      <c r="M24" s="244" t="s">
        <v>249</v>
      </c>
      <c r="O24" s="890"/>
      <c r="P24" s="890"/>
      <c r="Q24" s="890"/>
      <c r="R24" s="890"/>
      <c r="S24" s="890"/>
      <c r="T24" s="890"/>
    </row>
    <row r="25" spans="1:20" s="889" customFormat="1" ht="12.75" customHeight="1">
      <c r="A25" s="433" t="s">
        <v>248</v>
      </c>
      <c r="B25" s="858">
        <v>2</v>
      </c>
      <c r="C25" s="858">
        <v>0</v>
      </c>
      <c r="D25" s="858">
        <v>17</v>
      </c>
      <c r="E25" s="858">
        <v>16</v>
      </c>
      <c r="F25" s="858">
        <v>1</v>
      </c>
      <c r="G25" s="858">
        <v>3</v>
      </c>
      <c r="H25" s="891">
        <v>12379</v>
      </c>
      <c r="I25" s="891">
        <v>0</v>
      </c>
      <c r="J25" s="891">
        <v>1106</v>
      </c>
      <c r="K25" s="804"/>
      <c r="L25" s="426" t="s">
        <v>247</v>
      </c>
      <c r="M25" s="244" t="s">
        <v>246</v>
      </c>
      <c r="O25" s="890"/>
      <c r="P25" s="890"/>
      <c r="Q25" s="890"/>
      <c r="R25" s="890"/>
      <c r="S25" s="890"/>
      <c r="T25" s="890"/>
    </row>
    <row r="26" spans="1:20" s="889" customFormat="1" ht="12.75" customHeight="1">
      <c r="A26" s="433" t="s">
        <v>245</v>
      </c>
      <c r="B26" s="858">
        <v>218</v>
      </c>
      <c r="C26" s="858">
        <v>26</v>
      </c>
      <c r="D26" s="858">
        <v>891</v>
      </c>
      <c r="E26" s="858">
        <v>806</v>
      </c>
      <c r="F26" s="858">
        <v>28</v>
      </c>
      <c r="G26" s="858">
        <v>105</v>
      </c>
      <c r="H26" s="891">
        <v>499832</v>
      </c>
      <c r="I26" s="891">
        <v>0</v>
      </c>
      <c r="J26" s="891">
        <v>85094</v>
      </c>
      <c r="K26" s="804"/>
      <c r="L26" s="426" t="s">
        <v>244</v>
      </c>
      <c r="M26" s="244" t="s">
        <v>243</v>
      </c>
      <c r="O26" s="890"/>
      <c r="P26" s="890"/>
      <c r="Q26" s="890"/>
      <c r="R26" s="890"/>
      <c r="S26" s="890"/>
      <c r="T26" s="890"/>
    </row>
    <row r="27" spans="1:20" s="889" customFormat="1" ht="12.75" customHeight="1">
      <c r="A27" s="433" t="s">
        <v>242</v>
      </c>
      <c r="B27" s="858">
        <v>4</v>
      </c>
      <c r="C27" s="858">
        <v>0</v>
      </c>
      <c r="D27" s="858">
        <v>48</v>
      </c>
      <c r="E27" s="858">
        <v>41</v>
      </c>
      <c r="F27" s="858">
        <v>5</v>
      </c>
      <c r="G27" s="858">
        <v>50</v>
      </c>
      <c r="H27" s="891">
        <v>18637</v>
      </c>
      <c r="I27" s="891">
        <v>0</v>
      </c>
      <c r="J27" s="891">
        <v>2830</v>
      </c>
      <c r="K27" s="804"/>
      <c r="L27" s="426" t="s">
        <v>241</v>
      </c>
      <c r="M27" s="244" t="s">
        <v>240</v>
      </c>
      <c r="O27" s="890"/>
      <c r="P27" s="890"/>
      <c r="Q27" s="890"/>
      <c r="R27" s="890"/>
      <c r="S27" s="890"/>
      <c r="T27" s="890"/>
    </row>
    <row r="28" spans="1:20" s="889" customFormat="1" ht="12.75" customHeight="1">
      <c r="A28" s="433" t="s">
        <v>239</v>
      </c>
      <c r="B28" s="858">
        <v>21</v>
      </c>
      <c r="C28" s="858">
        <v>2</v>
      </c>
      <c r="D28" s="858">
        <v>45</v>
      </c>
      <c r="E28" s="858">
        <v>45</v>
      </c>
      <c r="F28" s="858">
        <v>4</v>
      </c>
      <c r="G28" s="858">
        <v>163</v>
      </c>
      <c r="H28" s="891">
        <v>21896</v>
      </c>
      <c r="I28" s="891">
        <v>0</v>
      </c>
      <c r="J28" s="891">
        <v>3396</v>
      </c>
      <c r="K28" s="804"/>
      <c r="L28" s="426" t="s">
        <v>238</v>
      </c>
      <c r="M28" s="244" t="s">
        <v>237</v>
      </c>
      <c r="O28" s="890"/>
      <c r="P28" s="890"/>
      <c r="Q28" s="890"/>
      <c r="R28" s="890"/>
      <c r="S28" s="890"/>
      <c r="T28" s="890"/>
    </row>
    <row r="29" spans="1:20" s="889" customFormat="1" ht="12.75" customHeight="1">
      <c r="A29" s="433" t="s">
        <v>236</v>
      </c>
      <c r="B29" s="858">
        <v>85</v>
      </c>
      <c r="C29" s="858">
        <v>0</v>
      </c>
      <c r="D29" s="858">
        <v>133</v>
      </c>
      <c r="E29" s="858">
        <v>123</v>
      </c>
      <c r="F29" s="858">
        <v>2</v>
      </c>
      <c r="G29" s="858">
        <v>0</v>
      </c>
      <c r="H29" s="891">
        <v>36942</v>
      </c>
      <c r="I29" s="891">
        <v>0</v>
      </c>
      <c r="J29" s="891">
        <v>2206</v>
      </c>
      <c r="K29" s="804"/>
      <c r="L29" s="426" t="s">
        <v>235</v>
      </c>
      <c r="M29" s="244" t="s">
        <v>234</v>
      </c>
      <c r="O29" s="890"/>
      <c r="P29" s="890"/>
      <c r="Q29" s="890"/>
      <c r="R29" s="890"/>
      <c r="S29" s="890"/>
      <c r="T29" s="890"/>
    </row>
    <row r="30" spans="1:20" s="889" customFormat="1" ht="12.75" customHeight="1">
      <c r="A30" s="433" t="s">
        <v>233</v>
      </c>
      <c r="B30" s="858">
        <v>2</v>
      </c>
      <c r="C30" s="858">
        <v>0</v>
      </c>
      <c r="D30" s="858">
        <v>5</v>
      </c>
      <c r="E30" s="858">
        <v>5</v>
      </c>
      <c r="F30" s="858">
        <v>0</v>
      </c>
      <c r="G30" s="858">
        <v>0</v>
      </c>
      <c r="H30" s="891">
        <v>2505</v>
      </c>
      <c r="I30" s="891">
        <v>0</v>
      </c>
      <c r="J30" s="891">
        <v>0</v>
      </c>
      <c r="K30" s="804"/>
      <c r="L30" s="426" t="s">
        <v>232</v>
      </c>
      <c r="M30" s="244" t="s">
        <v>231</v>
      </c>
      <c r="O30" s="890"/>
      <c r="P30" s="890"/>
      <c r="Q30" s="890"/>
      <c r="R30" s="890"/>
      <c r="S30" s="890"/>
      <c r="T30" s="890"/>
    </row>
    <row r="31" spans="1:20" s="892" customFormat="1" ht="12.75" customHeight="1">
      <c r="A31" s="433" t="s">
        <v>230</v>
      </c>
      <c r="B31" s="858">
        <v>34</v>
      </c>
      <c r="C31" s="858">
        <v>3</v>
      </c>
      <c r="D31" s="858">
        <v>264</v>
      </c>
      <c r="E31" s="858">
        <v>255</v>
      </c>
      <c r="F31" s="858">
        <v>54</v>
      </c>
      <c r="G31" s="858">
        <v>95</v>
      </c>
      <c r="H31" s="891">
        <v>132538</v>
      </c>
      <c r="I31" s="891">
        <v>0</v>
      </c>
      <c r="J31" s="891">
        <v>45096</v>
      </c>
      <c r="K31" s="804"/>
      <c r="L31" s="426" t="s">
        <v>229</v>
      </c>
      <c r="M31" s="244" t="s">
        <v>228</v>
      </c>
      <c r="O31" s="890"/>
      <c r="P31" s="890"/>
      <c r="Q31" s="890"/>
      <c r="R31" s="890"/>
      <c r="S31" s="890"/>
      <c r="T31" s="890"/>
    </row>
    <row r="32" spans="1:20" s="892" customFormat="1" ht="12.75" customHeight="1">
      <c r="A32" s="433" t="s">
        <v>227</v>
      </c>
      <c r="B32" s="858">
        <v>2</v>
      </c>
      <c r="C32" s="858">
        <v>2</v>
      </c>
      <c r="D32" s="858">
        <v>19</v>
      </c>
      <c r="E32" s="858">
        <v>17</v>
      </c>
      <c r="F32" s="858">
        <v>19</v>
      </c>
      <c r="G32" s="858">
        <v>0</v>
      </c>
      <c r="H32" s="891">
        <v>14909</v>
      </c>
      <c r="I32" s="891">
        <v>0</v>
      </c>
      <c r="J32" s="891">
        <v>59909</v>
      </c>
      <c r="K32" s="804"/>
      <c r="L32" s="426" t="s">
        <v>226</v>
      </c>
      <c r="M32" s="244" t="s">
        <v>225</v>
      </c>
      <c r="O32" s="890"/>
      <c r="P32" s="890"/>
      <c r="Q32" s="890"/>
      <c r="R32" s="890"/>
      <c r="S32" s="890"/>
      <c r="T32" s="890"/>
    </row>
    <row r="33" spans="1:20" s="889" customFormat="1" ht="12.75" customHeight="1">
      <c r="A33" s="433" t="s">
        <v>224</v>
      </c>
      <c r="B33" s="858">
        <v>9</v>
      </c>
      <c r="C33" s="858">
        <v>0</v>
      </c>
      <c r="D33" s="858">
        <v>42</v>
      </c>
      <c r="E33" s="858">
        <v>39</v>
      </c>
      <c r="F33" s="858">
        <v>0</v>
      </c>
      <c r="G33" s="858">
        <v>22</v>
      </c>
      <c r="H33" s="891">
        <v>40752</v>
      </c>
      <c r="I33" s="891">
        <v>45022</v>
      </c>
      <c r="J33" s="891">
        <v>0</v>
      </c>
      <c r="K33" s="804"/>
      <c r="L33" s="426" t="s">
        <v>223</v>
      </c>
      <c r="M33" s="244" t="s">
        <v>222</v>
      </c>
      <c r="O33" s="890"/>
      <c r="P33" s="890"/>
      <c r="Q33" s="890"/>
      <c r="R33" s="890"/>
      <c r="S33" s="890"/>
      <c r="T33" s="890"/>
    </row>
    <row r="34" spans="1:20" s="889" customFormat="1" ht="12.75" customHeight="1">
      <c r="A34" s="439" t="s">
        <v>1256</v>
      </c>
      <c r="B34" s="869">
        <v>525</v>
      </c>
      <c r="C34" s="869">
        <v>29</v>
      </c>
      <c r="D34" s="869">
        <v>1637</v>
      </c>
      <c r="E34" s="869">
        <v>1506</v>
      </c>
      <c r="F34" s="869">
        <v>281</v>
      </c>
      <c r="G34" s="869">
        <v>253</v>
      </c>
      <c r="H34" s="893">
        <v>520517</v>
      </c>
      <c r="I34" s="893">
        <v>84000</v>
      </c>
      <c r="J34" s="893">
        <v>366253</v>
      </c>
      <c r="K34" s="804"/>
      <c r="L34" s="434" t="s">
        <v>220</v>
      </c>
      <c r="M34" s="250" t="s">
        <v>58</v>
      </c>
      <c r="O34" s="890"/>
      <c r="P34" s="890"/>
      <c r="Q34" s="890"/>
      <c r="R34" s="890"/>
      <c r="S34" s="890"/>
      <c r="T34" s="890"/>
    </row>
    <row r="35" spans="1:20" s="889" customFormat="1" ht="12.75" customHeight="1">
      <c r="A35" s="433" t="s">
        <v>219</v>
      </c>
      <c r="B35" s="858">
        <v>12</v>
      </c>
      <c r="C35" s="858">
        <v>2</v>
      </c>
      <c r="D35" s="858">
        <v>24</v>
      </c>
      <c r="E35" s="858">
        <v>24</v>
      </c>
      <c r="F35" s="858">
        <v>3</v>
      </c>
      <c r="G35" s="858">
        <v>9</v>
      </c>
      <c r="H35" s="891">
        <v>2398</v>
      </c>
      <c r="I35" s="891">
        <v>0</v>
      </c>
      <c r="J35" s="891">
        <v>5000</v>
      </c>
      <c r="K35" s="804"/>
      <c r="L35" s="426" t="s">
        <v>218</v>
      </c>
      <c r="M35" s="244" t="s">
        <v>217</v>
      </c>
      <c r="O35" s="890"/>
      <c r="P35" s="890"/>
      <c r="Q35" s="890"/>
      <c r="R35" s="890"/>
      <c r="S35" s="890"/>
      <c r="T35" s="890"/>
    </row>
    <row r="36" spans="1:20" s="889" customFormat="1" ht="12.75" customHeight="1">
      <c r="A36" s="433" t="s">
        <v>216</v>
      </c>
      <c r="B36" s="858">
        <v>1</v>
      </c>
      <c r="C36" s="858">
        <v>0</v>
      </c>
      <c r="D36" s="858">
        <v>11</v>
      </c>
      <c r="E36" s="858">
        <v>11</v>
      </c>
      <c r="F36" s="858">
        <v>4</v>
      </c>
      <c r="G36" s="858">
        <v>7</v>
      </c>
      <c r="H36" s="891">
        <v>6129</v>
      </c>
      <c r="I36" s="891">
        <v>0</v>
      </c>
      <c r="J36" s="891">
        <v>14484</v>
      </c>
      <c r="K36" s="804"/>
      <c r="L36" s="426" t="s">
        <v>215</v>
      </c>
      <c r="M36" s="244" t="s">
        <v>214</v>
      </c>
      <c r="O36" s="890"/>
      <c r="P36" s="890"/>
      <c r="Q36" s="890"/>
      <c r="R36" s="890"/>
      <c r="S36" s="890"/>
      <c r="T36" s="890"/>
    </row>
    <row r="37" spans="1:20" s="892" customFormat="1" ht="12.75" customHeight="1">
      <c r="A37" s="433" t="s">
        <v>213</v>
      </c>
      <c r="B37" s="858">
        <v>298</v>
      </c>
      <c r="C37" s="858">
        <v>0</v>
      </c>
      <c r="D37" s="858">
        <v>828</v>
      </c>
      <c r="E37" s="858">
        <v>744</v>
      </c>
      <c r="F37" s="858">
        <v>185</v>
      </c>
      <c r="G37" s="858">
        <v>115</v>
      </c>
      <c r="H37" s="891">
        <v>189962</v>
      </c>
      <c r="I37" s="891">
        <v>0</v>
      </c>
      <c r="J37" s="891">
        <v>234183</v>
      </c>
      <c r="K37" s="804"/>
      <c r="L37" s="426" t="s">
        <v>212</v>
      </c>
      <c r="M37" s="244" t="s">
        <v>211</v>
      </c>
      <c r="O37" s="890"/>
      <c r="P37" s="890"/>
      <c r="Q37" s="890"/>
      <c r="R37" s="890"/>
      <c r="S37" s="890"/>
      <c r="T37" s="890"/>
    </row>
    <row r="38" spans="1:20" s="892" customFormat="1" ht="12.75" customHeight="1">
      <c r="A38" s="433" t="s">
        <v>210</v>
      </c>
      <c r="B38" s="858">
        <v>8</v>
      </c>
      <c r="C38" s="858">
        <v>0</v>
      </c>
      <c r="D38" s="858">
        <v>19</v>
      </c>
      <c r="E38" s="858">
        <v>18</v>
      </c>
      <c r="F38" s="858">
        <v>3</v>
      </c>
      <c r="G38" s="858">
        <v>17</v>
      </c>
      <c r="H38" s="891">
        <v>13257</v>
      </c>
      <c r="I38" s="891">
        <v>0</v>
      </c>
      <c r="J38" s="891">
        <v>12242</v>
      </c>
      <c r="K38" s="804"/>
      <c r="L38" s="426" t="s">
        <v>209</v>
      </c>
      <c r="M38" s="244" t="s">
        <v>208</v>
      </c>
      <c r="O38" s="890"/>
      <c r="P38" s="890"/>
      <c r="Q38" s="890"/>
      <c r="R38" s="890"/>
      <c r="S38" s="890"/>
      <c r="T38" s="890"/>
    </row>
    <row r="39" spans="1:20" s="889" customFormat="1" ht="12.75" customHeight="1">
      <c r="A39" s="433" t="s">
        <v>207</v>
      </c>
      <c r="B39" s="858">
        <v>106</v>
      </c>
      <c r="C39" s="858">
        <v>11</v>
      </c>
      <c r="D39" s="858">
        <v>562</v>
      </c>
      <c r="E39" s="858">
        <v>536</v>
      </c>
      <c r="F39" s="858">
        <v>50</v>
      </c>
      <c r="G39" s="858">
        <v>57</v>
      </c>
      <c r="H39" s="891">
        <v>198456</v>
      </c>
      <c r="I39" s="891">
        <v>84000</v>
      </c>
      <c r="J39" s="891">
        <v>81535</v>
      </c>
      <c r="K39" s="804"/>
      <c r="L39" s="426" t="s">
        <v>206</v>
      </c>
      <c r="M39" s="244" t="s">
        <v>205</v>
      </c>
      <c r="O39" s="890"/>
      <c r="P39" s="890"/>
      <c r="Q39" s="890"/>
      <c r="R39" s="890"/>
      <c r="S39" s="890"/>
      <c r="T39" s="890"/>
    </row>
    <row r="40" spans="1:20" s="889" customFormat="1" ht="12.75" customHeight="1">
      <c r="A40" s="433" t="s">
        <v>204</v>
      </c>
      <c r="B40" s="858">
        <v>6</v>
      </c>
      <c r="C40" s="858">
        <v>0</v>
      </c>
      <c r="D40" s="858">
        <v>6</v>
      </c>
      <c r="E40" s="858">
        <v>5</v>
      </c>
      <c r="F40" s="858">
        <v>0</v>
      </c>
      <c r="G40" s="858">
        <v>0</v>
      </c>
      <c r="H40" s="891">
        <v>3324</v>
      </c>
      <c r="I40" s="891">
        <v>0</v>
      </c>
      <c r="J40" s="891">
        <v>0</v>
      </c>
      <c r="K40" s="804"/>
      <c r="L40" s="426" t="s">
        <v>203</v>
      </c>
      <c r="M40" s="244" t="s">
        <v>202</v>
      </c>
      <c r="O40" s="890"/>
      <c r="P40" s="890"/>
      <c r="Q40" s="890"/>
      <c r="R40" s="890"/>
      <c r="S40" s="890"/>
      <c r="T40" s="890"/>
    </row>
    <row r="41" spans="1:20" s="889" customFormat="1" ht="12.75" customHeight="1">
      <c r="A41" s="433" t="s">
        <v>201</v>
      </c>
      <c r="B41" s="858">
        <v>8</v>
      </c>
      <c r="C41" s="858">
        <v>1</v>
      </c>
      <c r="D41" s="858">
        <v>21</v>
      </c>
      <c r="E41" s="858">
        <v>21</v>
      </c>
      <c r="F41" s="858">
        <v>3</v>
      </c>
      <c r="G41" s="858">
        <v>4</v>
      </c>
      <c r="H41" s="891">
        <v>30007</v>
      </c>
      <c r="I41" s="891">
        <v>0</v>
      </c>
      <c r="J41" s="891">
        <v>2515</v>
      </c>
      <c r="K41" s="804"/>
      <c r="L41" s="426" t="s">
        <v>200</v>
      </c>
      <c r="M41" s="244" t="s">
        <v>199</v>
      </c>
      <c r="O41" s="890"/>
      <c r="P41" s="890"/>
      <c r="Q41" s="890"/>
      <c r="R41" s="890"/>
      <c r="S41" s="890"/>
      <c r="T41" s="890"/>
    </row>
    <row r="42" spans="1:20" s="889" customFormat="1" ht="12.75" customHeight="1">
      <c r="A42" s="433" t="s">
        <v>198</v>
      </c>
      <c r="B42" s="858">
        <v>27</v>
      </c>
      <c r="C42" s="858">
        <v>3</v>
      </c>
      <c r="D42" s="858">
        <v>38</v>
      </c>
      <c r="E42" s="858">
        <v>32</v>
      </c>
      <c r="F42" s="858">
        <v>8</v>
      </c>
      <c r="G42" s="858">
        <v>11</v>
      </c>
      <c r="H42" s="891">
        <v>17183</v>
      </c>
      <c r="I42" s="891">
        <v>0</v>
      </c>
      <c r="J42" s="891">
        <v>3045</v>
      </c>
      <c r="K42" s="804"/>
      <c r="L42" s="426" t="s">
        <v>197</v>
      </c>
      <c r="M42" s="244" t="s">
        <v>196</v>
      </c>
      <c r="O42" s="890"/>
      <c r="P42" s="890"/>
      <c r="Q42" s="890"/>
      <c r="R42" s="890"/>
      <c r="S42" s="890"/>
      <c r="T42" s="890"/>
    </row>
    <row r="43" spans="1:20" s="889" customFormat="1" ht="12.75" customHeight="1">
      <c r="A43" s="433" t="s">
        <v>195</v>
      </c>
      <c r="B43" s="858">
        <v>0</v>
      </c>
      <c r="C43" s="858">
        <v>0</v>
      </c>
      <c r="D43" s="858">
        <v>0</v>
      </c>
      <c r="E43" s="858">
        <v>0</v>
      </c>
      <c r="F43" s="858">
        <v>0</v>
      </c>
      <c r="G43" s="858">
        <v>0</v>
      </c>
      <c r="H43" s="891">
        <v>0</v>
      </c>
      <c r="I43" s="891">
        <v>0</v>
      </c>
      <c r="J43" s="891">
        <v>0</v>
      </c>
      <c r="K43" s="804"/>
      <c r="L43" s="426" t="s">
        <v>194</v>
      </c>
      <c r="M43" s="244" t="s">
        <v>193</v>
      </c>
      <c r="O43" s="890"/>
      <c r="P43" s="890"/>
      <c r="Q43" s="890"/>
      <c r="R43" s="890"/>
      <c r="S43" s="890"/>
      <c r="T43" s="890"/>
    </row>
    <row r="44" spans="1:20" s="889" customFormat="1" ht="12.75" customHeight="1">
      <c r="A44" s="433" t="s">
        <v>192</v>
      </c>
      <c r="B44" s="858">
        <v>0</v>
      </c>
      <c r="C44" s="858">
        <v>0</v>
      </c>
      <c r="D44" s="858">
        <v>0</v>
      </c>
      <c r="E44" s="858">
        <v>0</v>
      </c>
      <c r="F44" s="858">
        <v>0</v>
      </c>
      <c r="G44" s="858">
        <v>0</v>
      </c>
      <c r="H44" s="891">
        <v>0</v>
      </c>
      <c r="I44" s="891">
        <v>0</v>
      </c>
      <c r="J44" s="891">
        <v>0</v>
      </c>
      <c r="K44" s="804"/>
      <c r="L44" s="426" t="s">
        <v>191</v>
      </c>
      <c r="M44" s="244" t="s">
        <v>190</v>
      </c>
      <c r="O44" s="890"/>
      <c r="P44" s="890"/>
      <c r="Q44" s="890"/>
      <c r="R44" s="890"/>
      <c r="S44" s="890"/>
      <c r="T44" s="890"/>
    </row>
    <row r="45" spans="1:20" s="889" customFormat="1" ht="12.75" customHeight="1">
      <c r="A45" s="433" t="s">
        <v>189</v>
      </c>
      <c r="B45" s="858">
        <v>4</v>
      </c>
      <c r="C45" s="858">
        <v>0</v>
      </c>
      <c r="D45" s="858">
        <v>4</v>
      </c>
      <c r="E45" s="858">
        <v>3</v>
      </c>
      <c r="F45" s="858">
        <v>0</v>
      </c>
      <c r="G45" s="858">
        <v>8</v>
      </c>
      <c r="H45" s="891">
        <v>0</v>
      </c>
      <c r="I45" s="891">
        <v>0</v>
      </c>
      <c r="J45" s="891">
        <v>0</v>
      </c>
      <c r="K45" s="804"/>
      <c r="L45" s="426" t="s">
        <v>188</v>
      </c>
      <c r="M45" s="244" t="s">
        <v>187</v>
      </c>
      <c r="O45" s="890"/>
      <c r="P45" s="890"/>
      <c r="Q45" s="890"/>
      <c r="R45" s="890"/>
      <c r="S45" s="890"/>
      <c r="T45" s="890"/>
    </row>
    <row r="46" spans="1:20" s="889" customFormat="1" ht="12.75" customHeight="1">
      <c r="A46" s="433" t="s">
        <v>186</v>
      </c>
      <c r="B46" s="858">
        <v>10</v>
      </c>
      <c r="C46" s="858">
        <v>9</v>
      </c>
      <c r="D46" s="858">
        <v>58</v>
      </c>
      <c r="E46" s="858">
        <v>54</v>
      </c>
      <c r="F46" s="858">
        <v>22</v>
      </c>
      <c r="G46" s="858">
        <v>3</v>
      </c>
      <c r="H46" s="891">
        <v>38736</v>
      </c>
      <c r="I46" s="891">
        <v>0</v>
      </c>
      <c r="J46" s="891">
        <v>10341</v>
      </c>
      <c r="K46" s="804"/>
      <c r="L46" s="426" t="s">
        <v>185</v>
      </c>
      <c r="M46" s="256">
        <v>1808</v>
      </c>
      <c r="O46" s="890"/>
      <c r="P46" s="890"/>
      <c r="Q46" s="890"/>
      <c r="R46" s="890"/>
      <c r="S46" s="890"/>
      <c r="T46" s="890"/>
    </row>
    <row r="47" spans="1:20" s="889" customFormat="1" ht="12.75" customHeight="1">
      <c r="A47" s="433" t="s">
        <v>184</v>
      </c>
      <c r="B47" s="858">
        <v>41</v>
      </c>
      <c r="C47" s="858">
        <v>2</v>
      </c>
      <c r="D47" s="858">
        <v>41</v>
      </c>
      <c r="E47" s="858">
        <v>37</v>
      </c>
      <c r="F47" s="858">
        <v>2</v>
      </c>
      <c r="G47" s="858">
        <v>4</v>
      </c>
      <c r="H47" s="891">
        <v>10742</v>
      </c>
      <c r="I47" s="891">
        <v>0</v>
      </c>
      <c r="J47" s="891">
        <v>908</v>
      </c>
      <c r="K47" s="804"/>
      <c r="L47" s="426" t="s">
        <v>183</v>
      </c>
      <c r="M47" s="244" t="s">
        <v>182</v>
      </c>
      <c r="O47" s="890"/>
      <c r="P47" s="890"/>
      <c r="Q47" s="890"/>
      <c r="R47" s="890"/>
      <c r="S47" s="890"/>
      <c r="T47" s="890"/>
    </row>
    <row r="48" spans="1:20" s="889" customFormat="1" ht="12.75" customHeight="1">
      <c r="A48" s="433" t="s">
        <v>181</v>
      </c>
      <c r="B48" s="858">
        <v>0</v>
      </c>
      <c r="C48" s="858">
        <v>0</v>
      </c>
      <c r="D48" s="858">
        <v>0</v>
      </c>
      <c r="E48" s="858">
        <v>0</v>
      </c>
      <c r="F48" s="858">
        <v>0</v>
      </c>
      <c r="G48" s="858">
        <v>0</v>
      </c>
      <c r="H48" s="891">
        <v>0</v>
      </c>
      <c r="I48" s="891">
        <v>0</v>
      </c>
      <c r="J48" s="891">
        <v>0</v>
      </c>
      <c r="K48" s="804"/>
      <c r="L48" s="426" t="s">
        <v>180</v>
      </c>
      <c r="M48" s="244" t="s">
        <v>179</v>
      </c>
      <c r="O48" s="890"/>
      <c r="P48" s="890"/>
      <c r="Q48" s="890"/>
      <c r="R48" s="890"/>
      <c r="S48" s="890"/>
      <c r="T48" s="890"/>
    </row>
    <row r="49" spans="1:20" s="889" customFormat="1" ht="12.75" customHeight="1">
      <c r="A49" s="433" t="s">
        <v>178</v>
      </c>
      <c r="B49" s="858">
        <v>3</v>
      </c>
      <c r="C49" s="858">
        <v>1</v>
      </c>
      <c r="D49" s="858">
        <v>11</v>
      </c>
      <c r="E49" s="858">
        <v>8</v>
      </c>
      <c r="F49" s="858">
        <v>1</v>
      </c>
      <c r="G49" s="858">
        <v>3</v>
      </c>
      <c r="H49" s="891">
        <v>465</v>
      </c>
      <c r="I49" s="891">
        <v>0</v>
      </c>
      <c r="J49" s="891">
        <v>2000</v>
      </c>
      <c r="K49" s="804"/>
      <c r="L49" s="426" t="s">
        <v>177</v>
      </c>
      <c r="M49" s="244" t="s">
        <v>176</v>
      </c>
      <c r="O49" s="890"/>
      <c r="P49" s="890"/>
      <c r="Q49" s="890"/>
      <c r="R49" s="890"/>
      <c r="S49" s="890"/>
      <c r="T49" s="890"/>
    </row>
    <row r="50" spans="1:20" s="889" customFormat="1" ht="12.75" customHeight="1">
      <c r="A50" s="433" t="s">
        <v>175</v>
      </c>
      <c r="B50" s="858">
        <v>0</v>
      </c>
      <c r="C50" s="858">
        <v>0</v>
      </c>
      <c r="D50" s="858">
        <v>0</v>
      </c>
      <c r="E50" s="858">
        <v>0</v>
      </c>
      <c r="F50" s="858">
        <v>0</v>
      </c>
      <c r="G50" s="858">
        <v>0</v>
      </c>
      <c r="H50" s="891">
        <v>0</v>
      </c>
      <c r="I50" s="891">
        <v>0</v>
      </c>
      <c r="J50" s="891">
        <v>0</v>
      </c>
      <c r="K50" s="804"/>
      <c r="L50" s="426" t="s">
        <v>174</v>
      </c>
      <c r="M50" s="244" t="s">
        <v>173</v>
      </c>
      <c r="O50" s="890"/>
      <c r="P50" s="890"/>
      <c r="Q50" s="890"/>
      <c r="R50" s="890"/>
      <c r="S50" s="890"/>
      <c r="T50" s="890"/>
    </row>
    <row r="51" spans="1:20" s="889" customFormat="1" ht="12.75" customHeight="1">
      <c r="A51" s="433" t="s">
        <v>172</v>
      </c>
      <c r="B51" s="858">
        <v>1</v>
      </c>
      <c r="C51" s="858">
        <v>0</v>
      </c>
      <c r="D51" s="858">
        <v>14</v>
      </c>
      <c r="E51" s="858">
        <v>13</v>
      </c>
      <c r="F51" s="858">
        <v>0</v>
      </c>
      <c r="G51" s="858">
        <v>15</v>
      </c>
      <c r="H51" s="891">
        <v>9858</v>
      </c>
      <c r="I51" s="891">
        <v>0</v>
      </c>
      <c r="J51" s="891">
        <v>0</v>
      </c>
      <c r="K51" s="804"/>
      <c r="L51" s="426" t="s">
        <v>171</v>
      </c>
      <c r="M51" s="244" t="s">
        <v>170</v>
      </c>
      <c r="O51" s="890"/>
      <c r="P51" s="890"/>
      <c r="Q51" s="890"/>
      <c r="R51" s="890"/>
      <c r="S51" s="890"/>
      <c r="T51" s="890"/>
    </row>
    <row r="52" spans="1:20" s="892" customFormat="1" ht="12.75" customHeight="1">
      <c r="A52" s="433" t="s">
        <v>169</v>
      </c>
      <c r="B52" s="858">
        <v>0</v>
      </c>
      <c r="C52" s="858">
        <v>0</v>
      </c>
      <c r="D52" s="858">
        <v>0</v>
      </c>
      <c r="E52" s="858">
        <v>0</v>
      </c>
      <c r="F52" s="858">
        <v>0</v>
      </c>
      <c r="G52" s="858">
        <v>0</v>
      </c>
      <c r="H52" s="891">
        <v>0</v>
      </c>
      <c r="I52" s="891">
        <v>0</v>
      </c>
      <c r="J52" s="891">
        <v>0</v>
      </c>
      <c r="K52" s="804"/>
      <c r="L52" s="426" t="s">
        <v>168</v>
      </c>
      <c r="M52" s="244" t="s">
        <v>167</v>
      </c>
      <c r="O52" s="890"/>
      <c r="P52" s="890"/>
      <c r="Q52" s="890"/>
      <c r="R52" s="890"/>
      <c r="S52" s="890"/>
      <c r="T52" s="890"/>
    </row>
    <row r="53" spans="1:20" s="892" customFormat="1" ht="12.75" customHeight="1">
      <c r="A53" s="433" t="s">
        <v>166</v>
      </c>
      <c r="B53" s="858">
        <v>0</v>
      </c>
      <c r="C53" s="858">
        <v>0</v>
      </c>
      <c r="D53" s="858">
        <v>0</v>
      </c>
      <c r="E53" s="858">
        <v>0</v>
      </c>
      <c r="F53" s="858">
        <v>0</v>
      </c>
      <c r="G53" s="858">
        <v>0</v>
      </c>
      <c r="H53" s="891">
        <v>0</v>
      </c>
      <c r="I53" s="891">
        <v>0</v>
      </c>
      <c r="J53" s="891">
        <v>0</v>
      </c>
      <c r="K53" s="804"/>
      <c r="L53" s="426" t="s">
        <v>165</v>
      </c>
      <c r="M53" s="244" t="s">
        <v>164</v>
      </c>
      <c r="O53" s="890"/>
      <c r="P53" s="890"/>
      <c r="Q53" s="890"/>
      <c r="R53" s="890"/>
      <c r="S53" s="890"/>
      <c r="T53" s="890"/>
    </row>
    <row r="54" spans="1:20" s="889" customFormat="1" ht="12.75" customHeight="1">
      <c r="A54" s="439" t="s">
        <v>1255</v>
      </c>
      <c r="B54" s="869">
        <v>291</v>
      </c>
      <c r="C54" s="869">
        <v>34</v>
      </c>
      <c r="D54" s="869">
        <v>610</v>
      </c>
      <c r="E54" s="869">
        <v>554</v>
      </c>
      <c r="F54" s="869">
        <v>49</v>
      </c>
      <c r="G54" s="869">
        <v>177</v>
      </c>
      <c r="H54" s="893">
        <v>209071</v>
      </c>
      <c r="I54" s="893">
        <v>0</v>
      </c>
      <c r="J54" s="893">
        <v>67792</v>
      </c>
      <c r="K54" s="804"/>
      <c r="L54" s="434" t="s">
        <v>162</v>
      </c>
      <c r="M54" s="250" t="s">
        <v>58</v>
      </c>
      <c r="O54" s="890"/>
      <c r="P54" s="890"/>
      <c r="Q54" s="890"/>
      <c r="R54" s="890"/>
      <c r="S54" s="890"/>
      <c r="T54" s="890"/>
    </row>
    <row r="55" spans="1:20" s="889" customFormat="1" ht="12.75" customHeight="1">
      <c r="A55" s="433" t="s">
        <v>161</v>
      </c>
      <c r="B55" s="858">
        <v>4</v>
      </c>
      <c r="C55" s="858">
        <v>0</v>
      </c>
      <c r="D55" s="858">
        <v>32</v>
      </c>
      <c r="E55" s="858">
        <v>28</v>
      </c>
      <c r="F55" s="858">
        <v>0</v>
      </c>
      <c r="G55" s="858">
        <v>12</v>
      </c>
      <c r="H55" s="891">
        <v>11234</v>
      </c>
      <c r="I55" s="891">
        <v>0</v>
      </c>
      <c r="J55" s="891">
        <v>0</v>
      </c>
      <c r="K55" s="804"/>
      <c r="L55" s="426" t="s">
        <v>160</v>
      </c>
      <c r="M55" s="256">
        <v>1002</v>
      </c>
      <c r="O55" s="890"/>
      <c r="P55" s="890"/>
      <c r="Q55" s="890"/>
      <c r="R55" s="890"/>
      <c r="S55" s="890"/>
      <c r="T55" s="890"/>
    </row>
    <row r="56" spans="1:20" s="889" customFormat="1" ht="12.75" customHeight="1">
      <c r="A56" s="433" t="s">
        <v>159</v>
      </c>
      <c r="B56" s="858">
        <v>1</v>
      </c>
      <c r="C56" s="858">
        <v>0</v>
      </c>
      <c r="D56" s="858">
        <v>1</v>
      </c>
      <c r="E56" s="858">
        <v>1</v>
      </c>
      <c r="F56" s="858">
        <v>0</v>
      </c>
      <c r="G56" s="858">
        <v>0</v>
      </c>
      <c r="H56" s="891">
        <v>470</v>
      </c>
      <c r="I56" s="891">
        <v>0</v>
      </c>
      <c r="J56" s="891">
        <v>0</v>
      </c>
      <c r="K56" s="804"/>
      <c r="L56" s="426" t="s">
        <v>158</v>
      </c>
      <c r="M56" s="256">
        <v>1003</v>
      </c>
      <c r="O56" s="890"/>
      <c r="P56" s="890"/>
      <c r="Q56" s="890"/>
      <c r="R56" s="890"/>
      <c r="S56" s="890"/>
      <c r="T56" s="890"/>
    </row>
    <row r="57" spans="1:20" s="889" customFormat="1" ht="12.75" customHeight="1">
      <c r="A57" s="433" t="s">
        <v>157</v>
      </c>
      <c r="B57" s="858">
        <v>1</v>
      </c>
      <c r="C57" s="858">
        <v>0</v>
      </c>
      <c r="D57" s="858">
        <v>1</v>
      </c>
      <c r="E57" s="858">
        <v>0</v>
      </c>
      <c r="F57" s="858">
        <v>0</v>
      </c>
      <c r="G57" s="858">
        <v>0</v>
      </c>
      <c r="H57" s="891">
        <v>0</v>
      </c>
      <c r="I57" s="891">
        <v>0</v>
      </c>
      <c r="J57" s="891">
        <v>0</v>
      </c>
      <c r="K57" s="804"/>
      <c r="L57" s="426" t="s">
        <v>156</v>
      </c>
      <c r="M57" s="256">
        <v>1004</v>
      </c>
      <c r="O57" s="890"/>
      <c r="P57" s="890"/>
      <c r="Q57" s="890"/>
      <c r="R57" s="890"/>
      <c r="S57" s="890"/>
      <c r="T57" s="890"/>
    </row>
    <row r="58" spans="1:20" s="889" customFormat="1" ht="12.75" customHeight="1">
      <c r="A58" s="433" t="s">
        <v>155</v>
      </c>
      <c r="B58" s="858">
        <v>16</v>
      </c>
      <c r="C58" s="858">
        <v>0</v>
      </c>
      <c r="D58" s="858">
        <v>16</v>
      </c>
      <c r="E58" s="858">
        <v>14</v>
      </c>
      <c r="F58" s="858">
        <v>0</v>
      </c>
      <c r="G58" s="858">
        <v>12</v>
      </c>
      <c r="H58" s="891">
        <v>6979</v>
      </c>
      <c r="I58" s="891">
        <v>0</v>
      </c>
      <c r="J58" s="891">
        <v>0</v>
      </c>
      <c r="K58" s="804"/>
      <c r="L58" s="426" t="s">
        <v>154</v>
      </c>
      <c r="M58" s="256">
        <v>1007</v>
      </c>
      <c r="O58" s="890"/>
      <c r="P58" s="890"/>
      <c r="Q58" s="890"/>
      <c r="R58" s="890"/>
      <c r="S58" s="890"/>
      <c r="T58" s="890"/>
    </row>
    <row r="59" spans="1:20" s="889" customFormat="1" ht="12.75" customHeight="1">
      <c r="A59" s="433" t="s">
        <v>153</v>
      </c>
      <c r="B59" s="858">
        <v>9</v>
      </c>
      <c r="C59" s="858">
        <v>5</v>
      </c>
      <c r="D59" s="858">
        <v>9</v>
      </c>
      <c r="E59" s="858">
        <v>9</v>
      </c>
      <c r="F59" s="858">
        <v>5</v>
      </c>
      <c r="G59" s="858">
        <v>0</v>
      </c>
      <c r="H59" s="891">
        <v>3337</v>
      </c>
      <c r="I59" s="891">
        <v>0</v>
      </c>
      <c r="J59" s="891">
        <v>447</v>
      </c>
      <c r="K59" s="804"/>
      <c r="L59" s="426" t="s">
        <v>152</v>
      </c>
      <c r="M59" s="256">
        <v>1008</v>
      </c>
      <c r="O59" s="890"/>
      <c r="P59" s="890"/>
      <c r="Q59" s="890"/>
      <c r="R59" s="890"/>
      <c r="S59" s="890"/>
      <c r="T59" s="890"/>
    </row>
    <row r="60" spans="1:20" s="889" customFormat="1" ht="12.75" customHeight="1">
      <c r="A60" s="433" t="s">
        <v>151</v>
      </c>
      <c r="B60" s="858">
        <v>108</v>
      </c>
      <c r="C60" s="858">
        <v>17</v>
      </c>
      <c r="D60" s="858">
        <v>108</v>
      </c>
      <c r="E60" s="858">
        <v>103</v>
      </c>
      <c r="F60" s="858">
        <v>17</v>
      </c>
      <c r="G60" s="858">
        <v>35</v>
      </c>
      <c r="H60" s="891">
        <v>43576</v>
      </c>
      <c r="I60" s="891">
        <v>0</v>
      </c>
      <c r="J60" s="891">
        <v>11305</v>
      </c>
      <c r="K60" s="804"/>
      <c r="L60" s="426" t="s">
        <v>150</v>
      </c>
      <c r="M60" s="256">
        <v>1009</v>
      </c>
      <c r="O60" s="890"/>
      <c r="P60" s="890"/>
      <c r="Q60" s="890"/>
      <c r="R60" s="890"/>
      <c r="S60" s="890"/>
      <c r="T60" s="890"/>
    </row>
    <row r="61" spans="1:20" s="889" customFormat="1" ht="12.75" customHeight="1">
      <c r="A61" s="433" t="s">
        <v>149</v>
      </c>
      <c r="B61" s="858">
        <v>103</v>
      </c>
      <c r="C61" s="858">
        <v>1</v>
      </c>
      <c r="D61" s="858">
        <v>275</v>
      </c>
      <c r="E61" s="858">
        <v>246</v>
      </c>
      <c r="F61" s="858">
        <v>21</v>
      </c>
      <c r="G61" s="858">
        <v>58</v>
      </c>
      <c r="H61" s="891">
        <v>88381</v>
      </c>
      <c r="I61" s="891">
        <v>0</v>
      </c>
      <c r="J61" s="891">
        <v>23913</v>
      </c>
      <c r="K61" s="804"/>
      <c r="L61" s="426" t="s">
        <v>148</v>
      </c>
      <c r="M61" s="256">
        <v>1010</v>
      </c>
      <c r="O61" s="890"/>
      <c r="P61" s="890"/>
      <c r="Q61" s="890"/>
      <c r="R61" s="890"/>
      <c r="S61" s="890"/>
      <c r="T61" s="890"/>
    </row>
    <row r="62" spans="1:20" s="889" customFormat="1" ht="12.75" customHeight="1">
      <c r="A62" s="433" t="s">
        <v>147</v>
      </c>
      <c r="B62" s="858">
        <v>5</v>
      </c>
      <c r="C62" s="858">
        <v>0</v>
      </c>
      <c r="D62" s="858">
        <v>25</v>
      </c>
      <c r="E62" s="858">
        <v>21</v>
      </c>
      <c r="F62" s="858">
        <v>0</v>
      </c>
      <c r="G62" s="858">
        <v>9</v>
      </c>
      <c r="H62" s="891">
        <v>16962</v>
      </c>
      <c r="I62" s="891">
        <v>0</v>
      </c>
      <c r="J62" s="891">
        <v>0</v>
      </c>
      <c r="K62" s="804"/>
      <c r="L62" s="426" t="s">
        <v>146</v>
      </c>
      <c r="M62" s="256">
        <v>1013</v>
      </c>
      <c r="O62" s="890"/>
      <c r="P62" s="890"/>
      <c r="Q62" s="890"/>
      <c r="R62" s="890"/>
      <c r="S62" s="890"/>
      <c r="T62" s="890"/>
    </row>
    <row r="63" spans="1:20" s="889" customFormat="1" ht="12.75" customHeight="1">
      <c r="A63" s="433" t="s">
        <v>145</v>
      </c>
      <c r="B63" s="858">
        <v>40</v>
      </c>
      <c r="C63" s="858">
        <v>11</v>
      </c>
      <c r="D63" s="858">
        <v>136</v>
      </c>
      <c r="E63" s="858">
        <v>126</v>
      </c>
      <c r="F63" s="858">
        <v>6</v>
      </c>
      <c r="G63" s="858">
        <v>50</v>
      </c>
      <c r="H63" s="891">
        <v>37514</v>
      </c>
      <c r="I63" s="891">
        <v>0</v>
      </c>
      <c r="J63" s="891">
        <v>32127</v>
      </c>
      <c r="K63" s="804"/>
      <c r="L63" s="426" t="s">
        <v>144</v>
      </c>
      <c r="M63" s="256">
        <v>1015</v>
      </c>
      <c r="O63" s="890"/>
      <c r="P63" s="890"/>
      <c r="Q63" s="890"/>
      <c r="R63" s="890"/>
      <c r="S63" s="890"/>
      <c r="T63" s="890"/>
    </row>
    <row r="64" spans="1:20" s="889" customFormat="1" ht="12.75" customHeight="1">
      <c r="A64" s="433" t="s">
        <v>143</v>
      </c>
      <c r="B64" s="858">
        <v>4</v>
      </c>
      <c r="C64" s="858">
        <v>0</v>
      </c>
      <c r="D64" s="858">
        <v>7</v>
      </c>
      <c r="E64" s="858">
        <v>6</v>
      </c>
      <c r="F64" s="858">
        <v>0</v>
      </c>
      <c r="G64" s="858">
        <v>1</v>
      </c>
      <c r="H64" s="891">
        <v>618</v>
      </c>
      <c r="I64" s="891">
        <v>0</v>
      </c>
      <c r="J64" s="891">
        <v>0</v>
      </c>
      <c r="K64" s="804"/>
      <c r="L64" s="426" t="s">
        <v>142</v>
      </c>
      <c r="M64" s="256">
        <v>1016</v>
      </c>
      <c r="O64" s="890"/>
      <c r="P64" s="890"/>
      <c r="Q64" s="890"/>
      <c r="R64" s="890"/>
      <c r="S64" s="890"/>
      <c r="T64" s="890"/>
    </row>
    <row r="65" spans="1:20" s="889" customFormat="1" ht="12.75" customHeight="1">
      <c r="A65" s="439" t="s">
        <v>1254</v>
      </c>
      <c r="B65" s="869">
        <v>385</v>
      </c>
      <c r="C65" s="869">
        <v>67</v>
      </c>
      <c r="D65" s="869">
        <v>886</v>
      </c>
      <c r="E65" s="869">
        <v>763</v>
      </c>
      <c r="F65" s="869">
        <v>107</v>
      </c>
      <c r="G65" s="869">
        <v>191</v>
      </c>
      <c r="H65" s="893">
        <v>377795</v>
      </c>
      <c r="I65" s="893">
        <v>30985</v>
      </c>
      <c r="J65" s="893">
        <v>82140</v>
      </c>
      <c r="K65" s="804"/>
      <c r="L65" s="434" t="s">
        <v>140</v>
      </c>
      <c r="M65" s="250" t="s">
        <v>58</v>
      </c>
      <c r="O65" s="890"/>
      <c r="P65" s="890"/>
      <c r="Q65" s="890"/>
      <c r="R65" s="890"/>
      <c r="S65" s="890"/>
      <c r="T65" s="890"/>
    </row>
    <row r="66" spans="1:20" s="889" customFormat="1" ht="12.75" customHeight="1">
      <c r="A66" s="433" t="s">
        <v>139</v>
      </c>
      <c r="B66" s="858">
        <v>3</v>
      </c>
      <c r="C66" s="858">
        <v>0</v>
      </c>
      <c r="D66" s="858">
        <v>8</v>
      </c>
      <c r="E66" s="858">
        <v>5</v>
      </c>
      <c r="F66" s="858">
        <v>0</v>
      </c>
      <c r="G66" s="858">
        <v>0</v>
      </c>
      <c r="H66" s="891">
        <v>2566</v>
      </c>
      <c r="I66" s="891">
        <v>0</v>
      </c>
      <c r="J66" s="891">
        <v>0</v>
      </c>
      <c r="K66" s="804"/>
      <c r="L66" s="426" t="s">
        <v>138</v>
      </c>
      <c r="M66" s="244" t="s">
        <v>137</v>
      </c>
      <c r="O66" s="890"/>
      <c r="P66" s="890"/>
      <c r="Q66" s="890"/>
      <c r="R66" s="890"/>
      <c r="S66" s="890"/>
      <c r="T66" s="890"/>
    </row>
    <row r="67" spans="1:20" s="889" customFormat="1" ht="12.75" customHeight="1">
      <c r="A67" s="433" t="s">
        <v>136</v>
      </c>
      <c r="B67" s="858">
        <v>50</v>
      </c>
      <c r="C67" s="858">
        <v>20</v>
      </c>
      <c r="D67" s="858">
        <v>51</v>
      </c>
      <c r="E67" s="858">
        <v>51</v>
      </c>
      <c r="F67" s="858">
        <v>20</v>
      </c>
      <c r="G67" s="858">
        <v>6</v>
      </c>
      <c r="H67" s="891">
        <v>31083</v>
      </c>
      <c r="I67" s="891">
        <v>0</v>
      </c>
      <c r="J67" s="891">
        <v>4305</v>
      </c>
      <c r="K67" s="804"/>
      <c r="L67" s="426" t="s">
        <v>135</v>
      </c>
      <c r="M67" s="256">
        <v>1802</v>
      </c>
      <c r="O67" s="890"/>
      <c r="P67" s="890"/>
      <c r="Q67" s="890"/>
      <c r="R67" s="890"/>
      <c r="S67" s="890"/>
      <c r="T67" s="890"/>
    </row>
    <row r="68" spans="1:20" s="892" customFormat="1" ht="12.75" customHeight="1">
      <c r="A68" s="433" t="s">
        <v>134</v>
      </c>
      <c r="B68" s="858">
        <v>4</v>
      </c>
      <c r="C68" s="858">
        <v>0</v>
      </c>
      <c r="D68" s="858">
        <v>9</v>
      </c>
      <c r="E68" s="858">
        <v>9</v>
      </c>
      <c r="F68" s="858">
        <v>0</v>
      </c>
      <c r="G68" s="858">
        <v>0</v>
      </c>
      <c r="H68" s="891">
        <v>1543</v>
      </c>
      <c r="I68" s="891">
        <v>0</v>
      </c>
      <c r="J68" s="891">
        <v>0</v>
      </c>
      <c r="K68" s="804"/>
      <c r="L68" s="426" t="s">
        <v>133</v>
      </c>
      <c r="M68" s="256">
        <v>1803</v>
      </c>
      <c r="O68" s="890"/>
      <c r="P68" s="890"/>
      <c r="Q68" s="890"/>
      <c r="R68" s="890"/>
      <c r="S68" s="890"/>
      <c r="T68" s="890"/>
    </row>
    <row r="69" spans="1:20" s="892" customFormat="1" ht="12.75" customHeight="1">
      <c r="A69" s="433" t="s">
        <v>132</v>
      </c>
      <c r="B69" s="858">
        <v>100</v>
      </c>
      <c r="C69" s="858">
        <v>0</v>
      </c>
      <c r="D69" s="858">
        <v>100</v>
      </c>
      <c r="E69" s="858">
        <v>61</v>
      </c>
      <c r="F69" s="858">
        <v>14</v>
      </c>
      <c r="G69" s="858">
        <v>2</v>
      </c>
      <c r="H69" s="891">
        <v>11143</v>
      </c>
      <c r="I69" s="891">
        <v>0</v>
      </c>
      <c r="J69" s="891">
        <v>4095</v>
      </c>
      <c r="K69" s="804"/>
      <c r="L69" s="426" t="s">
        <v>131</v>
      </c>
      <c r="M69" s="256">
        <v>1806</v>
      </c>
      <c r="O69" s="890"/>
      <c r="P69" s="890"/>
      <c r="Q69" s="890"/>
      <c r="R69" s="890"/>
      <c r="S69" s="890"/>
      <c r="T69" s="890"/>
    </row>
    <row r="70" spans="1:20" s="889" customFormat="1" ht="12.75" customHeight="1">
      <c r="A70" s="433" t="s">
        <v>130</v>
      </c>
      <c r="B70" s="858">
        <v>11</v>
      </c>
      <c r="C70" s="858">
        <v>0</v>
      </c>
      <c r="D70" s="858">
        <v>46</v>
      </c>
      <c r="E70" s="858">
        <v>43</v>
      </c>
      <c r="F70" s="858">
        <v>0</v>
      </c>
      <c r="G70" s="858">
        <v>9</v>
      </c>
      <c r="H70" s="891">
        <v>15069</v>
      </c>
      <c r="I70" s="891">
        <v>0</v>
      </c>
      <c r="J70" s="891">
        <v>0</v>
      </c>
      <c r="K70" s="804"/>
      <c r="L70" s="426" t="s">
        <v>129</v>
      </c>
      <c r="M70" s="256">
        <v>1809</v>
      </c>
      <c r="O70" s="890"/>
      <c r="P70" s="890"/>
      <c r="Q70" s="890"/>
      <c r="R70" s="890"/>
      <c r="S70" s="890"/>
      <c r="T70" s="890"/>
    </row>
    <row r="71" spans="1:20" s="889" customFormat="1" ht="12.75" customHeight="1">
      <c r="A71" s="433" t="s">
        <v>128</v>
      </c>
      <c r="B71" s="858">
        <v>9</v>
      </c>
      <c r="C71" s="858">
        <v>9</v>
      </c>
      <c r="D71" s="858">
        <v>24</v>
      </c>
      <c r="E71" s="858">
        <v>23</v>
      </c>
      <c r="F71" s="858">
        <v>5</v>
      </c>
      <c r="G71" s="858">
        <v>4</v>
      </c>
      <c r="H71" s="891">
        <v>17197</v>
      </c>
      <c r="I71" s="891">
        <v>0</v>
      </c>
      <c r="J71" s="891">
        <v>1227</v>
      </c>
      <c r="K71" s="804"/>
      <c r="L71" s="426" t="s">
        <v>127</v>
      </c>
      <c r="M71" s="256">
        <v>1810</v>
      </c>
      <c r="O71" s="890"/>
      <c r="P71" s="890"/>
      <c r="Q71" s="890"/>
      <c r="R71" s="890"/>
      <c r="S71" s="890"/>
      <c r="T71" s="890"/>
    </row>
    <row r="72" spans="1:20" s="889" customFormat="1" ht="12.75" customHeight="1">
      <c r="A72" s="433" t="s">
        <v>126</v>
      </c>
      <c r="B72" s="858">
        <v>6</v>
      </c>
      <c r="C72" s="858">
        <v>4</v>
      </c>
      <c r="D72" s="858">
        <v>27</v>
      </c>
      <c r="E72" s="858">
        <v>24</v>
      </c>
      <c r="F72" s="858">
        <v>4</v>
      </c>
      <c r="G72" s="858">
        <v>4</v>
      </c>
      <c r="H72" s="891">
        <v>17435</v>
      </c>
      <c r="I72" s="891">
        <v>0</v>
      </c>
      <c r="J72" s="891">
        <v>2396</v>
      </c>
      <c r="K72" s="804"/>
      <c r="L72" s="426" t="s">
        <v>125</v>
      </c>
      <c r="M72" s="256">
        <v>1811</v>
      </c>
      <c r="O72" s="890"/>
      <c r="P72" s="890"/>
      <c r="Q72" s="890"/>
      <c r="R72" s="890"/>
      <c r="S72" s="890"/>
      <c r="T72" s="890"/>
    </row>
    <row r="73" spans="1:20" s="889" customFormat="1" ht="12.75" customHeight="1">
      <c r="A73" s="433" t="s">
        <v>124</v>
      </c>
      <c r="B73" s="858">
        <v>13</v>
      </c>
      <c r="C73" s="858">
        <v>4</v>
      </c>
      <c r="D73" s="858">
        <v>118</v>
      </c>
      <c r="E73" s="858">
        <v>114</v>
      </c>
      <c r="F73" s="858">
        <v>8</v>
      </c>
      <c r="G73" s="858">
        <v>11</v>
      </c>
      <c r="H73" s="891">
        <v>29930</v>
      </c>
      <c r="I73" s="891">
        <v>0</v>
      </c>
      <c r="J73" s="891">
        <v>4345</v>
      </c>
      <c r="K73" s="804"/>
      <c r="L73" s="426" t="s">
        <v>123</v>
      </c>
      <c r="M73" s="256">
        <v>1814</v>
      </c>
      <c r="O73" s="890"/>
      <c r="P73" s="890"/>
      <c r="Q73" s="890"/>
      <c r="R73" s="890"/>
      <c r="S73" s="890"/>
      <c r="T73" s="890"/>
    </row>
    <row r="74" spans="1:20" s="892" customFormat="1" ht="12.75" customHeight="1">
      <c r="A74" s="433" t="s">
        <v>122</v>
      </c>
      <c r="B74" s="858">
        <v>0</v>
      </c>
      <c r="C74" s="858">
        <v>0</v>
      </c>
      <c r="D74" s="858">
        <v>0</v>
      </c>
      <c r="E74" s="858">
        <v>0</v>
      </c>
      <c r="F74" s="858">
        <v>0</v>
      </c>
      <c r="G74" s="858">
        <v>0</v>
      </c>
      <c r="H74" s="891">
        <v>0</v>
      </c>
      <c r="I74" s="891">
        <v>0</v>
      </c>
      <c r="J74" s="891">
        <v>0</v>
      </c>
      <c r="K74" s="804"/>
      <c r="L74" s="426" t="s">
        <v>121</v>
      </c>
      <c r="M74" s="256">
        <v>1816</v>
      </c>
      <c r="O74" s="890"/>
      <c r="P74" s="890"/>
      <c r="Q74" s="890"/>
      <c r="R74" s="890"/>
      <c r="S74" s="890"/>
      <c r="T74" s="890"/>
    </row>
    <row r="75" spans="1:20" s="892" customFormat="1" ht="12.75" customHeight="1">
      <c r="A75" s="433" t="s">
        <v>120</v>
      </c>
      <c r="B75" s="858">
        <v>1</v>
      </c>
      <c r="C75" s="858">
        <v>0</v>
      </c>
      <c r="D75" s="858">
        <v>10</v>
      </c>
      <c r="E75" s="858">
        <v>9</v>
      </c>
      <c r="F75" s="858">
        <v>0</v>
      </c>
      <c r="G75" s="858">
        <v>15</v>
      </c>
      <c r="H75" s="891">
        <v>2854</v>
      </c>
      <c r="I75" s="891">
        <v>0</v>
      </c>
      <c r="J75" s="891">
        <v>0</v>
      </c>
      <c r="K75" s="804"/>
      <c r="L75" s="426" t="s">
        <v>119</v>
      </c>
      <c r="M75" s="256">
        <v>1817</v>
      </c>
      <c r="O75" s="890"/>
      <c r="P75" s="890"/>
      <c r="Q75" s="890"/>
      <c r="R75" s="890"/>
      <c r="S75" s="890"/>
      <c r="T75" s="890"/>
    </row>
    <row r="76" spans="1:20" s="889" customFormat="1" ht="12.75" customHeight="1">
      <c r="A76" s="433" t="s">
        <v>118</v>
      </c>
      <c r="B76" s="858">
        <v>5</v>
      </c>
      <c r="C76" s="858">
        <v>0</v>
      </c>
      <c r="D76" s="858">
        <v>33</v>
      </c>
      <c r="E76" s="858">
        <v>31</v>
      </c>
      <c r="F76" s="858">
        <v>0</v>
      </c>
      <c r="G76" s="858">
        <v>35</v>
      </c>
      <c r="H76" s="891">
        <v>36208</v>
      </c>
      <c r="I76" s="891">
        <v>0</v>
      </c>
      <c r="J76" s="891">
        <v>0</v>
      </c>
      <c r="K76" s="804"/>
      <c r="L76" s="426" t="s">
        <v>117</v>
      </c>
      <c r="M76" s="256">
        <v>1821</v>
      </c>
      <c r="O76" s="890"/>
      <c r="P76" s="890"/>
      <c r="Q76" s="890"/>
      <c r="R76" s="890"/>
      <c r="S76" s="890"/>
      <c r="T76" s="890"/>
    </row>
    <row r="77" spans="1:20" s="889" customFormat="1" ht="12.75" customHeight="1">
      <c r="A77" s="433" t="s">
        <v>116</v>
      </c>
      <c r="B77" s="858">
        <v>31</v>
      </c>
      <c r="C77" s="858">
        <v>5</v>
      </c>
      <c r="D77" s="858">
        <v>31</v>
      </c>
      <c r="E77" s="858">
        <v>27</v>
      </c>
      <c r="F77" s="858">
        <v>5</v>
      </c>
      <c r="G77" s="858">
        <v>12</v>
      </c>
      <c r="H77" s="891">
        <v>8615</v>
      </c>
      <c r="I77" s="891">
        <v>0</v>
      </c>
      <c r="J77" s="891">
        <v>12000</v>
      </c>
      <c r="K77" s="804"/>
      <c r="L77" s="426" t="s">
        <v>115</v>
      </c>
      <c r="M77" s="256">
        <v>1822</v>
      </c>
      <c r="O77" s="890"/>
      <c r="P77" s="890"/>
      <c r="Q77" s="890"/>
      <c r="R77" s="890"/>
      <c r="S77" s="890"/>
      <c r="T77" s="890"/>
    </row>
    <row r="78" spans="1:20" s="892" customFormat="1" ht="12.75" customHeight="1">
      <c r="A78" s="433" t="s">
        <v>114</v>
      </c>
      <c r="B78" s="858">
        <v>147</v>
      </c>
      <c r="C78" s="858">
        <v>25</v>
      </c>
      <c r="D78" s="858">
        <v>416</v>
      </c>
      <c r="E78" s="858">
        <v>355</v>
      </c>
      <c r="F78" s="858">
        <v>51</v>
      </c>
      <c r="G78" s="858">
        <v>93</v>
      </c>
      <c r="H78" s="891">
        <v>196945</v>
      </c>
      <c r="I78" s="891">
        <v>30985</v>
      </c>
      <c r="J78" s="891">
        <v>53772</v>
      </c>
      <c r="K78" s="804"/>
      <c r="L78" s="426" t="s">
        <v>113</v>
      </c>
      <c r="M78" s="256">
        <v>1823</v>
      </c>
      <c r="O78" s="890"/>
      <c r="P78" s="890"/>
      <c r="Q78" s="890"/>
      <c r="R78" s="890"/>
      <c r="S78" s="890"/>
      <c r="T78" s="890"/>
    </row>
    <row r="79" spans="1:20" s="892" customFormat="1" ht="12.75" customHeight="1">
      <c r="A79" s="433" t="s">
        <v>112</v>
      </c>
      <c r="B79" s="858">
        <v>5</v>
      </c>
      <c r="C79" s="858">
        <v>0</v>
      </c>
      <c r="D79" s="858">
        <v>13</v>
      </c>
      <c r="E79" s="858">
        <v>11</v>
      </c>
      <c r="F79" s="858">
        <v>0</v>
      </c>
      <c r="G79" s="858">
        <v>0</v>
      </c>
      <c r="H79" s="891">
        <v>7207</v>
      </c>
      <c r="I79" s="891">
        <v>0</v>
      </c>
      <c r="J79" s="891">
        <v>0</v>
      </c>
      <c r="K79" s="804"/>
      <c r="L79" s="426" t="s">
        <v>111</v>
      </c>
      <c r="M79" s="256">
        <v>1824</v>
      </c>
      <c r="O79" s="890"/>
      <c r="P79" s="890"/>
      <c r="Q79" s="890"/>
      <c r="R79" s="890"/>
      <c r="S79" s="890"/>
      <c r="T79" s="890"/>
    </row>
    <row r="80" spans="1:20" s="889" customFormat="1" ht="12.75" customHeight="1">
      <c r="A80" s="439" t="s">
        <v>1253</v>
      </c>
      <c r="B80" s="869">
        <v>91</v>
      </c>
      <c r="C80" s="869">
        <v>28</v>
      </c>
      <c r="D80" s="869">
        <v>312</v>
      </c>
      <c r="E80" s="869">
        <v>301</v>
      </c>
      <c r="F80" s="869">
        <v>94</v>
      </c>
      <c r="G80" s="869">
        <v>57</v>
      </c>
      <c r="H80" s="893">
        <v>197939</v>
      </c>
      <c r="I80" s="893">
        <v>0</v>
      </c>
      <c r="J80" s="893">
        <v>132142</v>
      </c>
      <c r="K80" s="804"/>
      <c r="L80" s="434" t="s">
        <v>109</v>
      </c>
      <c r="M80" s="250" t="s">
        <v>58</v>
      </c>
      <c r="O80" s="890"/>
      <c r="P80" s="890"/>
      <c r="Q80" s="890"/>
      <c r="R80" s="890"/>
      <c r="S80" s="890"/>
      <c r="T80" s="890"/>
    </row>
    <row r="81" spans="1:20" s="889" customFormat="1" ht="12.75" customHeight="1">
      <c r="A81" s="433" t="s">
        <v>108</v>
      </c>
      <c r="B81" s="858">
        <v>81</v>
      </c>
      <c r="C81" s="858">
        <v>27</v>
      </c>
      <c r="D81" s="858">
        <v>302</v>
      </c>
      <c r="E81" s="858">
        <v>291</v>
      </c>
      <c r="F81" s="858">
        <v>93</v>
      </c>
      <c r="G81" s="858">
        <v>56</v>
      </c>
      <c r="H81" s="891">
        <v>187850</v>
      </c>
      <c r="I81" s="891">
        <v>0</v>
      </c>
      <c r="J81" s="891">
        <v>119142</v>
      </c>
      <c r="K81" s="804"/>
      <c r="L81" s="426" t="s">
        <v>107</v>
      </c>
      <c r="M81" s="244" t="s">
        <v>106</v>
      </c>
      <c r="O81" s="890"/>
      <c r="P81" s="890"/>
      <c r="Q81" s="890"/>
      <c r="R81" s="890"/>
      <c r="S81" s="890"/>
      <c r="T81" s="890"/>
    </row>
    <row r="82" spans="1:20" s="889" customFormat="1" ht="12.75" customHeight="1">
      <c r="A82" s="433" t="s">
        <v>105</v>
      </c>
      <c r="B82" s="858">
        <v>10</v>
      </c>
      <c r="C82" s="858">
        <v>1</v>
      </c>
      <c r="D82" s="858">
        <v>10</v>
      </c>
      <c r="E82" s="858">
        <v>10</v>
      </c>
      <c r="F82" s="858">
        <v>1</v>
      </c>
      <c r="G82" s="858">
        <v>1</v>
      </c>
      <c r="H82" s="891">
        <v>10089</v>
      </c>
      <c r="I82" s="891">
        <v>0</v>
      </c>
      <c r="J82" s="891">
        <v>13000</v>
      </c>
      <c r="K82" s="804"/>
      <c r="L82" s="426" t="s">
        <v>104</v>
      </c>
      <c r="M82" s="244" t="s">
        <v>103</v>
      </c>
      <c r="O82" s="890"/>
      <c r="P82" s="890"/>
      <c r="Q82" s="890"/>
      <c r="R82" s="890"/>
      <c r="S82" s="890"/>
      <c r="T82" s="890"/>
    </row>
    <row r="83" spans="1:20" s="889" customFormat="1" ht="12.75" customHeight="1">
      <c r="A83" s="433" t="s">
        <v>102</v>
      </c>
      <c r="B83" s="858">
        <v>0</v>
      </c>
      <c r="C83" s="858">
        <v>0</v>
      </c>
      <c r="D83" s="858">
        <v>0</v>
      </c>
      <c r="E83" s="858">
        <v>0</v>
      </c>
      <c r="F83" s="858">
        <v>0</v>
      </c>
      <c r="G83" s="858">
        <v>0</v>
      </c>
      <c r="H83" s="891">
        <v>0</v>
      </c>
      <c r="I83" s="891">
        <v>0</v>
      </c>
      <c r="J83" s="891">
        <v>0</v>
      </c>
      <c r="K83" s="804"/>
      <c r="L83" s="426" t="s">
        <v>101</v>
      </c>
      <c r="M83" s="244" t="s">
        <v>100</v>
      </c>
      <c r="O83" s="890"/>
      <c r="P83" s="890"/>
      <c r="Q83" s="890"/>
      <c r="R83" s="890"/>
      <c r="S83" s="890"/>
      <c r="T83" s="890"/>
    </row>
    <row r="84" spans="1:20" s="889" customFormat="1" ht="12.75" customHeight="1">
      <c r="A84" s="433" t="s">
        <v>99</v>
      </c>
      <c r="B84" s="858">
        <v>0</v>
      </c>
      <c r="C84" s="858">
        <v>0</v>
      </c>
      <c r="D84" s="858">
        <v>0</v>
      </c>
      <c r="E84" s="858">
        <v>0</v>
      </c>
      <c r="F84" s="858">
        <v>0</v>
      </c>
      <c r="G84" s="858">
        <v>0</v>
      </c>
      <c r="H84" s="891">
        <v>0</v>
      </c>
      <c r="I84" s="891">
        <v>0</v>
      </c>
      <c r="J84" s="891">
        <v>0</v>
      </c>
      <c r="K84" s="804"/>
      <c r="L84" s="426" t="s">
        <v>98</v>
      </c>
      <c r="M84" s="244" t="s">
        <v>97</v>
      </c>
      <c r="O84" s="890"/>
      <c r="P84" s="890"/>
      <c r="Q84" s="890"/>
      <c r="R84" s="890"/>
      <c r="S84" s="890"/>
      <c r="T84" s="890"/>
    </row>
    <row r="85" spans="1:20" s="889" customFormat="1" ht="12.75" customHeight="1">
      <c r="A85" s="433" t="s">
        <v>96</v>
      </c>
      <c r="B85" s="858">
        <v>0</v>
      </c>
      <c r="C85" s="858">
        <v>0</v>
      </c>
      <c r="D85" s="858">
        <v>0</v>
      </c>
      <c r="E85" s="858">
        <v>0</v>
      </c>
      <c r="F85" s="858">
        <v>0</v>
      </c>
      <c r="G85" s="858">
        <v>0</v>
      </c>
      <c r="H85" s="891">
        <v>0</v>
      </c>
      <c r="I85" s="891">
        <v>0</v>
      </c>
      <c r="J85" s="891">
        <v>0</v>
      </c>
      <c r="K85" s="804"/>
      <c r="L85" s="426" t="s">
        <v>95</v>
      </c>
      <c r="M85" s="244" t="s">
        <v>94</v>
      </c>
      <c r="O85" s="890"/>
      <c r="P85" s="890"/>
      <c r="Q85" s="890"/>
      <c r="R85" s="890"/>
      <c r="S85" s="890"/>
      <c r="T85" s="890"/>
    </row>
    <row r="86" spans="1:20" s="889" customFormat="1" ht="12.75" customHeight="1">
      <c r="A86" s="433" t="s">
        <v>93</v>
      </c>
      <c r="B86" s="858">
        <v>0</v>
      </c>
      <c r="C86" s="858">
        <v>0</v>
      </c>
      <c r="D86" s="858">
        <v>0</v>
      </c>
      <c r="E86" s="858">
        <v>0</v>
      </c>
      <c r="F86" s="858">
        <v>0</v>
      </c>
      <c r="G86" s="858">
        <v>0</v>
      </c>
      <c r="H86" s="891">
        <v>0</v>
      </c>
      <c r="I86" s="891">
        <v>0</v>
      </c>
      <c r="J86" s="891">
        <v>0</v>
      </c>
      <c r="K86" s="804"/>
      <c r="L86" s="426" t="s">
        <v>92</v>
      </c>
      <c r="M86" s="244" t="s">
        <v>91</v>
      </c>
      <c r="O86" s="890"/>
      <c r="P86" s="890"/>
      <c r="Q86" s="890"/>
      <c r="R86" s="890"/>
      <c r="S86" s="890"/>
      <c r="T86" s="890"/>
    </row>
    <row r="87" spans="1:20" s="889" customFormat="1" ht="12.75" customHeight="1">
      <c r="A87" s="439" t="s">
        <v>1252</v>
      </c>
      <c r="B87" s="869">
        <v>338</v>
      </c>
      <c r="C87" s="869">
        <v>20</v>
      </c>
      <c r="D87" s="869">
        <v>794</v>
      </c>
      <c r="E87" s="869">
        <v>716</v>
      </c>
      <c r="F87" s="869">
        <v>94</v>
      </c>
      <c r="G87" s="869">
        <v>290</v>
      </c>
      <c r="H87" s="893">
        <v>318000</v>
      </c>
      <c r="I87" s="893">
        <v>24000</v>
      </c>
      <c r="J87" s="893">
        <v>45115</v>
      </c>
      <c r="K87" s="804"/>
      <c r="L87" s="434" t="s">
        <v>89</v>
      </c>
      <c r="M87" s="250" t="s">
        <v>58</v>
      </c>
      <c r="O87" s="890"/>
      <c r="P87" s="890"/>
      <c r="Q87" s="890"/>
      <c r="R87" s="890"/>
      <c r="S87" s="890"/>
      <c r="T87" s="890"/>
    </row>
    <row r="88" spans="1:20" s="892" customFormat="1" ht="12.75" customHeight="1">
      <c r="A88" s="433" t="s">
        <v>88</v>
      </c>
      <c r="B88" s="858">
        <v>34</v>
      </c>
      <c r="C88" s="858">
        <v>3</v>
      </c>
      <c r="D88" s="858">
        <v>67</v>
      </c>
      <c r="E88" s="858">
        <v>65</v>
      </c>
      <c r="F88" s="858">
        <v>4</v>
      </c>
      <c r="G88" s="858">
        <v>24</v>
      </c>
      <c r="H88" s="891">
        <v>17383</v>
      </c>
      <c r="I88" s="891">
        <v>24000</v>
      </c>
      <c r="J88" s="891">
        <v>618</v>
      </c>
      <c r="K88" s="804"/>
      <c r="L88" s="426" t="s">
        <v>87</v>
      </c>
      <c r="M88" s="256">
        <v>1401</v>
      </c>
      <c r="O88" s="890"/>
      <c r="P88" s="890"/>
      <c r="Q88" s="890"/>
      <c r="R88" s="890"/>
      <c r="S88" s="890"/>
      <c r="T88" s="890"/>
    </row>
    <row r="89" spans="1:20" s="892" customFormat="1" ht="12.75" customHeight="1">
      <c r="A89" s="433" t="s">
        <v>86</v>
      </c>
      <c r="B89" s="858">
        <v>42</v>
      </c>
      <c r="C89" s="858">
        <v>10</v>
      </c>
      <c r="D89" s="858">
        <v>89</v>
      </c>
      <c r="E89" s="858">
        <v>80</v>
      </c>
      <c r="F89" s="858">
        <v>10</v>
      </c>
      <c r="G89" s="858">
        <v>175</v>
      </c>
      <c r="H89" s="891">
        <v>34098</v>
      </c>
      <c r="I89" s="891">
        <v>0</v>
      </c>
      <c r="J89" s="891">
        <v>683</v>
      </c>
      <c r="K89" s="804"/>
      <c r="L89" s="426" t="s">
        <v>85</v>
      </c>
      <c r="M89" s="256">
        <v>1402</v>
      </c>
      <c r="O89" s="890"/>
      <c r="P89" s="890"/>
      <c r="Q89" s="890"/>
      <c r="R89" s="890"/>
      <c r="S89" s="890"/>
      <c r="T89" s="890"/>
    </row>
    <row r="90" spans="1:20" s="889" customFormat="1" ht="12.75" customHeight="1">
      <c r="A90" s="433" t="s">
        <v>84</v>
      </c>
      <c r="B90" s="858">
        <v>8</v>
      </c>
      <c r="C90" s="858">
        <v>0</v>
      </c>
      <c r="D90" s="858">
        <v>21</v>
      </c>
      <c r="E90" s="858">
        <v>17</v>
      </c>
      <c r="F90" s="858">
        <v>0</v>
      </c>
      <c r="G90" s="858">
        <v>5</v>
      </c>
      <c r="H90" s="891">
        <v>14094</v>
      </c>
      <c r="I90" s="891">
        <v>0</v>
      </c>
      <c r="J90" s="891">
        <v>0</v>
      </c>
      <c r="K90" s="804"/>
      <c r="L90" s="426" t="s">
        <v>83</v>
      </c>
      <c r="M90" s="256">
        <v>1408</v>
      </c>
      <c r="O90" s="890"/>
      <c r="P90" s="890"/>
      <c r="Q90" s="890"/>
      <c r="R90" s="890"/>
      <c r="S90" s="890"/>
      <c r="T90" s="890"/>
    </row>
    <row r="91" spans="1:20" s="889" customFormat="1" ht="12.75" customHeight="1">
      <c r="A91" s="433" t="s">
        <v>82</v>
      </c>
      <c r="B91" s="858">
        <v>44</v>
      </c>
      <c r="C91" s="858">
        <v>0</v>
      </c>
      <c r="D91" s="858">
        <v>180</v>
      </c>
      <c r="E91" s="858">
        <v>172</v>
      </c>
      <c r="F91" s="858">
        <v>8</v>
      </c>
      <c r="G91" s="858">
        <v>0</v>
      </c>
      <c r="H91" s="891">
        <v>45915</v>
      </c>
      <c r="I91" s="891">
        <v>0</v>
      </c>
      <c r="J91" s="891">
        <v>4080</v>
      </c>
      <c r="K91" s="804"/>
      <c r="L91" s="426" t="s">
        <v>81</v>
      </c>
      <c r="M91" s="256">
        <v>1410</v>
      </c>
      <c r="O91" s="890"/>
      <c r="P91" s="890"/>
      <c r="Q91" s="890"/>
      <c r="R91" s="890"/>
      <c r="S91" s="890"/>
      <c r="T91" s="890"/>
    </row>
    <row r="92" spans="1:20" s="889" customFormat="1" ht="12.75" customHeight="1">
      <c r="A92" s="433" t="s">
        <v>80</v>
      </c>
      <c r="B92" s="858">
        <v>0</v>
      </c>
      <c r="C92" s="858">
        <v>0</v>
      </c>
      <c r="D92" s="858">
        <v>0</v>
      </c>
      <c r="E92" s="858">
        <v>0</v>
      </c>
      <c r="F92" s="858">
        <v>0</v>
      </c>
      <c r="G92" s="858">
        <v>0</v>
      </c>
      <c r="H92" s="891">
        <v>0</v>
      </c>
      <c r="I92" s="891">
        <v>0</v>
      </c>
      <c r="J92" s="891">
        <v>0</v>
      </c>
      <c r="K92" s="804"/>
      <c r="L92" s="426" t="s">
        <v>79</v>
      </c>
      <c r="M92" s="256">
        <v>1411</v>
      </c>
      <c r="O92" s="890"/>
      <c r="P92" s="890"/>
      <c r="Q92" s="890"/>
      <c r="R92" s="890"/>
      <c r="S92" s="890"/>
      <c r="T92" s="890"/>
    </row>
    <row r="93" spans="1:20" s="892" customFormat="1" ht="12.75" customHeight="1">
      <c r="A93" s="433" t="s">
        <v>78</v>
      </c>
      <c r="B93" s="858">
        <v>0</v>
      </c>
      <c r="C93" s="858">
        <v>0</v>
      </c>
      <c r="D93" s="858">
        <v>0</v>
      </c>
      <c r="E93" s="858">
        <v>0</v>
      </c>
      <c r="F93" s="858">
        <v>0</v>
      </c>
      <c r="G93" s="858">
        <v>0</v>
      </c>
      <c r="H93" s="891">
        <v>0</v>
      </c>
      <c r="I93" s="891">
        <v>0</v>
      </c>
      <c r="J93" s="891">
        <v>0</v>
      </c>
      <c r="K93" s="804"/>
      <c r="L93" s="426" t="s">
        <v>77</v>
      </c>
      <c r="M93" s="256">
        <v>1413</v>
      </c>
      <c r="O93" s="890"/>
      <c r="P93" s="890"/>
      <c r="Q93" s="890"/>
      <c r="R93" s="890"/>
      <c r="S93" s="890"/>
      <c r="T93" s="890"/>
    </row>
    <row r="94" spans="1:20" s="892" customFormat="1" ht="12.75" customHeight="1">
      <c r="A94" s="433" t="s">
        <v>76</v>
      </c>
      <c r="B94" s="858">
        <v>0</v>
      </c>
      <c r="C94" s="858">
        <v>0</v>
      </c>
      <c r="D94" s="858">
        <v>0</v>
      </c>
      <c r="E94" s="858">
        <v>0</v>
      </c>
      <c r="F94" s="858">
        <v>0</v>
      </c>
      <c r="G94" s="858">
        <v>0</v>
      </c>
      <c r="H94" s="891">
        <v>0</v>
      </c>
      <c r="I94" s="891">
        <v>0</v>
      </c>
      <c r="J94" s="891">
        <v>0</v>
      </c>
      <c r="K94" s="804"/>
      <c r="L94" s="426" t="s">
        <v>75</v>
      </c>
      <c r="M94" s="256">
        <v>1421</v>
      </c>
      <c r="O94" s="890"/>
      <c r="P94" s="890"/>
      <c r="Q94" s="890"/>
      <c r="R94" s="890"/>
      <c r="S94" s="890"/>
      <c r="T94" s="890"/>
    </row>
    <row r="95" spans="1:20" s="889" customFormat="1" ht="12.75" customHeight="1">
      <c r="A95" s="433" t="s">
        <v>74</v>
      </c>
      <c r="B95" s="858">
        <v>18</v>
      </c>
      <c r="C95" s="858">
        <v>0</v>
      </c>
      <c r="D95" s="858">
        <v>70</v>
      </c>
      <c r="E95" s="858">
        <v>70</v>
      </c>
      <c r="F95" s="858">
        <v>15</v>
      </c>
      <c r="G95" s="858">
        <v>15</v>
      </c>
      <c r="H95" s="891">
        <v>28037</v>
      </c>
      <c r="I95" s="891">
        <v>0</v>
      </c>
      <c r="J95" s="891">
        <v>2761</v>
      </c>
      <c r="K95" s="804"/>
      <c r="L95" s="426" t="s">
        <v>73</v>
      </c>
      <c r="M95" s="256">
        <v>1417</v>
      </c>
      <c r="O95" s="890"/>
      <c r="P95" s="890"/>
      <c r="Q95" s="890"/>
      <c r="R95" s="890"/>
      <c r="S95" s="890"/>
      <c r="T95" s="890"/>
    </row>
    <row r="96" spans="1:20" s="889" customFormat="1" ht="12.75" customHeight="1">
      <c r="A96" s="433" t="s">
        <v>72</v>
      </c>
      <c r="B96" s="858">
        <v>9</v>
      </c>
      <c r="C96" s="858">
        <v>0</v>
      </c>
      <c r="D96" s="858">
        <v>30</v>
      </c>
      <c r="E96" s="858">
        <v>30</v>
      </c>
      <c r="F96" s="858">
        <v>1</v>
      </c>
      <c r="G96" s="858">
        <v>9</v>
      </c>
      <c r="H96" s="891">
        <v>11775</v>
      </c>
      <c r="I96" s="891">
        <v>0</v>
      </c>
      <c r="J96" s="891">
        <v>2715</v>
      </c>
      <c r="K96" s="804"/>
      <c r="L96" s="426" t="s">
        <v>71</v>
      </c>
      <c r="M96" s="244" t="s">
        <v>70</v>
      </c>
      <c r="O96" s="890"/>
      <c r="P96" s="890"/>
      <c r="Q96" s="890"/>
      <c r="R96" s="890"/>
      <c r="S96" s="890"/>
      <c r="T96" s="890"/>
    </row>
    <row r="97" spans="1:20" s="892" customFormat="1" ht="12.75" customHeight="1">
      <c r="A97" s="433" t="s">
        <v>69</v>
      </c>
      <c r="B97" s="858">
        <v>115</v>
      </c>
      <c r="C97" s="858">
        <v>0</v>
      </c>
      <c r="D97" s="858">
        <v>152</v>
      </c>
      <c r="E97" s="858">
        <v>127</v>
      </c>
      <c r="F97" s="858">
        <v>0</v>
      </c>
      <c r="G97" s="858">
        <v>40</v>
      </c>
      <c r="H97" s="891">
        <v>52780</v>
      </c>
      <c r="I97" s="891">
        <v>0</v>
      </c>
      <c r="J97" s="891">
        <v>0</v>
      </c>
      <c r="K97" s="804"/>
      <c r="L97" s="426" t="s">
        <v>68</v>
      </c>
      <c r="M97" s="256">
        <v>1418</v>
      </c>
      <c r="O97" s="890"/>
      <c r="P97" s="890"/>
      <c r="Q97" s="890"/>
      <c r="R97" s="890"/>
      <c r="S97" s="890"/>
      <c r="T97" s="890"/>
    </row>
    <row r="98" spans="1:20" s="892" customFormat="1" ht="12.75" customHeight="1">
      <c r="A98" s="433" t="s">
        <v>67</v>
      </c>
      <c r="B98" s="858">
        <v>36</v>
      </c>
      <c r="C98" s="858">
        <v>0</v>
      </c>
      <c r="D98" s="858">
        <v>88</v>
      </c>
      <c r="E98" s="858">
        <v>78</v>
      </c>
      <c r="F98" s="858">
        <v>18</v>
      </c>
      <c r="G98" s="858">
        <v>12</v>
      </c>
      <c r="H98" s="891">
        <v>44306</v>
      </c>
      <c r="I98" s="891">
        <v>0</v>
      </c>
      <c r="J98" s="891">
        <v>26786</v>
      </c>
      <c r="K98" s="804"/>
      <c r="L98" s="426" t="s">
        <v>66</v>
      </c>
      <c r="M98" s="256">
        <v>1419</v>
      </c>
      <c r="O98" s="890"/>
      <c r="P98" s="890"/>
      <c r="Q98" s="890"/>
      <c r="R98" s="890"/>
      <c r="S98" s="890"/>
      <c r="T98" s="890"/>
    </row>
    <row r="99" spans="1:20" s="892" customFormat="1" ht="12.75" customHeight="1">
      <c r="A99" s="433" t="s">
        <v>65</v>
      </c>
      <c r="B99" s="858">
        <v>7</v>
      </c>
      <c r="C99" s="858">
        <v>7</v>
      </c>
      <c r="D99" s="858">
        <v>37</v>
      </c>
      <c r="E99" s="858">
        <v>18</v>
      </c>
      <c r="F99" s="858">
        <v>37</v>
      </c>
      <c r="G99" s="858">
        <v>0</v>
      </c>
      <c r="H99" s="891">
        <v>14909</v>
      </c>
      <c r="I99" s="891">
        <v>0</v>
      </c>
      <c r="J99" s="891">
        <v>5123</v>
      </c>
      <c r="K99" s="804"/>
      <c r="L99" s="426" t="s">
        <v>64</v>
      </c>
      <c r="M99" s="244" t="s">
        <v>63</v>
      </c>
      <c r="O99" s="890"/>
      <c r="P99" s="890"/>
      <c r="Q99" s="890"/>
      <c r="R99" s="890"/>
      <c r="S99" s="890"/>
      <c r="T99" s="890"/>
    </row>
    <row r="100" spans="1:20" s="889" customFormat="1" ht="12.75" customHeight="1">
      <c r="A100" s="433" t="s">
        <v>62</v>
      </c>
      <c r="B100" s="858">
        <v>25</v>
      </c>
      <c r="C100" s="858">
        <v>0</v>
      </c>
      <c r="D100" s="858">
        <v>60</v>
      </c>
      <c r="E100" s="858">
        <v>59</v>
      </c>
      <c r="F100" s="858">
        <v>1</v>
      </c>
      <c r="G100" s="858">
        <v>10</v>
      </c>
      <c r="H100" s="891">
        <v>54703</v>
      </c>
      <c r="I100" s="891">
        <v>0</v>
      </c>
      <c r="J100" s="891">
        <v>2349</v>
      </c>
      <c r="K100" s="804"/>
      <c r="L100" s="426" t="s">
        <v>61</v>
      </c>
      <c r="M100" s="256">
        <v>1420</v>
      </c>
      <c r="O100" s="890"/>
      <c r="P100" s="890"/>
      <c r="Q100" s="890"/>
      <c r="R100" s="890"/>
      <c r="S100" s="890"/>
      <c r="T100" s="890"/>
    </row>
    <row r="101" spans="1:20" s="889" customFormat="1" ht="12.75" customHeight="1">
      <c r="A101" s="439" t="s">
        <v>1251</v>
      </c>
      <c r="B101" s="869">
        <v>267</v>
      </c>
      <c r="C101" s="869">
        <v>8</v>
      </c>
      <c r="D101" s="869">
        <v>982</v>
      </c>
      <c r="E101" s="869">
        <v>894</v>
      </c>
      <c r="F101" s="869">
        <v>9</v>
      </c>
      <c r="G101" s="869">
        <v>200</v>
      </c>
      <c r="H101" s="893">
        <v>256348</v>
      </c>
      <c r="I101" s="893">
        <v>30000</v>
      </c>
      <c r="J101" s="893">
        <v>39228</v>
      </c>
      <c r="K101" s="804"/>
      <c r="L101" s="434" t="s">
        <v>59</v>
      </c>
      <c r="M101" s="250" t="s">
        <v>58</v>
      </c>
      <c r="O101" s="890"/>
      <c r="P101" s="890"/>
      <c r="Q101" s="890"/>
      <c r="R101" s="890"/>
      <c r="S101" s="890"/>
      <c r="T101" s="890"/>
    </row>
    <row r="102" spans="1:20" s="889" customFormat="1" ht="12.75" customHeight="1">
      <c r="A102" s="433" t="s">
        <v>57</v>
      </c>
      <c r="B102" s="858">
        <v>23</v>
      </c>
      <c r="C102" s="858">
        <v>0</v>
      </c>
      <c r="D102" s="858">
        <v>23</v>
      </c>
      <c r="E102" s="858">
        <v>23</v>
      </c>
      <c r="F102" s="858">
        <v>0</v>
      </c>
      <c r="G102" s="858">
        <v>0</v>
      </c>
      <c r="H102" s="891"/>
      <c r="I102" s="891">
        <v>0</v>
      </c>
      <c r="J102" s="891">
        <v>0</v>
      </c>
      <c r="K102" s="804"/>
      <c r="L102" s="426" t="s">
        <v>56</v>
      </c>
      <c r="M102" s="244" t="s">
        <v>55</v>
      </c>
      <c r="O102" s="890"/>
      <c r="P102" s="890"/>
      <c r="Q102" s="890"/>
      <c r="R102" s="890"/>
      <c r="S102" s="890"/>
      <c r="T102" s="890"/>
    </row>
    <row r="103" spans="1:20" s="889" customFormat="1" ht="12.75" customHeight="1">
      <c r="A103" s="433" t="s">
        <v>54</v>
      </c>
      <c r="B103" s="858">
        <v>0</v>
      </c>
      <c r="C103" s="858">
        <v>0</v>
      </c>
      <c r="D103" s="858">
        <v>0</v>
      </c>
      <c r="E103" s="858">
        <v>0</v>
      </c>
      <c r="F103" s="858">
        <v>0</v>
      </c>
      <c r="G103" s="858">
        <v>0</v>
      </c>
      <c r="H103" s="891">
        <v>0</v>
      </c>
      <c r="I103" s="891">
        <v>0</v>
      </c>
      <c r="J103" s="891">
        <v>0</v>
      </c>
      <c r="K103" s="804"/>
      <c r="L103" s="426" t="s">
        <v>53</v>
      </c>
      <c r="M103" s="244" t="s">
        <v>52</v>
      </c>
      <c r="O103" s="890"/>
      <c r="P103" s="890"/>
      <c r="Q103" s="890"/>
      <c r="R103" s="890"/>
      <c r="S103" s="890"/>
      <c r="T103" s="890"/>
    </row>
    <row r="104" spans="1:20" s="889" customFormat="1" ht="12.75" customHeight="1">
      <c r="A104" s="433" t="s">
        <v>51</v>
      </c>
      <c r="B104" s="858">
        <v>3</v>
      </c>
      <c r="C104" s="858">
        <v>0</v>
      </c>
      <c r="D104" s="858">
        <v>11</v>
      </c>
      <c r="E104" s="858">
        <v>11</v>
      </c>
      <c r="F104" s="858">
        <v>0</v>
      </c>
      <c r="G104" s="858">
        <v>0</v>
      </c>
      <c r="H104" s="891">
        <v>2700</v>
      </c>
      <c r="I104" s="891">
        <v>0</v>
      </c>
      <c r="J104" s="891">
        <v>0</v>
      </c>
      <c r="K104" s="804"/>
      <c r="L104" s="426" t="s">
        <v>50</v>
      </c>
      <c r="M104" s="244" t="s">
        <v>49</v>
      </c>
      <c r="O104" s="890"/>
      <c r="P104" s="890"/>
      <c r="Q104" s="890"/>
      <c r="R104" s="890"/>
      <c r="S104" s="890"/>
      <c r="T104" s="890"/>
    </row>
    <row r="105" spans="1:20" s="889" customFormat="1" ht="12.75" customHeight="1">
      <c r="A105" s="433" t="s">
        <v>48</v>
      </c>
      <c r="B105" s="858">
        <v>142</v>
      </c>
      <c r="C105" s="858">
        <v>0</v>
      </c>
      <c r="D105" s="858">
        <v>681</v>
      </c>
      <c r="E105" s="858">
        <v>622</v>
      </c>
      <c r="F105" s="858">
        <v>0</v>
      </c>
      <c r="G105" s="858">
        <v>91</v>
      </c>
      <c r="H105" s="891">
        <v>160962</v>
      </c>
      <c r="I105" s="891">
        <v>30000</v>
      </c>
      <c r="J105" s="891">
        <v>0</v>
      </c>
      <c r="K105" s="804"/>
      <c r="L105" s="426" t="s">
        <v>47</v>
      </c>
      <c r="M105" s="244" t="s">
        <v>46</v>
      </c>
      <c r="O105" s="890"/>
      <c r="P105" s="890"/>
      <c r="Q105" s="890"/>
      <c r="R105" s="890"/>
      <c r="S105" s="890"/>
      <c r="T105" s="890"/>
    </row>
    <row r="106" spans="1:20" s="889" customFormat="1" ht="12.75" customHeight="1">
      <c r="A106" s="433" t="s">
        <v>45</v>
      </c>
      <c r="B106" s="858">
        <v>19</v>
      </c>
      <c r="C106" s="858">
        <v>2</v>
      </c>
      <c r="D106" s="858">
        <v>19</v>
      </c>
      <c r="E106" s="858">
        <v>16</v>
      </c>
      <c r="F106" s="858">
        <v>4</v>
      </c>
      <c r="G106" s="858">
        <v>22</v>
      </c>
      <c r="H106" s="891">
        <v>1443</v>
      </c>
      <c r="I106" s="891">
        <v>0</v>
      </c>
      <c r="J106" s="891">
        <v>9426</v>
      </c>
      <c r="K106" s="804"/>
      <c r="L106" s="426" t="s">
        <v>44</v>
      </c>
      <c r="M106" s="244" t="s">
        <v>43</v>
      </c>
      <c r="O106" s="890"/>
      <c r="P106" s="890"/>
      <c r="Q106" s="890"/>
      <c r="R106" s="890"/>
      <c r="S106" s="890"/>
      <c r="T106" s="890"/>
    </row>
    <row r="107" spans="1:20" s="889" customFormat="1" ht="12.75" customHeight="1">
      <c r="A107" s="433" t="s">
        <v>42</v>
      </c>
      <c r="B107" s="858">
        <v>3</v>
      </c>
      <c r="C107" s="858">
        <v>0</v>
      </c>
      <c r="D107" s="858">
        <v>18</v>
      </c>
      <c r="E107" s="858">
        <v>18</v>
      </c>
      <c r="F107" s="858">
        <v>0</v>
      </c>
      <c r="G107" s="858">
        <v>5</v>
      </c>
      <c r="H107" s="891">
        <v>8844</v>
      </c>
      <c r="I107" s="891">
        <v>0</v>
      </c>
      <c r="J107" s="891">
        <v>0</v>
      </c>
      <c r="K107" s="804"/>
      <c r="L107" s="426" t="s">
        <v>41</v>
      </c>
      <c r="M107" s="244" t="s">
        <v>40</v>
      </c>
      <c r="O107" s="890"/>
      <c r="P107" s="890"/>
      <c r="Q107" s="890"/>
      <c r="R107" s="890"/>
      <c r="S107" s="890"/>
      <c r="T107" s="890"/>
    </row>
    <row r="108" spans="1:20" s="889" customFormat="1" ht="12.75" customHeight="1">
      <c r="A108" s="433" t="s">
        <v>39</v>
      </c>
      <c r="B108" s="858">
        <v>5</v>
      </c>
      <c r="C108" s="858">
        <v>1</v>
      </c>
      <c r="D108" s="858">
        <v>20</v>
      </c>
      <c r="E108" s="858">
        <v>14</v>
      </c>
      <c r="F108" s="858">
        <v>0</v>
      </c>
      <c r="G108" s="858">
        <v>5</v>
      </c>
      <c r="H108" s="891">
        <v>5227</v>
      </c>
      <c r="I108" s="891">
        <v>0</v>
      </c>
      <c r="J108" s="891">
        <v>673</v>
      </c>
      <c r="K108" s="804"/>
      <c r="L108" s="426" t="s">
        <v>38</v>
      </c>
      <c r="M108" s="244" t="s">
        <v>37</v>
      </c>
      <c r="O108" s="890"/>
      <c r="P108" s="890"/>
      <c r="Q108" s="890"/>
      <c r="R108" s="890"/>
      <c r="S108" s="890"/>
      <c r="T108" s="890"/>
    </row>
    <row r="109" spans="1:20" s="889" customFormat="1" ht="12.75" customHeight="1">
      <c r="A109" s="433" t="s">
        <v>36</v>
      </c>
      <c r="B109" s="858">
        <v>7</v>
      </c>
      <c r="C109" s="858">
        <v>0</v>
      </c>
      <c r="D109" s="858">
        <v>24</v>
      </c>
      <c r="E109" s="858">
        <v>20</v>
      </c>
      <c r="F109" s="858">
        <v>1</v>
      </c>
      <c r="G109" s="858">
        <v>10</v>
      </c>
      <c r="H109" s="891">
        <v>4304</v>
      </c>
      <c r="I109" s="891">
        <v>0</v>
      </c>
      <c r="J109" s="891">
        <v>873</v>
      </c>
      <c r="K109" s="804"/>
      <c r="L109" s="426" t="s">
        <v>35</v>
      </c>
      <c r="M109" s="244" t="s">
        <v>34</v>
      </c>
      <c r="O109" s="890"/>
      <c r="P109" s="890"/>
      <c r="Q109" s="890"/>
      <c r="R109" s="890"/>
      <c r="S109" s="890"/>
      <c r="T109" s="890"/>
    </row>
    <row r="110" spans="1:20" s="889" customFormat="1" ht="12.75" customHeight="1">
      <c r="A110" s="433" t="s">
        <v>33</v>
      </c>
      <c r="B110" s="858">
        <v>33</v>
      </c>
      <c r="C110" s="858">
        <v>1</v>
      </c>
      <c r="D110" s="858">
        <v>70</v>
      </c>
      <c r="E110" s="858">
        <v>60</v>
      </c>
      <c r="F110" s="858">
        <v>1</v>
      </c>
      <c r="G110" s="858">
        <v>47</v>
      </c>
      <c r="H110" s="891">
        <v>20900</v>
      </c>
      <c r="I110" s="891">
        <v>0</v>
      </c>
      <c r="J110" s="891">
        <v>23853</v>
      </c>
      <c r="K110" s="804"/>
      <c r="L110" s="426" t="s">
        <v>32</v>
      </c>
      <c r="M110" s="244" t="s">
        <v>31</v>
      </c>
      <c r="O110" s="890"/>
      <c r="P110" s="890"/>
      <c r="Q110" s="890"/>
      <c r="R110" s="890"/>
      <c r="S110" s="890"/>
      <c r="T110" s="890"/>
    </row>
    <row r="111" spans="1:20" s="889" customFormat="1" ht="12.75" customHeight="1">
      <c r="A111" s="433" t="s">
        <v>30</v>
      </c>
      <c r="B111" s="858">
        <v>10</v>
      </c>
      <c r="C111" s="858">
        <v>1</v>
      </c>
      <c r="D111" s="858">
        <v>40</v>
      </c>
      <c r="E111" s="858">
        <v>39</v>
      </c>
      <c r="F111" s="858">
        <v>1</v>
      </c>
      <c r="G111" s="858">
        <v>0</v>
      </c>
      <c r="H111" s="891">
        <v>22315</v>
      </c>
      <c r="I111" s="891">
        <v>0</v>
      </c>
      <c r="J111" s="891">
        <v>1543</v>
      </c>
      <c r="K111" s="804"/>
      <c r="L111" s="426" t="s">
        <v>29</v>
      </c>
      <c r="M111" s="244" t="s">
        <v>28</v>
      </c>
      <c r="O111" s="890"/>
      <c r="P111" s="890"/>
      <c r="Q111" s="890"/>
      <c r="R111" s="890"/>
      <c r="S111" s="890"/>
      <c r="T111" s="890"/>
    </row>
    <row r="112" spans="1:20" s="889" customFormat="1" ht="12.75" customHeight="1">
      <c r="A112" s="433" t="s">
        <v>27</v>
      </c>
      <c r="B112" s="858">
        <v>3</v>
      </c>
      <c r="C112" s="858">
        <v>0</v>
      </c>
      <c r="D112" s="858">
        <v>18</v>
      </c>
      <c r="E112" s="858">
        <v>15</v>
      </c>
      <c r="F112" s="858">
        <v>0</v>
      </c>
      <c r="G112" s="858">
        <v>0</v>
      </c>
      <c r="H112" s="891">
        <v>6230</v>
      </c>
      <c r="I112" s="891">
        <v>0</v>
      </c>
      <c r="J112" s="891">
        <v>0</v>
      </c>
      <c r="K112" s="804"/>
      <c r="L112" s="426" t="s">
        <v>26</v>
      </c>
      <c r="M112" s="244" t="s">
        <v>25</v>
      </c>
      <c r="O112" s="890"/>
      <c r="P112" s="890"/>
      <c r="Q112" s="890"/>
      <c r="R112" s="890"/>
      <c r="S112" s="890"/>
      <c r="T112" s="890"/>
    </row>
    <row r="113" spans="1:20" s="892" customFormat="1" ht="12.75" customHeight="1">
      <c r="A113" s="433" t="s">
        <v>24</v>
      </c>
      <c r="B113" s="858">
        <v>3</v>
      </c>
      <c r="C113" s="858">
        <v>3</v>
      </c>
      <c r="D113" s="858">
        <v>40</v>
      </c>
      <c r="E113" s="858">
        <v>39</v>
      </c>
      <c r="F113" s="858">
        <v>2</v>
      </c>
      <c r="G113" s="858">
        <v>5</v>
      </c>
      <c r="H113" s="891">
        <v>18500</v>
      </c>
      <c r="I113" s="891">
        <v>0</v>
      </c>
      <c r="J113" s="891">
        <v>2860</v>
      </c>
      <c r="K113" s="804"/>
      <c r="L113" s="426" t="s">
        <v>23</v>
      </c>
      <c r="M113" s="244" t="s">
        <v>22</v>
      </c>
      <c r="O113" s="890"/>
      <c r="P113" s="890"/>
      <c r="Q113" s="890"/>
      <c r="R113" s="890"/>
      <c r="S113" s="890"/>
      <c r="T113" s="890"/>
    </row>
    <row r="114" spans="1:20" s="889" customFormat="1" ht="12.75" customHeight="1">
      <c r="A114" s="433" t="s">
        <v>21</v>
      </c>
      <c r="B114" s="858">
        <v>0</v>
      </c>
      <c r="C114" s="858">
        <v>0</v>
      </c>
      <c r="D114" s="858">
        <v>0</v>
      </c>
      <c r="E114" s="858">
        <v>0</v>
      </c>
      <c r="F114" s="858">
        <v>0</v>
      </c>
      <c r="G114" s="858">
        <v>0</v>
      </c>
      <c r="H114" s="891">
        <v>0</v>
      </c>
      <c r="I114" s="891">
        <v>0</v>
      </c>
      <c r="J114" s="891">
        <v>0</v>
      </c>
      <c r="K114" s="804"/>
      <c r="L114" s="426" t="s">
        <v>20</v>
      </c>
      <c r="M114" s="244" t="s">
        <v>19</v>
      </c>
      <c r="O114" s="890"/>
      <c r="P114" s="890"/>
      <c r="Q114" s="890"/>
      <c r="R114" s="890"/>
      <c r="S114" s="890"/>
      <c r="T114" s="890"/>
    </row>
    <row r="115" spans="1:20" s="889" customFormat="1" ht="12.75" customHeight="1">
      <c r="A115" s="433" t="s">
        <v>18</v>
      </c>
      <c r="B115" s="858">
        <v>5</v>
      </c>
      <c r="C115" s="858">
        <v>0</v>
      </c>
      <c r="D115" s="858">
        <v>7</v>
      </c>
      <c r="E115" s="858">
        <v>7</v>
      </c>
      <c r="F115" s="858">
        <v>0</v>
      </c>
      <c r="G115" s="858">
        <v>10</v>
      </c>
      <c r="H115" s="891">
        <v>363</v>
      </c>
      <c r="I115" s="891">
        <v>0</v>
      </c>
      <c r="J115" s="891">
        <v>0</v>
      </c>
      <c r="K115" s="804"/>
      <c r="L115" s="426" t="s">
        <v>17</v>
      </c>
      <c r="M115" s="244" t="s">
        <v>16</v>
      </c>
      <c r="O115" s="890"/>
      <c r="P115" s="890"/>
      <c r="Q115" s="890"/>
      <c r="R115" s="890"/>
      <c r="S115" s="890"/>
      <c r="T115" s="890"/>
    </row>
    <row r="116" spans="1:20" s="889" customFormat="1" ht="12.75" customHeight="1">
      <c r="A116" s="433" t="s">
        <v>15</v>
      </c>
      <c r="B116" s="858">
        <v>11</v>
      </c>
      <c r="C116" s="858">
        <v>0</v>
      </c>
      <c r="D116" s="858">
        <v>11</v>
      </c>
      <c r="E116" s="858">
        <v>10</v>
      </c>
      <c r="F116" s="858">
        <v>0</v>
      </c>
      <c r="G116" s="858">
        <v>5</v>
      </c>
      <c r="H116" s="891">
        <v>4560</v>
      </c>
      <c r="I116" s="891">
        <v>0</v>
      </c>
      <c r="J116" s="891">
        <v>0</v>
      </c>
      <c r="K116" s="804"/>
      <c r="L116" s="426" t="s">
        <v>14</v>
      </c>
      <c r="M116" s="244" t="s">
        <v>13</v>
      </c>
      <c r="O116" s="890"/>
      <c r="P116" s="890"/>
      <c r="Q116" s="890"/>
      <c r="R116" s="890"/>
      <c r="S116" s="890"/>
      <c r="T116" s="890"/>
    </row>
    <row r="117" spans="1:20" s="885" customFormat="1" ht="13.5" customHeight="1">
      <c r="A117" s="1062"/>
      <c r="B117" s="1117" t="s">
        <v>1250</v>
      </c>
      <c r="C117" s="1117"/>
      <c r="D117" s="1117" t="s">
        <v>1249</v>
      </c>
      <c r="E117" s="1117"/>
      <c r="F117" s="1117"/>
      <c r="G117" s="1124" t="s">
        <v>1248</v>
      </c>
      <c r="H117" s="1124" t="s">
        <v>1247</v>
      </c>
      <c r="I117" s="1124" t="s">
        <v>1246</v>
      </c>
      <c r="J117" s="1124" t="s">
        <v>1245</v>
      </c>
      <c r="K117" s="888"/>
    </row>
    <row r="118" spans="1:20" s="885" customFormat="1" ht="54.75" customHeight="1">
      <c r="A118" s="1063"/>
      <c r="B118" s="887" t="s">
        <v>309</v>
      </c>
      <c r="C118" s="887" t="s">
        <v>1244</v>
      </c>
      <c r="D118" s="887" t="s">
        <v>309</v>
      </c>
      <c r="E118" s="887" t="s">
        <v>1243</v>
      </c>
      <c r="F118" s="887" t="s">
        <v>1242</v>
      </c>
      <c r="G118" s="1125"/>
      <c r="H118" s="1125"/>
      <c r="I118" s="1125"/>
      <c r="J118" s="1125"/>
      <c r="K118" s="886"/>
    </row>
    <row r="119" spans="1:20" s="884" customFormat="1" ht="12.75">
      <c r="A119" s="1064"/>
      <c r="B119" s="1120" t="s">
        <v>9</v>
      </c>
      <c r="C119" s="1121"/>
      <c r="D119" s="1121"/>
      <c r="E119" s="1121"/>
      <c r="F119" s="1121"/>
      <c r="G119" s="1126"/>
      <c r="H119" s="1097" t="s">
        <v>824</v>
      </c>
      <c r="I119" s="1100"/>
      <c r="J119" s="1098"/>
      <c r="K119" s="65"/>
    </row>
    <row r="120" spans="1:20" s="883" customFormat="1" ht="9.75" customHeight="1">
      <c r="A120" s="1061" t="s">
        <v>7</v>
      </c>
      <c r="B120" s="1025"/>
      <c r="C120" s="1025"/>
      <c r="D120" s="1025"/>
      <c r="E120" s="1025"/>
      <c r="F120" s="1025"/>
      <c r="G120" s="1025"/>
      <c r="H120" s="1025"/>
      <c r="I120" s="1025"/>
      <c r="J120" s="1025"/>
      <c r="K120" s="65"/>
    </row>
    <row r="121" spans="1:20" s="880" customFormat="1" ht="9.75" customHeight="1">
      <c r="A121" s="1127" t="s">
        <v>1241</v>
      </c>
      <c r="B121" s="1127"/>
      <c r="C121" s="1127"/>
      <c r="D121" s="1128"/>
      <c r="E121" s="1128"/>
      <c r="F121" s="1128"/>
      <c r="G121" s="1128"/>
      <c r="H121" s="882"/>
      <c r="I121" s="882"/>
      <c r="J121" s="882"/>
      <c r="K121" s="881"/>
    </row>
    <row r="122" spans="1:20" s="878" customFormat="1" ht="9.75" customHeight="1">
      <c r="A122" s="1122" t="s">
        <v>1240</v>
      </c>
      <c r="B122" s="1122"/>
      <c r="C122" s="1122"/>
      <c r="D122" s="1123"/>
      <c r="E122" s="1123"/>
      <c r="F122" s="1123"/>
      <c r="G122" s="1123"/>
      <c r="H122" s="879"/>
      <c r="I122" s="879"/>
      <c r="J122" s="879"/>
      <c r="K122" s="877"/>
    </row>
    <row r="123" spans="1:20" s="878" customFormat="1" ht="9.75" customHeight="1">
      <c r="A123" s="1068" t="s">
        <v>1239</v>
      </c>
      <c r="B123" s="1068"/>
      <c r="C123" s="1068"/>
      <c r="D123" s="1068"/>
      <c r="E123" s="1068"/>
      <c r="F123" s="1068"/>
      <c r="G123" s="1068"/>
      <c r="H123" s="877"/>
      <c r="I123" s="877"/>
      <c r="J123" s="877"/>
      <c r="K123" s="877"/>
    </row>
    <row r="124" spans="1:20" s="878" customFormat="1" ht="9.75" customHeight="1">
      <c r="A124" s="1068" t="s">
        <v>1238</v>
      </c>
      <c r="B124" s="1068"/>
      <c r="C124" s="1068"/>
      <c r="D124" s="1068"/>
      <c r="E124" s="1068"/>
      <c r="F124" s="1068"/>
      <c r="G124" s="1068"/>
      <c r="H124" s="877"/>
      <c r="I124" s="877"/>
      <c r="J124" s="877"/>
      <c r="K124" s="877"/>
    </row>
    <row r="125" spans="1:20" s="878" customFormat="1" ht="9.75" customHeight="1">
      <c r="A125" s="877"/>
      <c r="B125" s="877"/>
      <c r="C125" s="877"/>
      <c r="D125" s="877"/>
      <c r="E125" s="877"/>
      <c r="F125" s="877"/>
      <c r="G125" s="877"/>
      <c r="H125" s="877"/>
      <c r="I125" s="877"/>
      <c r="J125" s="877"/>
      <c r="K125" s="877"/>
    </row>
    <row r="126" spans="1:20" s="873" customFormat="1" ht="12.75">
      <c r="A126" s="872"/>
      <c r="B126" s="877"/>
      <c r="C126" s="877"/>
      <c r="D126" s="871"/>
      <c r="E126" s="871"/>
      <c r="F126" s="871"/>
      <c r="G126" s="871"/>
      <c r="H126" s="871"/>
      <c r="I126" s="871"/>
      <c r="J126" s="871"/>
      <c r="K126" s="871"/>
      <c r="L126" s="871"/>
      <c r="M126" s="871"/>
    </row>
    <row r="127" spans="1:20" s="873" customFormat="1" ht="12.75">
      <c r="A127" s="872"/>
      <c r="B127" s="871"/>
      <c r="C127" s="872"/>
      <c r="D127" s="872"/>
      <c r="E127" s="872"/>
      <c r="F127" s="872"/>
      <c r="G127" s="872"/>
      <c r="H127" s="872"/>
      <c r="I127" s="872"/>
      <c r="J127" s="872"/>
      <c r="K127" s="871"/>
      <c r="L127" s="871"/>
      <c r="M127" s="871"/>
    </row>
    <row r="128" spans="1:20" s="873" customFormat="1" ht="12.75">
      <c r="A128" s="876"/>
      <c r="B128" s="871"/>
      <c r="C128" s="872"/>
      <c r="D128" s="872"/>
      <c r="E128" s="872"/>
      <c r="F128" s="872"/>
      <c r="G128" s="872"/>
      <c r="H128" s="872"/>
      <c r="I128" s="872"/>
      <c r="J128" s="872"/>
      <c r="K128" s="871"/>
      <c r="L128" s="871"/>
      <c r="M128" s="871"/>
    </row>
    <row r="129" spans="1:13" s="873" customFormat="1" ht="12.75">
      <c r="A129" s="819"/>
      <c r="B129" s="871"/>
      <c r="C129" s="872"/>
      <c r="D129" s="872"/>
      <c r="E129" s="872"/>
      <c r="F129" s="872"/>
      <c r="G129" s="872"/>
      <c r="H129" s="872"/>
      <c r="I129" s="872"/>
      <c r="J129" s="872"/>
      <c r="K129" s="871"/>
      <c r="L129" s="871"/>
      <c r="M129" s="871"/>
    </row>
    <row r="130" spans="1:13" s="873" customFormat="1" ht="12.75">
      <c r="A130" s="819"/>
      <c r="B130" s="871"/>
      <c r="C130" s="872"/>
      <c r="D130" s="872"/>
      <c r="E130" s="872"/>
      <c r="F130" s="872"/>
      <c r="G130" s="872"/>
      <c r="H130" s="872"/>
      <c r="I130" s="872"/>
      <c r="J130" s="872"/>
      <c r="K130" s="871"/>
      <c r="L130" s="871"/>
      <c r="M130" s="871"/>
    </row>
    <row r="131" spans="1:13" s="873" customFormat="1" ht="12.75">
      <c r="A131" s="871"/>
      <c r="B131" s="875"/>
      <c r="C131" s="875"/>
      <c r="D131" s="874"/>
      <c r="E131" s="874"/>
      <c r="F131" s="874"/>
      <c r="G131" s="874"/>
      <c r="H131" s="874"/>
      <c r="I131" s="874"/>
      <c r="J131" s="874"/>
      <c r="K131" s="871"/>
    </row>
    <row r="132" spans="1:13" s="873" customFormat="1" ht="12.75">
      <c r="A132" s="871"/>
      <c r="B132" s="875"/>
      <c r="C132" s="875"/>
      <c r="D132" s="874"/>
      <c r="E132" s="874"/>
      <c r="F132" s="874"/>
      <c r="G132" s="874"/>
      <c r="H132" s="874"/>
      <c r="I132" s="874"/>
      <c r="J132" s="874"/>
      <c r="K132" s="871"/>
    </row>
    <row r="133" spans="1:13" s="873" customFormat="1" ht="12.75">
      <c r="A133" s="871"/>
      <c r="B133" s="875"/>
      <c r="C133" s="875"/>
      <c r="D133" s="874"/>
      <c r="E133" s="874"/>
      <c r="F133" s="874"/>
      <c r="G133" s="874"/>
      <c r="H133" s="874"/>
      <c r="I133" s="874"/>
      <c r="J133" s="874"/>
      <c r="K133" s="871"/>
    </row>
    <row r="134" spans="1:13" s="873" customFormat="1" ht="12.75">
      <c r="A134" s="871"/>
      <c r="B134" s="875"/>
      <c r="C134" s="875"/>
      <c r="D134" s="874"/>
      <c r="E134" s="874"/>
      <c r="F134" s="874"/>
      <c r="G134" s="874"/>
      <c r="H134" s="874"/>
      <c r="I134" s="874"/>
      <c r="J134" s="874"/>
      <c r="K134" s="871"/>
    </row>
    <row r="135" spans="1:13" s="873" customFormat="1" ht="12.75">
      <c r="A135" s="871"/>
      <c r="B135" s="875"/>
      <c r="C135" s="875"/>
      <c r="D135" s="874"/>
      <c r="E135" s="874"/>
      <c r="F135" s="874"/>
      <c r="G135" s="874"/>
      <c r="H135" s="874"/>
      <c r="I135" s="874"/>
      <c r="J135" s="874"/>
      <c r="K135" s="871"/>
    </row>
    <row r="136" spans="1:13" s="873" customFormat="1" ht="12.75">
      <c r="A136" s="871"/>
      <c r="B136" s="875"/>
      <c r="C136" s="875"/>
      <c r="D136" s="874"/>
      <c r="E136" s="874"/>
      <c r="F136" s="874"/>
      <c r="G136" s="874"/>
      <c r="H136" s="874"/>
      <c r="I136" s="874"/>
      <c r="J136" s="874"/>
      <c r="K136" s="871"/>
    </row>
    <row r="137" spans="1:13" s="873" customFormat="1" ht="12.75">
      <c r="A137" s="871"/>
      <c r="B137" s="875"/>
      <c r="C137" s="875"/>
      <c r="D137" s="874"/>
      <c r="E137" s="874"/>
      <c r="F137" s="874"/>
      <c r="G137" s="874"/>
      <c r="H137" s="874"/>
      <c r="I137" s="874"/>
      <c r="J137" s="874"/>
      <c r="K137" s="871"/>
    </row>
    <row r="138" spans="1:13" s="873" customFormat="1" ht="12.75">
      <c r="A138" s="871"/>
      <c r="B138" s="875"/>
      <c r="C138" s="875"/>
      <c r="D138" s="874"/>
      <c r="E138" s="874"/>
      <c r="F138" s="874"/>
      <c r="G138" s="874"/>
      <c r="H138" s="874"/>
      <c r="I138" s="874"/>
      <c r="J138" s="874"/>
      <c r="K138" s="871"/>
    </row>
    <row r="139" spans="1:13" s="873" customFormat="1" ht="12.75">
      <c r="A139" s="871"/>
      <c r="B139" s="875"/>
      <c r="C139" s="875"/>
      <c r="D139" s="874"/>
      <c r="E139" s="874"/>
      <c r="F139" s="874"/>
      <c r="G139" s="874"/>
      <c r="H139" s="874"/>
      <c r="I139" s="874"/>
      <c r="J139" s="874"/>
      <c r="K139" s="871"/>
    </row>
    <row r="140" spans="1:13" s="873" customFormat="1" ht="12.75">
      <c r="A140" s="871"/>
      <c r="B140" s="875"/>
      <c r="C140" s="875"/>
      <c r="D140" s="874"/>
      <c r="E140" s="874"/>
      <c r="F140" s="874"/>
      <c r="G140" s="874"/>
      <c r="H140" s="874"/>
      <c r="I140" s="874"/>
      <c r="J140" s="874"/>
      <c r="K140" s="871"/>
    </row>
    <row r="141" spans="1:13" s="873" customFormat="1" ht="12.75">
      <c r="A141" s="871"/>
      <c r="B141" s="871"/>
      <c r="C141" s="872"/>
      <c r="D141" s="871"/>
      <c r="E141" s="871"/>
      <c r="F141" s="871"/>
      <c r="G141" s="871"/>
      <c r="H141" s="871"/>
      <c r="I141" s="871"/>
      <c r="J141" s="871"/>
      <c r="K141" s="871"/>
    </row>
    <row r="142" spans="1:13" s="873" customFormat="1" ht="12.75">
      <c r="A142" s="871"/>
      <c r="B142" s="871"/>
      <c r="C142" s="872"/>
      <c r="D142" s="871"/>
      <c r="E142" s="871"/>
      <c r="F142" s="871"/>
      <c r="G142" s="871"/>
      <c r="H142" s="871"/>
      <c r="I142" s="871"/>
      <c r="J142" s="871"/>
      <c r="K142" s="871"/>
    </row>
    <row r="143" spans="1:13" s="873" customFormat="1" ht="12.75">
      <c r="A143" s="871"/>
      <c r="B143" s="871"/>
      <c r="C143" s="872"/>
      <c r="D143" s="871"/>
      <c r="E143" s="871"/>
      <c r="F143" s="871"/>
      <c r="G143" s="871"/>
      <c r="H143" s="871"/>
      <c r="I143" s="871"/>
      <c r="J143" s="871"/>
      <c r="K143" s="871"/>
    </row>
    <row r="144" spans="1:13" s="873" customFormat="1" ht="12.75">
      <c r="A144" s="871"/>
      <c r="B144" s="871"/>
      <c r="C144" s="872"/>
      <c r="D144" s="871"/>
      <c r="E144" s="871"/>
      <c r="F144" s="871"/>
      <c r="G144" s="871"/>
      <c r="H144" s="871"/>
      <c r="I144" s="871"/>
      <c r="J144" s="871"/>
      <c r="K144" s="871"/>
    </row>
    <row r="145" spans="1:11" s="873" customFormat="1" ht="12.75">
      <c r="A145" s="871"/>
      <c r="B145" s="871"/>
      <c r="C145" s="872"/>
      <c r="D145" s="871"/>
      <c r="E145" s="871"/>
      <c r="F145" s="871"/>
      <c r="G145" s="871"/>
      <c r="H145" s="871"/>
      <c r="I145" s="871"/>
      <c r="J145" s="871"/>
      <c r="K145" s="871"/>
    </row>
    <row r="146" spans="1:11" s="873" customFormat="1" ht="12.75">
      <c r="A146" s="871"/>
      <c r="B146" s="871"/>
      <c r="C146" s="872"/>
      <c r="D146" s="871"/>
      <c r="E146" s="871"/>
      <c r="F146" s="871"/>
      <c r="G146" s="871"/>
      <c r="H146" s="871"/>
      <c r="I146" s="871"/>
      <c r="J146" s="871"/>
      <c r="K146" s="871"/>
    </row>
    <row r="147" spans="1:11" s="873" customFormat="1" ht="12.75">
      <c r="A147" s="871"/>
      <c r="B147" s="871"/>
      <c r="C147" s="872"/>
      <c r="D147" s="871"/>
      <c r="E147" s="871"/>
      <c r="F147" s="871"/>
      <c r="G147" s="871"/>
      <c r="H147" s="871"/>
      <c r="I147" s="871"/>
      <c r="J147" s="871"/>
      <c r="K147" s="871"/>
    </row>
    <row r="148" spans="1:11" s="873" customFormat="1" ht="12.75">
      <c r="A148" s="871"/>
      <c r="B148" s="871"/>
      <c r="C148" s="872"/>
      <c r="D148" s="871"/>
      <c r="E148" s="871"/>
      <c r="F148" s="871"/>
      <c r="G148" s="871"/>
      <c r="H148" s="871"/>
      <c r="I148" s="871"/>
      <c r="J148" s="871"/>
      <c r="K148" s="871"/>
    </row>
    <row r="149" spans="1:11" s="873" customFormat="1" ht="12.75">
      <c r="A149" s="871"/>
      <c r="B149" s="871"/>
      <c r="C149" s="872"/>
      <c r="D149" s="871"/>
      <c r="E149" s="871"/>
      <c r="F149" s="871"/>
      <c r="G149" s="871"/>
      <c r="H149" s="871"/>
      <c r="I149" s="871"/>
      <c r="J149" s="871"/>
      <c r="K149" s="871"/>
    </row>
    <row r="150" spans="1:11" s="873" customFormat="1" ht="12.75">
      <c r="A150" s="871"/>
      <c r="B150" s="871"/>
      <c r="C150" s="872"/>
      <c r="D150" s="871"/>
      <c r="E150" s="871"/>
      <c r="F150" s="871"/>
      <c r="G150" s="871"/>
      <c r="H150" s="871"/>
      <c r="I150" s="871"/>
      <c r="J150" s="871"/>
      <c r="K150" s="871"/>
    </row>
    <row r="151" spans="1:11" s="873" customFormat="1" ht="12.75">
      <c r="A151" s="871"/>
      <c r="B151" s="871"/>
      <c r="C151" s="872"/>
      <c r="D151" s="871"/>
      <c r="E151" s="871"/>
      <c r="F151" s="871"/>
      <c r="G151" s="871"/>
      <c r="H151" s="871"/>
      <c r="I151" s="871"/>
      <c r="J151" s="871"/>
      <c r="K151" s="871"/>
    </row>
    <row r="152" spans="1:11" s="873" customFormat="1" ht="12.75">
      <c r="A152" s="871"/>
      <c r="B152" s="871"/>
      <c r="C152" s="872"/>
      <c r="D152" s="871"/>
      <c r="E152" s="871"/>
      <c r="F152" s="871"/>
      <c r="G152" s="871"/>
      <c r="H152" s="871"/>
      <c r="I152" s="871"/>
      <c r="J152" s="871"/>
      <c r="K152" s="871"/>
    </row>
    <row r="153" spans="1:11" s="873" customFormat="1" ht="12.75">
      <c r="A153" s="871"/>
      <c r="B153" s="871"/>
      <c r="C153" s="872"/>
      <c r="D153" s="871"/>
      <c r="E153" s="871"/>
      <c r="F153" s="871"/>
      <c r="G153" s="871"/>
      <c r="H153" s="871"/>
      <c r="I153" s="871"/>
      <c r="J153" s="871"/>
      <c r="K153" s="871"/>
    </row>
    <row r="154" spans="1:11" s="873" customFormat="1" ht="12.75">
      <c r="A154" s="871"/>
      <c r="B154" s="871"/>
      <c r="C154" s="872"/>
      <c r="D154" s="871"/>
      <c r="E154" s="871"/>
      <c r="F154" s="871"/>
      <c r="G154" s="871"/>
      <c r="H154" s="871"/>
      <c r="I154" s="871"/>
      <c r="J154" s="871"/>
      <c r="K154" s="871"/>
    </row>
    <row r="155" spans="1:11" s="873" customFormat="1" ht="12.75">
      <c r="A155" s="871"/>
      <c r="B155" s="871"/>
      <c r="C155" s="872"/>
      <c r="D155" s="871"/>
      <c r="E155" s="871"/>
      <c r="F155" s="871"/>
      <c r="G155" s="871"/>
      <c r="H155" s="871"/>
      <c r="I155" s="871"/>
      <c r="J155" s="871"/>
      <c r="K155" s="871"/>
    </row>
    <row r="156" spans="1:11" s="873" customFormat="1" ht="12.75">
      <c r="A156" s="871"/>
      <c r="B156" s="871"/>
      <c r="C156" s="872"/>
      <c r="D156" s="871"/>
      <c r="E156" s="871"/>
      <c r="F156" s="871"/>
      <c r="G156" s="871"/>
      <c r="H156" s="871"/>
      <c r="I156" s="871"/>
      <c r="J156" s="871"/>
      <c r="K156" s="871"/>
    </row>
    <row r="157" spans="1:11" s="873" customFormat="1" ht="12.75">
      <c r="A157" s="871"/>
      <c r="B157" s="871"/>
      <c r="C157" s="872"/>
      <c r="D157" s="871"/>
      <c r="E157" s="871"/>
      <c r="F157" s="871"/>
      <c r="G157" s="871"/>
      <c r="H157" s="871"/>
      <c r="I157" s="871"/>
      <c r="J157" s="871"/>
      <c r="K157" s="871"/>
    </row>
    <row r="158" spans="1:11" s="873" customFormat="1" ht="12.75">
      <c r="A158" s="871"/>
      <c r="B158" s="871"/>
      <c r="C158" s="872"/>
      <c r="D158" s="871"/>
      <c r="E158" s="871"/>
      <c r="F158" s="871"/>
      <c r="G158" s="871"/>
      <c r="H158" s="871"/>
      <c r="I158" s="871"/>
      <c r="J158" s="871"/>
      <c r="K158" s="871"/>
    </row>
    <row r="159" spans="1:11" s="873" customFormat="1" ht="12.75">
      <c r="A159" s="871"/>
      <c r="B159" s="871"/>
      <c r="C159" s="872"/>
      <c r="D159" s="871"/>
      <c r="E159" s="871"/>
      <c r="F159" s="871"/>
      <c r="G159" s="871"/>
      <c r="H159" s="871"/>
      <c r="I159" s="871"/>
      <c r="J159" s="871"/>
      <c r="K159" s="871"/>
    </row>
    <row r="160" spans="1:11" s="873" customFormat="1" ht="12.75">
      <c r="A160" s="871"/>
      <c r="B160" s="871"/>
      <c r="C160" s="872"/>
      <c r="D160" s="871"/>
      <c r="E160" s="871"/>
      <c r="F160" s="871"/>
      <c r="G160" s="871"/>
      <c r="H160" s="871"/>
      <c r="I160" s="871"/>
      <c r="J160" s="871"/>
      <c r="K160" s="871"/>
    </row>
    <row r="161" spans="1:11" s="873" customFormat="1" ht="12.75">
      <c r="A161" s="871"/>
      <c r="B161" s="871"/>
      <c r="C161" s="872"/>
      <c r="D161" s="871"/>
      <c r="E161" s="871"/>
      <c r="F161" s="871"/>
      <c r="G161" s="871"/>
      <c r="H161" s="871"/>
      <c r="I161" s="871"/>
      <c r="J161" s="871"/>
      <c r="K161" s="871"/>
    </row>
    <row r="162" spans="1:11" s="873" customFormat="1" ht="12.75">
      <c r="A162" s="871"/>
      <c r="B162" s="871"/>
      <c r="C162" s="872"/>
      <c r="D162" s="871"/>
      <c r="E162" s="871"/>
      <c r="F162" s="871"/>
      <c r="G162" s="871"/>
      <c r="H162" s="871"/>
      <c r="I162" s="871"/>
      <c r="J162" s="871"/>
      <c r="K162" s="871"/>
    </row>
    <row r="163" spans="1:11" s="873" customFormat="1" ht="12.75">
      <c r="A163" s="871"/>
      <c r="B163" s="871"/>
      <c r="C163" s="872"/>
      <c r="D163" s="871"/>
      <c r="E163" s="871"/>
      <c r="F163" s="871"/>
      <c r="G163" s="871"/>
      <c r="H163" s="871"/>
      <c r="I163" s="871"/>
      <c r="J163" s="871"/>
      <c r="K163" s="871"/>
    </row>
    <row r="164" spans="1:11" s="873" customFormat="1" ht="12.75">
      <c r="A164" s="871"/>
      <c r="B164" s="871"/>
      <c r="C164" s="872"/>
      <c r="D164" s="871"/>
      <c r="E164" s="871"/>
      <c r="F164" s="871"/>
      <c r="G164" s="871"/>
      <c r="H164" s="871"/>
      <c r="I164" s="871"/>
      <c r="J164" s="871"/>
      <c r="K164" s="871"/>
    </row>
    <row r="165" spans="1:11" s="873" customFormat="1" ht="12.75">
      <c r="A165" s="871"/>
      <c r="B165" s="871"/>
      <c r="C165" s="872"/>
      <c r="D165" s="871"/>
      <c r="E165" s="871"/>
      <c r="F165" s="871"/>
      <c r="G165" s="871"/>
      <c r="H165" s="871"/>
      <c r="I165" s="871"/>
      <c r="J165" s="871"/>
      <c r="K165" s="871"/>
    </row>
    <row r="166" spans="1:11" s="873" customFormat="1" ht="12.75">
      <c r="A166" s="871"/>
      <c r="B166" s="871"/>
      <c r="C166" s="872"/>
      <c r="D166" s="871"/>
      <c r="E166" s="871"/>
      <c r="F166" s="871"/>
      <c r="G166" s="871"/>
      <c r="H166" s="871"/>
      <c r="I166" s="871"/>
      <c r="J166" s="871"/>
      <c r="K166" s="871"/>
    </row>
    <row r="167" spans="1:11" s="873" customFormat="1" ht="12.75">
      <c r="A167" s="871"/>
      <c r="B167" s="871"/>
      <c r="C167" s="872"/>
      <c r="D167" s="871"/>
      <c r="E167" s="871"/>
      <c r="F167" s="871"/>
      <c r="G167" s="871"/>
      <c r="H167" s="871"/>
      <c r="I167" s="871"/>
      <c r="J167" s="871"/>
      <c r="K167" s="871"/>
    </row>
    <row r="168" spans="1:11" s="873" customFormat="1" ht="12.75">
      <c r="A168" s="871"/>
      <c r="B168" s="871"/>
      <c r="C168" s="872"/>
      <c r="D168" s="871"/>
      <c r="E168" s="871"/>
      <c r="F168" s="871"/>
      <c r="G168" s="871"/>
      <c r="H168" s="871"/>
      <c r="I168" s="871"/>
      <c r="J168" s="871"/>
      <c r="K168" s="871"/>
    </row>
    <row r="169" spans="1:11" s="873" customFormat="1" ht="12.75">
      <c r="A169" s="871"/>
      <c r="B169" s="871"/>
      <c r="C169" s="872"/>
      <c r="D169" s="871"/>
      <c r="E169" s="871"/>
      <c r="F169" s="871"/>
      <c r="G169" s="871"/>
      <c r="H169" s="871"/>
      <c r="I169" s="871"/>
      <c r="J169" s="871"/>
      <c r="K169" s="871"/>
    </row>
    <row r="170" spans="1:11" s="873" customFormat="1" ht="12.75">
      <c r="A170" s="871"/>
      <c r="B170" s="871"/>
      <c r="C170" s="872"/>
      <c r="D170" s="871"/>
      <c r="E170" s="871"/>
      <c r="F170" s="871"/>
      <c r="G170" s="871"/>
      <c r="H170" s="871"/>
      <c r="I170" s="871"/>
      <c r="J170" s="871"/>
      <c r="K170" s="871"/>
    </row>
    <row r="171" spans="1:11" s="873" customFormat="1" ht="12.75">
      <c r="A171" s="871"/>
      <c r="B171" s="871"/>
      <c r="C171" s="872"/>
      <c r="D171" s="871"/>
      <c r="E171" s="871"/>
      <c r="F171" s="871"/>
      <c r="G171" s="871"/>
      <c r="H171" s="871"/>
      <c r="I171" s="871"/>
      <c r="J171" s="871"/>
      <c r="K171" s="871"/>
    </row>
    <row r="172" spans="1:11" s="873" customFormat="1" ht="12.75">
      <c r="A172" s="871"/>
      <c r="B172" s="871"/>
      <c r="C172" s="872"/>
      <c r="D172" s="871"/>
      <c r="E172" s="871"/>
      <c r="F172" s="871"/>
      <c r="G172" s="871"/>
      <c r="H172" s="871"/>
      <c r="I172" s="871"/>
      <c r="J172" s="871"/>
      <c r="K172" s="871"/>
    </row>
    <row r="173" spans="1:11" s="873" customFormat="1" ht="12.75">
      <c r="A173" s="871"/>
      <c r="B173" s="871"/>
      <c r="C173" s="872"/>
      <c r="D173" s="871"/>
      <c r="E173" s="871"/>
      <c r="F173" s="871"/>
      <c r="G173" s="871"/>
      <c r="H173" s="871"/>
      <c r="I173" s="871"/>
      <c r="J173" s="871"/>
      <c r="K173" s="871"/>
    </row>
    <row r="174" spans="1:11" s="873" customFormat="1" ht="12.75">
      <c r="A174" s="871"/>
      <c r="B174" s="871"/>
      <c r="C174" s="872"/>
      <c r="D174" s="871"/>
      <c r="E174" s="871"/>
      <c r="F174" s="871"/>
      <c r="G174" s="871"/>
      <c r="H174" s="871"/>
      <c r="I174" s="871"/>
      <c r="J174" s="871"/>
      <c r="K174" s="871"/>
    </row>
    <row r="175" spans="1:11" s="873" customFormat="1" ht="12.75">
      <c r="A175" s="871"/>
      <c r="B175" s="871"/>
      <c r="C175" s="872"/>
      <c r="D175" s="871"/>
      <c r="E175" s="871"/>
      <c r="F175" s="871"/>
      <c r="G175" s="871"/>
      <c r="H175" s="871"/>
      <c r="I175" s="871"/>
      <c r="J175" s="871"/>
      <c r="K175" s="871"/>
    </row>
    <row r="176" spans="1:11" s="873" customFormat="1" ht="12.75">
      <c r="A176" s="871"/>
      <c r="B176" s="871"/>
      <c r="C176" s="872"/>
      <c r="D176" s="871"/>
      <c r="E176" s="871"/>
      <c r="F176" s="871"/>
      <c r="G176" s="871"/>
      <c r="H176" s="871"/>
      <c r="I176" s="871"/>
      <c r="J176" s="871"/>
      <c r="K176" s="871"/>
    </row>
    <row r="177" spans="1:11" s="873" customFormat="1" ht="12.75">
      <c r="A177" s="871"/>
      <c r="B177" s="871"/>
      <c r="C177" s="872"/>
      <c r="D177" s="871"/>
      <c r="E177" s="871"/>
      <c r="F177" s="871"/>
      <c r="G177" s="871"/>
      <c r="H177" s="871"/>
      <c r="I177" s="871"/>
      <c r="J177" s="871"/>
      <c r="K177" s="871"/>
    </row>
    <row r="178" spans="1:11" s="873" customFormat="1" ht="12.75">
      <c r="A178" s="871"/>
      <c r="B178" s="871"/>
      <c r="C178" s="872"/>
      <c r="D178" s="871"/>
      <c r="E178" s="871"/>
      <c r="F178" s="871"/>
      <c r="G178" s="871"/>
      <c r="H178" s="871"/>
      <c r="I178" s="871"/>
      <c r="J178" s="871"/>
      <c r="K178" s="871"/>
    </row>
    <row r="179" spans="1:11" s="873" customFormat="1" ht="12.75">
      <c r="A179" s="871"/>
      <c r="B179" s="871"/>
      <c r="C179" s="872"/>
      <c r="D179" s="871"/>
      <c r="E179" s="871"/>
      <c r="F179" s="871"/>
      <c r="G179" s="871"/>
      <c r="H179" s="871"/>
      <c r="I179" s="871"/>
      <c r="J179" s="871"/>
      <c r="K179" s="871"/>
    </row>
    <row r="180" spans="1:11" s="873" customFormat="1" ht="12.75">
      <c r="A180" s="871"/>
      <c r="B180" s="871"/>
      <c r="C180" s="872"/>
      <c r="D180" s="871"/>
      <c r="E180" s="871"/>
      <c r="F180" s="871"/>
      <c r="G180" s="871"/>
      <c r="H180" s="871"/>
      <c r="I180" s="871"/>
      <c r="J180" s="871"/>
      <c r="K180" s="871"/>
    </row>
    <row r="181" spans="1:11" s="873" customFormat="1" ht="12.75">
      <c r="A181" s="871"/>
      <c r="B181" s="871"/>
      <c r="C181" s="872"/>
      <c r="D181" s="871"/>
      <c r="E181" s="871"/>
      <c r="F181" s="871"/>
      <c r="G181" s="871"/>
      <c r="H181" s="871"/>
      <c r="I181" s="871"/>
      <c r="J181" s="871"/>
      <c r="K181" s="871"/>
    </row>
    <row r="182" spans="1:11" s="873" customFormat="1" ht="12.75">
      <c r="A182" s="871"/>
      <c r="B182" s="871"/>
      <c r="C182" s="872"/>
      <c r="D182" s="871"/>
      <c r="E182" s="871"/>
      <c r="F182" s="871"/>
      <c r="G182" s="871"/>
      <c r="H182" s="871"/>
      <c r="I182" s="871"/>
      <c r="J182" s="871"/>
      <c r="K182" s="871"/>
    </row>
    <row r="183" spans="1:11" s="873" customFormat="1" ht="12.75">
      <c r="A183" s="871"/>
      <c r="B183" s="871"/>
      <c r="C183" s="872"/>
      <c r="D183" s="871"/>
      <c r="E183" s="871"/>
      <c r="F183" s="871"/>
      <c r="G183" s="871"/>
      <c r="H183" s="871"/>
      <c r="I183" s="871"/>
      <c r="J183" s="871"/>
      <c r="K183" s="871"/>
    </row>
    <row r="184" spans="1:11" s="873" customFormat="1" ht="12.75">
      <c r="A184" s="871"/>
      <c r="B184" s="871"/>
      <c r="C184" s="872"/>
      <c r="D184" s="871"/>
      <c r="E184" s="871"/>
      <c r="F184" s="871"/>
      <c r="G184" s="871"/>
      <c r="H184" s="871"/>
      <c r="I184" s="871"/>
      <c r="J184" s="871"/>
      <c r="K184" s="871"/>
    </row>
    <row r="185" spans="1:11" s="873" customFormat="1" ht="12.75">
      <c r="A185" s="871"/>
      <c r="B185" s="871"/>
      <c r="C185" s="872"/>
      <c r="D185" s="871"/>
      <c r="E185" s="871"/>
      <c r="F185" s="871"/>
      <c r="G185" s="871"/>
      <c r="H185" s="871"/>
      <c r="I185" s="871"/>
      <c r="J185" s="871"/>
      <c r="K185" s="871"/>
    </row>
    <row r="186" spans="1:11" s="873" customFormat="1" ht="12.75">
      <c r="A186" s="871"/>
      <c r="B186" s="871"/>
      <c r="C186" s="872"/>
      <c r="D186" s="871"/>
      <c r="E186" s="871"/>
      <c r="F186" s="871"/>
      <c r="G186" s="871"/>
      <c r="H186" s="871"/>
      <c r="I186" s="871"/>
      <c r="J186" s="871"/>
      <c r="K186" s="871"/>
    </row>
    <row r="187" spans="1:11" s="873" customFormat="1" ht="12.75">
      <c r="A187" s="871"/>
      <c r="B187" s="871"/>
      <c r="C187" s="872"/>
      <c r="D187" s="871"/>
      <c r="E187" s="871"/>
      <c r="F187" s="871"/>
      <c r="G187" s="871"/>
      <c r="H187" s="871"/>
      <c r="I187" s="871"/>
      <c r="J187" s="871"/>
      <c r="K187" s="871"/>
    </row>
    <row r="188" spans="1:11" s="873" customFormat="1" ht="12.75">
      <c r="A188" s="871"/>
      <c r="B188" s="871"/>
      <c r="C188" s="872"/>
      <c r="D188" s="871"/>
      <c r="E188" s="871"/>
      <c r="F188" s="871"/>
      <c r="G188" s="871"/>
      <c r="H188" s="871"/>
      <c r="I188" s="871"/>
      <c r="J188" s="871"/>
      <c r="K188" s="871"/>
    </row>
    <row r="189" spans="1:11" s="873" customFormat="1" ht="12.75">
      <c r="A189" s="871"/>
      <c r="B189" s="871"/>
      <c r="C189" s="872"/>
      <c r="D189" s="871"/>
      <c r="E189" s="871"/>
      <c r="F189" s="871"/>
      <c r="G189" s="871"/>
      <c r="H189" s="871"/>
      <c r="I189" s="871"/>
      <c r="J189" s="871"/>
      <c r="K189" s="871"/>
    </row>
    <row r="190" spans="1:11" s="873" customFormat="1" ht="12.75">
      <c r="A190" s="871"/>
      <c r="B190" s="871"/>
      <c r="C190" s="872"/>
      <c r="D190" s="871"/>
      <c r="E190" s="871"/>
      <c r="F190" s="871"/>
      <c r="G190" s="871"/>
      <c r="H190" s="871"/>
      <c r="I190" s="871"/>
      <c r="J190" s="871"/>
      <c r="K190" s="871"/>
    </row>
    <row r="191" spans="1:11" s="873" customFormat="1" ht="12.75">
      <c r="A191" s="871"/>
      <c r="B191" s="871"/>
      <c r="C191" s="872"/>
      <c r="D191" s="871"/>
      <c r="E191" s="871"/>
      <c r="F191" s="871"/>
      <c r="G191" s="871"/>
      <c r="H191" s="871"/>
      <c r="I191" s="871"/>
      <c r="J191" s="871"/>
      <c r="K191" s="871"/>
    </row>
    <row r="192" spans="1:11" s="873" customFormat="1" ht="12.75">
      <c r="A192" s="871"/>
      <c r="B192" s="871"/>
      <c r="C192" s="872"/>
      <c r="D192" s="871"/>
      <c r="E192" s="871"/>
      <c r="F192" s="871"/>
      <c r="G192" s="871"/>
      <c r="H192" s="871"/>
      <c r="I192" s="871"/>
      <c r="J192" s="871"/>
      <c r="K192" s="871"/>
    </row>
    <row r="193" spans="1:11" s="873" customFormat="1" ht="12.75">
      <c r="A193" s="871"/>
      <c r="B193" s="871"/>
      <c r="C193" s="872"/>
      <c r="D193" s="871"/>
      <c r="E193" s="871"/>
      <c r="F193" s="871"/>
      <c r="G193" s="871"/>
      <c r="H193" s="871"/>
      <c r="I193" s="871"/>
      <c r="J193" s="871"/>
      <c r="K193" s="871"/>
    </row>
    <row r="194" spans="1:11" s="873" customFormat="1" ht="12.75">
      <c r="A194" s="871"/>
      <c r="B194" s="871"/>
      <c r="C194" s="872"/>
      <c r="D194" s="871"/>
      <c r="E194" s="871"/>
      <c r="F194" s="871"/>
      <c r="G194" s="871"/>
      <c r="H194" s="871"/>
      <c r="I194" s="871"/>
      <c r="J194" s="871"/>
      <c r="K194" s="871"/>
    </row>
    <row r="195" spans="1:11" s="873" customFormat="1" ht="12.75">
      <c r="A195" s="871"/>
      <c r="B195" s="871"/>
      <c r="C195" s="872"/>
      <c r="D195" s="871"/>
      <c r="E195" s="871"/>
      <c r="F195" s="871"/>
      <c r="G195" s="871"/>
      <c r="H195" s="871"/>
      <c r="I195" s="871"/>
      <c r="J195" s="871"/>
      <c r="K195" s="871"/>
    </row>
    <row r="196" spans="1:11" s="873" customFormat="1" ht="12.75">
      <c r="A196" s="871"/>
      <c r="B196" s="871"/>
      <c r="C196" s="872"/>
      <c r="D196" s="871"/>
      <c r="E196" s="871"/>
      <c r="F196" s="871"/>
      <c r="G196" s="871"/>
      <c r="H196" s="871"/>
      <c r="I196" s="871"/>
      <c r="J196" s="871"/>
      <c r="K196" s="871"/>
    </row>
    <row r="197" spans="1:11" s="873" customFormat="1" ht="12.75">
      <c r="A197" s="871"/>
      <c r="B197" s="871"/>
      <c r="C197" s="872"/>
      <c r="D197" s="871"/>
      <c r="E197" s="871"/>
      <c r="F197" s="871"/>
      <c r="G197" s="871"/>
      <c r="H197" s="871"/>
      <c r="I197" s="871"/>
      <c r="J197" s="871"/>
      <c r="K197" s="871"/>
    </row>
    <row r="198" spans="1:11" s="873" customFormat="1" ht="12.75">
      <c r="A198" s="871"/>
      <c r="B198" s="871"/>
      <c r="C198" s="872"/>
      <c r="D198" s="871"/>
      <c r="E198" s="871"/>
      <c r="F198" s="871"/>
      <c r="G198" s="871"/>
      <c r="H198" s="871"/>
      <c r="I198" s="871"/>
      <c r="J198" s="871"/>
      <c r="K198" s="871"/>
    </row>
    <row r="199" spans="1:11" s="873" customFormat="1" ht="12.75">
      <c r="A199" s="871"/>
      <c r="B199" s="871"/>
      <c r="C199" s="872"/>
      <c r="D199" s="871"/>
      <c r="E199" s="871"/>
      <c r="F199" s="871"/>
      <c r="G199" s="871"/>
      <c r="H199" s="871"/>
      <c r="I199" s="871"/>
      <c r="J199" s="871"/>
      <c r="K199" s="871"/>
    </row>
    <row r="200" spans="1:11" s="873" customFormat="1" ht="12.75">
      <c r="A200" s="871"/>
      <c r="B200" s="871"/>
      <c r="C200" s="872"/>
      <c r="D200" s="871"/>
      <c r="E200" s="871"/>
      <c r="F200" s="871"/>
      <c r="G200" s="871"/>
      <c r="H200" s="871"/>
      <c r="I200" s="871"/>
      <c r="J200" s="871"/>
      <c r="K200" s="871"/>
    </row>
    <row r="201" spans="1:11" s="873" customFormat="1" ht="12.75">
      <c r="A201" s="871"/>
      <c r="B201" s="871"/>
      <c r="C201" s="872"/>
      <c r="D201" s="871"/>
      <c r="E201" s="871"/>
      <c r="F201" s="871"/>
      <c r="G201" s="871"/>
      <c r="H201" s="871"/>
      <c r="I201" s="871"/>
      <c r="J201" s="871"/>
      <c r="K201" s="871"/>
    </row>
    <row r="202" spans="1:11" s="873" customFormat="1" ht="12.75">
      <c r="A202" s="871"/>
      <c r="B202" s="871"/>
      <c r="C202" s="872"/>
      <c r="D202" s="871"/>
      <c r="E202" s="871"/>
      <c r="F202" s="871"/>
      <c r="G202" s="871"/>
      <c r="H202" s="871"/>
      <c r="I202" s="871"/>
      <c r="J202" s="871"/>
      <c r="K202" s="871"/>
    </row>
    <row r="203" spans="1:11" s="873" customFormat="1" ht="12.75">
      <c r="A203" s="871"/>
      <c r="B203" s="871"/>
      <c r="C203" s="872"/>
      <c r="D203" s="871"/>
      <c r="E203" s="871"/>
      <c r="F203" s="871"/>
      <c r="G203" s="871"/>
      <c r="H203" s="871"/>
      <c r="I203" s="871"/>
      <c r="J203" s="871"/>
      <c r="K203" s="871"/>
    </row>
    <row r="204" spans="1:11" s="873" customFormat="1" ht="12.75">
      <c r="A204" s="871"/>
      <c r="B204" s="871"/>
      <c r="C204" s="872"/>
      <c r="D204" s="871"/>
      <c r="E204" s="871"/>
      <c r="F204" s="871"/>
      <c r="G204" s="871"/>
      <c r="H204" s="871"/>
      <c r="I204" s="871"/>
      <c r="J204" s="871"/>
      <c r="K204" s="871"/>
    </row>
    <row r="205" spans="1:11" s="873" customFormat="1" ht="12.75">
      <c r="A205" s="871"/>
      <c r="B205" s="871"/>
      <c r="C205" s="872"/>
      <c r="D205" s="871"/>
      <c r="E205" s="871"/>
      <c r="F205" s="871"/>
      <c r="G205" s="871"/>
      <c r="H205" s="871"/>
      <c r="I205" s="871"/>
      <c r="J205" s="871"/>
      <c r="K205" s="871"/>
    </row>
    <row r="206" spans="1:11" s="873" customFormat="1" ht="12.75">
      <c r="A206" s="871"/>
      <c r="B206" s="871"/>
      <c r="C206" s="872"/>
      <c r="D206" s="871"/>
      <c r="E206" s="871"/>
      <c r="F206" s="871"/>
      <c r="G206" s="871"/>
      <c r="H206" s="871"/>
      <c r="I206" s="871"/>
      <c r="J206" s="871"/>
      <c r="K206" s="871"/>
    </row>
    <row r="207" spans="1:11" s="873" customFormat="1" ht="12.75">
      <c r="A207" s="871"/>
      <c r="B207" s="871"/>
      <c r="C207" s="872"/>
      <c r="D207" s="871"/>
      <c r="E207" s="871"/>
      <c r="F207" s="871"/>
      <c r="G207" s="871"/>
      <c r="H207" s="871"/>
      <c r="I207" s="871"/>
      <c r="J207" s="871"/>
      <c r="K207" s="871"/>
    </row>
    <row r="208" spans="1:11" s="873" customFormat="1" ht="12.75">
      <c r="A208" s="871"/>
      <c r="B208" s="871"/>
      <c r="C208" s="872"/>
      <c r="D208" s="871"/>
      <c r="E208" s="871"/>
      <c r="F208" s="871"/>
      <c r="G208" s="871"/>
      <c r="H208" s="871"/>
      <c r="I208" s="871"/>
      <c r="J208" s="871"/>
      <c r="K208" s="871"/>
    </row>
    <row r="209" spans="1:11" s="873" customFormat="1" ht="12.75">
      <c r="A209" s="871"/>
      <c r="B209" s="871"/>
      <c r="C209" s="872"/>
      <c r="D209" s="871"/>
      <c r="E209" s="871"/>
      <c r="F209" s="871"/>
      <c r="G209" s="871"/>
      <c r="H209" s="871"/>
      <c r="I209" s="871"/>
      <c r="J209" s="871"/>
      <c r="K209" s="871"/>
    </row>
    <row r="210" spans="1:11" s="873" customFormat="1" ht="12.75">
      <c r="A210" s="871"/>
      <c r="B210" s="871"/>
      <c r="C210" s="872"/>
      <c r="D210" s="871"/>
      <c r="E210" s="871"/>
      <c r="F210" s="871"/>
      <c r="G210" s="871"/>
      <c r="H210" s="871"/>
      <c r="I210" s="871"/>
      <c r="J210" s="871"/>
      <c r="K210" s="871"/>
    </row>
    <row r="211" spans="1:11" s="873" customFormat="1" ht="12.75">
      <c r="A211" s="871"/>
      <c r="B211" s="871"/>
      <c r="C211" s="872"/>
      <c r="D211" s="871"/>
      <c r="E211" s="871"/>
      <c r="F211" s="871"/>
      <c r="G211" s="871"/>
      <c r="H211" s="871"/>
      <c r="I211" s="871"/>
      <c r="J211" s="871"/>
      <c r="K211" s="871"/>
    </row>
    <row r="212" spans="1:11" s="873" customFormat="1" ht="12.75">
      <c r="A212" s="871"/>
      <c r="B212" s="871"/>
      <c r="C212" s="872"/>
      <c r="D212" s="871"/>
      <c r="E212" s="871"/>
      <c r="F212" s="871"/>
      <c r="G212" s="871"/>
      <c r="H212" s="871"/>
      <c r="I212" s="871"/>
      <c r="J212" s="871"/>
      <c r="K212" s="871"/>
    </row>
    <row r="213" spans="1:11" s="873" customFormat="1" ht="12.75">
      <c r="A213" s="871"/>
      <c r="B213" s="871"/>
      <c r="C213" s="872"/>
      <c r="D213" s="871"/>
      <c r="E213" s="871"/>
      <c r="F213" s="871"/>
      <c r="G213" s="871"/>
      <c r="H213" s="871"/>
      <c r="I213" s="871"/>
      <c r="J213" s="871"/>
      <c r="K213" s="871"/>
    </row>
    <row r="214" spans="1:11" s="873" customFormat="1" ht="12.75">
      <c r="A214" s="871"/>
      <c r="B214" s="871"/>
      <c r="C214" s="872"/>
      <c r="D214" s="871"/>
      <c r="E214" s="871"/>
      <c r="F214" s="871"/>
      <c r="G214" s="871"/>
      <c r="H214" s="871"/>
      <c r="I214" s="871"/>
      <c r="J214" s="871"/>
      <c r="K214" s="871"/>
    </row>
    <row r="215" spans="1:11" s="873" customFormat="1" ht="12.75">
      <c r="A215" s="871"/>
      <c r="B215" s="871"/>
      <c r="C215" s="872"/>
      <c r="D215" s="871"/>
      <c r="E215" s="871"/>
      <c r="F215" s="871"/>
      <c r="G215" s="871"/>
      <c r="H215" s="871"/>
      <c r="I215" s="871"/>
      <c r="J215" s="871"/>
      <c r="K215" s="871"/>
    </row>
    <row r="216" spans="1:11" s="873" customFormat="1" ht="12.75">
      <c r="A216" s="871"/>
      <c r="B216" s="871"/>
      <c r="C216" s="872"/>
      <c r="D216" s="871"/>
      <c r="E216" s="871"/>
      <c r="F216" s="871"/>
      <c r="G216" s="871"/>
      <c r="H216" s="871"/>
      <c r="I216" s="871"/>
      <c r="J216" s="871"/>
      <c r="K216" s="871"/>
    </row>
    <row r="217" spans="1:11" s="873" customFormat="1" ht="12.75">
      <c r="A217" s="871"/>
      <c r="B217" s="871"/>
      <c r="C217" s="872"/>
      <c r="D217" s="871"/>
      <c r="E217" s="871"/>
      <c r="F217" s="871"/>
      <c r="G217" s="871"/>
      <c r="H217" s="871"/>
      <c r="I217" s="871"/>
      <c r="J217" s="871"/>
      <c r="K217" s="871"/>
    </row>
    <row r="218" spans="1:11" s="873" customFormat="1" ht="12.75">
      <c r="A218" s="871"/>
      <c r="B218" s="871"/>
      <c r="C218" s="872"/>
      <c r="D218" s="871"/>
      <c r="E218" s="871"/>
      <c r="F218" s="871"/>
      <c r="G218" s="871"/>
      <c r="H218" s="871"/>
      <c r="I218" s="871"/>
      <c r="J218" s="871"/>
      <c r="K218" s="871"/>
    </row>
    <row r="219" spans="1:11" s="873" customFormat="1" ht="12.75">
      <c r="A219" s="871"/>
      <c r="B219" s="871"/>
      <c r="C219" s="872"/>
      <c r="D219" s="871"/>
      <c r="E219" s="871"/>
      <c r="F219" s="871"/>
      <c r="G219" s="871"/>
      <c r="H219" s="871"/>
      <c r="I219" s="871"/>
      <c r="J219" s="871"/>
      <c r="K219" s="871"/>
    </row>
    <row r="220" spans="1:11" s="873" customFormat="1" ht="12.75">
      <c r="A220" s="871"/>
      <c r="B220" s="871"/>
      <c r="C220" s="872"/>
      <c r="D220" s="871"/>
      <c r="E220" s="871"/>
      <c r="F220" s="871"/>
      <c r="G220" s="871"/>
      <c r="H220" s="871"/>
      <c r="I220" s="871"/>
      <c r="J220" s="871"/>
      <c r="K220" s="871"/>
    </row>
    <row r="221" spans="1:11" s="873" customFormat="1" ht="12.75">
      <c r="A221" s="871"/>
      <c r="B221" s="871"/>
      <c r="C221" s="872"/>
      <c r="D221" s="871"/>
      <c r="E221" s="871"/>
      <c r="F221" s="871"/>
      <c r="G221" s="871"/>
      <c r="H221" s="871"/>
      <c r="I221" s="871"/>
      <c r="J221" s="871"/>
      <c r="K221" s="871"/>
    </row>
    <row r="222" spans="1:11" s="873" customFormat="1" ht="12.75">
      <c r="A222" s="871"/>
      <c r="B222" s="871"/>
      <c r="C222" s="872"/>
      <c r="D222" s="871"/>
      <c r="E222" s="871"/>
      <c r="F222" s="871"/>
      <c r="G222" s="871"/>
      <c r="H222" s="871"/>
      <c r="I222" s="871"/>
      <c r="J222" s="871"/>
      <c r="K222" s="871"/>
    </row>
    <row r="223" spans="1:11" s="873" customFormat="1" ht="12.75">
      <c r="A223" s="871"/>
      <c r="B223" s="871"/>
      <c r="C223" s="872"/>
      <c r="D223" s="871"/>
      <c r="E223" s="871"/>
      <c r="F223" s="871"/>
      <c r="G223" s="871"/>
      <c r="H223" s="871"/>
      <c r="I223" s="871"/>
      <c r="J223" s="871"/>
      <c r="K223" s="871"/>
    </row>
    <row r="224" spans="1:11" s="873" customFormat="1" ht="12.75">
      <c r="A224" s="871"/>
      <c r="B224" s="871"/>
      <c r="C224" s="872"/>
      <c r="D224" s="871"/>
      <c r="E224" s="871"/>
      <c r="F224" s="871"/>
      <c r="G224" s="871"/>
      <c r="H224" s="871"/>
      <c r="I224" s="871"/>
      <c r="J224" s="871"/>
      <c r="K224" s="871"/>
    </row>
    <row r="225" spans="1:11" s="873" customFormat="1" ht="12.75">
      <c r="A225" s="871"/>
      <c r="B225" s="871"/>
      <c r="C225" s="872"/>
      <c r="D225" s="871"/>
      <c r="E225" s="871"/>
      <c r="F225" s="871"/>
      <c r="G225" s="871"/>
      <c r="H225" s="871"/>
      <c r="I225" s="871"/>
      <c r="J225" s="871"/>
      <c r="K225" s="871"/>
    </row>
    <row r="226" spans="1:11" s="873" customFormat="1" ht="12.75">
      <c r="A226" s="871"/>
      <c r="B226" s="871"/>
      <c r="C226" s="872"/>
      <c r="D226" s="871"/>
      <c r="E226" s="871"/>
      <c r="F226" s="871"/>
      <c r="G226" s="871"/>
      <c r="H226" s="871"/>
      <c r="I226" s="871"/>
      <c r="J226" s="871"/>
      <c r="K226" s="871"/>
    </row>
    <row r="227" spans="1:11" s="873" customFormat="1" ht="12.75">
      <c r="A227" s="871"/>
      <c r="B227" s="871"/>
      <c r="C227" s="872"/>
      <c r="D227" s="871"/>
      <c r="E227" s="871"/>
      <c r="F227" s="871"/>
      <c r="G227" s="871"/>
      <c r="H227" s="871"/>
      <c r="I227" s="871"/>
      <c r="J227" s="871"/>
      <c r="K227" s="871"/>
    </row>
    <row r="228" spans="1:11" s="873" customFormat="1" ht="12.75">
      <c r="A228" s="871"/>
      <c r="B228" s="871"/>
      <c r="C228" s="872"/>
      <c r="D228" s="871"/>
      <c r="E228" s="871"/>
      <c r="F228" s="871"/>
      <c r="G228" s="871"/>
      <c r="H228" s="871"/>
      <c r="I228" s="871"/>
      <c r="J228" s="871"/>
      <c r="K228" s="871"/>
    </row>
    <row r="229" spans="1:11" s="873" customFormat="1" ht="12.75">
      <c r="A229" s="871"/>
      <c r="B229" s="871"/>
      <c r="C229" s="872"/>
      <c r="D229" s="871"/>
      <c r="E229" s="871"/>
      <c r="F229" s="871"/>
      <c r="G229" s="871"/>
      <c r="H229" s="871"/>
      <c r="I229" s="871"/>
      <c r="J229" s="871"/>
      <c r="K229" s="871"/>
    </row>
    <row r="230" spans="1:11" s="873" customFormat="1" ht="12.75">
      <c r="A230" s="871"/>
      <c r="B230" s="871"/>
      <c r="C230" s="872"/>
      <c r="D230" s="871"/>
      <c r="E230" s="871"/>
      <c r="F230" s="871"/>
      <c r="G230" s="871"/>
      <c r="H230" s="871"/>
      <c r="I230" s="871"/>
      <c r="J230" s="871"/>
      <c r="K230" s="871"/>
    </row>
    <row r="231" spans="1:11" s="873" customFormat="1" ht="12.75">
      <c r="A231" s="871"/>
      <c r="B231" s="871"/>
      <c r="C231" s="872"/>
      <c r="D231" s="871"/>
      <c r="E231" s="871"/>
      <c r="F231" s="871"/>
      <c r="G231" s="871"/>
      <c r="H231" s="871"/>
      <c r="I231" s="871"/>
      <c r="J231" s="871"/>
      <c r="K231" s="871"/>
    </row>
    <row r="232" spans="1:11" s="873" customFormat="1" ht="12.75">
      <c r="A232" s="871"/>
      <c r="B232" s="871"/>
      <c r="C232" s="872"/>
      <c r="D232" s="871"/>
      <c r="E232" s="871"/>
      <c r="F232" s="871"/>
      <c r="G232" s="871"/>
      <c r="H232" s="871"/>
      <c r="I232" s="871"/>
      <c r="J232" s="871"/>
      <c r="K232" s="871"/>
    </row>
    <row r="233" spans="1:11" s="873" customFormat="1" ht="12.75">
      <c r="A233" s="871"/>
      <c r="B233" s="871"/>
      <c r="C233" s="872"/>
      <c r="D233" s="871"/>
      <c r="E233" s="871"/>
      <c r="F233" s="871"/>
      <c r="G233" s="871"/>
      <c r="H233" s="871"/>
      <c r="I233" s="871"/>
      <c r="J233" s="871"/>
      <c r="K233" s="871"/>
    </row>
    <row r="234" spans="1:11" s="873" customFormat="1" ht="12.75">
      <c r="A234" s="871"/>
      <c r="B234" s="871"/>
      <c r="C234" s="872"/>
      <c r="D234" s="871"/>
      <c r="E234" s="871"/>
      <c r="F234" s="871"/>
      <c r="G234" s="871"/>
      <c r="H234" s="871"/>
      <c r="I234" s="871"/>
      <c r="J234" s="871"/>
      <c r="K234" s="871"/>
    </row>
    <row r="235" spans="1:11" s="873" customFormat="1" ht="12.75">
      <c r="A235" s="871"/>
      <c r="B235" s="871"/>
      <c r="C235" s="872"/>
      <c r="D235" s="871"/>
      <c r="E235" s="871"/>
      <c r="F235" s="871"/>
      <c r="G235" s="871"/>
      <c r="H235" s="871"/>
      <c r="I235" s="871"/>
      <c r="J235" s="871"/>
      <c r="K235" s="871"/>
    </row>
    <row r="236" spans="1:11" s="873" customFormat="1" ht="12.75">
      <c r="A236" s="871"/>
      <c r="B236" s="871"/>
      <c r="C236" s="872"/>
      <c r="D236" s="871"/>
      <c r="E236" s="871"/>
      <c r="F236" s="871"/>
      <c r="G236" s="871"/>
      <c r="H236" s="871"/>
      <c r="I236" s="871"/>
      <c r="J236" s="871"/>
      <c r="K236" s="871"/>
    </row>
    <row r="237" spans="1:11" s="873" customFormat="1" ht="12.75">
      <c r="A237" s="871"/>
      <c r="B237" s="871"/>
      <c r="C237" s="872"/>
      <c r="D237" s="871"/>
      <c r="E237" s="871"/>
      <c r="F237" s="871"/>
      <c r="G237" s="871"/>
      <c r="H237" s="871"/>
      <c r="I237" s="871"/>
      <c r="J237" s="871"/>
      <c r="K237" s="871"/>
    </row>
    <row r="238" spans="1:11" s="873" customFormat="1" ht="12.75">
      <c r="A238" s="871"/>
      <c r="B238" s="871"/>
      <c r="C238" s="872"/>
      <c r="D238" s="871"/>
      <c r="E238" s="871"/>
      <c r="F238" s="871"/>
      <c r="G238" s="871"/>
      <c r="H238" s="871"/>
      <c r="I238" s="871"/>
      <c r="J238" s="871"/>
      <c r="K238" s="871"/>
    </row>
    <row r="239" spans="1:11" s="873" customFormat="1" ht="12.75">
      <c r="A239" s="871"/>
      <c r="B239" s="871"/>
      <c r="C239" s="872"/>
      <c r="D239" s="871"/>
      <c r="E239" s="871"/>
      <c r="F239" s="871"/>
      <c r="G239" s="871"/>
      <c r="H239" s="871"/>
      <c r="I239" s="871"/>
      <c r="J239" s="871"/>
      <c r="K239" s="871"/>
    </row>
    <row r="240" spans="1:11" s="873" customFormat="1" ht="12.75">
      <c r="A240" s="871"/>
      <c r="B240" s="871"/>
      <c r="C240" s="872"/>
      <c r="D240" s="871"/>
      <c r="E240" s="871"/>
      <c r="F240" s="871"/>
      <c r="G240" s="871"/>
      <c r="H240" s="871"/>
      <c r="I240" s="871"/>
      <c r="J240" s="871"/>
      <c r="K240" s="871"/>
    </row>
    <row r="241" spans="1:11" s="873" customFormat="1" ht="12.75">
      <c r="A241" s="871"/>
      <c r="B241" s="871"/>
      <c r="C241" s="872"/>
      <c r="D241" s="871"/>
      <c r="E241" s="871"/>
      <c r="F241" s="871"/>
      <c r="G241" s="871"/>
      <c r="H241" s="871"/>
      <c r="I241" s="871"/>
      <c r="J241" s="871"/>
      <c r="K241" s="871"/>
    </row>
    <row r="242" spans="1:11" s="873" customFormat="1" ht="12.75">
      <c r="A242" s="871"/>
      <c r="B242" s="871"/>
      <c r="C242" s="872"/>
      <c r="D242" s="871"/>
      <c r="E242" s="871"/>
      <c r="F242" s="871"/>
      <c r="G242" s="871"/>
      <c r="H242" s="871"/>
      <c r="I242" s="871"/>
      <c r="J242" s="871"/>
      <c r="K242" s="871"/>
    </row>
    <row r="243" spans="1:11" s="873" customFormat="1" ht="12.75">
      <c r="A243" s="871"/>
      <c r="B243" s="871"/>
      <c r="C243" s="872"/>
      <c r="D243" s="871"/>
      <c r="E243" s="871"/>
      <c r="F243" s="871"/>
      <c r="G243" s="871"/>
      <c r="H243" s="871"/>
      <c r="I243" s="871"/>
      <c r="J243" s="871"/>
      <c r="K243" s="871"/>
    </row>
    <row r="244" spans="1:11" s="873" customFormat="1" ht="12.75">
      <c r="A244" s="871"/>
      <c r="B244" s="871"/>
      <c r="C244" s="872"/>
      <c r="D244" s="871"/>
      <c r="E244" s="871"/>
      <c r="F244" s="871"/>
      <c r="G244" s="871"/>
      <c r="H244" s="871"/>
      <c r="I244" s="871"/>
      <c r="J244" s="871"/>
      <c r="K244" s="871"/>
    </row>
    <row r="245" spans="1:11" s="873" customFormat="1" ht="12.75">
      <c r="A245" s="871"/>
      <c r="B245" s="871"/>
      <c r="C245" s="872"/>
      <c r="D245" s="871"/>
      <c r="E245" s="871"/>
      <c r="F245" s="871"/>
      <c r="G245" s="871"/>
      <c r="H245" s="871"/>
      <c r="I245" s="871"/>
      <c r="J245" s="871"/>
      <c r="K245" s="871"/>
    </row>
    <row r="246" spans="1:11" s="873" customFormat="1" ht="12.75">
      <c r="A246" s="871"/>
      <c r="B246" s="871"/>
      <c r="C246" s="872"/>
      <c r="D246" s="871"/>
      <c r="E246" s="871"/>
      <c r="F246" s="871"/>
      <c r="G246" s="871"/>
      <c r="H246" s="871"/>
      <c r="I246" s="871"/>
      <c r="J246" s="871"/>
      <c r="K246" s="871"/>
    </row>
  </sheetData>
  <mergeCells count="26">
    <mergeCell ref="A122:G122"/>
    <mergeCell ref="A123:G123"/>
    <mergeCell ref="A124:G124"/>
    <mergeCell ref="A120:J120"/>
    <mergeCell ref="I117:I118"/>
    <mergeCell ref="J117:J118"/>
    <mergeCell ref="B119:G119"/>
    <mergeCell ref="H119:J119"/>
    <mergeCell ref="A121:G121"/>
    <mergeCell ref="A117:A119"/>
    <mergeCell ref="B117:C117"/>
    <mergeCell ref="D117:F117"/>
    <mergeCell ref="G117:G118"/>
    <mergeCell ref="H117:H118"/>
    <mergeCell ref="A1:J1"/>
    <mergeCell ref="L1:M3"/>
    <mergeCell ref="A2:J2"/>
    <mergeCell ref="A3:A5"/>
    <mergeCell ref="B3:C3"/>
    <mergeCell ref="D3:F3"/>
    <mergeCell ref="G3:G4"/>
    <mergeCell ref="H3:H4"/>
    <mergeCell ref="I3:I4"/>
    <mergeCell ref="J3:J4"/>
    <mergeCell ref="B5:G5"/>
    <mergeCell ref="H5:J5"/>
  </mergeCells>
  <conditionalFormatting sqref="G119:J119 B121:J130 J8:J116 G6:I116 J6 B6:F119">
    <cfRule type="cellIs" dxfId="56" priority="5" stopIfTrue="1" operator="between">
      <formula>0.000001</formula>
      <formula>0.0005</formula>
    </cfRule>
  </conditionalFormatting>
  <conditionalFormatting sqref="K6 K8:K117 J7">
    <cfRule type="cellIs" dxfId="55" priority="4" stopIfTrue="1" operator="lessThan">
      <formula>0</formula>
    </cfRule>
  </conditionalFormatting>
  <conditionalFormatting sqref="H119:J119 H121:J130 J8:J116 H6:I116 J6">
    <cfRule type="cellIs" dxfId="54" priority="2" stopIfTrue="1" operator="between">
      <formula>0.000001</formula>
      <formula>0.0005</formula>
    </cfRule>
    <cfRule type="cellIs" dxfId="53" priority="3" stopIfTrue="1" operator="equal">
      <formula>" -"</formula>
    </cfRule>
  </conditionalFormatting>
  <conditionalFormatting sqref="B6:G116">
    <cfRule type="cellIs" dxfId="52" priority="1" operator="between">
      <formula>0.00000001</formula>
      <formula>0.49999999</formula>
    </cfRule>
  </conditionalFormatting>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Sheet2">
    <pageSetUpPr fitToPage="1"/>
  </sheetPr>
  <dimension ref="A1:N130"/>
  <sheetViews>
    <sheetView showGridLines="0" workbookViewId="0">
      <selection sqref="A1:IV1"/>
    </sheetView>
  </sheetViews>
  <sheetFormatPr defaultRowHeight="12.75"/>
  <cols>
    <col min="1" max="1" width="19.42578125" style="815" customWidth="1"/>
    <col min="2" max="11" width="7.7109375" style="815" customWidth="1"/>
    <col min="12" max="12" width="7.42578125" style="815" customWidth="1"/>
    <col min="13" max="13" width="8.28515625" style="815" customWidth="1"/>
    <col min="14" max="16384" width="9.140625" style="815"/>
  </cols>
  <sheetData>
    <row r="1" spans="1:14" s="848" customFormat="1" ht="30" customHeight="1">
      <c r="A1" s="1074" t="s">
        <v>1237</v>
      </c>
      <c r="B1" s="1074"/>
      <c r="C1" s="1074"/>
      <c r="D1" s="1074"/>
      <c r="E1" s="1074"/>
      <c r="F1" s="1074"/>
      <c r="G1" s="1074"/>
      <c r="H1" s="1074"/>
      <c r="I1" s="1074"/>
      <c r="J1" s="1074"/>
      <c r="K1" s="1074"/>
    </row>
    <row r="2" spans="1:14" s="848" customFormat="1" ht="30" customHeight="1">
      <c r="A2" s="1074" t="s">
        <v>1236</v>
      </c>
      <c r="B2" s="1074"/>
      <c r="C2" s="1074"/>
      <c r="D2" s="1074"/>
      <c r="E2" s="1074"/>
      <c r="F2" s="1074"/>
      <c r="G2" s="1074"/>
      <c r="H2" s="1074"/>
      <c r="I2" s="1074"/>
      <c r="J2" s="1074"/>
      <c r="K2" s="1074"/>
    </row>
    <row r="3" spans="1:14" s="848" customFormat="1" ht="20.100000000000001" customHeight="1">
      <c r="A3" s="849"/>
      <c r="B3" s="849"/>
      <c r="C3" s="849"/>
      <c r="D3" s="849"/>
      <c r="E3" s="849"/>
      <c r="F3" s="849"/>
      <c r="G3" s="849"/>
      <c r="H3" s="849"/>
      <c r="I3" s="849"/>
      <c r="J3" s="849"/>
      <c r="K3" s="849"/>
    </row>
    <row r="4" spans="1:14" s="855" customFormat="1" ht="13.5" customHeight="1">
      <c r="A4" s="1014"/>
      <c r="B4" s="1137" t="s">
        <v>1228</v>
      </c>
      <c r="C4" s="1138"/>
      <c r="D4" s="1018" t="s">
        <v>1227</v>
      </c>
      <c r="E4" s="1019"/>
      <c r="F4" s="1019"/>
      <c r="G4" s="1019"/>
      <c r="H4" s="1137" t="s">
        <v>1226</v>
      </c>
      <c r="I4" s="1138"/>
      <c r="J4" s="1017" t="s">
        <v>1225</v>
      </c>
      <c r="K4" s="1017"/>
    </row>
    <row r="5" spans="1:14" s="825" customFormat="1" ht="23.25" customHeight="1">
      <c r="A5" s="1015"/>
      <c r="B5" s="1139"/>
      <c r="C5" s="1140"/>
      <c r="D5" s="1018" t="s">
        <v>309</v>
      </c>
      <c r="E5" s="1019"/>
      <c r="F5" s="1018" t="s">
        <v>1224</v>
      </c>
      <c r="G5" s="1019"/>
      <c r="H5" s="1139"/>
      <c r="I5" s="1140"/>
      <c r="J5" s="1017"/>
      <c r="K5" s="1017"/>
    </row>
    <row r="6" spans="1:14" s="825" customFormat="1" ht="23.25" customHeight="1">
      <c r="A6" s="1016"/>
      <c r="B6" s="853" t="s">
        <v>292</v>
      </c>
      <c r="C6" s="854" t="s">
        <v>1235</v>
      </c>
      <c r="D6" s="853" t="s">
        <v>292</v>
      </c>
      <c r="E6" s="853" t="s">
        <v>1235</v>
      </c>
      <c r="F6" s="853" t="s">
        <v>292</v>
      </c>
      <c r="G6" s="853" t="s">
        <v>1235</v>
      </c>
      <c r="H6" s="853" t="s">
        <v>292</v>
      </c>
      <c r="I6" s="854" t="s">
        <v>1235</v>
      </c>
      <c r="J6" s="853" t="s">
        <v>292</v>
      </c>
      <c r="K6" s="853" t="s">
        <v>1235</v>
      </c>
      <c r="M6" s="108" t="s">
        <v>291</v>
      </c>
      <c r="N6" s="108" t="s">
        <v>290</v>
      </c>
    </row>
    <row r="7" spans="1:14" s="856" customFormat="1" ht="12.75" customHeight="1">
      <c r="A7" s="439" t="s">
        <v>289</v>
      </c>
      <c r="B7" s="870">
        <v>173692</v>
      </c>
      <c r="C7" s="869">
        <v>15130531</v>
      </c>
      <c r="D7" s="870">
        <v>120474</v>
      </c>
      <c r="E7" s="869">
        <v>14224586</v>
      </c>
      <c r="F7" s="870">
        <v>76981</v>
      </c>
      <c r="G7" s="869">
        <v>8533930</v>
      </c>
      <c r="H7" s="870">
        <v>50892</v>
      </c>
      <c r="I7" s="869">
        <v>595924</v>
      </c>
      <c r="J7" s="870">
        <v>2326</v>
      </c>
      <c r="K7" s="869">
        <v>310021</v>
      </c>
      <c r="L7" s="825"/>
      <c r="M7" s="259" t="s">
        <v>58</v>
      </c>
      <c r="N7" s="259" t="s">
        <v>58</v>
      </c>
    </row>
    <row r="8" spans="1:14" s="856" customFormat="1" ht="12.75" customHeight="1">
      <c r="A8" s="439" t="s">
        <v>286</v>
      </c>
      <c r="B8" s="870">
        <v>165389</v>
      </c>
      <c r="C8" s="869">
        <v>14717664</v>
      </c>
      <c r="D8" s="870">
        <v>116301</v>
      </c>
      <c r="E8" s="869">
        <v>13860313</v>
      </c>
      <c r="F8" s="870">
        <v>75175</v>
      </c>
      <c r="G8" s="869">
        <v>8375431</v>
      </c>
      <c r="H8" s="870">
        <v>46910</v>
      </c>
      <c r="I8" s="869">
        <v>559265</v>
      </c>
      <c r="J8" s="870">
        <v>2178</v>
      </c>
      <c r="K8" s="869">
        <v>298086</v>
      </c>
      <c r="L8" s="825"/>
      <c r="M8" s="434" t="s">
        <v>285</v>
      </c>
      <c r="N8" s="259" t="s">
        <v>58</v>
      </c>
    </row>
    <row r="9" spans="1:14" s="856" customFormat="1" ht="12.75" customHeight="1">
      <c r="A9" s="441" t="s">
        <v>284</v>
      </c>
      <c r="B9" s="870">
        <v>47778</v>
      </c>
      <c r="C9" s="869">
        <v>1707447</v>
      </c>
      <c r="D9" s="870">
        <v>21887</v>
      </c>
      <c r="E9" s="869">
        <v>1492631</v>
      </c>
      <c r="F9" s="870">
        <v>10418</v>
      </c>
      <c r="G9" s="869">
        <v>768510</v>
      </c>
      <c r="H9" s="870">
        <v>25133</v>
      </c>
      <c r="I9" s="869">
        <v>145998</v>
      </c>
      <c r="J9" s="870">
        <v>758</v>
      </c>
      <c r="K9" s="869">
        <v>68818</v>
      </c>
      <c r="L9" s="825"/>
      <c r="M9" s="434" t="s">
        <v>283</v>
      </c>
      <c r="N9" s="250" t="s">
        <v>58</v>
      </c>
    </row>
    <row r="10" spans="1:14" s="856" customFormat="1" ht="12.75" customHeight="1">
      <c r="A10" s="439" t="s">
        <v>282</v>
      </c>
      <c r="B10" s="870">
        <v>6369</v>
      </c>
      <c r="C10" s="869">
        <v>426172</v>
      </c>
      <c r="D10" s="870">
        <v>4290</v>
      </c>
      <c r="E10" s="869">
        <v>363639</v>
      </c>
      <c r="F10" s="870">
        <v>2332</v>
      </c>
      <c r="G10" s="869">
        <v>184978</v>
      </c>
      <c r="H10" s="870">
        <v>1893</v>
      </c>
      <c r="I10" s="869">
        <v>30189</v>
      </c>
      <c r="J10" s="870">
        <v>186</v>
      </c>
      <c r="K10" s="869">
        <v>32345</v>
      </c>
      <c r="L10" s="825"/>
      <c r="M10" s="434" t="s">
        <v>281</v>
      </c>
      <c r="N10" s="250" t="s">
        <v>58</v>
      </c>
    </row>
    <row r="11" spans="1:14" s="856" customFormat="1" ht="12.75" customHeight="1">
      <c r="A11" s="433" t="s">
        <v>280</v>
      </c>
      <c r="B11" s="866">
        <v>1111</v>
      </c>
      <c r="C11" s="858">
        <v>68108</v>
      </c>
      <c r="D11" s="866">
        <v>615</v>
      </c>
      <c r="E11" s="858">
        <v>49390</v>
      </c>
      <c r="F11" s="866">
        <v>383</v>
      </c>
      <c r="G11" s="858">
        <v>32086</v>
      </c>
      <c r="H11" s="866">
        <v>449</v>
      </c>
      <c r="I11" s="858">
        <v>5298</v>
      </c>
      <c r="J11" s="866">
        <v>47</v>
      </c>
      <c r="K11" s="858">
        <v>13420</v>
      </c>
      <c r="L11" s="825"/>
      <c r="M11" s="426" t="s">
        <v>279</v>
      </c>
      <c r="N11" s="256">
        <v>1001</v>
      </c>
    </row>
    <row r="12" spans="1:14" s="856" customFormat="1" ht="12.75" customHeight="1">
      <c r="A12" s="433" t="s">
        <v>278</v>
      </c>
      <c r="B12" s="866">
        <v>674</v>
      </c>
      <c r="C12" s="858">
        <v>40519</v>
      </c>
      <c r="D12" s="866">
        <v>488</v>
      </c>
      <c r="E12" s="858">
        <v>34954</v>
      </c>
      <c r="F12" s="866">
        <v>285</v>
      </c>
      <c r="G12" s="858">
        <v>16703</v>
      </c>
      <c r="H12" s="866">
        <v>172</v>
      </c>
      <c r="I12" s="858">
        <v>4114</v>
      </c>
      <c r="J12" s="866">
        <v>14</v>
      </c>
      <c r="K12" s="858">
        <v>1450</v>
      </c>
      <c r="L12" s="825"/>
      <c r="M12" s="426" t="s">
        <v>277</v>
      </c>
      <c r="N12" s="256">
        <v>1101</v>
      </c>
    </row>
    <row r="13" spans="1:14" s="856" customFormat="1" ht="12.75" customHeight="1">
      <c r="A13" s="433" t="s">
        <v>276</v>
      </c>
      <c r="B13" s="866">
        <v>168</v>
      </c>
      <c r="C13" s="858">
        <v>12360</v>
      </c>
      <c r="D13" s="866">
        <v>122</v>
      </c>
      <c r="E13" s="858">
        <v>10924</v>
      </c>
      <c r="F13" s="866">
        <v>60</v>
      </c>
      <c r="G13" s="858">
        <v>4791</v>
      </c>
      <c r="H13" s="866">
        <v>38</v>
      </c>
      <c r="I13" s="858">
        <v>488</v>
      </c>
      <c r="J13" s="866">
        <v>8</v>
      </c>
      <c r="K13" s="858">
        <v>947</v>
      </c>
      <c r="L13" s="825"/>
      <c r="M13" s="426" t="s">
        <v>275</v>
      </c>
      <c r="N13" s="256">
        <v>1102</v>
      </c>
    </row>
    <row r="14" spans="1:14" s="856" customFormat="1" ht="12.75" customHeight="1">
      <c r="A14" s="433" t="s">
        <v>274</v>
      </c>
      <c r="B14" s="866">
        <v>206</v>
      </c>
      <c r="C14" s="858">
        <v>10960</v>
      </c>
      <c r="D14" s="866">
        <v>117</v>
      </c>
      <c r="E14" s="858">
        <v>8832</v>
      </c>
      <c r="F14" s="866">
        <v>40</v>
      </c>
      <c r="G14" s="858">
        <v>2753</v>
      </c>
      <c r="H14" s="866">
        <v>76</v>
      </c>
      <c r="I14" s="858">
        <v>710</v>
      </c>
      <c r="J14" s="866">
        <v>13</v>
      </c>
      <c r="K14" s="858">
        <v>1418</v>
      </c>
      <c r="L14" s="825"/>
      <c r="M14" s="426" t="s">
        <v>273</v>
      </c>
      <c r="N14" s="256">
        <v>1005</v>
      </c>
    </row>
    <row r="15" spans="1:14" s="856" customFormat="1" ht="12.75" customHeight="1">
      <c r="A15" s="433" t="s">
        <v>272</v>
      </c>
      <c r="B15" s="866">
        <v>276</v>
      </c>
      <c r="C15" s="858">
        <v>8170</v>
      </c>
      <c r="D15" s="866">
        <v>121</v>
      </c>
      <c r="E15" s="858">
        <v>5775</v>
      </c>
      <c r="F15" s="866">
        <v>38</v>
      </c>
      <c r="G15" s="858">
        <v>1784</v>
      </c>
      <c r="H15" s="866">
        <v>140</v>
      </c>
      <c r="I15" s="858">
        <v>859</v>
      </c>
      <c r="J15" s="866">
        <v>15</v>
      </c>
      <c r="K15" s="858">
        <v>1536</v>
      </c>
      <c r="L15" s="825"/>
      <c r="M15" s="426" t="s">
        <v>271</v>
      </c>
      <c r="N15" s="256">
        <v>1104</v>
      </c>
    </row>
    <row r="16" spans="1:14" s="856" customFormat="1" ht="12.75" customHeight="1">
      <c r="A16" s="433" t="s">
        <v>270</v>
      </c>
      <c r="B16" s="866">
        <v>993</v>
      </c>
      <c r="C16" s="858">
        <v>68374</v>
      </c>
      <c r="D16" s="866">
        <v>669</v>
      </c>
      <c r="E16" s="858">
        <v>60082</v>
      </c>
      <c r="F16" s="866">
        <v>384</v>
      </c>
      <c r="G16" s="858">
        <v>27623</v>
      </c>
      <c r="H16" s="866">
        <v>290</v>
      </c>
      <c r="I16" s="858">
        <v>4015</v>
      </c>
      <c r="J16" s="866">
        <v>34</v>
      </c>
      <c r="K16" s="858">
        <v>4277</v>
      </c>
      <c r="L16" s="825"/>
      <c r="M16" s="426" t="s">
        <v>269</v>
      </c>
      <c r="N16" s="256">
        <v>1006</v>
      </c>
    </row>
    <row r="17" spans="1:14" s="856" customFormat="1" ht="12.75" customHeight="1">
      <c r="A17" s="433" t="s">
        <v>268</v>
      </c>
      <c r="B17" s="866">
        <v>473</v>
      </c>
      <c r="C17" s="858">
        <v>29159</v>
      </c>
      <c r="D17" s="866">
        <v>286</v>
      </c>
      <c r="E17" s="858">
        <v>24706</v>
      </c>
      <c r="F17" s="866">
        <v>127</v>
      </c>
      <c r="G17" s="858">
        <v>11687</v>
      </c>
      <c r="H17" s="866">
        <v>174</v>
      </c>
      <c r="I17" s="858">
        <v>2724</v>
      </c>
      <c r="J17" s="866">
        <v>13</v>
      </c>
      <c r="K17" s="858">
        <v>1729</v>
      </c>
      <c r="L17" s="825"/>
      <c r="M17" s="426" t="s">
        <v>267</v>
      </c>
      <c r="N17" s="256">
        <v>1108</v>
      </c>
    </row>
    <row r="18" spans="1:14" s="856" customFormat="1" ht="12.75" customHeight="1">
      <c r="A18" s="433" t="s">
        <v>266</v>
      </c>
      <c r="B18" s="866">
        <v>364</v>
      </c>
      <c r="C18" s="858">
        <v>34809</v>
      </c>
      <c r="D18" s="866">
        <v>319</v>
      </c>
      <c r="E18" s="858">
        <v>34238</v>
      </c>
      <c r="F18" s="866">
        <v>223</v>
      </c>
      <c r="G18" s="858">
        <v>20426</v>
      </c>
      <c r="H18" s="866">
        <v>45</v>
      </c>
      <c r="I18" s="858">
        <v>571</v>
      </c>
      <c r="J18" s="868">
        <v>0</v>
      </c>
      <c r="K18" s="867">
        <v>0</v>
      </c>
      <c r="L18" s="825"/>
      <c r="M18" s="426" t="s">
        <v>265</v>
      </c>
      <c r="N18" s="256">
        <v>1011</v>
      </c>
    </row>
    <row r="19" spans="1:14" s="856" customFormat="1" ht="12.75" customHeight="1">
      <c r="A19" s="433" t="s">
        <v>264</v>
      </c>
      <c r="B19" s="866">
        <v>338</v>
      </c>
      <c r="C19" s="858">
        <v>44031</v>
      </c>
      <c r="D19" s="866">
        <v>244</v>
      </c>
      <c r="E19" s="858">
        <v>36660</v>
      </c>
      <c r="F19" s="866">
        <v>60</v>
      </c>
      <c r="G19" s="858">
        <v>12539</v>
      </c>
      <c r="H19" s="866">
        <v>87</v>
      </c>
      <c r="I19" s="858">
        <v>2853</v>
      </c>
      <c r="J19" s="866">
        <v>7</v>
      </c>
      <c r="K19" s="858">
        <v>4518</v>
      </c>
      <c r="L19" s="825"/>
      <c r="M19" s="426" t="s">
        <v>263</v>
      </c>
      <c r="N19" s="256">
        <v>1012</v>
      </c>
    </row>
    <row r="20" spans="1:14" s="856" customFormat="1" ht="12.75" customHeight="1">
      <c r="A20" s="433" t="s">
        <v>262</v>
      </c>
      <c r="B20" s="866">
        <v>479</v>
      </c>
      <c r="C20" s="858">
        <v>32627</v>
      </c>
      <c r="D20" s="866">
        <v>405</v>
      </c>
      <c r="E20" s="858">
        <v>30929</v>
      </c>
      <c r="F20" s="866">
        <v>237</v>
      </c>
      <c r="G20" s="858">
        <v>16852</v>
      </c>
      <c r="H20" s="866">
        <v>70</v>
      </c>
      <c r="I20" s="858">
        <v>1263</v>
      </c>
      <c r="J20" s="866">
        <v>4</v>
      </c>
      <c r="K20" s="858">
        <v>435</v>
      </c>
      <c r="L20" s="825"/>
      <c r="M20" s="426" t="s">
        <v>261</v>
      </c>
      <c r="N20" s="256">
        <v>1014</v>
      </c>
    </row>
    <row r="21" spans="1:14" s="856" customFormat="1" ht="12.75" customHeight="1">
      <c r="A21" s="433" t="s">
        <v>260</v>
      </c>
      <c r="B21" s="866">
        <v>150</v>
      </c>
      <c r="C21" s="858">
        <v>9670</v>
      </c>
      <c r="D21" s="866">
        <v>107</v>
      </c>
      <c r="E21" s="858">
        <v>8181</v>
      </c>
      <c r="F21" s="866">
        <v>58</v>
      </c>
      <c r="G21" s="858">
        <v>4130</v>
      </c>
      <c r="H21" s="866">
        <v>39</v>
      </c>
      <c r="I21" s="858">
        <v>1253</v>
      </c>
      <c r="J21" s="866">
        <v>4</v>
      </c>
      <c r="K21" s="858">
        <v>235</v>
      </c>
      <c r="L21" s="825"/>
      <c r="M21" s="426" t="s">
        <v>259</v>
      </c>
      <c r="N21" s="256">
        <v>1112</v>
      </c>
    </row>
    <row r="22" spans="1:14" s="856" customFormat="1" ht="12.75" customHeight="1">
      <c r="A22" s="433" t="s">
        <v>258</v>
      </c>
      <c r="B22" s="866">
        <v>1137</v>
      </c>
      <c r="C22" s="858">
        <v>67386</v>
      </c>
      <c r="D22" s="866">
        <v>797</v>
      </c>
      <c r="E22" s="858">
        <v>58967</v>
      </c>
      <c r="F22" s="866">
        <v>437</v>
      </c>
      <c r="G22" s="858">
        <v>33604</v>
      </c>
      <c r="H22" s="866">
        <v>313</v>
      </c>
      <c r="I22" s="858">
        <v>6040</v>
      </c>
      <c r="J22" s="866">
        <v>27</v>
      </c>
      <c r="K22" s="858">
        <v>2379</v>
      </c>
      <c r="L22" s="825"/>
      <c r="M22" s="426" t="s">
        <v>257</v>
      </c>
      <c r="N22" s="256">
        <v>1113</v>
      </c>
    </row>
    <row r="23" spans="1:14" s="856" customFormat="1" ht="12.75" customHeight="1">
      <c r="A23" s="439" t="s">
        <v>256</v>
      </c>
      <c r="B23" s="870">
        <v>6687</v>
      </c>
      <c r="C23" s="869">
        <v>317156</v>
      </c>
      <c r="D23" s="870">
        <v>3364</v>
      </c>
      <c r="E23" s="869">
        <v>289447</v>
      </c>
      <c r="F23" s="870">
        <v>1810</v>
      </c>
      <c r="G23" s="869">
        <v>157119</v>
      </c>
      <c r="H23" s="870">
        <v>3277</v>
      </c>
      <c r="I23" s="869">
        <v>24339</v>
      </c>
      <c r="J23" s="870">
        <v>46</v>
      </c>
      <c r="K23" s="869">
        <v>3370</v>
      </c>
      <c r="L23" s="825"/>
      <c r="M23" s="434" t="s">
        <v>255</v>
      </c>
      <c r="N23" s="250" t="s">
        <v>58</v>
      </c>
    </row>
    <row r="24" spans="1:14" s="856" customFormat="1" ht="12.75" customHeight="1">
      <c r="A24" s="433" t="s">
        <v>254</v>
      </c>
      <c r="B24" s="866">
        <v>882</v>
      </c>
      <c r="C24" s="858">
        <v>26422</v>
      </c>
      <c r="D24" s="866">
        <v>343</v>
      </c>
      <c r="E24" s="858">
        <v>22444</v>
      </c>
      <c r="F24" s="866">
        <v>121</v>
      </c>
      <c r="G24" s="858">
        <v>7550</v>
      </c>
      <c r="H24" s="866">
        <v>536</v>
      </c>
      <c r="I24" s="858">
        <v>3748</v>
      </c>
      <c r="J24" s="866">
        <v>3</v>
      </c>
      <c r="K24" s="858">
        <v>230</v>
      </c>
      <c r="L24" s="825"/>
      <c r="M24" s="426" t="s">
        <v>253</v>
      </c>
      <c r="N24" s="244" t="s">
        <v>252</v>
      </c>
    </row>
    <row r="25" spans="1:14" s="856" customFormat="1" ht="12.75" customHeight="1">
      <c r="A25" s="433" t="s">
        <v>251</v>
      </c>
      <c r="B25" s="866">
        <v>602</v>
      </c>
      <c r="C25" s="858">
        <v>15733</v>
      </c>
      <c r="D25" s="866">
        <v>182</v>
      </c>
      <c r="E25" s="858">
        <v>13639</v>
      </c>
      <c r="F25" s="866">
        <v>94</v>
      </c>
      <c r="G25" s="858">
        <v>7813</v>
      </c>
      <c r="H25" s="866">
        <v>418</v>
      </c>
      <c r="I25" s="858">
        <v>1996</v>
      </c>
      <c r="J25" s="866">
        <v>2</v>
      </c>
      <c r="K25" s="858">
        <v>98</v>
      </c>
      <c r="L25" s="825"/>
      <c r="M25" s="426" t="s">
        <v>250</v>
      </c>
      <c r="N25" s="244" t="s">
        <v>249</v>
      </c>
    </row>
    <row r="26" spans="1:14" s="856" customFormat="1" ht="12.75" customHeight="1">
      <c r="A26" s="433" t="s">
        <v>248</v>
      </c>
      <c r="B26" s="866">
        <v>745</v>
      </c>
      <c r="C26" s="858">
        <v>42691</v>
      </c>
      <c r="D26" s="866">
        <v>209</v>
      </c>
      <c r="E26" s="858">
        <v>38064</v>
      </c>
      <c r="F26" s="866">
        <v>63</v>
      </c>
      <c r="G26" s="858">
        <v>25384</v>
      </c>
      <c r="H26" s="866">
        <v>534</v>
      </c>
      <c r="I26" s="858">
        <v>3944</v>
      </c>
      <c r="J26" s="866">
        <v>2</v>
      </c>
      <c r="K26" s="858">
        <v>683</v>
      </c>
      <c r="L26" s="825"/>
      <c r="M26" s="426" t="s">
        <v>247</v>
      </c>
      <c r="N26" s="244" t="s">
        <v>246</v>
      </c>
    </row>
    <row r="27" spans="1:14" s="856" customFormat="1" ht="12.75" customHeight="1">
      <c r="A27" s="433" t="s">
        <v>245</v>
      </c>
      <c r="B27" s="866">
        <v>1300</v>
      </c>
      <c r="C27" s="858">
        <v>105831</v>
      </c>
      <c r="D27" s="866">
        <v>1043</v>
      </c>
      <c r="E27" s="858">
        <v>102028</v>
      </c>
      <c r="F27" s="866">
        <v>751</v>
      </c>
      <c r="G27" s="858">
        <v>63358</v>
      </c>
      <c r="H27" s="866">
        <v>254</v>
      </c>
      <c r="I27" s="858">
        <v>3607</v>
      </c>
      <c r="J27" s="866">
        <v>3</v>
      </c>
      <c r="K27" s="858">
        <v>195</v>
      </c>
      <c r="L27" s="825"/>
      <c r="M27" s="426" t="s">
        <v>244</v>
      </c>
      <c r="N27" s="244" t="s">
        <v>243</v>
      </c>
    </row>
    <row r="28" spans="1:14" s="856" customFormat="1" ht="12.75" customHeight="1">
      <c r="A28" s="433" t="s">
        <v>242</v>
      </c>
      <c r="B28" s="866">
        <v>441</v>
      </c>
      <c r="C28" s="858">
        <v>7330</v>
      </c>
      <c r="D28" s="866">
        <v>95</v>
      </c>
      <c r="E28" s="858">
        <v>5232</v>
      </c>
      <c r="F28" s="866">
        <v>32</v>
      </c>
      <c r="G28" s="858">
        <v>2325</v>
      </c>
      <c r="H28" s="866">
        <v>334</v>
      </c>
      <c r="I28" s="858">
        <v>1271</v>
      </c>
      <c r="J28" s="866">
        <v>12</v>
      </c>
      <c r="K28" s="858">
        <v>826</v>
      </c>
      <c r="L28" s="825"/>
      <c r="M28" s="426" t="s">
        <v>241</v>
      </c>
      <c r="N28" s="244" t="s">
        <v>240</v>
      </c>
    </row>
    <row r="29" spans="1:14" s="856" customFormat="1" ht="12.75" customHeight="1">
      <c r="A29" s="433" t="s">
        <v>239</v>
      </c>
      <c r="B29" s="866">
        <v>544</v>
      </c>
      <c r="C29" s="858">
        <v>38540</v>
      </c>
      <c r="D29" s="866">
        <v>446</v>
      </c>
      <c r="E29" s="858">
        <v>37859</v>
      </c>
      <c r="F29" s="866">
        <v>228</v>
      </c>
      <c r="G29" s="858">
        <v>19785</v>
      </c>
      <c r="H29" s="866">
        <v>96</v>
      </c>
      <c r="I29" s="858">
        <v>617</v>
      </c>
      <c r="J29" s="866">
        <v>2</v>
      </c>
      <c r="K29" s="858">
        <v>64</v>
      </c>
      <c r="L29" s="825"/>
      <c r="M29" s="426" t="s">
        <v>238</v>
      </c>
      <c r="N29" s="244" t="s">
        <v>237</v>
      </c>
    </row>
    <row r="30" spans="1:14" s="856" customFormat="1" ht="12.75" customHeight="1">
      <c r="A30" s="433" t="s">
        <v>236</v>
      </c>
      <c r="B30" s="866">
        <v>214</v>
      </c>
      <c r="C30" s="858">
        <v>7273</v>
      </c>
      <c r="D30" s="866">
        <v>87</v>
      </c>
      <c r="E30" s="858">
        <v>5132</v>
      </c>
      <c r="F30" s="866">
        <v>26</v>
      </c>
      <c r="G30" s="858">
        <v>1777</v>
      </c>
      <c r="H30" s="866">
        <v>126</v>
      </c>
      <c r="I30" s="858">
        <v>2076</v>
      </c>
      <c r="J30" s="866">
        <v>1</v>
      </c>
      <c r="K30" s="858">
        <v>65</v>
      </c>
      <c r="L30" s="825"/>
      <c r="M30" s="426" t="s">
        <v>235</v>
      </c>
      <c r="N30" s="244" t="s">
        <v>234</v>
      </c>
    </row>
    <row r="31" spans="1:14" s="856" customFormat="1" ht="12.75" customHeight="1">
      <c r="A31" s="433" t="s">
        <v>233</v>
      </c>
      <c r="B31" s="866">
        <v>365</v>
      </c>
      <c r="C31" s="858">
        <v>11425</v>
      </c>
      <c r="D31" s="866">
        <v>155</v>
      </c>
      <c r="E31" s="858">
        <v>10100</v>
      </c>
      <c r="F31" s="866">
        <v>70</v>
      </c>
      <c r="G31" s="858">
        <v>3914</v>
      </c>
      <c r="H31" s="866">
        <v>205</v>
      </c>
      <c r="I31" s="858">
        <v>1224</v>
      </c>
      <c r="J31" s="866">
        <v>5</v>
      </c>
      <c r="K31" s="858">
        <v>100</v>
      </c>
      <c r="L31" s="825"/>
      <c r="M31" s="426" t="s">
        <v>232</v>
      </c>
      <c r="N31" s="244" t="s">
        <v>231</v>
      </c>
    </row>
    <row r="32" spans="1:14" s="856" customFormat="1" ht="12.75" customHeight="1">
      <c r="A32" s="433" t="s">
        <v>230</v>
      </c>
      <c r="B32" s="866">
        <v>760</v>
      </c>
      <c r="C32" s="858">
        <v>39970</v>
      </c>
      <c r="D32" s="866">
        <v>545</v>
      </c>
      <c r="E32" s="858">
        <v>36623</v>
      </c>
      <c r="F32" s="866">
        <v>310</v>
      </c>
      <c r="G32" s="858">
        <v>18981</v>
      </c>
      <c r="H32" s="866">
        <v>202</v>
      </c>
      <c r="I32" s="858">
        <v>2447</v>
      </c>
      <c r="J32" s="866">
        <v>13</v>
      </c>
      <c r="K32" s="858">
        <v>901</v>
      </c>
      <c r="L32" s="825"/>
      <c r="M32" s="426" t="s">
        <v>229</v>
      </c>
      <c r="N32" s="244" t="s">
        <v>228</v>
      </c>
    </row>
    <row r="33" spans="1:14" s="856" customFormat="1" ht="12.75" customHeight="1">
      <c r="A33" s="433" t="s">
        <v>227</v>
      </c>
      <c r="B33" s="866">
        <v>360</v>
      </c>
      <c r="C33" s="858">
        <v>3609</v>
      </c>
      <c r="D33" s="866">
        <v>75</v>
      </c>
      <c r="E33" s="858">
        <v>3005</v>
      </c>
      <c r="F33" s="866">
        <v>18</v>
      </c>
      <c r="G33" s="858">
        <v>834</v>
      </c>
      <c r="H33" s="866">
        <v>284</v>
      </c>
      <c r="I33" s="858">
        <v>584</v>
      </c>
      <c r="J33" s="866">
        <v>1</v>
      </c>
      <c r="K33" s="858">
        <v>20</v>
      </c>
      <c r="L33" s="825"/>
      <c r="M33" s="426" t="s">
        <v>226</v>
      </c>
      <c r="N33" s="244" t="s">
        <v>225</v>
      </c>
    </row>
    <row r="34" spans="1:14" s="856" customFormat="1" ht="12.75" customHeight="1">
      <c r="A34" s="433" t="s">
        <v>224</v>
      </c>
      <c r="B34" s="866">
        <v>474</v>
      </c>
      <c r="C34" s="858">
        <v>18333</v>
      </c>
      <c r="D34" s="866">
        <v>184</v>
      </c>
      <c r="E34" s="858">
        <v>15322</v>
      </c>
      <c r="F34" s="866">
        <v>97</v>
      </c>
      <c r="G34" s="858">
        <v>5398</v>
      </c>
      <c r="H34" s="866">
        <v>288</v>
      </c>
      <c r="I34" s="858">
        <v>2825</v>
      </c>
      <c r="J34" s="866">
        <v>2</v>
      </c>
      <c r="K34" s="858">
        <v>187</v>
      </c>
      <c r="L34" s="825"/>
      <c r="M34" s="426" t="s">
        <v>223</v>
      </c>
      <c r="N34" s="244" t="s">
        <v>222</v>
      </c>
    </row>
    <row r="35" spans="1:14" s="856" customFormat="1" ht="12.75" customHeight="1">
      <c r="A35" s="439" t="s">
        <v>221</v>
      </c>
      <c r="B35" s="870">
        <v>11013</v>
      </c>
      <c r="C35" s="869">
        <v>336105</v>
      </c>
      <c r="D35" s="870">
        <v>4467</v>
      </c>
      <c r="E35" s="869">
        <v>307737</v>
      </c>
      <c r="F35" s="870">
        <v>2349</v>
      </c>
      <c r="G35" s="869">
        <v>168551</v>
      </c>
      <c r="H35" s="870">
        <v>6462</v>
      </c>
      <c r="I35" s="869">
        <v>22943</v>
      </c>
      <c r="J35" s="870">
        <v>84</v>
      </c>
      <c r="K35" s="869">
        <v>5425</v>
      </c>
      <c r="L35" s="825"/>
      <c r="M35" s="434" t="s">
        <v>220</v>
      </c>
      <c r="N35" s="250" t="s">
        <v>58</v>
      </c>
    </row>
    <row r="36" spans="1:14" s="856" customFormat="1" ht="12.75" customHeight="1">
      <c r="A36" s="433" t="s">
        <v>219</v>
      </c>
      <c r="B36" s="866">
        <v>662</v>
      </c>
      <c r="C36" s="858">
        <v>5909</v>
      </c>
      <c r="D36" s="866">
        <v>109</v>
      </c>
      <c r="E36" s="858">
        <v>4515</v>
      </c>
      <c r="F36" s="866">
        <v>11</v>
      </c>
      <c r="G36" s="858">
        <v>738</v>
      </c>
      <c r="H36" s="866">
        <v>541</v>
      </c>
      <c r="I36" s="858">
        <v>1068</v>
      </c>
      <c r="J36" s="866">
        <v>12</v>
      </c>
      <c r="K36" s="858">
        <v>326</v>
      </c>
      <c r="L36" s="825"/>
      <c r="M36" s="426" t="s">
        <v>218</v>
      </c>
      <c r="N36" s="244" t="s">
        <v>217</v>
      </c>
    </row>
    <row r="37" spans="1:14" s="856" customFormat="1" ht="12.75" customHeight="1">
      <c r="A37" s="433" t="s">
        <v>216</v>
      </c>
      <c r="B37" s="866">
        <v>967</v>
      </c>
      <c r="C37" s="858">
        <v>17150</v>
      </c>
      <c r="D37" s="866">
        <v>261</v>
      </c>
      <c r="E37" s="858">
        <v>14383</v>
      </c>
      <c r="F37" s="866">
        <v>76</v>
      </c>
      <c r="G37" s="858">
        <v>4661</v>
      </c>
      <c r="H37" s="866">
        <v>703</v>
      </c>
      <c r="I37" s="858">
        <v>2655</v>
      </c>
      <c r="J37" s="866">
        <v>3</v>
      </c>
      <c r="K37" s="858">
        <v>112</v>
      </c>
      <c r="L37" s="825"/>
      <c r="M37" s="426" t="s">
        <v>215</v>
      </c>
      <c r="N37" s="244" t="s">
        <v>214</v>
      </c>
    </row>
    <row r="38" spans="1:14" s="856" customFormat="1" ht="12.75" customHeight="1">
      <c r="A38" s="433" t="s">
        <v>213</v>
      </c>
      <c r="B38" s="866">
        <v>2015</v>
      </c>
      <c r="C38" s="858">
        <v>157795</v>
      </c>
      <c r="D38" s="866">
        <v>1674</v>
      </c>
      <c r="E38" s="858">
        <v>153944</v>
      </c>
      <c r="F38" s="866">
        <v>1187</v>
      </c>
      <c r="G38" s="858">
        <v>100203</v>
      </c>
      <c r="H38" s="866">
        <v>336</v>
      </c>
      <c r="I38" s="858">
        <v>3414</v>
      </c>
      <c r="J38" s="866">
        <v>5</v>
      </c>
      <c r="K38" s="858">
        <v>436</v>
      </c>
      <c r="L38" s="825"/>
      <c r="M38" s="426" t="s">
        <v>212</v>
      </c>
      <c r="N38" s="244" t="s">
        <v>211</v>
      </c>
    </row>
    <row r="39" spans="1:14" s="856" customFormat="1" ht="12.75" customHeight="1">
      <c r="A39" s="433" t="s">
        <v>210</v>
      </c>
      <c r="B39" s="866">
        <v>216</v>
      </c>
      <c r="C39" s="858">
        <v>6228</v>
      </c>
      <c r="D39" s="866">
        <v>107</v>
      </c>
      <c r="E39" s="858">
        <v>5754</v>
      </c>
      <c r="F39" s="866">
        <v>39</v>
      </c>
      <c r="G39" s="858">
        <v>2538</v>
      </c>
      <c r="H39" s="866">
        <v>107</v>
      </c>
      <c r="I39" s="858">
        <v>445</v>
      </c>
      <c r="J39" s="866">
        <v>2</v>
      </c>
      <c r="K39" s="858">
        <v>29</v>
      </c>
      <c r="L39" s="825"/>
      <c r="M39" s="426" t="s">
        <v>209</v>
      </c>
      <c r="N39" s="244" t="s">
        <v>208</v>
      </c>
    </row>
    <row r="40" spans="1:14" s="856" customFormat="1" ht="12.75" customHeight="1">
      <c r="A40" s="433" t="s">
        <v>207</v>
      </c>
      <c r="B40" s="866">
        <v>1415</v>
      </c>
      <c r="C40" s="858">
        <v>61160</v>
      </c>
      <c r="D40" s="866">
        <v>862</v>
      </c>
      <c r="E40" s="858">
        <v>58474</v>
      </c>
      <c r="F40" s="866">
        <v>605</v>
      </c>
      <c r="G40" s="858">
        <v>37060</v>
      </c>
      <c r="H40" s="866">
        <v>546</v>
      </c>
      <c r="I40" s="858">
        <v>2354</v>
      </c>
      <c r="J40" s="866">
        <v>7</v>
      </c>
      <c r="K40" s="858">
        <v>333</v>
      </c>
      <c r="L40" s="825"/>
      <c r="M40" s="426" t="s">
        <v>206</v>
      </c>
      <c r="N40" s="244" t="s">
        <v>205</v>
      </c>
    </row>
    <row r="41" spans="1:14" s="856" customFormat="1" ht="12.75" customHeight="1">
      <c r="A41" s="433" t="s">
        <v>204</v>
      </c>
      <c r="B41" s="866">
        <v>385</v>
      </c>
      <c r="C41" s="858">
        <v>1964</v>
      </c>
      <c r="D41" s="866">
        <v>63</v>
      </c>
      <c r="E41" s="858">
        <v>1526</v>
      </c>
      <c r="F41" s="866">
        <v>5</v>
      </c>
      <c r="G41" s="858">
        <v>125</v>
      </c>
      <c r="H41" s="866">
        <v>319</v>
      </c>
      <c r="I41" s="858">
        <v>419</v>
      </c>
      <c r="J41" s="866">
        <v>3</v>
      </c>
      <c r="K41" s="858">
        <v>20</v>
      </c>
      <c r="L41" s="825"/>
      <c r="M41" s="426" t="s">
        <v>203</v>
      </c>
      <c r="N41" s="244" t="s">
        <v>202</v>
      </c>
    </row>
    <row r="42" spans="1:14" s="856" customFormat="1" ht="12.75" customHeight="1">
      <c r="A42" s="433" t="s">
        <v>201</v>
      </c>
      <c r="B42" s="866">
        <v>510</v>
      </c>
      <c r="C42" s="858">
        <v>10280</v>
      </c>
      <c r="D42" s="866">
        <v>202</v>
      </c>
      <c r="E42" s="858">
        <v>9247</v>
      </c>
      <c r="F42" s="866">
        <v>70</v>
      </c>
      <c r="G42" s="858">
        <v>3360</v>
      </c>
      <c r="H42" s="866">
        <v>304</v>
      </c>
      <c r="I42" s="858">
        <v>662</v>
      </c>
      <c r="J42" s="866">
        <v>4</v>
      </c>
      <c r="K42" s="858">
        <v>370</v>
      </c>
      <c r="L42" s="825"/>
      <c r="M42" s="426" t="s">
        <v>200</v>
      </c>
      <c r="N42" s="244" t="s">
        <v>199</v>
      </c>
    </row>
    <row r="43" spans="1:14" s="856" customFormat="1" ht="12.75" customHeight="1">
      <c r="A43" s="433" t="s">
        <v>198</v>
      </c>
      <c r="B43" s="866">
        <v>384</v>
      </c>
      <c r="C43" s="858">
        <v>11512</v>
      </c>
      <c r="D43" s="866">
        <v>130</v>
      </c>
      <c r="E43" s="858">
        <v>10126</v>
      </c>
      <c r="F43" s="866">
        <v>48</v>
      </c>
      <c r="G43" s="858">
        <v>3595</v>
      </c>
      <c r="H43" s="866">
        <v>253</v>
      </c>
      <c r="I43" s="858">
        <v>1371</v>
      </c>
      <c r="J43" s="866">
        <v>1</v>
      </c>
      <c r="K43" s="858">
        <v>14</v>
      </c>
      <c r="L43" s="825"/>
      <c r="M43" s="426" t="s">
        <v>197</v>
      </c>
      <c r="N43" s="244" t="s">
        <v>196</v>
      </c>
    </row>
    <row r="44" spans="1:14" s="856" customFormat="1" ht="12.75" customHeight="1">
      <c r="A44" s="433" t="s">
        <v>195</v>
      </c>
      <c r="B44" s="866">
        <v>239</v>
      </c>
      <c r="C44" s="858">
        <v>9493</v>
      </c>
      <c r="D44" s="866">
        <v>113</v>
      </c>
      <c r="E44" s="858">
        <v>8882</v>
      </c>
      <c r="F44" s="866">
        <v>50</v>
      </c>
      <c r="G44" s="858">
        <v>3731</v>
      </c>
      <c r="H44" s="866">
        <v>122</v>
      </c>
      <c r="I44" s="858">
        <v>401</v>
      </c>
      <c r="J44" s="866">
        <v>4</v>
      </c>
      <c r="K44" s="858">
        <v>210</v>
      </c>
      <c r="L44" s="825"/>
      <c r="M44" s="426" t="s">
        <v>194</v>
      </c>
      <c r="N44" s="244" t="s">
        <v>193</v>
      </c>
    </row>
    <row r="45" spans="1:14" s="856" customFormat="1" ht="12.75" customHeight="1">
      <c r="A45" s="433" t="s">
        <v>192</v>
      </c>
      <c r="B45" s="866">
        <v>473</v>
      </c>
      <c r="C45" s="858">
        <v>6354</v>
      </c>
      <c r="D45" s="866">
        <v>140</v>
      </c>
      <c r="E45" s="858">
        <v>5862</v>
      </c>
      <c r="F45" s="866">
        <v>55</v>
      </c>
      <c r="G45" s="858">
        <v>1767</v>
      </c>
      <c r="H45" s="866">
        <v>332</v>
      </c>
      <c r="I45" s="858">
        <v>443</v>
      </c>
      <c r="J45" s="866">
        <v>1</v>
      </c>
      <c r="K45" s="858">
        <v>50</v>
      </c>
      <c r="L45" s="825"/>
      <c r="M45" s="426" t="s">
        <v>191</v>
      </c>
      <c r="N45" s="244" t="s">
        <v>190</v>
      </c>
    </row>
    <row r="46" spans="1:14" s="856" customFormat="1" ht="12.75" customHeight="1">
      <c r="A46" s="433" t="s">
        <v>189</v>
      </c>
      <c r="B46" s="866">
        <v>487</v>
      </c>
      <c r="C46" s="858">
        <v>9351</v>
      </c>
      <c r="D46" s="866">
        <v>123</v>
      </c>
      <c r="E46" s="858">
        <v>7033</v>
      </c>
      <c r="F46" s="866">
        <v>43</v>
      </c>
      <c r="G46" s="858">
        <v>3772</v>
      </c>
      <c r="H46" s="866">
        <v>361</v>
      </c>
      <c r="I46" s="858">
        <v>1613</v>
      </c>
      <c r="J46" s="866">
        <v>3</v>
      </c>
      <c r="K46" s="858">
        <v>705</v>
      </c>
      <c r="L46" s="825"/>
      <c r="M46" s="426" t="s">
        <v>188</v>
      </c>
      <c r="N46" s="244" t="s">
        <v>187</v>
      </c>
    </row>
    <row r="47" spans="1:14" s="856" customFormat="1" ht="12.75" customHeight="1">
      <c r="A47" s="433" t="s">
        <v>186</v>
      </c>
      <c r="B47" s="866">
        <v>309</v>
      </c>
      <c r="C47" s="858">
        <v>3985</v>
      </c>
      <c r="D47" s="866">
        <v>59</v>
      </c>
      <c r="E47" s="858">
        <v>3027</v>
      </c>
      <c r="F47" s="866">
        <v>12</v>
      </c>
      <c r="G47" s="858">
        <v>825</v>
      </c>
      <c r="H47" s="866">
        <v>249</v>
      </c>
      <c r="I47" s="858">
        <v>956</v>
      </c>
      <c r="J47" s="866">
        <v>1</v>
      </c>
      <c r="K47" s="858">
        <v>3</v>
      </c>
      <c r="L47" s="825"/>
      <c r="M47" s="426" t="s">
        <v>185</v>
      </c>
      <c r="N47" s="256">
        <v>1808</v>
      </c>
    </row>
    <row r="48" spans="1:14" s="856" customFormat="1" ht="12.75" customHeight="1">
      <c r="A48" s="433" t="s">
        <v>184</v>
      </c>
      <c r="B48" s="866">
        <v>732</v>
      </c>
      <c r="C48" s="858">
        <v>11288</v>
      </c>
      <c r="D48" s="866">
        <v>185</v>
      </c>
      <c r="E48" s="858">
        <v>7964</v>
      </c>
      <c r="F48" s="866">
        <v>49</v>
      </c>
      <c r="G48" s="858">
        <v>2005</v>
      </c>
      <c r="H48" s="866">
        <v>533</v>
      </c>
      <c r="I48" s="858">
        <v>1930</v>
      </c>
      <c r="J48" s="866">
        <v>14</v>
      </c>
      <c r="K48" s="858">
        <v>1395</v>
      </c>
      <c r="L48" s="825"/>
      <c r="M48" s="426" t="s">
        <v>183</v>
      </c>
      <c r="N48" s="244" t="s">
        <v>182</v>
      </c>
    </row>
    <row r="49" spans="1:14" s="856" customFormat="1" ht="12.75" customHeight="1">
      <c r="A49" s="433" t="s">
        <v>181</v>
      </c>
      <c r="B49" s="866">
        <v>153</v>
      </c>
      <c r="C49" s="858">
        <v>1022</v>
      </c>
      <c r="D49" s="866">
        <v>33</v>
      </c>
      <c r="E49" s="858">
        <v>649</v>
      </c>
      <c r="F49" s="866">
        <v>1</v>
      </c>
      <c r="G49" s="858">
        <v>2</v>
      </c>
      <c r="H49" s="866">
        <v>119</v>
      </c>
      <c r="I49" s="858">
        <v>368</v>
      </c>
      <c r="J49" s="866">
        <v>1</v>
      </c>
      <c r="K49" s="858">
        <v>5</v>
      </c>
      <c r="L49" s="825"/>
      <c r="M49" s="426" t="s">
        <v>180</v>
      </c>
      <c r="N49" s="244" t="s">
        <v>179</v>
      </c>
    </row>
    <row r="50" spans="1:14" s="856" customFormat="1" ht="12.75" customHeight="1">
      <c r="A50" s="433" t="s">
        <v>178</v>
      </c>
      <c r="B50" s="866">
        <v>337</v>
      </c>
      <c r="C50" s="858">
        <v>2530</v>
      </c>
      <c r="D50" s="866">
        <v>66</v>
      </c>
      <c r="E50" s="858">
        <v>2012</v>
      </c>
      <c r="F50" s="866">
        <v>22</v>
      </c>
      <c r="G50" s="858">
        <v>741</v>
      </c>
      <c r="H50" s="866">
        <v>269</v>
      </c>
      <c r="I50" s="858">
        <v>441</v>
      </c>
      <c r="J50" s="866">
        <v>2</v>
      </c>
      <c r="K50" s="858">
        <v>77</v>
      </c>
      <c r="L50" s="825"/>
      <c r="M50" s="426" t="s">
        <v>177</v>
      </c>
      <c r="N50" s="244" t="s">
        <v>176</v>
      </c>
    </row>
    <row r="51" spans="1:14" s="856" customFormat="1" ht="12.75" customHeight="1">
      <c r="A51" s="433" t="s">
        <v>175</v>
      </c>
      <c r="B51" s="866">
        <v>212</v>
      </c>
      <c r="C51" s="858">
        <v>3232</v>
      </c>
      <c r="D51" s="866">
        <v>58</v>
      </c>
      <c r="E51" s="858">
        <v>2645</v>
      </c>
      <c r="F51" s="866">
        <v>4</v>
      </c>
      <c r="G51" s="858">
        <v>223</v>
      </c>
      <c r="H51" s="866">
        <v>153</v>
      </c>
      <c r="I51" s="858">
        <v>572</v>
      </c>
      <c r="J51" s="866">
        <v>1</v>
      </c>
      <c r="K51" s="858">
        <v>15</v>
      </c>
      <c r="L51" s="825"/>
      <c r="M51" s="426" t="s">
        <v>174</v>
      </c>
      <c r="N51" s="244" t="s">
        <v>173</v>
      </c>
    </row>
    <row r="52" spans="1:14" s="856" customFormat="1" ht="12.75" customHeight="1">
      <c r="A52" s="433" t="s">
        <v>172</v>
      </c>
      <c r="B52" s="866">
        <v>502</v>
      </c>
      <c r="C52" s="858">
        <v>5331</v>
      </c>
      <c r="D52" s="866">
        <v>96</v>
      </c>
      <c r="E52" s="858">
        <v>3949</v>
      </c>
      <c r="F52" s="866">
        <v>28</v>
      </c>
      <c r="G52" s="858">
        <v>1683</v>
      </c>
      <c r="H52" s="866">
        <v>401</v>
      </c>
      <c r="I52" s="858">
        <v>1275</v>
      </c>
      <c r="J52" s="866">
        <v>5</v>
      </c>
      <c r="K52" s="858">
        <v>107</v>
      </c>
      <c r="L52" s="825"/>
      <c r="M52" s="426" t="s">
        <v>171</v>
      </c>
      <c r="N52" s="244" t="s">
        <v>170</v>
      </c>
    </row>
    <row r="53" spans="1:14" s="856" customFormat="1" ht="12.75" customHeight="1">
      <c r="A53" s="433" t="s">
        <v>169</v>
      </c>
      <c r="B53" s="866">
        <v>787</v>
      </c>
      <c r="C53" s="858">
        <v>6728</v>
      </c>
      <c r="D53" s="866">
        <v>116</v>
      </c>
      <c r="E53" s="858">
        <v>3989</v>
      </c>
      <c r="F53" s="866">
        <v>25</v>
      </c>
      <c r="G53" s="858">
        <v>849</v>
      </c>
      <c r="H53" s="866">
        <v>658</v>
      </c>
      <c r="I53" s="858">
        <v>1871</v>
      </c>
      <c r="J53" s="866">
        <v>13</v>
      </c>
      <c r="K53" s="858">
        <v>868</v>
      </c>
      <c r="L53" s="825"/>
      <c r="M53" s="426" t="s">
        <v>168</v>
      </c>
      <c r="N53" s="244" t="s">
        <v>167</v>
      </c>
    </row>
    <row r="54" spans="1:14" s="856" customFormat="1" ht="12.75" customHeight="1">
      <c r="A54" s="433" t="s">
        <v>166</v>
      </c>
      <c r="B54" s="866">
        <v>228</v>
      </c>
      <c r="C54" s="858">
        <v>4794</v>
      </c>
      <c r="D54" s="866">
        <v>70</v>
      </c>
      <c r="E54" s="858">
        <v>3756</v>
      </c>
      <c r="F54" s="866">
        <v>19</v>
      </c>
      <c r="G54" s="858">
        <v>674</v>
      </c>
      <c r="H54" s="866">
        <v>156</v>
      </c>
      <c r="I54" s="858">
        <v>686</v>
      </c>
      <c r="J54" s="866">
        <v>2</v>
      </c>
      <c r="K54" s="858">
        <v>352</v>
      </c>
      <c r="L54" s="825"/>
      <c r="M54" s="426" t="s">
        <v>165</v>
      </c>
      <c r="N54" s="244" t="s">
        <v>164</v>
      </c>
    </row>
    <row r="55" spans="1:14" s="856" customFormat="1" ht="12.75" customHeight="1">
      <c r="A55" s="439" t="s">
        <v>163</v>
      </c>
      <c r="B55" s="870">
        <v>5805</v>
      </c>
      <c r="C55" s="869">
        <v>201038</v>
      </c>
      <c r="D55" s="870">
        <v>2469</v>
      </c>
      <c r="E55" s="869">
        <v>175902</v>
      </c>
      <c r="F55" s="870">
        <v>1222</v>
      </c>
      <c r="G55" s="869">
        <v>85512</v>
      </c>
      <c r="H55" s="870">
        <v>3237</v>
      </c>
      <c r="I55" s="869">
        <v>17946</v>
      </c>
      <c r="J55" s="870">
        <v>99</v>
      </c>
      <c r="K55" s="869">
        <v>7190</v>
      </c>
      <c r="L55" s="825"/>
      <c r="M55" s="434" t="s">
        <v>162</v>
      </c>
      <c r="N55" s="250" t="s">
        <v>58</v>
      </c>
    </row>
    <row r="56" spans="1:14" s="856" customFormat="1" ht="12.75" customHeight="1">
      <c r="A56" s="433" t="s">
        <v>161</v>
      </c>
      <c r="B56" s="866">
        <v>175</v>
      </c>
      <c r="C56" s="858">
        <v>2993</v>
      </c>
      <c r="D56" s="866">
        <v>42</v>
      </c>
      <c r="E56" s="858">
        <v>2099</v>
      </c>
      <c r="F56" s="866">
        <v>5</v>
      </c>
      <c r="G56" s="858">
        <v>233</v>
      </c>
      <c r="H56" s="866">
        <v>126</v>
      </c>
      <c r="I56" s="858">
        <v>259</v>
      </c>
      <c r="J56" s="866">
        <v>7</v>
      </c>
      <c r="K56" s="858">
        <v>635</v>
      </c>
      <c r="L56" s="825"/>
      <c r="M56" s="426" t="s">
        <v>160</v>
      </c>
      <c r="N56" s="256">
        <v>1002</v>
      </c>
    </row>
    <row r="57" spans="1:14" s="856" customFormat="1" ht="12.75" customHeight="1">
      <c r="A57" s="433" t="s">
        <v>159</v>
      </c>
      <c r="B57" s="866">
        <v>314</v>
      </c>
      <c r="C57" s="858">
        <v>6964</v>
      </c>
      <c r="D57" s="866">
        <v>113</v>
      </c>
      <c r="E57" s="858">
        <v>6166</v>
      </c>
      <c r="F57" s="866">
        <v>27</v>
      </c>
      <c r="G57" s="858">
        <v>1013</v>
      </c>
      <c r="H57" s="866">
        <v>194</v>
      </c>
      <c r="I57" s="858">
        <v>488</v>
      </c>
      <c r="J57" s="866">
        <v>7</v>
      </c>
      <c r="K57" s="858">
        <v>310</v>
      </c>
      <c r="L57" s="825"/>
      <c r="M57" s="426" t="s">
        <v>158</v>
      </c>
      <c r="N57" s="256">
        <v>1003</v>
      </c>
    </row>
    <row r="58" spans="1:14" s="856" customFormat="1" ht="12.75" customHeight="1">
      <c r="A58" s="433" t="s">
        <v>157</v>
      </c>
      <c r="B58" s="866">
        <v>201</v>
      </c>
      <c r="C58" s="858">
        <v>7539</v>
      </c>
      <c r="D58" s="866">
        <v>93</v>
      </c>
      <c r="E58" s="858">
        <v>6193</v>
      </c>
      <c r="F58" s="866">
        <v>33</v>
      </c>
      <c r="G58" s="858">
        <v>2860</v>
      </c>
      <c r="H58" s="866">
        <v>103</v>
      </c>
      <c r="I58" s="858">
        <v>1003</v>
      </c>
      <c r="J58" s="866">
        <v>5</v>
      </c>
      <c r="K58" s="858">
        <v>343</v>
      </c>
      <c r="L58" s="825"/>
      <c r="M58" s="426" t="s">
        <v>156</v>
      </c>
      <c r="N58" s="256">
        <v>1004</v>
      </c>
    </row>
    <row r="59" spans="1:14" s="856" customFormat="1" ht="12.75" customHeight="1">
      <c r="A59" s="433" t="s">
        <v>155</v>
      </c>
      <c r="B59" s="866">
        <v>174</v>
      </c>
      <c r="C59" s="858">
        <v>1308</v>
      </c>
      <c r="D59" s="866">
        <v>47</v>
      </c>
      <c r="E59" s="858">
        <v>1127</v>
      </c>
      <c r="F59" s="866">
        <v>3</v>
      </c>
      <c r="G59" s="858">
        <v>78</v>
      </c>
      <c r="H59" s="866">
        <v>127</v>
      </c>
      <c r="I59" s="858">
        <v>180</v>
      </c>
      <c r="J59" s="868">
        <v>0</v>
      </c>
      <c r="K59" s="867">
        <v>0</v>
      </c>
      <c r="L59" s="825"/>
      <c r="M59" s="426" t="s">
        <v>154</v>
      </c>
      <c r="N59" s="256">
        <v>1007</v>
      </c>
    </row>
    <row r="60" spans="1:14" s="856" customFormat="1" ht="12.75" customHeight="1">
      <c r="A60" s="433" t="s">
        <v>153</v>
      </c>
      <c r="B60" s="866">
        <v>259</v>
      </c>
      <c r="C60" s="858">
        <v>1621</v>
      </c>
      <c r="D60" s="866">
        <v>58</v>
      </c>
      <c r="E60" s="858">
        <v>1413</v>
      </c>
      <c r="F60" s="866">
        <v>5</v>
      </c>
      <c r="G60" s="858">
        <v>319</v>
      </c>
      <c r="H60" s="866">
        <v>200</v>
      </c>
      <c r="I60" s="858">
        <v>181</v>
      </c>
      <c r="J60" s="866">
        <v>1</v>
      </c>
      <c r="K60" s="858">
        <v>27</v>
      </c>
      <c r="L60" s="825"/>
      <c r="M60" s="426" t="s">
        <v>152</v>
      </c>
      <c r="N60" s="256">
        <v>1008</v>
      </c>
    </row>
    <row r="61" spans="1:14" s="856" customFormat="1" ht="12.75" customHeight="1">
      <c r="A61" s="433" t="s">
        <v>151</v>
      </c>
      <c r="B61" s="866">
        <v>2152</v>
      </c>
      <c r="C61" s="858">
        <v>110087</v>
      </c>
      <c r="D61" s="866">
        <v>1123</v>
      </c>
      <c r="E61" s="858">
        <v>98036</v>
      </c>
      <c r="F61" s="866">
        <v>704</v>
      </c>
      <c r="G61" s="858">
        <v>53773</v>
      </c>
      <c r="H61" s="866">
        <v>1004</v>
      </c>
      <c r="I61" s="858">
        <v>10078</v>
      </c>
      <c r="J61" s="866">
        <v>25</v>
      </c>
      <c r="K61" s="858">
        <v>1972</v>
      </c>
      <c r="L61" s="825"/>
      <c r="M61" s="426" t="s">
        <v>150</v>
      </c>
      <c r="N61" s="256">
        <v>1009</v>
      </c>
    </row>
    <row r="62" spans="1:14" s="856" customFormat="1" ht="12.75" customHeight="1">
      <c r="A62" s="433" t="s">
        <v>149</v>
      </c>
      <c r="B62" s="866">
        <v>547</v>
      </c>
      <c r="C62" s="858">
        <v>30921</v>
      </c>
      <c r="D62" s="866">
        <v>468</v>
      </c>
      <c r="E62" s="858">
        <v>28523</v>
      </c>
      <c r="F62" s="866">
        <v>289</v>
      </c>
      <c r="G62" s="858">
        <v>16453</v>
      </c>
      <c r="H62" s="866">
        <v>73</v>
      </c>
      <c r="I62" s="858">
        <v>1675</v>
      </c>
      <c r="J62" s="866">
        <v>6</v>
      </c>
      <c r="K62" s="858">
        <v>723</v>
      </c>
      <c r="L62" s="825"/>
      <c r="M62" s="426" t="s">
        <v>148</v>
      </c>
      <c r="N62" s="256">
        <v>1010</v>
      </c>
    </row>
    <row r="63" spans="1:14" s="856" customFormat="1" ht="12.75" customHeight="1">
      <c r="A63" s="433" t="s">
        <v>147</v>
      </c>
      <c r="B63" s="866">
        <v>547</v>
      </c>
      <c r="C63" s="858">
        <v>3022</v>
      </c>
      <c r="D63" s="866">
        <v>94</v>
      </c>
      <c r="E63" s="858">
        <v>2065</v>
      </c>
      <c r="F63" s="866">
        <v>1</v>
      </c>
      <c r="G63" s="858">
        <v>30</v>
      </c>
      <c r="H63" s="866">
        <v>444</v>
      </c>
      <c r="I63" s="858">
        <v>620</v>
      </c>
      <c r="J63" s="866">
        <v>9</v>
      </c>
      <c r="K63" s="858">
        <v>336</v>
      </c>
      <c r="L63" s="825"/>
      <c r="M63" s="426" t="s">
        <v>146</v>
      </c>
      <c r="N63" s="256">
        <v>1013</v>
      </c>
    </row>
    <row r="64" spans="1:14" s="856" customFormat="1" ht="12.75" customHeight="1">
      <c r="A64" s="433" t="s">
        <v>145</v>
      </c>
      <c r="B64" s="866">
        <v>1037</v>
      </c>
      <c r="C64" s="858">
        <v>23596</v>
      </c>
      <c r="D64" s="866">
        <v>292</v>
      </c>
      <c r="E64" s="858">
        <v>19705</v>
      </c>
      <c r="F64" s="866">
        <v>104</v>
      </c>
      <c r="G64" s="858">
        <v>7295</v>
      </c>
      <c r="H64" s="866">
        <v>728</v>
      </c>
      <c r="I64" s="858">
        <v>2445</v>
      </c>
      <c r="J64" s="866">
        <v>17</v>
      </c>
      <c r="K64" s="858">
        <v>1446</v>
      </c>
      <c r="L64" s="825"/>
      <c r="M64" s="426" t="s">
        <v>144</v>
      </c>
      <c r="N64" s="256">
        <v>1015</v>
      </c>
    </row>
    <row r="65" spans="1:14" s="856" customFormat="1" ht="12.75" customHeight="1">
      <c r="A65" s="433" t="s">
        <v>143</v>
      </c>
      <c r="B65" s="866">
        <v>399</v>
      </c>
      <c r="C65" s="858">
        <v>12988</v>
      </c>
      <c r="D65" s="866">
        <v>139</v>
      </c>
      <c r="E65" s="858">
        <v>10576</v>
      </c>
      <c r="F65" s="866">
        <v>51</v>
      </c>
      <c r="G65" s="858">
        <v>3459</v>
      </c>
      <c r="H65" s="866">
        <v>238</v>
      </c>
      <c r="I65" s="858">
        <v>1015</v>
      </c>
      <c r="J65" s="866">
        <v>22</v>
      </c>
      <c r="K65" s="858">
        <v>1397</v>
      </c>
      <c r="L65" s="825"/>
      <c r="M65" s="426" t="s">
        <v>142</v>
      </c>
      <c r="N65" s="256">
        <v>1016</v>
      </c>
    </row>
    <row r="66" spans="1:14" s="856" customFormat="1" ht="12.75" customHeight="1">
      <c r="A66" s="439" t="s">
        <v>141</v>
      </c>
      <c r="B66" s="870">
        <v>6177</v>
      </c>
      <c r="C66" s="869">
        <v>140722</v>
      </c>
      <c r="D66" s="870">
        <v>2303</v>
      </c>
      <c r="E66" s="869">
        <v>123543</v>
      </c>
      <c r="F66" s="870">
        <v>913</v>
      </c>
      <c r="G66" s="869">
        <v>65519</v>
      </c>
      <c r="H66" s="870">
        <v>3815</v>
      </c>
      <c r="I66" s="869">
        <v>13709</v>
      </c>
      <c r="J66" s="870">
        <v>59</v>
      </c>
      <c r="K66" s="869">
        <v>3470</v>
      </c>
      <c r="L66" s="825"/>
      <c r="M66" s="434" t="s">
        <v>140</v>
      </c>
      <c r="N66" s="250" t="s">
        <v>58</v>
      </c>
    </row>
    <row r="67" spans="1:14" s="856" customFormat="1" ht="12.75" customHeight="1">
      <c r="A67" s="433" t="s">
        <v>139</v>
      </c>
      <c r="B67" s="866">
        <v>179</v>
      </c>
      <c r="C67" s="858">
        <v>1546</v>
      </c>
      <c r="D67" s="866">
        <v>63</v>
      </c>
      <c r="E67" s="858">
        <v>1290</v>
      </c>
      <c r="F67" s="866">
        <v>7</v>
      </c>
      <c r="G67" s="858">
        <v>259</v>
      </c>
      <c r="H67" s="866">
        <v>116</v>
      </c>
      <c r="I67" s="858">
        <v>257</v>
      </c>
      <c r="J67" s="868">
        <v>0</v>
      </c>
      <c r="K67" s="867">
        <v>0</v>
      </c>
      <c r="L67" s="825"/>
      <c r="M67" s="426" t="s">
        <v>138</v>
      </c>
      <c r="N67" s="244" t="s">
        <v>137</v>
      </c>
    </row>
    <row r="68" spans="1:14" s="856" customFormat="1" ht="12.75" customHeight="1">
      <c r="A68" s="433" t="s">
        <v>136</v>
      </c>
      <c r="B68" s="866">
        <v>286</v>
      </c>
      <c r="C68" s="858">
        <v>4450</v>
      </c>
      <c r="D68" s="866">
        <v>78</v>
      </c>
      <c r="E68" s="858">
        <v>3404</v>
      </c>
      <c r="F68" s="866">
        <v>14</v>
      </c>
      <c r="G68" s="858">
        <v>876</v>
      </c>
      <c r="H68" s="866">
        <v>203</v>
      </c>
      <c r="I68" s="858">
        <v>844</v>
      </c>
      <c r="J68" s="866">
        <v>5</v>
      </c>
      <c r="K68" s="858">
        <v>202</v>
      </c>
      <c r="L68" s="825"/>
      <c r="M68" s="426" t="s">
        <v>135</v>
      </c>
      <c r="N68" s="256">
        <v>1802</v>
      </c>
    </row>
    <row r="69" spans="1:14" s="856" customFormat="1" ht="12.75" customHeight="1">
      <c r="A69" s="433" t="s">
        <v>134</v>
      </c>
      <c r="B69" s="866">
        <v>363</v>
      </c>
      <c r="C69" s="858">
        <v>2988</v>
      </c>
      <c r="D69" s="866">
        <v>126</v>
      </c>
      <c r="E69" s="858">
        <v>2753</v>
      </c>
      <c r="F69" s="866">
        <v>41</v>
      </c>
      <c r="G69" s="858">
        <v>1528</v>
      </c>
      <c r="H69" s="866">
        <v>237</v>
      </c>
      <c r="I69" s="858">
        <v>235</v>
      </c>
      <c r="J69" s="868">
        <v>0</v>
      </c>
      <c r="K69" s="867">
        <v>0</v>
      </c>
      <c r="L69" s="825"/>
      <c r="M69" s="426" t="s">
        <v>133</v>
      </c>
      <c r="N69" s="256">
        <v>1803</v>
      </c>
    </row>
    <row r="70" spans="1:14" s="856" customFormat="1" ht="12.75" customHeight="1">
      <c r="A70" s="433" t="s">
        <v>132</v>
      </c>
      <c r="B70" s="866">
        <v>438</v>
      </c>
      <c r="C70" s="858">
        <v>6875</v>
      </c>
      <c r="D70" s="866">
        <v>134</v>
      </c>
      <c r="E70" s="858">
        <v>5772</v>
      </c>
      <c r="F70" s="866">
        <v>26</v>
      </c>
      <c r="G70" s="858">
        <v>1860</v>
      </c>
      <c r="H70" s="866">
        <v>302</v>
      </c>
      <c r="I70" s="858">
        <v>991</v>
      </c>
      <c r="J70" s="866">
        <v>2</v>
      </c>
      <c r="K70" s="858">
        <v>112</v>
      </c>
      <c r="L70" s="825"/>
      <c r="M70" s="426" t="s">
        <v>131</v>
      </c>
      <c r="N70" s="256">
        <v>1806</v>
      </c>
    </row>
    <row r="71" spans="1:14" s="856" customFormat="1" ht="12.75" customHeight="1">
      <c r="A71" s="433" t="s">
        <v>130</v>
      </c>
      <c r="B71" s="866">
        <v>300</v>
      </c>
      <c r="C71" s="858">
        <v>6153</v>
      </c>
      <c r="D71" s="866">
        <v>125</v>
      </c>
      <c r="E71" s="858">
        <v>4955</v>
      </c>
      <c r="F71" s="866">
        <v>49</v>
      </c>
      <c r="G71" s="858">
        <v>2095</v>
      </c>
      <c r="H71" s="866">
        <v>171</v>
      </c>
      <c r="I71" s="858">
        <v>1066</v>
      </c>
      <c r="J71" s="866">
        <v>4</v>
      </c>
      <c r="K71" s="858">
        <v>131</v>
      </c>
      <c r="L71" s="825"/>
      <c r="M71" s="426" t="s">
        <v>129</v>
      </c>
      <c r="N71" s="256">
        <v>1809</v>
      </c>
    </row>
    <row r="72" spans="1:14" s="856" customFormat="1" ht="12.75" customHeight="1">
      <c r="A72" s="433" t="s">
        <v>128</v>
      </c>
      <c r="B72" s="866">
        <v>331</v>
      </c>
      <c r="C72" s="858">
        <v>4429</v>
      </c>
      <c r="D72" s="866">
        <v>91</v>
      </c>
      <c r="E72" s="858">
        <v>3491</v>
      </c>
      <c r="F72" s="866">
        <v>16</v>
      </c>
      <c r="G72" s="858">
        <v>667</v>
      </c>
      <c r="H72" s="866">
        <v>235</v>
      </c>
      <c r="I72" s="858">
        <v>730</v>
      </c>
      <c r="J72" s="866">
        <v>5</v>
      </c>
      <c r="K72" s="858">
        <v>208</v>
      </c>
      <c r="L72" s="825"/>
      <c r="M72" s="426" t="s">
        <v>127</v>
      </c>
      <c r="N72" s="256">
        <v>1810</v>
      </c>
    </row>
    <row r="73" spans="1:14" s="856" customFormat="1" ht="12.75" customHeight="1">
      <c r="A73" s="433" t="s">
        <v>126</v>
      </c>
      <c r="B73" s="866">
        <v>244</v>
      </c>
      <c r="C73" s="858">
        <v>1710</v>
      </c>
      <c r="D73" s="866">
        <v>64</v>
      </c>
      <c r="E73" s="858">
        <v>1109</v>
      </c>
      <c r="F73" s="866">
        <v>3</v>
      </c>
      <c r="G73" s="858">
        <v>106</v>
      </c>
      <c r="H73" s="866">
        <v>179</v>
      </c>
      <c r="I73" s="858">
        <v>596</v>
      </c>
      <c r="J73" s="866">
        <v>1</v>
      </c>
      <c r="K73" s="858">
        <v>5</v>
      </c>
      <c r="L73" s="825"/>
      <c r="M73" s="426" t="s">
        <v>125</v>
      </c>
      <c r="N73" s="256">
        <v>1811</v>
      </c>
    </row>
    <row r="74" spans="1:14" s="856" customFormat="1" ht="12.75" customHeight="1">
      <c r="A74" s="433" t="s">
        <v>124</v>
      </c>
      <c r="B74" s="866">
        <v>311</v>
      </c>
      <c r="C74" s="858">
        <v>4054</v>
      </c>
      <c r="D74" s="866">
        <v>74</v>
      </c>
      <c r="E74" s="858">
        <v>2959</v>
      </c>
      <c r="F74" s="866">
        <v>15</v>
      </c>
      <c r="G74" s="858">
        <v>809</v>
      </c>
      <c r="H74" s="866">
        <v>233</v>
      </c>
      <c r="I74" s="858">
        <v>897</v>
      </c>
      <c r="J74" s="866">
        <v>4</v>
      </c>
      <c r="K74" s="858">
        <v>199</v>
      </c>
      <c r="L74" s="825"/>
      <c r="M74" s="426" t="s">
        <v>123</v>
      </c>
      <c r="N74" s="256">
        <v>1814</v>
      </c>
    </row>
    <row r="75" spans="1:14" s="856" customFormat="1" ht="12.75" customHeight="1">
      <c r="A75" s="433" t="s">
        <v>122</v>
      </c>
      <c r="B75" s="866">
        <v>490</v>
      </c>
      <c r="C75" s="858">
        <v>5463</v>
      </c>
      <c r="D75" s="866">
        <v>125</v>
      </c>
      <c r="E75" s="858">
        <v>4159</v>
      </c>
      <c r="F75" s="866">
        <v>37</v>
      </c>
      <c r="G75" s="858">
        <v>1352</v>
      </c>
      <c r="H75" s="866">
        <v>357</v>
      </c>
      <c r="I75" s="858">
        <v>929</v>
      </c>
      <c r="J75" s="866">
        <v>8</v>
      </c>
      <c r="K75" s="858">
        <v>374</v>
      </c>
      <c r="L75" s="825"/>
      <c r="M75" s="426" t="s">
        <v>121</v>
      </c>
      <c r="N75" s="256">
        <v>1816</v>
      </c>
    </row>
    <row r="76" spans="1:14" s="856" customFormat="1" ht="12.75" customHeight="1">
      <c r="A76" s="433" t="s">
        <v>120</v>
      </c>
      <c r="B76" s="866">
        <v>369</v>
      </c>
      <c r="C76" s="858">
        <v>4877</v>
      </c>
      <c r="D76" s="866">
        <v>117</v>
      </c>
      <c r="E76" s="858">
        <v>3975</v>
      </c>
      <c r="F76" s="866">
        <v>21</v>
      </c>
      <c r="G76" s="858">
        <v>1029</v>
      </c>
      <c r="H76" s="866">
        <v>251</v>
      </c>
      <c r="I76" s="858">
        <v>876</v>
      </c>
      <c r="J76" s="866">
        <v>1</v>
      </c>
      <c r="K76" s="858">
        <v>27</v>
      </c>
      <c r="L76" s="825"/>
      <c r="M76" s="426" t="s">
        <v>119</v>
      </c>
      <c r="N76" s="256">
        <v>1817</v>
      </c>
    </row>
    <row r="77" spans="1:14" s="856" customFormat="1" ht="12.75" customHeight="1">
      <c r="A77" s="433" t="s">
        <v>118</v>
      </c>
      <c r="B77" s="866">
        <v>633</v>
      </c>
      <c r="C77" s="858">
        <v>10889</v>
      </c>
      <c r="D77" s="866">
        <v>184</v>
      </c>
      <c r="E77" s="858">
        <v>7863</v>
      </c>
      <c r="F77" s="866">
        <v>56</v>
      </c>
      <c r="G77" s="858">
        <v>3833</v>
      </c>
      <c r="H77" s="866">
        <v>439</v>
      </c>
      <c r="I77" s="858">
        <v>2017</v>
      </c>
      <c r="J77" s="866">
        <v>10</v>
      </c>
      <c r="K77" s="858">
        <v>1009</v>
      </c>
      <c r="L77" s="825"/>
      <c r="M77" s="426" t="s">
        <v>117</v>
      </c>
      <c r="N77" s="256">
        <v>1821</v>
      </c>
    </row>
    <row r="78" spans="1:14" s="856" customFormat="1" ht="12.75" customHeight="1">
      <c r="A78" s="433" t="s">
        <v>116</v>
      </c>
      <c r="B78" s="866">
        <v>170</v>
      </c>
      <c r="C78" s="858">
        <v>2202</v>
      </c>
      <c r="D78" s="866">
        <v>36</v>
      </c>
      <c r="E78" s="858">
        <v>2045</v>
      </c>
      <c r="F78" s="866">
        <v>5</v>
      </c>
      <c r="G78" s="858">
        <v>197</v>
      </c>
      <c r="H78" s="866">
        <v>134</v>
      </c>
      <c r="I78" s="858">
        <v>156</v>
      </c>
      <c r="J78" s="868">
        <v>0</v>
      </c>
      <c r="K78" s="867">
        <v>0</v>
      </c>
      <c r="L78" s="825"/>
      <c r="M78" s="426" t="s">
        <v>115</v>
      </c>
      <c r="N78" s="256">
        <v>1822</v>
      </c>
    </row>
    <row r="79" spans="1:14" s="856" customFormat="1" ht="12.75" customHeight="1">
      <c r="A79" s="433" t="s">
        <v>114</v>
      </c>
      <c r="B79" s="866">
        <v>1682</v>
      </c>
      <c r="C79" s="858">
        <v>81737</v>
      </c>
      <c r="D79" s="866">
        <v>999</v>
      </c>
      <c r="E79" s="858">
        <v>77681</v>
      </c>
      <c r="F79" s="866">
        <v>610</v>
      </c>
      <c r="G79" s="858">
        <v>50505</v>
      </c>
      <c r="H79" s="866">
        <v>674</v>
      </c>
      <c r="I79" s="858">
        <v>3562</v>
      </c>
      <c r="J79" s="866">
        <v>9</v>
      </c>
      <c r="K79" s="858">
        <v>494</v>
      </c>
      <c r="L79" s="825"/>
      <c r="M79" s="426" t="s">
        <v>113</v>
      </c>
      <c r="N79" s="256">
        <v>1823</v>
      </c>
    </row>
    <row r="80" spans="1:14" s="856" customFormat="1" ht="12.75" customHeight="1">
      <c r="A80" s="433" t="s">
        <v>112</v>
      </c>
      <c r="B80" s="866">
        <v>381</v>
      </c>
      <c r="C80" s="858">
        <v>3348</v>
      </c>
      <c r="D80" s="866">
        <v>87</v>
      </c>
      <c r="E80" s="858">
        <v>2087</v>
      </c>
      <c r="F80" s="866">
        <v>13</v>
      </c>
      <c r="G80" s="858">
        <v>405</v>
      </c>
      <c r="H80" s="866">
        <v>284</v>
      </c>
      <c r="I80" s="858">
        <v>552</v>
      </c>
      <c r="J80" s="866">
        <v>10</v>
      </c>
      <c r="K80" s="858">
        <v>709</v>
      </c>
      <c r="L80" s="825"/>
      <c r="M80" s="426" t="s">
        <v>111</v>
      </c>
      <c r="N80" s="256">
        <v>1824</v>
      </c>
    </row>
    <row r="81" spans="1:14" s="856" customFormat="1" ht="12.75" customHeight="1">
      <c r="A81" s="439" t="s">
        <v>110</v>
      </c>
      <c r="B81" s="870">
        <v>2353</v>
      </c>
      <c r="C81" s="869">
        <v>46130</v>
      </c>
      <c r="D81" s="870">
        <v>1033</v>
      </c>
      <c r="E81" s="869">
        <v>40456</v>
      </c>
      <c r="F81" s="870">
        <v>357</v>
      </c>
      <c r="G81" s="869">
        <v>21998</v>
      </c>
      <c r="H81" s="870">
        <v>1302</v>
      </c>
      <c r="I81" s="869">
        <v>4153</v>
      </c>
      <c r="J81" s="870">
        <v>18</v>
      </c>
      <c r="K81" s="869">
        <v>1520</v>
      </c>
      <c r="L81" s="825"/>
      <c r="M81" s="434" t="s">
        <v>109</v>
      </c>
      <c r="N81" s="250" t="s">
        <v>58</v>
      </c>
    </row>
    <row r="82" spans="1:14" s="856" customFormat="1" ht="12.75" customHeight="1">
      <c r="A82" s="433" t="s">
        <v>108</v>
      </c>
      <c r="B82" s="866">
        <v>845</v>
      </c>
      <c r="C82" s="858">
        <v>33849</v>
      </c>
      <c r="D82" s="866">
        <v>626</v>
      </c>
      <c r="E82" s="858">
        <v>31826</v>
      </c>
      <c r="F82" s="866">
        <v>317</v>
      </c>
      <c r="G82" s="858">
        <v>20116</v>
      </c>
      <c r="H82" s="866">
        <v>210</v>
      </c>
      <c r="I82" s="858">
        <v>1525</v>
      </c>
      <c r="J82" s="866">
        <v>9</v>
      </c>
      <c r="K82" s="858">
        <v>497</v>
      </c>
      <c r="L82" s="825"/>
      <c r="M82" s="426" t="s">
        <v>107</v>
      </c>
      <c r="N82" s="244" t="s">
        <v>106</v>
      </c>
    </row>
    <row r="83" spans="1:14" s="856" customFormat="1" ht="12.75" customHeight="1">
      <c r="A83" s="433" t="s">
        <v>105</v>
      </c>
      <c r="B83" s="866">
        <v>353</v>
      </c>
      <c r="C83" s="858">
        <v>6185</v>
      </c>
      <c r="D83" s="866">
        <v>171</v>
      </c>
      <c r="E83" s="858">
        <v>4381</v>
      </c>
      <c r="F83" s="866">
        <v>16</v>
      </c>
      <c r="G83" s="858">
        <v>967</v>
      </c>
      <c r="H83" s="866">
        <v>175</v>
      </c>
      <c r="I83" s="858">
        <v>796</v>
      </c>
      <c r="J83" s="866">
        <v>7</v>
      </c>
      <c r="K83" s="858">
        <v>1008</v>
      </c>
      <c r="L83" s="825"/>
      <c r="M83" s="426" t="s">
        <v>104</v>
      </c>
      <c r="N83" s="244" t="s">
        <v>103</v>
      </c>
    </row>
    <row r="84" spans="1:14" s="856" customFormat="1" ht="12.75" customHeight="1">
      <c r="A84" s="433" t="s">
        <v>102</v>
      </c>
      <c r="B84" s="866">
        <v>190</v>
      </c>
      <c r="C84" s="858">
        <v>1076</v>
      </c>
      <c r="D84" s="866">
        <v>36</v>
      </c>
      <c r="E84" s="858">
        <v>619</v>
      </c>
      <c r="F84" s="866">
        <v>3</v>
      </c>
      <c r="G84" s="858">
        <v>97</v>
      </c>
      <c r="H84" s="866">
        <v>154</v>
      </c>
      <c r="I84" s="858">
        <v>457</v>
      </c>
      <c r="J84" s="868">
        <v>0</v>
      </c>
      <c r="K84" s="867">
        <v>0</v>
      </c>
      <c r="L84" s="825"/>
      <c r="M84" s="426" t="s">
        <v>101</v>
      </c>
      <c r="N84" s="244" t="s">
        <v>100</v>
      </c>
    </row>
    <row r="85" spans="1:14" s="856" customFormat="1" ht="12.75" customHeight="1">
      <c r="A85" s="433" t="s">
        <v>99</v>
      </c>
      <c r="B85" s="866">
        <v>303</v>
      </c>
      <c r="C85" s="858">
        <v>1336</v>
      </c>
      <c r="D85" s="866">
        <v>67</v>
      </c>
      <c r="E85" s="858">
        <v>852</v>
      </c>
      <c r="F85" s="866">
        <v>3</v>
      </c>
      <c r="G85" s="858">
        <v>98</v>
      </c>
      <c r="H85" s="866">
        <v>234</v>
      </c>
      <c r="I85" s="858">
        <v>469</v>
      </c>
      <c r="J85" s="866">
        <v>2</v>
      </c>
      <c r="K85" s="858">
        <v>16</v>
      </c>
      <c r="L85" s="825"/>
      <c r="M85" s="426" t="s">
        <v>98</v>
      </c>
      <c r="N85" s="244" t="s">
        <v>97</v>
      </c>
    </row>
    <row r="86" spans="1:14" s="856" customFormat="1" ht="12.75" customHeight="1">
      <c r="A86" s="433" t="s">
        <v>96</v>
      </c>
      <c r="B86" s="866">
        <v>442</v>
      </c>
      <c r="C86" s="858">
        <v>2218</v>
      </c>
      <c r="D86" s="866">
        <v>87</v>
      </c>
      <c r="E86" s="858">
        <v>1948</v>
      </c>
      <c r="F86" s="866">
        <v>18</v>
      </c>
      <c r="G86" s="858">
        <v>720</v>
      </c>
      <c r="H86" s="866">
        <v>355</v>
      </c>
      <c r="I86" s="858">
        <v>270</v>
      </c>
      <c r="J86" s="868">
        <v>0</v>
      </c>
      <c r="K86" s="867">
        <v>0</v>
      </c>
      <c r="L86" s="825"/>
      <c r="M86" s="426" t="s">
        <v>95</v>
      </c>
      <c r="N86" s="244" t="s">
        <v>94</v>
      </c>
    </row>
    <row r="87" spans="1:14" s="856" customFormat="1" ht="12.75" customHeight="1">
      <c r="A87" s="433" t="s">
        <v>93</v>
      </c>
      <c r="B87" s="866">
        <v>220</v>
      </c>
      <c r="C87" s="858">
        <v>1465</v>
      </c>
      <c r="D87" s="866">
        <v>46</v>
      </c>
      <c r="E87" s="858">
        <v>830</v>
      </c>
      <c r="F87" s="868">
        <v>0</v>
      </c>
      <c r="G87" s="867">
        <v>0</v>
      </c>
      <c r="H87" s="866">
        <v>174</v>
      </c>
      <c r="I87" s="858">
        <v>635</v>
      </c>
      <c r="J87" s="868">
        <v>0</v>
      </c>
      <c r="K87" s="867">
        <v>0</v>
      </c>
      <c r="L87" s="825"/>
      <c r="M87" s="426" t="s">
        <v>92</v>
      </c>
      <c r="N87" s="244" t="s">
        <v>91</v>
      </c>
    </row>
    <row r="88" spans="1:14" s="856" customFormat="1" ht="12.75" customHeight="1">
      <c r="A88" s="439" t="s">
        <v>90</v>
      </c>
      <c r="B88" s="870">
        <v>4676</v>
      </c>
      <c r="C88" s="869">
        <v>145976</v>
      </c>
      <c r="D88" s="870">
        <v>1909</v>
      </c>
      <c r="E88" s="869">
        <v>112494</v>
      </c>
      <c r="F88" s="870">
        <v>802</v>
      </c>
      <c r="G88" s="869">
        <v>48791</v>
      </c>
      <c r="H88" s="870">
        <v>2570</v>
      </c>
      <c r="I88" s="869">
        <v>22900</v>
      </c>
      <c r="J88" s="870">
        <v>197</v>
      </c>
      <c r="K88" s="869">
        <v>10583</v>
      </c>
      <c r="L88" s="825"/>
      <c r="M88" s="434" t="s">
        <v>89</v>
      </c>
      <c r="N88" s="250" t="s">
        <v>58</v>
      </c>
    </row>
    <row r="89" spans="1:14" s="856" customFormat="1" ht="12.75" customHeight="1">
      <c r="A89" s="433" t="s">
        <v>88</v>
      </c>
      <c r="B89" s="866">
        <v>599</v>
      </c>
      <c r="C89" s="858">
        <v>21398</v>
      </c>
      <c r="D89" s="866">
        <v>337</v>
      </c>
      <c r="E89" s="858">
        <v>19148</v>
      </c>
      <c r="F89" s="866">
        <v>141</v>
      </c>
      <c r="G89" s="858">
        <v>9447</v>
      </c>
      <c r="H89" s="866">
        <v>256</v>
      </c>
      <c r="I89" s="858">
        <v>2154</v>
      </c>
      <c r="J89" s="866">
        <v>6</v>
      </c>
      <c r="K89" s="858">
        <v>95</v>
      </c>
      <c r="L89" s="825"/>
      <c r="M89" s="426" t="s">
        <v>87</v>
      </c>
      <c r="N89" s="256">
        <v>1401</v>
      </c>
    </row>
    <row r="90" spans="1:14" s="856" customFormat="1" ht="12.75" customHeight="1">
      <c r="A90" s="433" t="s">
        <v>86</v>
      </c>
      <c r="B90" s="866">
        <v>260</v>
      </c>
      <c r="C90" s="858">
        <v>3588</v>
      </c>
      <c r="D90" s="866">
        <v>84</v>
      </c>
      <c r="E90" s="858">
        <v>2917</v>
      </c>
      <c r="F90" s="866">
        <v>26</v>
      </c>
      <c r="G90" s="858">
        <v>931</v>
      </c>
      <c r="H90" s="866">
        <v>176</v>
      </c>
      <c r="I90" s="858">
        <v>670</v>
      </c>
      <c r="J90" s="868">
        <v>0</v>
      </c>
      <c r="K90" s="867">
        <v>0</v>
      </c>
      <c r="L90" s="825"/>
      <c r="M90" s="426" t="s">
        <v>85</v>
      </c>
      <c r="N90" s="256">
        <v>1402</v>
      </c>
    </row>
    <row r="91" spans="1:14" s="856" customFormat="1" ht="12.75" customHeight="1">
      <c r="A91" s="433" t="s">
        <v>84</v>
      </c>
      <c r="B91" s="866">
        <v>52</v>
      </c>
      <c r="C91" s="858">
        <v>3182</v>
      </c>
      <c r="D91" s="866">
        <v>38</v>
      </c>
      <c r="E91" s="858">
        <v>2694</v>
      </c>
      <c r="F91" s="866">
        <v>9</v>
      </c>
      <c r="G91" s="858">
        <v>452</v>
      </c>
      <c r="H91" s="866">
        <v>7</v>
      </c>
      <c r="I91" s="858">
        <v>10</v>
      </c>
      <c r="J91" s="866">
        <v>7</v>
      </c>
      <c r="K91" s="858">
        <v>478</v>
      </c>
      <c r="L91" s="825"/>
      <c r="M91" s="426" t="s">
        <v>83</v>
      </c>
      <c r="N91" s="256">
        <v>1408</v>
      </c>
    </row>
    <row r="92" spans="1:14" s="856" customFormat="1" ht="12.75" customHeight="1">
      <c r="A92" s="433" t="s">
        <v>82</v>
      </c>
      <c r="B92" s="866">
        <v>230</v>
      </c>
      <c r="C92" s="858">
        <v>14526</v>
      </c>
      <c r="D92" s="866">
        <v>227</v>
      </c>
      <c r="E92" s="858">
        <v>13779</v>
      </c>
      <c r="F92" s="866">
        <v>157</v>
      </c>
      <c r="G92" s="858">
        <v>8392</v>
      </c>
      <c r="H92" s="866">
        <v>2</v>
      </c>
      <c r="I92" s="858">
        <v>483</v>
      </c>
      <c r="J92" s="866">
        <v>1</v>
      </c>
      <c r="K92" s="858">
        <v>264</v>
      </c>
      <c r="L92" s="825"/>
      <c r="M92" s="426" t="s">
        <v>81</v>
      </c>
      <c r="N92" s="256">
        <v>1410</v>
      </c>
    </row>
    <row r="93" spans="1:14" s="856" customFormat="1" ht="12.75" customHeight="1">
      <c r="A93" s="433" t="s">
        <v>80</v>
      </c>
      <c r="B93" s="866">
        <v>266</v>
      </c>
      <c r="C93" s="858">
        <v>6879</v>
      </c>
      <c r="D93" s="866">
        <v>59</v>
      </c>
      <c r="E93" s="858">
        <v>3022</v>
      </c>
      <c r="F93" s="866">
        <v>20</v>
      </c>
      <c r="G93" s="858">
        <v>1250</v>
      </c>
      <c r="H93" s="866">
        <v>173</v>
      </c>
      <c r="I93" s="858">
        <v>1762</v>
      </c>
      <c r="J93" s="866">
        <v>34</v>
      </c>
      <c r="K93" s="858">
        <v>2095</v>
      </c>
      <c r="L93" s="825"/>
      <c r="M93" s="426" t="s">
        <v>79</v>
      </c>
      <c r="N93" s="256">
        <v>1411</v>
      </c>
    </row>
    <row r="94" spans="1:14" s="856" customFormat="1" ht="12.75" customHeight="1">
      <c r="A94" s="433" t="s">
        <v>78</v>
      </c>
      <c r="B94" s="866">
        <v>390</v>
      </c>
      <c r="C94" s="858">
        <v>3098</v>
      </c>
      <c r="D94" s="866">
        <v>67</v>
      </c>
      <c r="E94" s="858">
        <v>2209</v>
      </c>
      <c r="F94" s="866">
        <v>6</v>
      </c>
      <c r="G94" s="858">
        <v>302</v>
      </c>
      <c r="H94" s="866">
        <v>308</v>
      </c>
      <c r="I94" s="858">
        <v>604</v>
      </c>
      <c r="J94" s="866">
        <v>15</v>
      </c>
      <c r="K94" s="858">
        <v>284</v>
      </c>
      <c r="L94" s="825"/>
      <c r="M94" s="426" t="s">
        <v>77</v>
      </c>
      <c r="N94" s="256">
        <v>1413</v>
      </c>
    </row>
    <row r="95" spans="1:14" s="856" customFormat="1" ht="12.75" customHeight="1">
      <c r="A95" s="433" t="s">
        <v>76</v>
      </c>
      <c r="B95" s="866">
        <v>783</v>
      </c>
      <c r="C95" s="858">
        <v>30902</v>
      </c>
      <c r="D95" s="866">
        <v>325</v>
      </c>
      <c r="E95" s="858">
        <v>22486</v>
      </c>
      <c r="F95" s="866">
        <v>165</v>
      </c>
      <c r="G95" s="858">
        <v>11797</v>
      </c>
      <c r="H95" s="866">
        <v>424</v>
      </c>
      <c r="I95" s="858">
        <v>6784</v>
      </c>
      <c r="J95" s="866">
        <v>34</v>
      </c>
      <c r="K95" s="858">
        <v>1632</v>
      </c>
      <c r="L95" s="825"/>
      <c r="M95" s="426" t="s">
        <v>75</v>
      </c>
      <c r="N95" s="256">
        <v>1421</v>
      </c>
    </row>
    <row r="96" spans="1:14" s="856" customFormat="1" ht="12.75" customHeight="1">
      <c r="A96" s="433" t="s">
        <v>74</v>
      </c>
      <c r="B96" s="866">
        <v>105</v>
      </c>
      <c r="C96" s="858">
        <v>993</v>
      </c>
      <c r="D96" s="866">
        <v>19</v>
      </c>
      <c r="E96" s="858">
        <v>756</v>
      </c>
      <c r="F96" s="866">
        <v>3</v>
      </c>
      <c r="G96" s="858">
        <v>510</v>
      </c>
      <c r="H96" s="866">
        <v>85</v>
      </c>
      <c r="I96" s="858">
        <v>197</v>
      </c>
      <c r="J96" s="866">
        <v>1</v>
      </c>
      <c r="K96" s="858">
        <v>40</v>
      </c>
      <c r="L96" s="825"/>
      <c r="M96" s="426" t="s">
        <v>73</v>
      </c>
      <c r="N96" s="256">
        <v>1417</v>
      </c>
    </row>
    <row r="97" spans="1:14" s="856" customFormat="1" ht="12.75" customHeight="1">
      <c r="A97" s="433" t="s">
        <v>72</v>
      </c>
      <c r="B97" s="866">
        <v>585</v>
      </c>
      <c r="C97" s="858">
        <v>7620</v>
      </c>
      <c r="D97" s="866">
        <v>154</v>
      </c>
      <c r="E97" s="858">
        <v>6045</v>
      </c>
      <c r="F97" s="866">
        <v>48</v>
      </c>
      <c r="G97" s="858">
        <v>2365</v>
      </c>
      <c r="H97" s="866">
        <v>419</v>
      </c>
      <c r="I97" s="858">
        <v>1209</v>
      </c>
      <c r="J97" s="866">
        <v>12</v>
      </c>
      <c r="K97" s="858">
        <v>366</v>
      </c>
      <c r="L97" s="825"/>
      <c r="M97" s="426" t="s">
        <v>71</v>
      </c>
      <c r="N97" s="244" t="s">
        <v>70</v>
      </c>
    </row>
    <row r="98" spans="1:14" s="856" customFormat="1" ht="12.75" customHeight="1">
      <c r="A98" s="433" t="s">
        <v>69</v>
      </c>
      <c r="B98" s="866">
        <v>681</v>
      </c>
      <c r="C98" s="858">
        <v>18871</v>
      </c>
      <c r="D98" s="866">
        <v>239</v>
      </c>
      <c r="E98" s="858">
        <v>12677</v>
      </c>
      <c r="F98" s="866">
        <v>84</v>
      </c>
      <c r="G98" s="858">
        <v>5057</v>
      </c>
      <c r="H98" s="866">
        <v>393</v>
      </c>
      <c r="I98" s="858">
        <v>3012</v>
      </c>
      <c r="J98" s="866">
        <v>49</v>
      </c>
      <c r="K98" s="858">
        <v>3182</v>
      </c>
      <c r="L98" s="825"/>
      <c r="M98" s="426" t="s">
        <v>68</v>
      </c>
      <c r="N98" s="256">
        <v>1418</v>
      </c>
    </row>
    <row r="99" spans="1:14" s="856" customFormat="1" ht="12.75" customHeight="1">
      <c r="A99" s="433" t="s">
        <v>67</v>
      </c>
      <c r="B99" s="866">
        <v>477</v>
      </c>
      <c r="C99" s="858">
        <v>30766</v>
      </c>
      <c r="D99" s="866">
        <v>280</v>
      </c>
      <c r="E99" s="858">
        <v>23411</v>
      </c>
      <c r="F99" s="866">
        <v>122</v>
      </c>
      <c r="G99" s="858">
        <v>7555</v>
      </c>
      <c r="H99" s="866">
        <v>166</v>
      </c>
      <c r="I99" s="858">
        <v>5514</v>
      </c>
      <c r="J99" s="866">
        <v>31</v>
      </c>
      <c r="K99" s="858">
        <v>1841</v>
      </c>
      <c r="L99" s="825"/>
      <c r="M99" s="426" t="s">
        <v>66</v>
      </c>
      <c r="N99" s="256">
        <v>1419</v>
      </c>
    </row>
    <row r="100" spans="1:14" s="856" customFormat="1" ht="12.75" customHeight="1">
      <c r="A100" s="433" t="s">
        <v>65</v>
      </c>
      <c r="B100" s="866">
        <v>186</v>
      </c>
      <c r="C100" s="858">
        <v>1274</v>
      </c>
      <c r="D100" s="866">
        <v>38</v>
      </c>
      <c r="E100" s="858">
        <v>952</v>
      </c>
      <c r="F100" s="866">
        <v>12</v>
      </c>
      <c r="G100" s="858">
        <v>419</v>
      </c>
      <c r="H100" s="866">
        <v>146</v>
      </c>
      <c r="I100" s="858">
        <v>285</v>
      </c>
      <c r="J100" s="866">
        <v>2</v>
      </c>
      <c r="K100" s="858">
        <v>37</v>
      </c>
      <c r="L100" s="825"/>
      <c r="M100" s="426" t="s">
        <v>64</v>
      </c>
      <c r="N100" s="244" t="s">
        <v>63</v>
      </c>
    </row>
    <row r="101" spans="1:14" s="856" customFormat="1" ht="12.75" customHeight="1">
      <c r="A101" s="433" t="s">
        <v>62</v>
      </c>
      <c r="B101" s="866">
        <v>62</v>
      </c>
      <c r="C101" s="858">
        <v>2880</v>
      </c>
      <c r="D101" s="866">
        <v>42</v>
      </c>
      <c r="E101" s="858">
        <v>2396</v>
      </c>
      <c r="F101" s="866">
        <v>9</v>
      </c>
      <c r="G101" s="858">
        <v>314</v>
      </c>
      <c r="H101" s="866">
        <v>15</v>
      </c>
      <c r="I101" s="858">
        <v>216</v>
      </c>
      <c r="J101" s="866">
        <v>5</v>
      </c>
      <c r="K101" s="858">
        <v>268</v>
      </c>
      <c r="L101" s="825"/>
      <c r="M101" s="426" t="s">
        <v>61</v>
      </c>
      <c r="N101" s="256">
        <v>1420</v>
      </c>
    </row>
    <row r="102" spans="1:14" s="856" customFormat="1" ht="12.75" customHeight="1">
      <c r="A102" s="439" t="s">
        <v>60</v>
      </c>
      <c r="B102" s="870">
        <v>4698</v>
      </c>
      <c r="C102" s="869">
        <v>94148</v>
      </c>
      <c r="D102" s="870">
        <v>2052</v>
      </c>
      <c r="E102" s="869">
        <v>79413</v>
      </c>
      <c r="F102" s="870">
        <v>633</v>
      </c>
      <c r="G102" s="869">
        <v>36041</v>
      </c>
      <c r="H102" s="870">
        <v>2577</v>
      </c>
      <c r="I102" s="869">
        <v>9821</v>
      </c>
      <c r="J102" s="870">
        <v>69</v>
      </c>
      <c r="K102" s="869">
        <v>4915</v>
      </c>
      <c r="L102" s="825"/>
      <c r="M102" s="434" t="s">
        <v>59</v>
      </c>
      <c r="N102" s="250" t="s">
        <v>58</v>
      </c>
    </row>
    <row r="103" spans="1:14" s="856" customFormat="1" ht="12.75" customHeight="1">
      <c r="A103" s="433" t="s">
        <v>57</v>
      </c>
      <c r="B103" s="866">
        <v>199</v>
      </c>
      <c r="C103" s="858">
        <v>1398</v>
      </c>
      <c r="D103" s="866">
        <v>60</v>
      </c>
      <c r="E103" s="858">
        <v>1216</v>
      </c>
      <c r="F103" s="868">
        <v>0</v>
      </c>
      <c r="G103" s="867">
        <v>0</v>
      </c>
      <c r="H103" s="866">
        <v>139</v>
      </c>
      <c r="I103" s="858">
        <v>182</v>
      </c>
      <c r="J103" s="868">
        <v>0</v>
      </c>
      <c r="K103" s="867">
        <v>0</v>
      </c>
      <c r="L103" s="825"/>
      <c r="M103" s="426" t="s">
        <v>56</v>
      </c>
      <c r="N103" s="244" t="s">
        <v>55</v>
      </c>
    </row>
    <row r="104" spans="1:14" s="856" customFormat="1" ht="12.75" customHeight="1">
      <c r="A104" s="433" t="s">
        <v>54</v>
      </c>
      <c r="B104" s="866">
        <v>122</v>
      </c>
      <c r="C104" s="858">
        <v>2933</v>
      </c>
      <c r="D104" s="866">
        <v>61</v>
      </c>
      <c r="E104" s="858">
        <v>2064</v>
      </c>
      <c r="F104" s="866">
        <v>11</v>
      </c>
      <c r="G104" s="858">
        <v>583</v>
      </c>
      <c r="H104" s="866">
        <v>59</v>
      </c>
      <c r="I104" s="858">
        <v>685</v>
      </c>
      <c r="J104" s="866">
        <v>2</v>
      </c>
      <c r="K104" s="858">
        <v>184</v>
      </c>
      <c r="L104" s="825"/>
      <c r="M104" s="426" t="s">
        <v>53</v>
      </c>
      <c r="N104" s="244" t="s">
        <v>52</v>
      </c>
    </row>
    <row r="105" spans="1:14" s="856" customFormat="1" ht="12.75" customHeight="1">
      <c r="A105" s="433" t="s">
        <v>51</v>
      </c>
      <c r="B105" s="866">
        <v>196</v>
      </c>
      <c r="C105" s="858">
        <v>3201</v>
      </c>
      <c r="D105" s="866">
        <v>74</v>
      </c>
      <c r="E105" s="858">
        <v>2551</v>
      </c>
      <c r="F105" s="866">
        <v>7</v>
      </c>
      <c r="G105" s="858">
        <v>180</v>
      </c>
      <c r="H105" s="866">
        <v>118</v>
      </c>
      <c r="I105" s="858">
        <v>313</v>
      </c>
      <c r="J105" s="866">
        <v>4</v>
      </c>
      <c r="K105" s="858">
        <v>336</v>
      </c>
      <c r="L105" s="825"/>
      <c r="M105" s="426" t="s">
        <v>50</v>
      </c>
      <c r="N105" s="244" t="s">
        <v>49</v>
      </c>
    </row>
    <row r="106" spans="1:14" s="856" customFormat="1" ht="12.75" customHeight="1">
      <c r="A106" s="433" t="s">
        <v>48</v>
      </c>
      <c r="B106" s="866">
        <v>639</v>
      </c>
      <c r="C106" s="858">
        <v>25120</v>
      </c>
      <c r="D106" s="866">
        <v>434</v>
      </c>
      <c r="E106" s="858">
        <v>23692</v>
      </c>
      <c r="F106" s="866">
        <v>254</v>
      </c>
      <c r="G106" s="858">
        <v>14960</v>
      </c>
      <c r="H106" s="866">
        <v>197</v>
      </c>
      <c r="I106" s="858">
        <v>789</v>
      </c>
      <c r="J106" s="866">
        <v>8</v>
      </c>
      <c r="K106" s="858">
        <v>639</v>
      </c>
      <c r="L106" s="825"/>
      <c r="M106" s="426" t="s">
        <v>47</v>
      </c>
      <c r="N106" s="244" t="s">
        <v>46</v>
      </c>
    </row>
    <row r="107" spans="1:14" s="856" customFormat="1" ht="12.75" customHeight="1">
      <c r="A107" s="433" t="s">
        <v>45</v>
      </c>
      <c r="B107" s="866">
        <v>246</v>
      </c>
      <c r="C107" s="858">
        <v>1611</v>
      </c>
      <c r="D107" s="866">
        <v>65</v>
      </c>
      <c r="E107" s="858">
        <v>1232</v>
      </c>
      <c r="F107" s="868">
        <v>0</v>
      </c>
      <c r="G107" s="867">
        <v>0</v>
      </c>
      <c r="H107" s="866">
        <v>180</v>
      </c>
      <c r="I107" s="858">
        <v>294</v>
      </c>
      <c r="J107" s="866">
        <v>1</v>
      </c>
      <c r="K107" s="858">
        <v>85</v>
      </c>
      <c r="L107" s="825"/>
      <c r="M107" s="426" t="s">
        <v>44</v>
      </c>
      <c r="N107" s="244" t="s">
        <v>43</v>
      </c>
    </row>
    <row r="108" spans="1:14" s="856" customFormat="1" ht="12.75" customHeight="1">
      <c r="A108" s="433" t="s">
        <v>42</v>
      </c>
      <c r="B108" s="866">
        <v>111</v>
      </c>
      <c r="C108" s="858">
        <v>1579</v>
      </c>
      <c r="D108" s="866">
        <v>37</v>
      </c>
      <c r="E108" s="858">
        <v>788</v>
      </c>
      <c r="F108" s="866">
        <v>1</v>
      </c>
      <c r="G108" s="858">
        <v>1</v>
      </c>
      <c r="H108" s="866">
        <v>71</v>
      </c>
      <c r="I108" s="858">
        <v>212</v>
      </c>
      <c r="J108" s="866">
        <v>3</v>
      </c>
      <c r="K108" s="858">
        <v>578</v>
      </c>
      <c r="L108" s="825"/>
      <c r="M108" s="426" t="s">
        <v>41</v>
      </c>
      <c r="N108" s="244" t="s">
        <v>40</v>
      </c>
    </row>
    <row r="109" spans="1:14" s="856" customFormat="1" ht="12.75" customHeight="1">
      <c r="A109" s="433" t="s">
        <v>39</v>
      </c>
      <c r="B109" s="866">
        <v>467</v>
      </c>
      <c r="C109" s="858">
        <v>14299</v>
      </c>
      <c r="D109" s="866">
        <v>233</v>
      </c>
      <c r="E109" s="858">
        <v>9735</v>
      </c>
      <c r="F109" s="866">
        <v>95</v>
      </c>
      <c r="G109" s="858">
        <v>4671</v>
      </c>
      <c r="H109" s="866">
        <v>206</v>
      </c>
      <c r="I109" s="858">
        <v>2834</v>
      </c>
      <c r="J109" s="866">
        <v>28</v>
      </c>
      <c r="K109" s="858">
        <v>1731</v>
      </c>
      <c r="L109" s="825"/>
      <c r="M109" s="426" t="s">
        <v>38</v>
      </c>
      <c r="N109" s="244" t="s">
        <v>37</v>
      </c>
    </row>
    <row r="110" spans="1:14" s="856" customFormat="1" ht="12.75" customHeight="1">
      <c r="A110" s="433" t="s">
        <v>36</v>
      </c>
      <c r="B110" s="866">
        <v>227</v>
      </c>
      <c r="C110" s="858">
        <v>3180</v>
      </c>
      <c r="D110" s="866">
        <v>103</v>
      </c>
      <c r="E110" s="858">
        <v>2446</v>
      </c>
      <c r="F110" s="866">
        <v>13</v>
      </c>
      <c r="G110" s="858">
        <v>442</v>
      </c>
      <c r="H110" s="866">
        <v>116</v>
      </c>
      <c r="I110" s="858">
        <v>429</v>
      </c>
      <c r="J110" s="866">
        <v>8</v>
      </c>
      <c r="K110" s="858">
        <v>304</v>
      </c>
      <c r="L110" s="825"/>
      <c r="M110" s="426" t="s">
        <v>35</v>
      </c>
      <c r="N110" s="244" t="s">
        <v>34</v>
      </c>
    </row>
    <row r="111" spans="1:14" s="856" customFormat="1" ht="12.75" customHeight="1">
      <c r="A111" s="433" t="s">
        <v>33</v>
      </c>
      <c r="B111" s="866">
        <v>639</v>
      </c>
      <c r="C111" s="858">
        <v>21508</v>
      </c>
      <c r="D111" s="866">
        <v>360</v>
      </c>
      <c r="E111" s="858">
        <v>20597</v>
      </c>
      <c r="F111" s="866">
        <v>170</v>
      </c>
      <c r="G111" s="858">
        <v>12034</v>
      </c>
      <c r="H111" s="866">
        <v>279</v>
      </c>
      <c r="I111" s="858">
        <v>911</v>
      </c>
      <c r="J111" s="868">
        <v>0</v>
      </c>
      <c r="K111" s="867">
        <v>0</v>
      </c>
      <c r="L111" s="825"/>
      <c r="M111" s="426" t="s">
        <v>32</v>
      </c>
      <c r="N111" s="244" t="s">
        <v>31</v>
      </c>
    </row>
    <row r="112" spans="1:14" s="856" customFormat="1" ht="12.75" customHeight="1">
      <c r="A112" s="433" t="s">
        <v>30</v>
      </c>
      <c r="B112" s="866">
        <v>53</v>
      </c>
      <c r="C112" s="858">
        <v>1461</v>
      </c>
      <c r="D112" s="866">
        <v>31</v>
      </c>
      <c r="E112" s="858">
        <v>1122</v>
      </c>
      <c r="F112" s="866">
        <v>5</v>
      </c>
      <c r="G112" s="858">
        <v>179</v>
      </c>
      <c r="H112" s="866">
        <v>16</v>
      </c>
      <c r="I112" s="858">
        <v>42</v>
      </c>
      <c r="J112" s="866">
        <v>6</v>
      </c>
      <c r="K112" s="858">
        <v>297</v>
      </c>
      <c r="L112" s="825"/>
      <c r="M112" s="426" t="s">
        <v>29</v>
      </c>
      <c r="N112" s="244" t="s">
        <v>28</v>
      </c>
    </row>
    <row r="113" spans="1:14" s="856" customFormat="1" ht="12.75" customHeight="1">
      <c r="A113" s="433" t="s">
        <v>27</v>
      </c>
      <c r="B113" s="866">
        <v>235</v>
      </c>
      <c r="C113" s="858">
        <v>1583</v>
      </c>
      <c r="D113" s="866">
        <v>75</v>
      </c>
      <c r="E113" s="858">
        <v>1016</v>
      </c>
      <c r="F113" s="866">
        <v>4</v>
      </c>
      <c r="G113" s="858">
        <v>63</v>
      </c>
      <c r="H113" s="866">
        <v>157</v>
      </c>
      <c r="I113" s="858">
        <v>467</v>
      </c>
      <c r="J113" s="866">
        <v>3</v>
      </c>
      <c r="K113" s="858">
        <v>100</v>
      </c>
      <c r="L113" s="825"/>
      <c r="M113" s="426" t="s">
        <v>26</v>
      </c>
      <c r="N113" s="244" t="s">
        <v>25</v>
      </c>
    </row>
    <row r="114" spans="1:14" s="856" customFormat="1" ht="12.75" customHeight="1">
      <c r="A114" s="433" t="s">
        <v>24</v>
      </c>
      <c r="B114" s="866">
        <v>403</v>
      </c>
      <c r="C114" s="858">
        <v>1934</v>
      </c>
      <c r="D114" s="866">
        <v>98</v>
      </c>
      <c r="E114" s="858">
        <v>1470</v>
      </c>
      <c r="F114" s="866">
        <v>3</v>
      </c>
      <c r="G114" s="858">
        <v>140</v>
      </c>
      <c r="H114" s="866">
        <v>305</v>
      </c>
      <c r="I114" s="858">
        <v>463</v>
      </c>
      <c r="J114" s="868">
        <v>0</v>
      </c>
      <c r="K114" s="867">
        <v>0</v>
      </c>
      <c r="L114" s="825"/>
      <c r="M114" s="426" t="s">
        <v>23</v>
      </c>
      <c r="N114" s="244" t="s">
        <v>22</v>
      </c>
    </row>
    <row r="115" spans="1:14" s="856" customFormat="1" ht="12.75" customHeight="1">
      <c r="A115" s="433" t="s">
        <v>21</v>
      </c>
      <c r="B115" s="866">
        <v>408</v>
      </c>
      <c r="C115" s="858">
        <v>3148</v>
      </c>
      <c r="D115" s="866">
        <v>119</v>
      </c>
      <c r="E115" s="858">
        <v>2792</v>
      </c>
      <c r="F115" s="866">
        <v>9</v>
      </c>
      <c r="G115" s="858">
        <v>404</v>
      </c>
      <c r="H115" s="866">
        <v>289</v>
      </c>
      <c r="I115" s="858">
        <v>356</v>
      </c>
      <c r="J115" s="868">
        <v>0</v>
      </c>
      <c r="K115" s="867">
        <v>0</v>
      </c>
      <c r="L115" s="825"/>
      <c r="M115" s="426" t="s">
        <v>20</v>
      </c>
      <c r="N115" s="244" t="s">
        <v>19</v>
      </c>
    </row>
    <row r="116" spans="1:14" s="856" customFormat="1" ht="12.75" customHeight="1">
      <c r="A116" s="433" t="s">
        <v>18</v>
      </c>
      <c r="B116" s="866">
        <v>428</v>
      </c>
      <c r="C116" s="858">
        <v>7798</v>
      </c>
      <c r="D116" s="866">
        <v>192</v>
      </c>
      <c r="E116" s="858">
        <v>6432</v>
      </c>
      <c r="F116" s="866">
        <v>51</v>
      </c>
      <c r="G116" s="858">
        <v>2062</v>
      </c>
      <c r="H116" s="866">
        <v>231</v>
      </c>
      <c r="I116" s="858">
        <v>765</v>
      </c>
      <c r="J116" s="866">
        <v>5</v>
      </c>
      <c r="K116" s="858">
        <v>601</v>
      </c>
      <c r="L116" s="825"/>
      <c r="M116" s="426" t="s">
        <v>17</v>
      </c>
      <c r="N116" s="244" t="s">
        <v>16</v>
      </c>
    </row>
    <row r="117" spans="1:14" s="856" customFormat="1" ht="12.75" customHeight="1">
      <c r="A117" s="433" t="s">
        <v>15</v>
      </c>
      <c r="B117" s="866">
        <v>325</v>
      </c>
      <c r="C117" s="858">
        <v>3395</v>
      </c>
      <c r="D117" s="866">
        <v>110</v>
      </c>
      <c r="E117" s="858">
        <v>2259</v>
      </c>
      <c r="F117" s="866">
        <v>10</v>
      </c>
      <c r="G117" s="858">
        <v>323</v>
      </c>
      <c r="H117" s="866">
        <v>214</v>
      </c>
      <c r="I117" s="858">
        <v>1076</v>
      </c>
      <c r="J117" s="866">
        <v>1</v>
      </c>
      <c r="K117" s="858">
        <v>61</v>
      </c>
      <c r="L117" s="825"/>
      <c r="M117" s="426" t="s">
        <v>14</v>
      </c>
      <c r="N117" s="244" t="s">
        <v>13</v>
      </c>
    </row>
    <row r="118" spans="1:14" s="855" customFormat="1" ht="13.5" customHeight="1">
      <c r="A118" s="1014"/>
      <c r="B118" s="1130" t="s">
        <v>1223</v>
      </c>
      <c r="C118" s="1131"/>
      <c r="D118" s="1134" t="s">
        <v>1222</v>
      </c>
      <c r="E118" s="1135"/>
      <c r="F118" s="1135"/>
      <c r="G118" s="1135"/>
      <c r="H118" s="1130" t="s">
        <v>1221</v>
      </c>
      <c r="I118" s="1131"/>
      <c r="J118" s="1129" t="s">
        <v>1220</v>
      </c>
      <c r="K118" s="1129"/>
      <c r="L118" s="825"/>
    </row>
    <row r="119" spans="1:14" s="825" customFormat="1" ht="18" customHeight="1">
      <c r="A119" s="1015"/>
      <c r="B119" s="1132"/>
      <c r="C119" s="1133"/>
      <c r="D119" s="1134" t="s">
        <v>309</v>
      </c>
      <c r="E119" s="1135"/>
      <c r="F119" s="1134" t="s">
        <v>1219</v>
      </c>
      <c r="G119" s="1135"/>
      <c r="H119" s="1132"/>
      <c r="I119" s="1133"/>
      <c r="J119" s="1129"/>
      <c r="K119" s="1129"/>
    </row>
    <row r="120" spans="1:14" s="865" customFormat="1" ht="25.5" customHeight="1">
      <c r="A120" s="1016"/>
      <c r="B120" s="854" t="s">
        <v>9</v>
      </c>
      <c r="C120" s="860" t="s">
        <v>714</v>
      </c>
      <c r="D120" s="854" t="s">
        <v>9</v>
      </c>
      <c r="E120" s="859" t="s">
        <v>714</v>
      </c>
      <c r="F120" s="854" t="s">
        <v>9</v>
      </c>
      <c r="G120" s="859" t="s">
        <v>714</v>
      </c>
      <c r="H120" s="854" t="s">
        <v>9</v>
      </c>
      <c r="I120" s="860" t="s">
        <v>714</v>
      </c>
      <c r="J120" s="854" t="s">
        <v>9</v>
      </c>
      <c r="K120" s="859" t="s">
        <v>714</v>
      </c>
      <c r="L120" s="825"/>
      <c r="M120" s="864"/>
    </row>
    <row r="121" spans="1:14" s="863" customFormat="1" ht="9.75" customHeight="1">
      <c r="A121" s="1024" t="s">
        <v>7</v>
      </c>
      <c r="B121" s="1025"/>
      <c r="C121" s="1025"/>
      <c r="D121" s="1025"/>
      <c r="E121" s="1025"/>
      <c r="F121" s="1025"/>
      <c r="G121" s="1025"/>
      <c r="H121" s="1025"/>
      <c r="I121" s="1025"/>
      <c r="J121" s="1025"/>
      <c r="K121" s="1025"/>
      <c r="L121" s="824"/>
      <c r="M121" s="864"/>
    </row>
    <row r="122" spans="1:14" s="791" customFormat="1" ht="9.75" customHeight="1">
      <c r="A122" s="1136" t="s">
        <v>1201</v>
      </c>
      <c r="B122" s="1136"/>
      <c r="C122" s="1136"/>
      <c r="D122" s="1136"/>
      <c r="E122" s="1136"/>
      <c r="F122" s="1136"/>
      <c r="G122" s="1136"/>
      <c r="H122" s="1136"/>
      <c r="I122" s="1136"/>
      <c r="J122" s="1136"/>
      <c r="K122" s="1136"/>
      <c r="L122" s="824"/>
    </row>
    <row r="123" spans="1:14" s="821" customFormat="1" ht="12" customHeight="1">
      <c r="A123" s="1073" t="s">
        <v>1200</v>
      </c>
      <c r="B123" s="1073"/>
      <c r="C123" s="1073"/>
      <c r="D123" s="1073"/>
      <c r="E123" s="1073"/>
      <c r="F123" s="1073"/>
      <c r="G123" s="1073"/>
      <c r="H123" s="1073"/>
      <c r="I123" s="1073"/>
      <c r="J123" s="1073"/>
      <c r="K123" s="1073"/>
      <c r="L123" s="825"/>
    </row>
    <row r="124" spans="1:14" s="821" customFormat="1" ht="19.5" customHeight="1">
      <c r="A124" s="1068" t="s">
        <v>1234</v>
      </c>
      <c r="B124" s="1068"/>
      <c r="C124" s="1068"/>
      <c r="D124" s="1068"/>
      <c r="E124" s="1068"/>
      <c r="F124" s="1068"/>
      <c r="G124" s="1068"/>
      <c r="H124" s="1068"/>
      <c r="I124" s="1068"/>
      <c r="J124" s="1068"/>
      <c r="K124" s="1068"/>
      <c r="L124" s="825"/>
    </row>
    <row r="125" spans="1:14" s="821" customFormat="1" ht="18" customHeight="1">
      <c r="A125" s="1060" t="s">
        <v>1233</v>
      </c>
      <c r="B125" s="1060"/>
      <c r="C125" s="1060"/>
      <c r="D125" s="1060"/>
      <c r="E125" s="1060"/>
      <c r="F125" s="1060"/>
      <c r="G125" s="1060"/>
      <c r="H125" s="1060"/>
      <c r="I125" s="1060"/>
      <c r="J125" s="1060"/>
      <c r="K125" s="1060"/>
      <c r="L125" s="825"/>
    </row>
    <row r="126" spans="1:14" s="821" customFormat="1">
      <c r="A126" s="862"/>
      <c r="B126" s="861"/>
      <c r="C126" s="861"/>
      <c r="D126" s="861"/>
      <c r="E126" s="861"/>
      <c r="F126" s="861"/>
      <c r="G126" s="861"/>
      <c r="L126" s="825"/>
    </row>
    <row r="127" spans="1:14">
      <c r="A127" s="238" t="s">
        <v>2</v>
      </c>
      <c r="B127" s="852"/>
      <c r="C127" s="852"/>
      <c r="D127" s="852"/>
      <c r="E127" s="852"/>
      <c r="F127" s="852"/>
      <c r="G127" s="852"/>
      <c r="H127" s="852"/>
      <c r="I127" s="852"/>
      <c r="J127" s="852"/>
      <c r="K127" s="852"/>
    </row>
    <row r="128" spans="1:14" s="816" customFormat="1" ht="9">
      <c r="A128" s="819" t="s">
        <v>1232</v>
      </c>
      <c r="B128" s="851"/>
      <c r="C128" s="851"/>
      <c r="D128" s="851"/>
      <c r="E128" s="851"/>
      <c r="F128" s="851"/>
      <c r="G128" s="851"/>
      <c r="H128" s="851"/>
      <c r="I128" s="851"/>
      <c r="J128" s="851"/>
      <c r="K128" s="851"/>
    </row>
    <row r="129" spans="1:11" s="816" customFormat="1" ht="9">
      <c r="A129" s="819" t="s">
        <v>1231</v>
      </c>
      <c r="B129" s="851"/>
      <c r="C129" s="851"/>
      <c r="D129" s="851"/>
      <c r="E129" s="851"/>
      <c r="F129" s="851"/>
      <c r="G129" s="851"/>
      <c r="H129" s="851"/>
      <c r="I129" s="851"/>
      <c r="J129" s="851"/>
      <c r="K129" s="851"/>
    </row>
    <row r="130" spans="1:11">
      <c r="A130" s="819"/>
      <c r="B130" s="852"/>
      <c r="C130" s="852"/>
      <c r="D130" s="852"/>
      <c r="E130" s="852"/>
      <c r="F130" s="852"/>
      <c r="G130" s="852"/>
      <c r="H130" s="852"/>
      <c r="I130" s="852"/>
      <c r="J130" s="852"/>
      <c r="K130" s="852"/>
    </row>
  </sheetData>
  <mergeCells count="21">
    <mergeCell ref="A1:K1"/>
    <mergeCell ref="A2:K2"/>
    <mergeCell ref="A4:A6"/>
    <mergeCell ref="B4:C5"/>
    <mergeCell ref="D4:G4"/>
    <mergeCell ref="H4:I5"/>
    <mergeCell ref="J4:K5"/>
    <mergeCell ref="J118:K119"/>
    <mergeCell ref="D5:E5"/>
    <mergeCell ref="A123:K123"/>
    <mergeCell ref="A124:K124"/>
    <mergeCell ref="A125:K125"/>
    <mergeCell ref="A121:K121"/>
    <mergeCell ref="A118:A120"/>
    <mergeCell ref="B118:C119"/>
    <mergeCell ref="D118:G118"/>
    <mergeCell ref="H118:I119"/>
    <mergeCell ref="A122:K122"/>
    <mergeCell ref="F5:G5"/>
    <mergeCell ref="D119:E119"/>
    <mergeCell ref="F119:G119"/>
  </mergeCells>
  <conditionalFormatting sqref="K7:K117 E7:E117 G7:G117 I7:I117 C7:C117">
    <cfRule type="cellIs" dxfId="51" priority="1" operator="between">
      <formula>0.00000001</formula>
      <formula>0.49999999</formula>
    </cfRule>
  </conditionalFormatting>
  <hyperlinks>
    <hyperlink ref="A128" r:id="rId1"/>
    <hyperlink ref="A129" r:id="rId2"/>
    <hyperlink ref="B6" r:id="rId3"/>
    <hyperlink ref="D6" r:id="rId4"/>
    <hyperlink ref="F6" r:id="rId5"/>
    <hyperlink ref="H6" r:id="rId6"/>
    <hyperlink ref="J6" r:id="rId7"/>
    <hyperlink ref="C120" r:id="rId8"/>
    <hyperlink ref="I120" r:id="rId9"/>
    <hyperlink ref="B120" r:id="rId10"/>
    <hyperlink ref="K120" r:id="rId11"/>
    <hyperlink ref="D120" r:id="rId12"/>
    <hyperlink ref="J120" r:id="rId13"/>
    <hyperlink ref="H120" r:id="rId14"/>
    <hyperlink ref="G120" r:id="rId15"/>
    <hyperlink ref="F120" r:id="rId16"/>
    <hyperlink ref="E120" r:id="rId17"/>
    <hyperlink ref="C6" r:id="rId18"/>
    <hyperlink ref="E6" r:id="rId19"/>
    <hyperlink ref="G6" r:id="rId20"/>
    <hyperlink ref="I6" r:id="rId21"/>
    <hyperlink ref="K6" r:id="rId22"/>
  </hyperlinks>
  <printOptions horizontalCentered="1"/>
  <pageMargins left="0.39370078740157483" right="0.39370078740157483" top="0.39370078740157483" bottom="0.39370078740157483" header="0.31496062992125984" footer="0.31496062992125984"/>
  <pageSetup paperSize="9" scale="80" fitToHeight="10" orientation="portrait" horizontalDpi="300" verticalDpi="300" r:id="rId23"/>
  <headerFooter alignWithMargins="0"/>
</worksheet>
</file>

<file path=xl/worksheets/sheet12.xml><?xml version="1.0" encoding="utf-8"?>
<worksheet xmlns="http://schemas.openxmlformats.org/spreadsheetml/2006/main" xmlns:r="http://schemas.openxmlformats.org/officeDocument/2006/relationships">
  <sheetPr codeName="Sheet3">
    <pageSetUpPr fitToPage="1"/>
  </sheetPr>
  <dimension ref="A1:N129"/>
  <sheetViews>
    <sheetView showGridLines="0" workbookViewId="0">
      <selection sqref="A1:IV1"/>
    </sheetView>
  </sheetViews>
  <sheetFormatPr defaultRowHeight="12.75"/>
  <cols>
    <col min="1" max="1" width="16.42578125" style="815" customWidth="1"/>
    <col min="2" max="11" width="7.7109375" style="815" customWidth="1"/>
    <col min="12" max="12" width="5.7109375" style="815" customWidth="1"/>
    <col min="13" max="16384" width="9.140625" style="815"/>
  </cols>
  <sheetData>
    <row r="1" spans="1:14" s="848" customFormat="1" ht="30" customHeight="1">
      <c r="A1" s="1074" t="s">
        <v>1230</v>
      </c>
      <c r="B1" s="1074"/>
      <c r="C1" s="1074"/>
      <c r="D1" s="1074"/>
      <c r="E1" s="1074"/>
      <c r="F1" s="1074"/>
      <c r="G1" s="1074"/>
      <c r="H1" s="1074"/>
      <c r="I1" s="1074"/>
      <c r="J1" s="1074"/>
      <c r="K1" s="1074"/>
    </row>
    <row r="2" spans="1:14" s="848" customFormat="1" ht="30" customHeight="1">
      <c r="A2" s="1074" t="s">
        <v>1229</v>
      </c>
      <c r="B2" s="1074"/>
      <c r="C2" s="1074"/>
      <c r="D2" s="1074"/>
      <c r="E2" s="1074"/>
      <c r="F2" s="1074"/>
      <c r="G2" s="1074"/>
      <c r="H2" s="1074"/>
      <c r="I2" s="1074"/>
      <c r="J2" s="1074"/>
      <c r="K2" s="1074"/>
    </row>
    <row r="3" spans="1:14" s="848" customFormat="1" ht="20.100000000000001" customHeight="1">
      <c r="A3" s="849"/>
      <c r="B3" s="849"/>
      <c r="C3" s="849"/>
      <c r="D3" s="849"/>
      <c r="E3" s="849"/>
      <c r="F3" s="849"/>
      <c r="G3" s="849"/>
      <c r="H3" s="849"/>
      <c r="I3" s="849"/>
      <c r="J3" s="849"/>
      <c r="K3" s="849"/>
    </row>
    <row r="4" spans="1:14" s="855" customFormat="1" ht="13.5" customHeight="1">
      <c r="A4" s="1014"/>
      <c r="B4" s="1137" t="s">
        <v>1228</v>
      </c>
      <c r="C4" s="1138"/>
      <c r="D4" s="1018" t="s">
        <v>1227</v>
      </c>
      <c r="E4" s="1019"/>
      <c r="F4" s="1019"/>
      <c r="G4" s="1019"/>
      <c r="H4" s="1137" t="s">
        <v>1226</v>
      </c>
      <c r="I4" s="1138"/>
      <c r="J4" s="1017" t="s">
        <v>1225</v>
      </c>
      <c r="K4" s="1017"/>
    </row>
    <row r="5" spans="1:14" s="825" customFormat="1" ht="13.5" customHeight="1">
      <c r="A5" s="1015"/>
      <c r="B5" s="1139"/>
      <c r="C5" s="1140"/>
      <c r="D5" s="1018" t="s">
        <v>309</v>
      </c>
      <c r="E5" s="1019"/>
      <c r="F5" s="1018" t="s">
        <v>1224</v>
      </c>
      <c r="G5" s="1019"/>
      <c r="H5" s="1139"/>
      <c r="I5" s="1140"/>
      <c r="J5" s="1017"/>
      <c r="K5" s="1017"/>
    </row>
    <row r="6" spans="1:14" s="825" customFormat="1" ht="25.5" customHeight="1">
      <c r="A6" s="1016"/>
      <c r="B6" s="854" t="s">
        <v>292</v>
      </c>
      <c r="C6" s="860" t="s">
        <v>725</v>
      </c>
      <c r="D6" s="854" t="s">
        <v>292</v>
      </c>
      <c r="E6" s="860" t="s">
        <v>725</v>
      </c>
      <c r="F6" s="854" t="s">
        <v>292</v>
      </c>
      <c r="G6" s="860" t="s">
        <v>725</v>
      </c>
      <c r="H6" s="854" t="s">
        <v>292</v>
      </c>
      <c r="I6" s="860" t="s">
        <v>725</v>
      </c>
      <c r="J6" s="854" t="s">
        <v>292</v>
      </c>
      <c r="K6" s="859" t="s">
        <v>725</v>
      </c>
      <c r="M6" s="108" t="s">
        <v>291</v>
      </c>
      <c r="N6" s="108" t="s">
        <v>290</v>
      </c>
    </row>
    <row r="7" spans="1:14" s="856" customFormat="1" ht="12.75" customHeight="1">
      <c r="A7" s="439" t="s">
        <v>289</v>
      </c>
      <c r="B7" s="835">
        <v>46543</v>
      </c>
      <c r="C7" s="835">
        <v>5936416</v>
      </c>
      <c r="D7" s="835">
        <v>42777</v>
      </c>
      <c r="E7" s="835">
        <v>5475481</v>
      </c>
      <c r="F7" s="835">
        <v>26714</v>
      </c>
      <c r="G7" s="835">
        <v>2880851</v>
      </c>
      <c r="H7" s="835">
        <v>2699</v>
      </c>
      <c r="I7" s="835">
        <v>226847</v>
      </c>
      <c r="J7" s="835">
        <v>1067</v>
      </c>
      <c r="K7" s="835">
        <v>234088</v>
      </c>
      <c r="L7" s="857"/>
      <c r="M7" s="259" t="s">
        <v>58</v>
      </c>
      <c r="N7" s="259" t="s">
        <v>58</v>
      </c>
    </row>
    <row r="8" spans="1:14" s="856" customFormat="1" ht="12.75" customHeight="1">
      <c r="A8" s="439" t="s">
        <v>286</v>
      </c>
      <c r="B8" s="835">
        <v>44543</v>
      </c>
      <c r="C8" s="835">
        <v>5571018</v>
      </c>
      <c r="D8" s="835">
        <v>41013</v>
      </c>
      <c r="E8" s="835">
        <v>5151783</v>
      </c>
      <c r="F8" s="835">
        <v>26111</v>
      </c>
      <c r="G8" s="835">
        <v>2797233</v>
      </c>
      <c r="H8" s="835">
        <v>2514</v>
      </c>
      <c r="I8" s="835">
        <v>213386</v>
      </c>
      <c r="J8" s="835">
        <v>1016</v>
      </c>
      <c r="K8" s="835">
        <v>205849</v>
      </c>
      <c r="L8" s="857"/>
      <c r="M8" s="434" t="s">
        <v>285</v>
      </c>
      <c r="N8" s="259" t="s">
        <v>58</v>
      </c>
    </row>
    <row r="9" spans="1:14" s="856" customFormat="1" ht="12.75" customHeight="1">
      <c r="A9" s="441" t="s">
        <v>284</v>
      </c>
      <c r="B9" s="835">
        <v>9271</v>
      </c>
      <c r="C9" s="835">
        <v>966543</v>
      </c>
      <c r="D9" s="835">
        <v>8027</v>
      </c>
      <c r="E9" s="835">
        <v>864650</v>
      </c>
      <c r="F9" s="835">
        <v>3872</v>
      </c>
      <c r="G9" s="835">
        <v>372748</v>
      </c>
      <c r="H9" s="835">
        <v>905</v>
      </c>
      <c r="I9" s="835">
        <v>49704</v>
      </c>
      <c r="J9" s="835">
        <v>339</v>
      </c>
      <c r="K9" s="835">
        <v>52188</v>
      </c>
      <c r="L9" s="857"/>
      <c r="M9" s="434" t="s">
        <v>283</v>
      </c>
      <c r="N9" s="250" t="s">
        <v>58</v>
      </c>
    </row>
    <row r="10" spans="1:14" s="856" customFormat="1" ht="12.75" customHeight="1">
      <c r="A10" s="439" t="s">
        <v>282</v>
      </c>
      <c r="B10" s="835">
        <v>1739</v>
      </c>
      <c r="C10" s="835">
        <v>186567</v>
      </c>
      <c r="D10" s="835">
        <v>1563</v>
      </c>
      <c r="E10" s="835">
        <v>164932</v>
      </c>
      <c r="F10" s="835">
        <v>818</v>
      </c>
      <c r="G10" s="835">
        <v>66874</v>
      </c>
      <c r="H10" s="835">
        <v>100</v>
      </c>
      <c r="I10" s="835">
        <v>8011</v>
      </c>
      <c r="J10" s="835">
        <v>76</v>
      </c>
      <c r="K10" s="835">
        <v>13624</v>
      </c>
      <c r="L10" s="857"/>
      <c r="M10" s="434" t="s">
        <v>281</v>
      </c>
      <c r="N10" s="250" t="s">
        <v>58</v>
      </c>
    </row>
    <row r="11" spans="1:14" s="856" customFormat="1" ht="12.75" customHeight="1">
      <c r="A11" s="433" t="s">
        <v>280</v>
      </c>
      <c r="B11" s="832">
        <v>229</v>
      </c>
      <c r="C11" s="832">
        <v>27796</v>
      </c>
      <c r="D11" s="832">
        <v>204</v>
      </c>
      <c r="E11" s="832">
        <v>20606</v>
      </c>
      <c r="F11" s="832">
        <v>107</v>
      </c>
      <c r="G11" s="832">
        <v>9794</v>
      </c>
      <c r="H11" s="832">
        <v>10</v>
      </c>
      <c r="I11" s="832">
        <v>500</v>
      </c>
      <c r="J11" s="832">
        <v>15</v>
      </c>
      <c r="K11" s="832">
        <v>6690</v>
      </c>
      <c r="L11" s="857"/>
      <c r="M11" s="426" t="s">
        <v>279</v>
      </c>
      <c r="N11" s="256">
        <v>1001</v>
      </c>
    </row>
    <row r="12" spans="1:14" s="856" customFormat="1" ht="12.75" customHeight="1">
      <c r="A12" s="433" t="s">
        <v>278</v>
      </c>
      <c r="B12" s="832">
        <v>302</v>
      </c>
      <c r="C12" s="832">
        <v>34763</v>
      </c>
      <c r="D12" s="832">
        <v>267</v>
      </c>
      <c r="E12" s="832">
        <v>31693</v>
      </c>
      <c r="F12" s="832">
        <v>155</v>
      </c>
      <c r="G12" s="832">
        <v>9563</v>
      </c>
      <c r="H12" s="832">
        <v>22</v>
      </c>
      <c r="I12" s="832">
        <v>1907</v>
      </c>
      <c r="J12" s="832">
        <v>13</v>
      </c>
      <c r="K12" s="832">
        <v>1163</v>
      </c>
      <c r="L12" s="857"/>
      <c r="M12" s="426" t="s">
        <v>277</v>
      </c>
      <c r="N12" s="256">
        <v>1101</v>
      </c>
    </row>
    <row r="13" spans="1:14" s="856" customFormat="1" ht="12.75" customHeight="1">
      <c r="A13" s="433" t="s">
        <v>276</v>
      </c>
      <c r="B13" s="832">
        <v>87</v>
      </c>
      <c r="C13" s="832">
        <v>12812</v>
      </c>
      <c r="D13" s="832">
        <v>70</v>
      </c>
      <c r="E13" s="832">
        <v>11543</v>
      </c>
      <c r="F13" s="832">
        <v>26</v>
      </c>
      <c r="G13" s="832">
        <v>2614</v>
      </c>
      <c r="H13" s="832">
        <v>14</v>
      </c>
      <c r="I13" s="832">
        <v>825</v>
      </c>
      <c r="J13" s="832">
        <v>3</v>
      </c>
      <c r="K13" s="832">
        <v>444</v>
      </c>
      <c r="L13" s="857"/>
      <c r="M13" s="426" t="s">
        <v>275</v>
      </c>
      <c r="N13" s="256">
        <v>1102</v>
      </c>
    </row>
    <row r="14" spans="1:14" s="856" customFormat="1" ht="12.75" customHeight="1">
      <c r="A14" s="433" t="s">
        <v>274</v>
      </c>
      <c r="B14" s="832">
        <v>52</v>
      </c>
      <c r="C14" s="832">
        <v>4549</v>
      </c>
      <c r="D14" s="832">
        <v>46</v>
      </c>
      <c r="E14" s="832">
        <v>4063</v>
      </c>
      <c r="F14" s="832">
        <v>21</v>
      </c>
      <c r="G14" s="832">
        <v>1794</v>
      </c>
      <c r="H14" s="832">
        <v>2</v>
      </c>
      <c r="I14" s="832">
        <v>32</v>
      </c>
      <c r="J14" s="832">
        <v>4</v>
      </c>
      <c r="K14" s="832">
        <v>455</v>
      </c>
      <c r="L14" s="857"/>
      <c r="M14" s="426" t="s">
        <v>273</v>
      </c>
      <c r="N14" s="256">
        <v>1005</v>
      </c>
    </row>
    <row r="15" spans="1:14" s="856" customFormat="1" ht="12.75" customHeight="1">
      <c r="A15" s="433" t="s">
        <v>272</v>
      </c>
      <c r="B15" s="832">
        <v>58</v>
      </c>
      <c r="C15" s="832">
        <v>4624</v>
      </c>
      <c r="D15" s="832">
        <v>45</v>
      </c>
      <c r="E15" s="832">
        <v>3331</v>
      </c>
      <c r="F15" s="832">
        <v>13</v>
      </c>
      <c r="G15" s="832">
        <v>750</v>
      </c>
      <c r="H15" s="832">
        <v>8</v>
      </c>
      <c r="I15" s="832">
        <v>687</v>
      </c>
      <c r="J15" s="832">
        <v>5</v>
      </c>
      <c r="K15" s="832">
        <v>605</v>
      </c>
      <c r="L15" s="857"/>
      <c r="M15" s="426" t="s">
        <v>271</v>
      </c>
      <c r="N15" s="256">
        <v>1104</v>
      </c>
    </row>
    <row r="16" spans="1:14" s="856" customFormat="1" ht="12.75" customHeight="1">
      <c r="A16" s="433" t="s">
        <v>270</v>
      </c>
      <c r="B16" s="832">
        <v>226</v>
      </c>
      <c r="C16" s="832">
        <v>23807</v>
      </c>
      <c r="D16" s="832">
        <v>204</v>
      </c>
      <c r="E16" s="832">
        <v>20799</v>
      </c>
      <c r="F16" s="832">
        <v>123</v>
      </c>
      <c r="G16" s="832">
        <v>10423</v>
      </c>
      <c r="H16" s="832">
        <v>4</v>
      </c>
      <c r="I16" s="832">
        <v>566</v>
      </c>
      <c r="J16" s="832">
        <v>18</v>
      </c>
      <c r="K16" s="832">
        <v>2442</v>
      </c>
      <c r="L16" s="857"/>
      <c r="M16" s="426" t="s">
        <v>269</v>
      </c>
      <c r="N16" s="256">
        <v>1006</v>
      </c>
    </row>
    <row r="17" spans="1:14" s="856" customFormat="1" ht="12.75" customHeight="1">
      <c r="A17" s="433" t="s">
        <v>268</v>
      </c>
      <c r="B17" s="832">
        <v>136</v>
      </c>
      <c r="C17" s="832">
        <v>11932</v>
      </c>
      <c r="D17" s="832">
        <v>116</v>
      </c>
      <c r="E17" s="832">
        <v>10696</v>
      </c>
      <c r="F17" s="832">
        <v>41</v>
      </c>
      <c r="G17" s="832">
        <v>3435</v>
      </c>
      <c r="H17" s="832">
        <v>11</v>
      </c>
      <c r="I17" s="832">
        <v>298</v>
      </c>
      <c r="J17" s="832">
        <v>9</v>
      </c>
      <c r="K17" s="832">
        <v>938</v>
      </c>
      <c r="L17" s="857"/>
      <c r="M17" s="426" t="s">
        <v>267</v>
      </c>
      <c r="N17" s="256">
        <v>1108</v>
      </c>
    </row>
    <row r="18" spans="1:14" s="856" customFormat="1" ht="12.75" customHeight="1">
      <c r="A18" s="433" t="s">
        <v>266</v>
      </c>
      <c r="B18" s="832">
        <v>83</v>
      </c>
      <c r="C18" s="832">
        <v>8086</v>
      </c>
      <c r="D18" s="832">
        <v>82</v>
      </c>
      <c r="E18" s="832">
        <v>8016</v>
      </c>
      <c r="F18" s="832">
        <v>53</v>
      </c>
      <c r="G18" s="832">
        <v>5123</v>
      </c>
      <c r="H18" s="833">
        <v>0</v>
      </c>
      <c r="I18" s="833">
        <v>0</v>
      </c>
      <c r="J18" s="832">
        <v>1</v>
      </c>
      <c r="K18" s="832">
        <v>70</v>
      </c>
      <c r="L18" s="857"/>
      <c r="M18" s="426" t="s">
        <v>265</v>
      </c>
      <c r="N18" s="256">
        <v>1011</v>
      </c>
    </row>
    <row r="19" spans="1:14" s="856" customFormat="1" ht="12.75" customHeight="1">
      <c r="A19" s="433" t="s">
        <v>264</v>
      </c>
      <c r="B19" s="832">
        <v>59</v>
      </c>
      <c r="C19" s="832">
        <v>8477</v>
      </c>
      <c r="D19" s="832">
        <v>55</v>
      </c>
      <c r="E19" s="832">
        <v>6846</v>
      </c>
      <c r="F19" s="832">
        <v>12</v>
      </c>
      <c r="G19" s="832">
        <v>1139</v>
      </c>
      <c r="H19" s="832">
        <v>4</v>
      </c>
      <c r="I19" s="832">
        <v>1631</v>
      </c>
      <c r="J19" s="833">
        <v>0</v>
      </c>
      <c r="K19" s="833">
        <v>0</v>
      </c>
      <c r="L19" s="857"/>
      <c r="M19" s="426" t="s">
        <v>263</v>
      </c>
      <c r="N19" s="256">
        <v>1012</v>
      </c>
    </row>
    <row r="20" spans="1:14" s="856" customFormat="1" ht="12.75" customHeight="1">
      <c r="A20" s="433" t="s">
        <v>262</v>
      </c>
      <c r="B20" s="832">
        <v>130</v>
      </c>
      <c r="C20" s="832">
        <v>10672</v>
      </c>
      <c r="D20" s="832">
        <v>127</v>
      </c>
      <c r="E20" s="832">
        <v>10368</v>
      </c>
      <c r="F20" s="832">
        <v>93</v>
      </c>
      <c r="G20" s="832">
        <v>7295</v>
      </c>
      <c r="H20" s="832">
        <v>1</v>
      </c>
      <c r="I20" s="832">
        <v>169</v>
      </c>
      <c r="J20" s="832">
        <v>2</v>
      </c>
      <c r="K20" s="832">
        <v>135</v>
      </c>
      <c r="L20" s="857"/>
      <c r="M20" s="426" t="s">
        <v>261</v>
      </c>
      <c r="N20" s="256">
        <v>1014</v>
      </c>
    </row>
    <row r="21" spans="1:14" s="856" customFormat="1" ht="12.75" customHeight="1">
      <c r="A21" s="433" t="s">
        <v>260</v>
      </c>
      <c r="B21" s="832">
        <v>51</v>
      </c>
      <c r="C21" s="832">
        <v>5520</v>
      </c>
      <c r="D21" s="832">
        <v>36</v>
      </c>
      <c r="E21" s="832">
        <v>4991</v>
      </c>
      <c r="F21" s="832">
        <v>8</v>
      </c>
      <c r="G21" s="832">
        <v>467</v>
      </c>
      <c r="H21" s="832">
        <v>13</v>
      </c>
      <c r="I21" s="832">
        <v>387</v>
      </c>
      <c r="J21" s="832">
        <v>2</v>
      </c>
      <c r="K21" s="832">
        <v>142</v>
      </c>
      <c r="L21" s="857"/>
      <c r="M21" s="426" t="s">
        <v>259</v>
      </c>
      <c r="N21" s="256">
        <v>1112</v>
      </c>
    </row>
    <row r="22" spans="1:14" s="856" customFormat="1" ht="12.75" customHeight="1">
      <c r="A22" s="433" t="s">
        <v>258</v>
      </c>
      <c r="B22" s="832">
        <v>326</v>
      </c>
      <c r="C22" s="832">
        <v>33530</v>
      </c>
      <c r="D22" s="832">
        <v>311</v>
      </c>
      <c r="E22" s="832">
        <v>31980</v>
      </c>
      <c r="F22" s="832">
        <v>166</v>
      </c>
      <c r="G22" s="832">
        <v>14478</v>
      </c>
      <c r="H22" s="832">
        <v>11</v>
      </c>
      <c r="I22" s="832">
        <v>1010</v>
      </c>
      <c r="J22" s="832">
        <v>4</v>
      </c>
      <c r="K22" s="832">
        <v>540</v>
      </c>
      <c r="L22" s="857"/>
      <c r="M22" s="426" t="s">
        <v>257</v>
      </c>
      <c r="N22" s="256">
        <v>1113</v>
      </c>
    </row>
    <row r="23" spans="1:14" s="856" customFormat="1" ht="12.75" customHeight="1">
      <c r="A23" s="439" t="s">
        <v>256</v>
      </c>
      <c r="B23" s="835">
        <v>1572</v>
      </c>
      <c r="C23" s="835">
        <v>170565</v>
      </c>
      <c r="D23" s="835">
        <v>1292</v>
      </c>
      <c r="E23" s="835">
        <v>158250</v>
      </c>
      <c r="F23" s="835">
        <v>591</v>
      </c>
      <c r="G23" s="835">
        <v>77988</v>
      </c>
      <c r="H23" s="835">
        <v>251</v>
      </c>
      <c r="I23" s="835">
        <v>9499</v>
      </c>
      <c r="J23" s="835">
        <v>29</v>
      </c>
      <c r="K23" s="835">
        <v>2816</v>
      </c>
      <c r="L23" s="857"/>
      <c r="M23" s="434" t="s">
        <v>255</v>
      </c>
      <c r="N23" s="250" t="s">
        <v>58</v>
      </c>
    </row>
    <row r="24" spans="1:14" s="856" customFormat="1" ht="12.75" customHeight="1">
      <c r="A24" s="433" t="s">
        <v>254</v>
      </c>
      <c r="B24" s="832">
        <v>174</v>
      </c>
      <c r="C24" s="832">
        <v>12641</v>
      </c>
      <c r="D24" s="832">
        <v>147</v>
      </c>
      <c r="E24" s="832">
        <v>11483</v>
      </c>
      <c r="F24" s="832">
        <v>60</v>
      </c>
      <c r="G24" s="832">
        <v>4090</v>
      </c>
      <c r="H24" s="832">
        <v>25</v>
      </c>
      <c r="I24" s="832">
        <v>998</v>
      </c>
      <c r="J24" s="832">
        <v>2</v>
      </c>
      <c r="K24" s="832">
        <v>160</v>
      </c>
      <c r="L24" s="857"/>
      <c r="M24" s="426" t="s">
        <v>253</v>
      </c>
      <c r="N24" s="244" t="s">
        <v>252</v>
      </c>
    </row>
    <row r="25" spans="1:14" s="856" customFormat="1" ht="12.75" customHeight="1">
      <c r="A25" s="433" t="s">
        <v>251</v>
      </c>
      <c r="B25" s="832">
        <v>78</v>
      </c>
      <c r="C25" s="832">
        <v>6099</v>
      </c>
      <c r="D25" s="832">
        <v>72</v>
      </c>
      <c r="E25" s="832">
        <v>5938</v>
      </c>
      <c r="F25" s="832">
        <v>38</v>
      </c>
      <c r="G25" s="832">
        <v>2641</v>
      </c>
      <c r="H25" s="832">
        <v>5</v>
      </c>
      <c r="I25" s="832">
        <v>120</v>
      </c>
      <c r="J25" s="832">
        <v>1</v>
      </c>
      <c r="K25" s="832">
        <v>41</v>
      </c>
      <c r="L25" s="857"/>
      <c r="M25" s="426" t="s">
        <v>250</v>
      </c>
      <c r="N25" s="244" t="s">
        <v>249</v>
      </c>
    </row>
    <row r="26" spans="1:14" s="856" customFormat="1" ht="12.75" customHeight="1">
      <c r="A26" s="433" t="s">
        <v>248</v>
      </c>
      <c r="B26" s="832">
        <v>127</v>
      </c>
      <c r="C26" s="832">
        <v>7465</v>
      </c>
      <c r="D26" s="832">
        <v>74</v>
      </c>
      <c r="E26" s="832">
        <v>5991</v>
      </c>
      <c r="F26" s="832">
        <v>20</v>
      </c>
      <c r="G26" s="832">
        <v>1294</v>
      </c>
      <c r="H26" s="832">
        <v>52</v>
      </c>
      <c r="I26" s="832">
        <v>1005</v>
      </c>
      <c r="J26" s="832">
        <v>1</v>
      </c>
      <c r="K26" s="832">
        <v>468</v>
      </c>
      <c r="L26" s="857"/>
      <c r="M26" s="426" t="s">
        <v>247</v>
      </c>
      <c r="N26" s="244" t="s">
        <v>246</v>
      </c>
    </row>
    <row r="27" spans="1:14" s="856" customFormat="1" ht="12.75" customHeight="1">
      <c r="A27" s="433" t="s">
        <v>245</v>
      </c>
      <c r="B27" s="832">
        <v>361</v>
      </c>
      <c r="C27" s="832">
        <v>69272</v>
      </c>
      <c r="D27" s="832">
        <v>353</v>
      </c>
      <c r="E27" s="832">
        <v>68676</v>
      </c>
      <c r="F27" s="832">
        <v>221</v>
      </c>
      <c r="G27" s="832">
        <v>49420</v>
      </c>
      <c r="H27" s="832">
        <v>7</v>
      </c>
      <c r="I27" s="832">
        <v>521</v>
      </c>
      <c r="J27" s="832">
        <v>1</v>
      </c>
      <c r="K27" s="832">
        <v>75</v>
      </c>
      <c r="L27" s="857"/>
      <c r="M27" s="426" t="s">
        <v>244</v>
      </c>
      <c r="N27" s="244" t="s">
        <v>243</v>
      </c>
    </row>
    <row r="28" spans="1:14" s="856" customFormat="1" ht="12.75" customHeight="1">
      <c r="A28" s="433" t="s">
        <v>242</v>
      </c>
      <c r="B28" s="832">
        <v>52</v>
      </c>
      <c r="C28" s="832">
        <v>3543</v>
      </c>
      <c r="D28" s="832">
        <v>40</v>
      </c>
      <c r="E28" s="832">
        <v>2914</v>
      </c>
      <c r="F28" s="832">
        <v>8</v>
      </c>
      <c r="G28" s="832">
        <v>573</v>
      </c>
      <c r="H28" s="832">
        <v>1</v>
      </c>
      <c r="I28" s="832">
        <v>54</v>
      </c>
      <c r="J28" s="832">
        <v>11</v>
      </c>
      <c r="K28" s="832">
        <v>575</v>
      </c>
      <c r="L28" s="857"/>
      <c r="M28" s="426" t="s">
        <v>241</v>
      </c>
      <c r="N28" s="244" t="s">
        <v>240</v>
      </c>
    </row>
    <row r="29" spans="1:14" s="856" customFormat="1" ht="12.75" customHeight="1">
      <c r="A29" s="433" t="s">
        <v>239</v>
      </c>
      <c r="B29" s="832">
        <v>176</v>
      </c>
      <c r="C29" s="832">
        <v>22504</v>
      </c>
      <c r="D29" s="832">
        <v>169</v>
      </c>
      <c r="E29" s="832">
        <v>19170</v>
      </c>
      <c r="F29" s="832">
        <v>73</v>
      </c>
      <c r="G29" s="832">
        <v>7982</v>
      </c>
      <c r="H29" s="833">
        <v>5</v>
      </c>
      <c r="I29" s="833">
        <v>3065</v>
      </c>
      <c r="J29" s="832">
        <v>2</v>
      </c>
      <c r="K29" s="832">
        <v>268</v>
      </c>
      <c r="L29" s="857"/>
      <c r="M29" s="426" t="s">
        <v>238</v>
      </c>
      <c r="N29" s="244" t="s">
        <v>237</v>
      </c>
    </row>
    <row r="30" spans="1:14" s="856" customFormat="1" ht="12.75" customHeight="1">
      <c r="A30" s="433" t="s">
        <v>236</v>
      </c>
      <c r="B30" s="832">
        <v>43</v>
      </c>
      <c r="C30" s="832">
        <v>3959</v>
      </c>
      <c r="D30" s="832">
        <v>39</v>
      </c>
      <c r="E30" s="832">
        <v>3070</v>
      </c>
      <c r="F30" s="832">
        <v>5</v>
      </c>
      <c r="G30" s="832">
        <v>428</v>
      </c>
      <c r="H30" s="833">
        <v>1</v>
      </c>
      <c r="I30" s="833">
        <v>30</v>
      </c>
      <c r="J30" s="832">
        <v>3</v>
      </c>
      <c r="K30" s="832">
        <v>859</v>
      </c>
      <c r="L30" s="857"/>
      <c r="M30" s="426" t="s">
        <v>235</v>
      </c>
      <c r="N30" s="244" t="s">
        <v>234</v>
      </c>
    </row>
    <row r="31" spans="1:14" s="856" customFormat="1" ht="12.75" customHeight="1">
      <c r="A31" s="433" t="s">
        <v>233</v>
      </c>
      <c r="B31" s="832">
        <v>78</v>
      </c>
      <c r="C31" s="832">
        <v>8250</v>
      </c>
      <c r="D31" s="832">
        <v>73</v>
      </c>
      <c r="E31" s="832">
        <v>7918</v>
      </c>
      <c r="F31" s="832">
        <v>24</v>
      </c>
      <c r="G31" s="832">
        <v>1710</v>
      </c>
      <c r="H31" s="832">
        <v>3</v>
      </c>
      <c r="I31" s="832">
        <v>249</v>
      </c>
      <c r="J31" s="833">
        <v>2</v>
      </c>
      <c r="K31" s="833">
        <v>83</v>
      </c>
      <c r="L31" s="857"/>
      <c r="M31" s="426" t="s">
        <v>232</v>
      </c>
      <c r="N31" s="244" t="s">
        <v>231</v>
      </c>
    </row>
    <row r="32" spans="1:14" s="856" customFormat="1" ht="12.75" customHeight="1">
      <c r="A32" s="433" t="s">
        <v>230</v>
      </c>
      <c r="B32" s="832">
        <v>202</v>
      </c>
      <c r="C32" s="832">
        <v>18632</v>
      </c>
      <c r="D32" s="832">
        <v>193</v>
      </c>
      <c r="E32" s="832">
        <v>18315</v>
      </c>
      <c r="F32" s="832">
        <v>95</v>
      </c>
      <c r="G32" s="832">
        <v>7141</v>
      </c>
      <c r="H32" s="832">
        <v>5</v>
      </c>
      <c r="I32" s="832">
        <v>113</v>
      </c>
      <c r="J32" s="832">
        <v>4</v>
      </c>
      <c r="K32" s="832">
        <v>205</v>
      </c>
      <c r="L32" s="857"/>
      <c r="M32" s="426" t="s">
        <v>229</v>
      </c>
      <c r="N32" s="244" t="s">
        <v>228</v>
      </c>
    </row>
    <row r="33" spans="1:14" s="856" customFormat="1" ht="12.75" customHeight="1">
      <c r="A33" s="433" t="s">
        <v>227</v>
      </c>
      <c r="B33" s="832">
        <v>53</v>
      </c>
      <c r="C33" s="832">
        <v>4265</v>
      </c>
      <c r="D33" s="832">
        <v>47</v>
      </c>
      <c r="E33" s="832">
        <v>3990</v>
      </c>
      <c r="F33" s="832">
        <v>10</v>
      </c>
      <c r="G33" s="832">
        <v>597</v>
      </c>
      <c r="H33" s="832">
        <v>5</v>
      </c>
      <c r="I33" s="832">
        <v>255</v>
      </c>
      <c r="J33" s="832">
        <v>1</v>
      </c>
      <c r="K33" s="832">
        <v>20</v>
      </c>
      <c r="L33" s="857"/>
      <c r="M33" s="426" t="s">
        <v>226</v>
      </c>
      <c r="N33" s="244" t="s">
        <v>225</v>
      </c>
    </row>
    <row r="34" spans="1:14" s="856" customFormat="1" ht="12.75" customHeight="1">
      <c r="A34" s="433" t="s">
        <v>224</v>
      </c>
      <c r="B34" s="832">
        <v>228</v>
      </c>
      <c r="C34" s="832">
        <v>13935</v>
      </c>
      <c r="D34" s="832">
        <v>85</v>
      </c>
      <c r="E34" s="832">
        <v>10784</v>
      </c>
      <c r="F34" s="832">
        <v>37</v>
      </c>
      <c r="G34" s="832">
        <v>2113</v>
      </c>
      <c r="H34" s="832">
        <v>142</v>
      </c>
      <c r="I34" s="832">
        <v>3089</v>
      </c>
      <c r="J34" s="832">
        <v>1</v>
      </c>
      <c r="K34" s="832">
        <v>62</v>
      </c>
      <c r="L34" s="857"/>
      <c r="M34" s="426" t="s">
        <v>223</v>
      </c>
      <c r="N34" s="244" t="s">
        <v>222</v>
      </c>
    </row>
    <row r="35" spans="1:14" s="856" customFormat="1" ht="12.75" customHeight="1">
      <c r="A35" s="439" t="s">
        <v>221</v>
      </c>
      <c r="B35" s="835">
        <v>1861</v>
      </c>
      <c r="C35" s="835">
        <v>221157</v>
      </c>
      <c r="D35" s="835">
        <v>1688</v>
      </c>
      <c r="E35" s="835">
        <v>200144</v>
      </c>
      <c r="F35" s="835">
        <v>881</v>
      </c>
      <c r="G35" s="835">
        <v>96255</v>
      </c>
      <c r="H35" s="835">
        <v>133</v>
      </c>
      <c r="I35" s="835">
        <v>6841</v>
      </c>
      <c r="J35" s="835">
        <v>40</v>
      </c>
      <c r="K35" s="835">
        <v>14173</v>
      </c>
      <c r="L35" s="857"/>
      <c r="M35" s="434" t="s">
        <v>220</v>
      </c>
      <c r="N35" s="250" t="s">
        <v>58</v>
      </c>
    </row>
    <row r="36" spans="1:14" s="856" customFormat="1" ht="12.75" customHeight="1">
      <c r="A36" s="433" t="s">
        <v>219</v>
      </c>
      <c r="B36" s="832">
        <v>40</v>
      </c>
      <c r="C36" s="832">
        <v>4777</v>
      </c>
      <c r="D36" s="832">
        <v>36</v>
      </c>
      <c r="E36" s="832">
        <v>4654</v>
      </c>
      <c r="F36" s="832">
        <v>3</v>
      </c>
      <c r="G36" s="832">
        <v>202</v>
      </c>
      <c r="H36" s="832">
        <v>3</v>
      </c>
      <c r="I36" s="832">
        <v>43</v>
      </c>
      <c r="J36" s="832">
        <v>1</v>
      </c>
      <c r="K36" s="832">
        <v>80</v>
      </c>
      <c r="L36" s="857"/>
      <c r="M36" s="426" t="s">
        <v>218</v>
      </c>
      <c r="N36" s="244" t="s">
        <v>217</v>
      </c>
    </row>
    <row r="37" spans="1:14" s="856" customFormat="1" ht="12.75" customHeight="1">
      <c r="A37" s="433" t="s">
        <v>216</v>
      </c>
      <c r="B37" s="832">
        <v>115</v>
      </c>
      <c r="C37" s="832">
        <v>11263</v>
      </c>
      <c r="D37" s="832">
        <v>105</v>
      </c>
      <c r="E37" s="832">
        <v>10894</v>
      </c>
      <c r="F37" s="832">
        <v>27</v>
      </c>
      <c r="G37" s="832">
        <v>1676</v>
      </c>
      <c r="H37" s="832">
        <v>9</v>
      </c>
      <c r="I37" s="832">
        <v>168</v>
      </c>
      <c r="J37" s="832">
        <v>1</v>
      </c>
      <c r="K37" s="832">
        <v>200</v>
      </c>
      <c r="L37" s="857"/>
      <c r="M37" s="426" t="s">
        <v>215</v>
      </c>
      <c r="N37" s="244" t="s">
        <v>214</v>
      </c>
    </row>
    <row r="38" spans="1:14" s="856" customFormat="1" ht="12.75" customHeight="1">
      <c r="A38" s="433" t="s">
        <v>213</v>
      </c>
      <c r="B38" s="832">
        <v>682</v>
      </c>
      <c r="C38" s="832">
        <v>93421</v>
      </c>
      <c r="D38" s="832">
        <v>636</v>
      </c>
      <c r="E38" s="832">
        <v>92511</v>
      </c>
      <c r="F38" s="832">
        <v>435</v>
      </c>
      <c r="G38" s="832">
        <v>59200</v>
      </c>
      <c r="H38" s="832">
        <v>42</v>
      </c>
      <c r="I38" s="832">
        <v>542</v>
      </c>
      <c r="J38" s="832">
        <v>4</v>
      </c>
      <c r="K38" s="832">
        <v>369</v>
      </c>
      <c r="L38" s="857"/>
      <c r="M38" s="426" t="s">
        <v>212</v>
      </c>
      <c r="N38" s="244" t="s">
        <v>211</v>
      </c>
    </row>
    <row r="39" spans="1:14" s="856" customFormat="1" ht="12.75" customHeight="1">
      <c r="A39" s="433" t="s">
        <v>210</v>
      </c>
      <c r="B39" s="832">
        <v>40</v>
      </c>
      <c r="C39" s="832">
        <v>3974</v>
      </c>
      <c r="D39" s="832">
        <v>39</v>
      </c>
      <c r="E39" s="832">
        <v>3847</v>
      </c>
      <c r="F39" s="832">
        <v>15</v>
      </c>
      <c r="G39" s="832">
        <v>1511</v>
      </c>
      <c r="H39" s="832">
        <v>1</v>
      </c>
      <c r="I39" s="832">
        <v>128</v>
      </c>
      <c r="J39" s="833">
        <v>0</v>
      </c>
      <c r="K39" s="833">
        <v>0</v>
      </c>
      <c r="L39" s="857"/>
      <c r="M39" s="426" t="s">
        <v>209</v>
      </c>
      <c r="N39" s="244" t="s">
        <v>208</v>
      </c>
    </row>
    <row r="40" spans="1:14" s="856" customFormat="1" ht="12.75" customHeight="1">
      <c r="A40" s="433" t="s">
        <v>207</v>
      </c>
      <c r="B40" s="832">
        <v>338</v>
      </c>
      <c r="C40" s="832">
        <v>31885</v>
      </c>
      <c r="D40" s="832">
        <v>329</v>
      </c>
      <c r="E40" s="832">
        <v>31288</v>
      </c>
      <c r="F40" s="832">
        <v>236</v>
      </c>
      <c r="G40" s="832">
        <v>20240</v>
      </c>
      <c r="H40" s="832">
        <v>3</v>
      </c>
      <c r="I40" s="832">
        <v>287</v>
      </c>
      <c r="J40" s="832">
        <v>6</v>
      </c>
      <c r="K40" s="832">
        <v>310</v>
      </c>
      <c r="L40" s="857"/>
      <c r="M40" s="426" t="s">
        <v>206</v>
      </c>
      <c r="N40" s="244" t="s">
        <v>205</v>
      </c>
    </row>
    <row r="41" spans="1:14" s="856" customFormat="1" ht="12.75" customHeight="1">
      <c r="A41" s="433" t="s">
        <v>204</v>
      </c>
      <c r="B41" s="832">
        <v>10</v>
      </c>
      <c r="C41" s="832">
        <v>620</v>
      </c>
      <c r="D41" s="832">
        <v>9</v>
      </c>
      <c r="E41" s="832">
        <v>540</v>
      </c>
      <c r="F41" s="833">
        <v>0</v>
      </c>
      <c r="G41" s="833">
        <v>0</v>
      </c>
      <c r="H41" s="833">
        <v>1</v>
      </c>
      <c r="I41" s="833">
        <v>80</v>
      </c>
      <c r="J41" s="833">
        <v>0</v>
      </c>
      <c r="K41" s="833">
        <v>0</v>
      </c>
      <c r="L41" s="857"/>
      <c r="M41" s="426" t="s">
        <v>203</v>
      </c>
      <c r="N41" s="244" t="s">
        <v>202</v>
      </c>
    </row>
    <row r="42" spans="1:14" s="856" customFormat="1" ht="12.75" customHeight="1">
      <c r="A42" s="433" t="s">
        <v>201</v>
      </c>
      <c r="B42" s="832">
        <v>55</v>
      </c>
      <c r="C42" s="832">
        <v>4587</v>
      </c>
      <c r="D42" s="832">
        <v>48</v>
      </c>
      <c r="E42" s="832">
        <v>4315</v>
      </c>
      <c r="F42" s="832">
        <v>18</v>
      </c>
      <c r="G42" s="832">
        <v>1473</v>
      </c>
      <c r="H42" s="832">
        <v>3</v>
      </c>
      <c r="I42" s="832">
        <v>4</v>
      </c>
      <c r="J42" s="832">
        <v>4</v>
      </c>
      <c r="K42" s="832">
        <v>268</v>
      </c>
      <c r="L42" s="857"/>
      <c r="M42" s="426" t="s">
        <v>200</v>
      </c>
      <c r="N42" s="244" t="s">
        <v>199</v>
      </c>
    </row>
    <row r="43" spans="1:14" s="856" customFormat="1" ht="12.75" customHeight="1">
      <c r="A43" s="433" t="s">
        <v>198</v>
      </c>
      <c r="B43" s="832">
        <v>63</v>
      </c>
      <c r="C43" s="832">
        <v>8083</v>
      </c>
      <c r="D43" s="832">
        <v>56</v>
      </c>
      <c r="E43" s="832">
        <v>7250</v>
      </c>
      <c r="F43" s="832">
        <v>15</v>
      </c>
      <c r="G43" s="832">
        <v>1306</v>
      </c>
      <c r="H43" s="832">
        <v>5</v>
      </c>
      <c r="I43" s="832">
        <v>279</v>
      </c>
      <c r="J43" s="832">
        <v>2</v>
      </c>
      <c r="K43" s="832">
        <v>555</v>
      </c>
      <c r="L43" s="857"/>
      <c r="M43" s="426" t="s">
        <v>197</v>
      </c>
      <c r="N43" s="244" t="s">
        <v>196</v>
      </c>
    </row>
    <row r="44" spans="1:14" s="856" customFormat="1" ht="12.75" customHeight="1">
      <c r="A44" s="433" t="s">
        <v>195</v>
      </c>
      <c r="B44" s="832">
        <v>61</v>
      </c>
      <c r="C44" s="832">
        <v>4840</v>
      </c>
      <c r="D44" s="832">
        <v>52</v>
      </c>
      <c r="E44" s="832">
        <v>4250</v>
      </c>
      <c r="F44" s="832">
        <v>19</v>
      </c>
      <c r="G44" s="832">
        <v>1162</v>
      </c>
      <c r="H44" s="832">
        <v>9</v>
      </c>
      <c r="I44" s="832">
        <v>590</v>
      </c>
      <c r="J44" s="833">
        <v>0</v>
      </c>
      <c r="K44" s="833">
        <v>0</v>
      </c>
      <c r="L44" s="857"/>
      <c r="M44" s="426" t="s">
        <v>194</v>
      </c>
      <c r="N44" s="244" t="s">
        <v>193</v>
      </c>
    </row>
    <row r="45" spans="1:14" s="856" customFormat="1" ht="12.75" customHeight="1">
      <c r="A45" s="433" t="s">
        <v>192</v>
      </c>
      <c r="B45" s="832">
        <v>47</v>
      </c>
      <c r="C45" s="832">
        <v>3720</v>
      </c>
      <c r="D45" s="832">
        <v>45</v>
      </c>
      <c r="E45" s="832">
        <v>3222</v>
      </c>
      <c r="F45" s="832">
        <v>22</v>
      </c>
      <c r="G45" s="832">
        <v>1097</v>
      </c>
      <c r="H45" s="833">
        <v>0</v>
      </c>
      <c r="I45" s="833">
        <v>0</v>
      </c>
      <c r="J45" s="832">
        <v>2</v>
      </c>
      <c r="K45" s="832">
        <v>498</v>
      </c>
      <c r="L45" s="857"/>
      <c r="M45" s="426" t="s">
        <v>191</v>
      </c>
      <c r="N45" s="244" t="s">
        <v>190</v>
      </c>
    </row>
    <row r="46" spans="1:14" s="856" customFormat="1" ht="12.75" customHeight="1">
      <c r="A46" s="433" t="s">
        <v>189</v>
      </c>
      <c r="B46" s="832">
        <v>111</v>
      </c>
      <c r="C46" s="832">
        <v>10886</v>
      </c>
      <c r="D46" s="832">
        <v>86</v>
      </c>
      <c r="E46" s="832">
        <v>9083</v>
      </c>
      <c r="F46" s="832">
        <v>30</v>
      </c>
      <c r="G46" s="832">
        <v>3208</v>
      </c>
      <c r="H46" s="832">
        <v>22</v>
      </c>
      <c r="I46" s="832">
        <v>1333</v>
      </c>
      <c r="J46" s="832">
        <v>3</v>
      </c>
      <c r="K46" s="832">
        <v>470</v>
      </c>
      <c r="L46" s="857"/>
      <c r="M46" s="426" t="s">
        <v>188</v>
      </c>
      <c r="N46" s="244" t="s">
        <v>187</v>
      </c>
    </row>
    <row r="47" spans="1:14" s="856" customFormat="1" ht="12.75" customHeight="1">
      <c r="A47" s="433" t="s">
        <v>186</v>
      </c>
      <c r="B47" s="832">
        <v>30</v>
      </c>
      <c r="C47" s="832">
        <v>2732</v>
      </c>
      <c r="D47" s="832">
        <v>24</v>
      </c>
      <c r="E47" s="832">
        <v>1990</v>
      </c>
      <c r="F47" s="832">
        <v>5</v>
      </c>
      <c r="G47" s="832">
        <v>380</v>
      </c>
      <c r="H47" s="832">
        <v>4</v>
      </c>
      <c r="I47" s="832">
        <v>605</v>
      </c>
      <c r="J47" s="833">
        <v>2</v>
      </c>
      <c r="K47" s="833">
        <v>137</v>
      </c>
      <c r="L47" s="857"/>
      <c r="M47" s="426" t="s">
        <v>185</v>
      </c>
      <c r="N47" s="256">
        <v>1808</v>
      </c>
    </row>
    <row r="48" spans="1:14" s="856" customFormat="1" ht="12.75" customHeight="1">
      <c r="A48" s="433" t="s">
        <v>184</v>
      </c>
      <c r="B48" s="832">
        <v>90</v>
      </c>
      <c r="C48" s="832">
        <v>21828</v>
      </c>
      <c r="D48" s="832">
        <v>81</v>
      </c>
      <c r="E48" s="832">
        <v>11531</v>
      </c>
      <c r="F48" s="832">
        <v>20</v>
      </c>
      <c r="G48" s="832">
        <v>1453</v>
      </c>
      <c r="H48" s="832">
        <v>3</v>
      </c>
      <c r="I48" s="832">
        <v>237</v>
      </c>
      <c r="J48" s="833">
        <v>6</v>
      </c>
      <c r="K48" s="833">
        <v>10060</v>
      </c>
      <c r="L48" s="857"/>
      <c r="M48" s="426" t="s">
        <v>183</v>
      </c>
      <c r="N48" s="244" t="s">
        <v>182</v>
      </c>
    </row>
    <row r="49" spans="1:14" s="856" customFormat="1" ht="12.75" customHeight="1">
      <c r="A49" s="433" t="s">
        <v>181</v>
      </c>
      <c r="B49" s="832">
        <v>11</v>
      </c>
      <c r="C49" s="832">
        <v>705</v>
      </c>
      <c r="D49" s="832">
        <v>7</v>
      </c>
      <c r="E49" s="832">
        <v>385</v>
      </c>
      <c r="F49" s="832">
        <v>1</v>
      </c>
      <c r="G49" s="832">
        <v>60</v>
      </c>
      <c r="H49" s="833">
        <v>4</v>
      </c>
      <c r="I49" s="833">
        <v>320</v>
      </c>
      <c r="J49" s="833">
        <v>0</v>
      </c>
      <c r="K49" s="833">
        <v>0</v>
      </c>
      <c r="L49" s="857"/>
      <c r="M49" s="426" t="s">
        <v>180</v>
      </c>
      <c r="N49" s="244" t="s">
        <v>179</v>
      </c>
    </row>
    <row r="50" spans="1:14" s="856" customFormat="1" ht="12.75" customHeight="1">
      <c r="A50" s="433" t="s">
        <v>178</v>
      </c>
      <c r="B50" s="832">
        <v>33</v>
      </c>
      <c r="C50" s="832">
        <v>2612</v>
      </c>
      <c r="D50" s="832">
        <v>29</v>
      </c>
      <c r="E50" s="832">
        <v>2376</v>
      </c>
      <c r="F50" s="832">
        <v>8</v>
      </c>
      <c r="G50" s="832">
        <v>507</v>
      </c>
      <c r="H50" s="832">
        <v>3</v>
      </c>
      <c r="I50" s="832">
        <v>162</v>
      </c>
      <c r="J50" s="832">
        <v>1</v>
      </c>
      <c r="K50" s="832">
        <v>75</v>
      </c>
      <c r="L50" s="857"/>
      <c r="M50" s="426" t="s">
        <v>177</v>
      </c>
      <c r="N50" s="244" t="s">
        <v>176</v>
      </c>
    </row>
    <row r="51" spans="1:14" s="856" customFormat="1" ht="12.75" customHeight="1">
      <c r="A51" s="433" t="s">
        <v>175</v>
      </c>
      <c r="B51" s="832">
        <v>9</v>
      </c>
      <c r="C51" s="832">
        <v>1326</v>
      </c>
      <c r="D51" s="832">
        <v>9</v>
      </c>
      <c r="E51" s="832">
        <v>1326</v>
      </c>
      <c r="F51" s="832">
        <v>1</v>
      </c>
      <c r="G51" s="832">
        <v>53</v>
      </c>
      <c r="H51" s="833">
        <v>0</v>
      </c>
      <c r="I51" s="833">
        <v>0</v>
      </c>
      <c r="J51" s="833">
        <v>0</v>
      </c>
      <c r="K51" s="833">
        <v>0</v>
      </c>
      <c r="L51" s="857"/>
      <c r="M51" s="426" t="s">
        <v>174</v>
      </c>
      <c r="N51" s="244" t="s">
        <v>173</v>
      </c>
    </row>
    <row r="52" spans="1:14" s="856" customFormat="1" ht="12.75" customHeight="1">
      <c r="A52" s="433" t="s">
        <v>172</v>
      </c>
      <c r="B52" s="832">
        <v>47</v>
      </c>
      <c r="C52" s="832">
        <v>6377</v>
      </c>
      <c r="D52" s="832">
        <v>44</v>
      </c>
      <c r="E52" s="832">
        <v>6147</v>
      </c>
      <c r="F52" s="832">
        <v>16</v>
      </c>
      <c r="G52" s="832">
        <v>2177</v>
      </c>
      <c r="H52" s="832">
        <v>2</v>
      </c>
      <c r="I52" s="832">
        <v>165</v>
      </c>
      <c r="J52" s="832">
        <v>1</v>
      </c>
      <c r="K52" s="832">
        <v>65</v>
      </c>
      <c r="L52" s="857"/>
      <c r="M52" s="426" t="s">
        <v>171</v>
      </c>
      <c r="N52" s="244" t="s">
        <v>170</v>
      </c>
    </row>
    <row r="53" spans="1:14" s="856" customFormat="1" ht="12.75" customHeight="1">
      <c r="A53" s="433" t="s">
        <v>169</v>
      </c>
      <c r="B53" s="832">
        <v>53</v>
      </c>
      <c r="C53" s="832">
        <v>4887</v>
      </c>
      <c r="D53" s="832">
        <v>33</v>
      </c>
      <c r="E53" s="832">
        <v>2474</v>
      </c>
      <c r="F53" s="832">
        <v>8</v>
      </c>
      <c r="G53" s="832">
        <v>418</v>
      </c>
      <c r="H53" s="832">
        <v>16</v>
      </c>
      <c r="I53" s="832">
        <v>1793</v>
      </c>
      <c r="J53" s="832">
        <v>4</v>
      </c>
      <c r="K53" s="832">
        <v>619</v>
      </c>
      <c r="L53" s="857"/>
      <c r="M53" s="426" t="s">
        <v>168</v>
      </c>
      <c r="N53" s="244" t="s">
        <v>167</v>
      </c>
    </row>
    <row r="54" spans="1:14" s="856" customFormat="1" ht="12.75" customHeight="1">
      <c r="A54" s="433" t="s">
        <v>166</v>
      </c>
      <c r="B54" s="832">
        <v>26</v>
      </c>
      <c r="C54" s="832">
        <v>2634</v>
      </c>
      <c r="D54" s="832">
        <v>20</v>
      </c>
      <c r="E54" s="832">
        <v>2062</v>
      </c>
      <c r="F54" s="832">
        <v>2</v>
      </c>
      <c r="G54" s="832">
        <v>133</v>
      </c>
      <c r="H54" s="833">
        <v>3</v>
      </c>
      <c r="I54" s="833">
        <v>107</v>
      </c>
      <c r="J54" s="832">
        <v>3</v>
      </c>
      <c r="K54" s="832">
        <v>465</v>
      </c>
      <c r="L54" s="857"/>
      <c r="M54" s="426" t="s">
        <v>165</v>
      </c>
      <c r="N54" s="244" t="s">
        <v>164</v>
      </c>
    </row>
    <row r="55" spans="1:14" s="856" customFormat="1" ht="12.75" customHeight="1">
      <c r="A55" s="439" t="s">
        <v>163</v>
      </c>
      <c r="B55" s="835">
        <v>1103</v>
      </c>
      <c r="C55" s="835">
        <v>98099</v>
      </c>
      <c r="D55" s="835">
        <v>991</v>
      </c>
      <c r="E55" s="835">
        <v>91466</v>
      </c>
      <c r="F55" s="835">
        <v>495</v>
      </c>
      <c r="G55" s="835">
        <v>41167</v>
      </c>
      <c r="H55" s="835">
        <v>70</v>
      </c>
      <c r="I55" s="835">
        <v>2730</v>
      </c>
      <c r="J55" s="835">
        <v>42</v>
      </c>
      <c r="K55" s="835">
        <v>3904</v>
      </c>
      <c r="L55" s="857"/>
      <c r="M55" s="434" t="s">
        <v>162</v>
      </c>
      <c r="N55" s="250" t="s">
        <v>58</v>
      </c>
    </row>
    <row r="56" spans="1:14" s="856" customFormat="1" ht="12.75" customHeight="1">
      <c r="A56" s="433" t="s">
        <v>161</v>
      </c>
      <c r="B56" s="832">
        <v>22</v>
      </c>
      <c r="C56" s="832">
        <v>1146</v>
      </c>
      <c r="D56" s="832">
        <v>17</v>
      </c>
      <c r="E56" s="832">
        <v>881</v>
      </c>
      <c r="F56" s="833">
        <v>2</v>
      </c>
      <c r="G56" s="833">
        <v>105</v>
      </c>
      <c r="H56" s="832">
        <v>4</v>
      </c>
      <c r="I56" s="832">
        <v>205</v>
      </c>
      <c r="J56" s="832">
        <v>1</v>
      </c>
      <c r="K56" s="832">
        <v>60</v>
      </c>
      <c r="L56" s="857"/>
      <c r="M56" s="426" t="s">
        <v>160</v>
      </c>
      <c r="N56" s="256">
        <v>1002</v>
      </c>
    </row>
    <row r="57" spans="1:14" s="856" customFormat="1" ht="12.75" customHeight="1">
      <c r="A57" s="433" t="s">
        <v>159</v>
      </c>
      <c r="B57" s="832">
        <v>56</v>
      </c>
      <c r="C57" s="832">
        <v>4394</v>
      </c>
      <c r="D57" s="832">
        <v>40</v>
      </c>
      <c r="E57" s="832">
        <v>3718</v>
      </c>
      <c r="F57" s="832">
        <v>9</v>
      </c>
      <c r="G57" s="832">
        <v>630</v>
      </c>
      <c r="H57" s="832">
        <v>9</v>
      </c>
      <c r="I57" s="832">
        <v>59</v>
      </c>
      <c r="J57" s="832">
        <v>7</v>
      </c>
      <c r="K57" s="832">
        <v>617</v>
      </c>
      <c r="L57" s="857"/>
      <c r="M57" s="426" t="s">
        <v>158</v>
      </c>
      <c r="N57" s="256">
        <v>1003</v>
      </c>
    </row>
    <row r="58" spans="1:14" s="856" customFormat="1" ht="12.75" customHeight="1">
      <c r="A58" s="433" t="s">
        <v>157</v>
      </c>
      <c r="B58" s="832">
        <v>61</v>
      </c>
      <c r="C58" s="832">
        <v>4511</v>
      </c>
      <c r="D58" s="832">
        <v>54</v>
      </c>
      <c r="E58" s="832">
        <v>4300</v>
      </c>
      <c r="F58" s="832">
        <v>28</v>
      </c>
      <c r="G58" s="832">
        <v>2323</v>
      </c>
      <c r="H58" s="832">
        <v>7</v>
      </c>
      <c r="I58" s="832">
        <v>210</v>
      </c>
      <c r="J58" s="833">
        <v>0</v>
      </c>
      <c r="K58" s="833">
        <v>0</v>
      </c>
      <c r="L58" s="857"/>
      <c r="M58" s="426" t="s">
        <v>156</v>
      </c>
      <c r="N58" s="256">
        <v>1004</v>
      </c>
    </row>
    <row r="59" spans="1:14" s="856" customFormat="1" ht="12.75" customHeight="1">
      <c r="A59" s="433" t="s">
        <v>155</v>
      </c>
      <c r="B59" s="832">
        <v>6</v>
      </c>
      <c r="C59" s="832">
        <v>341</v>
      </c>
      <c r="D59" s="832">
        <v>6</v>
      </c>
      <c r="E59" s="832">
        <v>341</v>
      </c>
      <c r="F59" s="833">
        <v>0</v>
      </c>
      <c r="G59" s="833">
        <v>0</v>
      </c>
      <c r="H59" s="833">
        <v>0</v>
      </c>
      <c r="I59" s="833">
        <v>0</v>
      </c>
      <c r="J59" s="833">
        <v>0</v>
      </c>
      <c r="K59" s="833">
        <v>0</v>
      </c>
      <c r="L59" s="857"/>
      <c r="M59" s="426" t="s">
        <v>154</v>
      </c>
      <c r="N59" s="256">
        <v>1007</v>
      </c>
    </row>
    <row r="60" spans="1:14" s="856" customFormat="1" ht="12.75" customHeight="1">
      <c r="A60" s="433" t="s">
        <v>153</v>
      </c>
      <c r="B60" s="832">
        <v>36</v>
      </c>
      <c r="C60" s="832">
        <v>1816</v>
      </c>
      <c r="D60" s="832">
        <v>27</v>
      </c>
      <c r="E60" s="832">
        <v>1474</v>
      </c>
      <c r="F60" s="832">
        <v>4</v>
      </c>
      <c r="G60" s="832">
        <v>359</v>
      </c>
      <c r="H60" s="832">
        <v>7</v>
      </c>
      <c r="I60" s="832">
        <v>283</v>
      </c>
      <c r="J60" s="832">
        <v>2</v>
      </c>
      <c r="K60" s="832">
        <v>60</v>
      </c>
      <c r="L60" s="857"/>
      <c r="M60" s="426" t="s">
        <v>152</v>
      </c>
      <c r="N60" s="256">
        <v>1008</v>
      </c>
    </row>
    <row r="61" spans="1:14" s="856" customFormat="1" ht="12.75" customHeight="1">
      <c r="A61" s="433" t="s">
        <v>151</v>
      </c>
      <c r="B61" s="832">
        <v>454</v>
      </c>
      <c r="C61" s="832">
        <v>46316</v>
      </c>
      <c r="D61" s="832">
        <v>438</v>
      </c>
      <c r="E61" s="832">
        <v>44798</v>
      </c>
      <c r="F61" s="832">
        <v>273</v>
      </c>
      <c r="G61" s="832">
        <v>24461</v>
      </c>
      <c r="H61" s="832">
        <v>9</v>
      </c>
      <c r="I61" s="858">
        <v>890</v>
      </c>
      <c r="J61" s="832">
        <v>7</v>
      </c>
      <c r="K61" s="832">
        <v>628</v>
      </c>
      <c r="L61" s="857"/>
      <c r="M61" s="426" t="s">
        <v>150</v>
      </c>
      <c r="N61" s="256">
        <v>1009</v>
      </c>
    </row>
    <row r="62" spans="1:14" s="856" customFormat="1" ht="12.75" customHeight="1">
      <c r="A62" s="433" t="s">
        <v>149</v>
      </c>
      <c r="B62" s="832">
        <v>210</v>
      </c>
      <c r="C62" s="832">
        <v>18420</v>
      </c>
      <c r="D62" s="832">
        <v>206</v>
      </c>
      <c r="E62" s="832">
        <v>17839</v>
      </c>
      <c r="F62" s="832">
        <v>117</v>
      </c>
      <c r="G62" s="832">
        <v>8266</v>
      </c>
      <c r="H62" s="832">
        <v>1</v>
      </c>
      <c r="I62" s="832">
        <v>150</v>
      </c>
      <c r="J62" s="832">
        <v>3</v>
      </c>
      <c r="K62" s="832">
        <v>431</v>
      </c>
      <c r="L62" s="857"/>
      <c r="M62" s="426" t="s">
        <v>148</v>
      </c>
      <c r="N62" s="256">
        <v>1010</v>
      </c>
    </row>
    <row r="63" spans="1:14" s="856" customFormat="1" ht="12.75" customHeight="1">
      <c r="A63" s="433" t="s">
        <v>147</v>
      </c>
      <c r="B63" s="832">
        <v>8</v>
      </c>
      <c r="C63" s="832">
        <v>598</v>
      </c>
      <c r="D63" s="832">
        <v>7</v>
      </c>
      <c r="E63" s="832">
        <v>448</v>
      </c>
      <c r="F63" s="833">
        <v>0</v>
      </c>
      <c r="G63" s="833">
        <v>0</v>
      </c>
      <c r="H63" s="833">
        <v>1</v>
      </c>
      <c r="I63" s="833">
        <v>150</v>
      </c>
      <c r="J63" s="833">
        <v>0</v>
      </c>
      <c r="K63" s="833">
        <v>0</v>
      </c>
      <c r="L63" s="857"/>
      <c r="M63" s="426" t="s">
        <v>146</v>
      </c>
      <c r="N63" s="256">
        <v>1013</v>
      </c>
    </row>
    <row r="64" spans="1:14" s="856" customFormat="1" ht="12.75" customHeight="1">
      <c r="A64" s="433" t="s">
        <v>145</v>
      </c>
      <c r="B64" s="832">
        <v>158</v>
      </c>
      <c r="C64" s="832">
        <v>14408</v>
      </c>
      <c r="D64" s="832">
        <v>122</v>
      </c>
      <c r="E64" s="832">
        <v>12462</v>
      </c>
      <c r="F64" s="832">
        <v>33</v>
      </c>
      <c r="G64" s="832">
        <v>2941</v>
      </c>
      <c r="H64" s="832">
        <v>21</v>
      </c>
      <c r="I64" s="832">
        <v>543</v>
      </c>
      <c r="J64" s="832">
        <v>15</v>
      </c>
      <c r="K64" s="832">
        <v>1403</v>
      </c>
      <c r="L64" s="857"/>
      <c r="M64" s="426" t="s">
        <v>144</v>
      </c>
      <c r="N64" s="256">
        <v>1015</v>
      </c>
    </row>
    <row r="65" spans="1:14" s="856" customFormat="1" ht="12.75" customHeight="1">
      <c r="A65" s="433" t="s">
        <v>143</v>
      </c>
      <c r="B65" s="832">
        <v>92</v>
      </c>
      <c r="C65" s="832">
        <v>6149</v>
      </c>
      <c r="D65" s="832">
        <v>74</v>
      </c>
      <c r="E65" s="832">
        <v>5204</v>
      </c>
      <c r="F65" s="832">
        <v>29</v>
      </c>
      <c r="G65" s="832">
        <v>2081</v>
      </c>
      <c r="H65" s="833">
        <v>11</v>
      </c>
      <c r="I65" s="833">
        <v>241</v>
      </c>
      <c r="J65" s="832">
        <v>7</v>
      </c>
      <c r="K65" s="832">
        <v>704</v>
      </c>
      <c r="L65" s="857"/>
      <c r="M65" s="426" t="s">
        <v>142</v>
      </c>
      <c r="N65" s="256">
        <v>1016</v>
      </c>
    </row>
    <row r="66" spans="1:14" s="856" customFormat="1" ht="12.75" customHeight="1">
      <c r="A66" s="439" t="s">
        <v>141</v>
      </c>
      <c r="B66" s="835">
        <v>898</v>
      </c>
      <c r="C66" s="835">
        <v>100153</v>
      </c>
      <c r="D66" s="835">
        <v>782</v>
      </c>
      <c r="E66" s="835">
        <v>89677</v>
      </c>
      <c r="F66" s="835">
        <v>348</v>
      </c>
      <c r="G66" s="835">
        <v>35546</v>
      </c>
      <c r="H66" s="835">
        <v>84</v>
      </c>
      <c r="I66" s="835">
        <v>7086</v>
      </c>
      <c r="J66" s="835">
        <v>32</v>
      </c>
      <c r="K66" s="835">
        <v>3391</v>
      </c>
      <c r="L66" s="857"/>
      <c r="M66" s="434" t="s">
        <v>140</v>
      </c>
      <c r="N66" s="250" t="s">
        <v>58</v>
      </c>
    </row>
    <row r="67" spans="1:14" s="856" customFormat="1" ht="12.75" customHeight="1">
      <c r="A67" s="433" t="s">
        <v>139</v>
      </c>
      <c r="B67" s="832">
        <v>21</v>
      </c>
      <c r="C67" s="832">
        <v>4545</v>
      </c>
      <c r="D67" s="832">
        <v>16</v>
      </c>
      <c r="E67" s="832">
        <v>3121</v>
      </c>
      <c r="F67" s="833">
        <v>5</v>
      </c>
      <c r="G67" s="833">
        <v>240</v>
      </c>
      <c r="H67" s="832">
        <v>3</v>
      </c>
      <c r="I67" s="832">
        <v>841</v>
      </c>
      <c r="J67" s="832">
        <v>2</v>
      </c>
      <c r="K67" s="832">
        <v>583</v>
      </c>
      <c r="L67" s="857"/>
      <c r="M67" s="426" t="s">
        <v>138</v>
      </c>
      <c r="N67" s="244" t="s">
        <v>137</v>
      </c>
    </row>
    <row r="68" spans="1:14" s="856" customFormat="1" ht="12.75" customHeight="1">
      <c r="A68" s="433" t="s">
        <v>136</v>
      </c>
      <c r="B68" s="832">
        <v>31</v>
      </c>
      <c r="C68" s="832">
        <v>6550</v>
      </c>
      <c r="D68" s="832">
        <v>29</v>
      </c>
      <c r="E68" s="832">
        <v>6300</v>
      </c>
      <c r="F68" s="832">
        <v>7</v>
      </c>
      <c r="G68" s="832">
        <v>552</v>
      </c>
      <c r="H68" s="833">
        <v>0</v>
      </c>
      <c r="I68" s="833">
        <v>0</v>
      </c>
      <c r="J68" s="832">
        <v>2</v>
      </c>
      <c r="K68" s="832">
        <v>250</v>
      </c>
      <c r="L68" s="857"/>
      <c r="M68" s="426" t="s">
        <v>135</v>
      </c>
      <c r="N68" s="256">
        <v>1802</v>
      </c>
    </row>
    <row r="69" spans="1:14" s="856" customFormat="1" ht="12.75" customHeight="1">
      <c r="A69" s="433" t="s">
        <v>134</v>
      </c>
      <c r="B69" s="832">
        <v>33</v>
      </c>
      <c r="C69" s="832">
        <v>3058</v>
      </c>
      <c r="D69" s="832">
        <v>28</v>
      </c>
      <c r="E69" s="832">
        <v>2441</v>
      </c>
      <c r="F69" s="832">
        <v>13</v>
      </c>
      <c r="G69" s="832">
        <v>925</v>
      </c>
      <c r="H69" s="832">
        <v>5</v>
      </c>
      <c r="I69" s="832">
        <v>617</v>
      </c>
      <c r="J69" s="833">
        <v>0</v>
      </c>
      <c r="K69" s="833">
        <v>0</v>
      </c>
      <c r="L69" s="857"/>
      <c r="M69" s="426" t="s">
        <v>133</v>
      </c>
      <c r="N69" s="256">
        <v>1803</v>
      </c>
    </row>
    <row r="70" spans="1:14" s="856" customFormat="1" ht="12.75" customHeight="1">
      <c r="A70" s="433" t="s">
        <v>132</v>
      </c>
      <c r="B70" s="832">
        <v>39</v>
      </c>
      <c r="C70" s="832">
        <v>6005</v>
      </c>
      <c r="D70" s="832">
        <v>34</v>
      </c>
      <c r="E70" s="832">
        <v>5190</v>
      </c>
      <c r="F70" s="832">
        <v>6</v>
      </c>
      <c r="G70" s="832">
        <v>454</v>
      </c>
      <c r="H70" s="832">
        <v>3</v>
      </c>
      <c r="I70" s="832">
        <v>625</v>
      </c>
      <c r="J70" s="832">
        <v>2</v>
      </c>
      <c r="K70" s="832">
        <v>190</v>
      </c>
      <c r="L70" s="857"/>
      <c r="M70" s="426" t="s">
        <v>131</v>
      </c>
      <c r="N70" s="256">
        <v>1806</v>
      </c>
    </row>
    <row r="71" spans="1:14" s="856" customFormat="1" ht="12.75" customHeight="1">
      <c r="A71" s="433" t="s">
        <v>130</v>
      </c>
      <c r="B71" s="832">
        <v>43</v>
      </c>
      <c r="C71" s="832">
        <v>4343</v>
      </c>
      <c r="D71" s="832">
        <v>42</v>
      </c>
      <c r="E71" s="832">
        <v>4145</v>
      </c>
      <c r="F71" s="832">
        <v>17</v>
      </c>
      <c r="G71" s="832">
        <v>1048</v>
      </c>
      <c r="H71" s="833">
        <v>0</v>
      </c>
      <c r="I71" s="833">
        <v>0</v>
      </c>
      <c r="J71" s="832">
        <v>1</v>
      </c>
      <c r="K71" s="832">
        <v>198</v>
      </c>
      <c r="L71" s="857"/>
      <c r="M71" s="426" t="s">
        <v>129</v>
      </c>
      <c r="N71" s="256">
        <v>1809</v>
      </c>
    </row>
    <row r="72" spans="1:14" s="856" customFormat="1" ht="12.75" customHeight="1">
      <c r="A72" s="433" t="s">
        <v>128</v>
      </c>
      <c r="B72" s="832">
        <v>47</v>
      </c>
      <c r="C72" s="832">
        <v>3441</v>
      </c>
      <c r="D72" s="832">
        <v>38</v>
      </c>
      <c r="E72" s="832">
        <v>3037</v>
      </c>
      <c r="F72" s="832">
        <v>5</v>
      </c>
      <c r="G72" s="832">
        <v>326</v>
      </c>
      <c r="H72" s="832">
        <v>6</v>
      </c>
      <c r="I72" s="832">
        <v>93</v>
      </c>
      <c r="J72" s="832">
        <v>3</v>
      </c>
      <c r="K72" s="832">
        <v>311</v>
      </c>
      <c r="L72" s="857"/>
      <c r="M72" s="426" t="s">
        <v>127</v>
      </c>
      <c r="N72" s="256">
        <v>1810</v>
      </c>
    </row>
    <row r="73" spans="1:14" s="856" customFormat="1" ht="12.75" customHeight="1">
      <c r="A73" s="433" t="s">
        <v>126</v>
      </c>
      <c r="B73" s="832">
        <v>20</v>
      </c>
      <c r="C73" s="832">
        <v>1868</v>
      </c>
      <c r="D73" s="832">
        <v>18</v>
      </c>
      <c r="E73" s="832">
        <v>1653</v>
      </c>
      <c r="F73" s="832">
        <v>2</v>
      </c>
      <c r="G73" s="832">
        <v>200</v>
      </c>
      <c r="H73" s="833">
        <v>2</v>
      </c>
      <c r="I73" s="833">
        <v>215</v>
      </c>
      <c r="J73" s="833">
        <v>0</v>
      </c>
      <c r="K73" s="833">
        <v>0</v>
      </c>
      <c r="L73" s="857"/>
      <c r="M73" s="426" t="s">
        <v>125</v>
      </c>
      <c r="N73" s="256">
        <v>1811</v>
      </c>
    </row>
    <row r="74" spans="1:14" s="856" customFormat="1" ht="12.75" customHeight="1">
      <c r="A74" s="433" t="s">
        <v>124</v>
      </c>
      <c r="B74" s="832">
        <v>69</v>
      </c>
      <c r="C74" s="832">
        <v>3903</v>
      </c>
      <c r="D74" s="832">
        <v>46</v>
      </c>
      <c r="E74" s="832">
        <v>3452</v>
      </c>
      <c r="F74" s="832">
        <v>13</v>
      </c>
      <c r="G74" s="832">
        <v>792</v>
      </c>
      <c r="H74" s="832">
        <v>23</v>
      </c>
      <c r="I74" s="832">
        <v>451</v>
      </c>
      <c r="J74" s="833">
        <v>0</v>
      </c>
      <c r="K74" s="833">
        <v>0</v>
      </c>
      <c r="L74" s="857"/>
      <c r="M74" s="426" t="s">
        <v>123</v>
      </c>
      <c r="N74" s="256">
        <v>1814</v>
      </c>
    </row>
    <row r="75" spans="1:14" s="856" customFormat="1" ht="12.75" customHeight="1">
      <c r="A75" s="433" t="s">
        <v>122</v>
      </c>
      <c r="B75" s="832">
        <v>54</v>
      </c>
      <c r="C75" s="832">
        <v>4017</v>
      </c>
      <c r="D75" s="832">
        <v>41</v>
      </c>
      <c r="E75" s="832">
        <v>2990</v>
      </c>
      <c r="F75" s="832">
        <v>16</v>
      </c>
      <c r="G75" s="832">
        <v>927</v>
      </c>
      <c r="H75" s="832">
        <v>3</v>
      </c>
      <c r="I75" s="832">
        <v>144</v>
      </c>
      <c r="J75" s="832">
        <v>10</v>
      </c>
      <c r="K75" s="832">
        <v>883</v>
      </c>
      <c r="L75" s="857"/>
      <c r="M75" s="426" t="s">
        <v>121</v>
      </c>
      <c r="N75" s="256">
        <v>1816</v>
      </c>
    </row>
    <row r="76" spans="1:14" s="856" customFormat="1" ht="12.75" customHeight="1">
      <c r="A76" s="433" t="s">
        <v>120</v>
      </c>
      <c r="B76" s="832">
        <v>44</v>
      </c>
      <c r="C76" s="832">
        <v>3884</v>
      </c>
      <c r="D76" s="832">
        <v>40</v>
      </c>
      <c r="E76" s="832">
        <v>3594</v>
      </c>
      <c r="F76" s="832">
        <v>11</v>
      </c>
      <c r="G76" s="832">
        <v>784</v>
      </c>
      <c r="H76" s="832">
        <v>4</v>
      </c>
      <c r="I76" s="832">
        <v>290</v>
      </c>
      <c r="J76" s="833">
        <v>0</v>
      </c>
      <c r="K76" s="833">
        <v>0</v>
      </c>
      <c r="L76" s="857"/>
      <c r="M76" s="426" t="s">
        <v>119</v>
      </c>
      <c r="N76" s="256">
        <v>1817</v>
      </c>
    </row>
    <row r="77" spans="1:14" s="856" customFormat="1" ht="12.75" customHeight="1">
      <c r="A77" s="433" t="s">
        <v>118</v>
      </c>
      <c r="B77" s="832">
        <v>60</v>
      </c>
      <c r="C77" s="832">
        <v>6001</v>
      </c>
      <c r="D77" s="832">
        <v>49</v>
      </c>
      <c r="E77" s="832">
        <v>5146</v>
      </c>
      <c r="F77" s="832">
        <v>24</v>
      </c>
      <c r="G77" s="832">
        <v>1955</v>
      </c>
      <c r="H77" s="832">
        <v>9</v>
      </c>
      <c r="I77" s="832">
        <v>695</v>
      </c>
      <c r="J77" s="832">
        <v>2</v>
      </c>
      <c r="K77" s="832">
        <v>161</v>
      </c>
      <c r="L77" s="857"/>
      <c r="M77" s="426" t="s">
        <v>117</v>
      </c>
      <c r="N77" s="256">
        <v>1821</v>
      </c>
    </row>
    <row r="78" spans="1:14" s="856" customFormat="1" ht="12.75" customHeight="1">
      <c r="A78" s="433" t="s">
        <v>116</v>
      </c>
      <c r="B78" s="832">
        <v>11</v>
      </c>
      <c r="C78" s="832">
        <v>975</v>
      </c>
      <c r="D78" s="832">
        <v>10</v>
      </c>
      <c r="E78" s="832">
        <v>945</v>
      </c>
      <c r="F78" s="833">
        <v>0</v>
      </c>
      <c r="G78" s="833">
        <v>0</v>
      </c>
      <c r="H78" s="833">
        <v>0</v>
      </c>
      <c r="I78" s="833">
        <v>0</v>
      </c>
      <c r="J78" s="833">
        <v>1</v>
      </c>
      <c r="K78" s="833">
        <v>30</v>
      </c>
      <c r="L78" s="857"/>
      <c r="M78" s="426" t="s">
        <v>115</v>
      </c>
      <c r="N78" s="256">
        <v>1822</v>
      </c>
    </row>
    <row r="79" spans="1:14" s="856" customFormat="1" ht="12.75" customHeight="1">
      <c r="A79" s="433" t="s">
        <v>114</v>
      </c>
      <c r="B79" s="832">
        <v>388</v>
      </c>
      <c r="C79" s="832">
        <v>48253</v>
      </c>
      <c r="D79" s="832">
        <v>365</v>
      </c>
      <c r="E79" s="832">
        <v>45554</v>
      </c>
      <c r="F79" s="832">
        <v>224</v>
      </c>
      <c r="G79" s="832">
        <v>27131</v>
      </c>
      <c r="H79" s="832">
        <v>20</v>
      </c>
      <c r="I79" s="832">
        <v>2567</v>
      </c>
      <c r="J79" s="833">
        <v>3</v>
      </c>
      <c r="K79" s="833">
        <v>131</v>
      </c>
      <c r="L79" s="857"/>
      <c r="M79" s="426" t="s">
        <v>113</v>
      </c>
      <c r="N79" s="256">
        <v>1823</v>
      </c>
    </row>
    <row r="80" spans="1:14" s="856" customFormat="1" ht="12.75" customHeight="1">
      <c r="A80" s="433" t="s">
        <v>112</v>
      </c>
      <c r="B80" s="832">
        <v>38</v>
      </c>
      <c r="C80" s="832">
        <v>3310</v>
      </c>
      <c r="D80" s="832">
        <v>26</v>
      </c>
      <c r="E80" s="832">
        <v>2108</v>
      </c>
      <c r="F80" s="832">
        <v>5</v>
      </c>
      <c r="G80" s="832">
        <v>213</v>
      </c>
      <c r="H80" s="832">
        <v>6</v>
      </c>
      <c r="I80" s="832">
        <v>548</v>
      </c>
      <c r="J80" s="832">
        <v>6</v>
      </c>
      <c r="K80" s="832">
        <v>654</v>
      </c>
      <c r="L80" s="857"/>
      <c r="M80" s="426" t="s">
        <v>111</v>
      </c>
      <c r="N80" s="256">
        <v>1824</v>
      </c>
    </row>
    <row r="81" spans="1:14" s="856" customFormat="1" ht="12.75" customHeight="1">
      <c r="A81" s="439" t="s">
        <v>110</v>
      </c>
      <c r="B81" s="835">
        <v>382</v>
      </c>
      <c r="C81" s="835">
        <v>32484</v>
      </c>
      <c r="D81" s="835">
        <v>317</v>
      </c>
      <c r="E81" s="835">
        <v>26633</v>
      </c>
      <c r="F81" s="835">
        <v>150</v>
      </c>
      <c r="G81" s="835">
        <v>10446</v>
      </c>
      <c r="H81" s="835">
        <v>54</v>
      </c>
      <c r="I81" s="835">
        <v>4167</v>
      </c>
      <c r="J81" s="835">
        <v>11</v>
      </c>
      <c r="K81" s="835">
        <v>1685</v>
      </c>
      <c r="L81" s="857"/>
      <c r="M81" s="434" t="s">
        <v>109</v>
      </c>
      <c r="N81" s="250" t="s">
        <v>58</v>
      </c>
    </row>
    <row r="82" spans="1:14" s="856" customFormat="1" ht="12.75" customHeight="1">
      <c r="A82" s="433" t="s">
        <v>108</v>
      </c>
      <c r="B82" s="832">
        <v>244</v>
      </c>
      <c r="C82" s="832">
        <v>19040</v>
      </c>
      <c r="D82" s="832">
        <v>229</v>
      </c>
      <c r="E82" s="832">
        <v>16580</v>
      </c>
      <c r="F82" s="832">
        <v>134</v>
      </c>
      <c r="G82" s="832">
        <v>8980</v>
      </c>
      <c r="H82" s="832">
        <v>12</v>
      </c>
      <c r="I82" s="832">
        <v>1350</v>
      </c>
      <c r="J82" s="833">
        <v>3</v>
      </c>
      <c r="K82" s="833">
        <v>1110</v>
      </c>
      <c r="L82" s="857"/>
      <c r="M82" s="426" t="s">
        <v>107</v>
      </c>
      <c r="N82" s="244" t="s">
        <v>106</v>
      </c>
    </row>
    <row r="83" spans="1:14" s="856" customFormat="1" ht="12.75" customHeight="1">
      <c r="A83" s="433" t="s">
        <v>105</v>
      </c>
      <c r="B83" s="832">
        <v>64</v>
      </c>
      <c r="C83" s="832">
        <v>8082</v>
      </c>
      <c r="D83" s="832">
        <v>45</v>
      </c>
      <c r="E83" s="832">
        <v>6966</v>
      </c>
      <c r="F83" s="832">
        <v>7</v>
      </c>
      <c r="G83" s="832">
        <v>1045</v>
      </c>
      <c r="H83" s="833">
        <v>15</v>
      </c>
      <c r="I83" s="833">
        <v>806</v>
      </c>
      <c r="J83" s="832">
        <v>4</v>
      </c>
      <c r="K83" s="832">
        <v>310</v>
      </c>
      <c r="L83" s="857"/>
      <c r="M83" s="426" t="s">
        <v>104</v>
      </c>
      <c r="N83" s="244" t="s">
        <v>103</v>
      </c>
    </row>
    <row r="84" spans="1:14" s="856" customFormat="1" ht="12.75" customHeight="1">
      <c r="A84" s="433" t="s">
        <v>102</v>
      </c>
      <c r="B84" s="832">
        <v>20</v>
      </c>
      <c r="C84" s="832">
        <v>1402</v>
      </c>
      <c r="D84" s="832">
        <v>9</v>
      </c>
      <c r="E84" s="832">
        <v>673</v>
      </c>
      <c r="F84" s="832">
        <v>1</v>
      </c>
      <c r="G84" s="832">
        <v>13</v>
      </c>
      <c r="H84" s="832">
        <v>10</v>
      </c>
      <c r="I84" s="832">
        <v>591</v>
      </c>
      <c r="J84" s="832">
        <v>1</v>
      </c>
      <c r="K84" s="832">
        <v>138</v>
      </c>
      <c r="L84" s="857"/>
      <c r="M84" s="426" t="s">
        <v>101</v>
      </c>
      <c r="N84" s="244" t="s">
        <v>100</v>
      </c>
    </row>
    <row r="85" spans="1:14" s="856" customFormat="1" ht="12.75" customHeight="1">
      <c r="A85" s="433" t="s">
        <v>99</v>
      </c>
      <c r="B85" s="832">
        <v>18</v>
      </c>
      <c r="C85" s="832">
        <v>1566</v>
      </c>
      <c r="D85" s="832">
        <v>6</v>
      </c>
      <c r="E85" s="832">
        <v>484</v>
      </c>
      <c r="F85" s="833">
        <v>0</v>
      </c>
      <c r="G85" s="833">
        <v>0</v>
      </c>
      <c r="H85" s="832">
        <v>11</v>
      </c>
      <c r="I85" s="832">
        <v>1020</v>
      </c>
      <c r="J85" s="832">
        <v>1</v>
      </c>
      <c r="K85" s="832">
        <v>63</v>
      </c>
      <c r="L85" s="857"/>
      <c r="M85" s="426" t="s">
        <v>98</v>
      </c>
      <c r="N85" s="244" t="s">
        <v>97</v>
      </c>
    </row>
    <row r="86" spans="1:14" s="856" customFormat="1" ht="12.75" customHeight="1">
      <c r="A86" s="433" t="s">
        <v>96</v>
      </c>
      <c r="B86" s="832">
        <v>22</v>
      </c>
      <c r="C86" s="832">
        <v>1197</v>
      </c>
      <c r="D86" s="832">
        <v>17</v>
      </c>
      <c r="E86" s="832">
        <v>937</v>
      </c>
      <c r="F86" s="832">
        <v>8</v>
      </c>
      <c r="G86" s="832">
        <v>407</v>
      </c>
      <c r="H86" s="832">
        <v>5</v>
      </c>
      <c r="I86" s="832">
        <v>260</v>
      </c>
      <c r="J86" s="833">
        <v>0</v>
      </c>
      <c r="K86" s="833">
        <v>0</v>
      </c>
      <c r="L86" s="857"/>
      <c r="M86" s="426" t="s">
        <v>95</v>
      </c>
      <c r="N86" s="244" t="s">
        <v>94</v>
      </c>
    </row>
    <row r="87" spans="1:14" s="856" customFormat="1" ht="12.75" customHeight="1">
      <c r="A87" s="433" t="s">
        <v>93</v>
      </c>
      <c r="B87" s="832">
        <v>14</v>
      </c>
      <c r="C87" s="832">
        <v>1198</v>
      </c>
      <c r="D87" s="832">
        <v>11</v>
      </c>
      <c r="E87" s="832">
        <v>994</v>
      </c>
      <c r="F87" s="833">
        <v>0</v>
      </c>
      <c r="G87" s="833">
        <v>0</v>
      </c>
      <c r="H87" s="833">
        <v>1</v>
      </c>
      <c r="I87" s="833">
        <v>140</v>
      </c>
      <c r="J87" s="833">
        <v>2</v>
      </c>
      <c r="K87" s="833">
        <v>64</v>
      </c>
      <c r="L87" s="857"/>
      <c r="M87" s="426" t="s">
        <v>92</v>
      </c>
      <c r="N87" s="244" t="s">
        <v>91</v>
      </c>
    </row>
    <row r="88" spans="1:14" s="856" customFormat="1" ht="12.75" customHeight="1">
      <c r="A88" s="439" t="s">
        <v>90</v>
      </c>
      <c r="B88" s="835">
        <v>896</v>
      </c>
      <c r="C88" s="835">
        <v>89360</v>
      </c>
      <c r="D88" s="835">
        <v>748</v>
      </c>
      <c r="E88" s="835">
        <v>79416</v>
      </c>
      <c r="F88" s="835">
        <v>329</v>
      </c>
      <c r="G88" s="835">
        <v>25402</v>
      </c>
      <c r="H88" s="835">
        <v>73</v>
      </c>
      <c r="I88" s="835">
        <v>3425</v>
      </c>
      <c r="J88" s="835">
        <v>75</v>
      </c>
      <c r="K88" s="835">
        <v>6519</v>
      </c>
      <c r="L88" s="857"/>
      <c r="M88" s="434" t="s">
        <v>89</v>
      </c>
      <c r="N88" s="250" t="s">
        <v>58</v>
      </c>
    </row>
    <row r="89" spans="1:14" s="856" customFormat="1" ht="12.75" customHeight="1">
      <c r="A89" s="433" t="s">
        <v>88</v>
      </c>
      <c r="B89" s="832">
        <v>151</v>
      </c>
      <c r="C89" s="832">
        <v>13093</v>
      </c>
      <c r="D89" s="832">
        <v>133</v>
      </c>
      <c r="E89" s="832">
        <v>12426</v>
      </c>
      <c r="F89" s="832">
        <v>61</v>
      </c>
      <c r="G89" s="832">
        <v>4675</v>
      </c>
      <c r="H89" s="832">
        <v>14</v>
      </c>
      <c r="I89" s="832">
        <v>565</v>
      </c>
      <c r="J89" s="832">
        <v>4</v>
      </c>
      <c r="K89" s="832">
        <v>102</v>
      </c>
      <c r="L89" s="857"/>
      <c r="M89" s="426" t="s">
        <v>87</v>
      </c>
      <c r="N89" s="256">
        <v>1401</v>
      </c>
    </row>
    <row r="90" spans="1:14" s="856" customFormat="1" ht="12.75" customHeight="1">
      <c r="A90" s="433" t="s">
        <v>86</v>
      </c>
      <c r="B90" s="832">
        <v>36</v>
      </c>
      <c r="C90" s="832">
        <v>3022</v>
      </c>
      <c r="D90" s="832">
        <v>34</v>
      </c>
      <c r="E90" s="832">
        <v>2550</v>
      </c>
      <c r="F90" s="832">
        <v>15</v>
      </c>
      <c r="G90" s="832">
        <v>758</v>
      </c>
      <c r="H90" s="832">
        <v>2</v>
      </c>
      <c r="I90" s="832">
        <v>471</v>
      </c>
      <c r="J90" s="833">
        <v>0</v>
      </c>
      <c r="K90" s="833">
        <v>0</v>
      </c>
      <c r="L90" s="857"/>
      <c r="M90" s="426" t="s">
        <v>85</v>
      </c>
      <c r="N90" s="256">
        <v>1402</v>
      </c>
    </row>
    <row r="91" spans="1:14" s="856" customFormat="1" ht="12.75" customHeight="1">
      <c r="A91" s="433" t="s">
        <v>84</v>
      </c>
      <c r="B91" s="832">
        <v>24</v>
      </c>
      <c r="C91" s="832">
        <v>3195</v>
      </c>
      <c r="D91" s="832">
        <v>19</v>
      </c>
      <c r="E91" s="832">
        <v>2795</v>
      </c>
      <c r="F91" s="832">
        <v>4</v>
      </c>
      <c r="G91" s="832">
        <v>952</v>
      </c>
      <c r="H91" s="832">
        <v>1</v>
      </c>
      <c r="I91" s="832">
        <v>110</v>
      </c>
      <c r="J91" s="832">
        <v>4</v>
      </c>
      <c r="K91" s="832">
        <v>291</v>
      </c>
      <c r="L91" s="857"/>
      <c r="M91" s="426" t="s">
        <v>83</v>
      </c>
      <c r="N91" s="256">
        <v>1408</v>
      </c>
    </row>
    <row r="92" spans="1:14" s="856" customFormat="1" ht="12.75" customHeight="1">
      <c r="A92" s="433" t="s">
        <v>82</v>
      </c>
      <c r="B92" s="832">
        <v>108</v>
      </c>
      <c r="C92" s="832">
        <v>10016</v>
      </c>
      <c r="D92" s="832">
        <v>107</v>
      </c>
      <c r="E92" s="832">
        <v>9992</v>
      </c>
      <c r="F92" s="832">
        <v>73</v>
      </c>
      <c r="G92" s="832">
        <v>4576</v>
      </c>
      <c r="H92" s="833">
        <v>0</v>
      </c>
      <c r="I92" s="833">
        <v>0</v>
      </c>
      <c r="J92" s="833">
        <v>1</v>
      </c>
      <c r="K92" s="833">
        <v>24</v>
      </c>
      <c r="L92" s="857"/>
      <c r="M92" s="426" t="s">
        <v>81</v>
      </c>
      <c r="N92" s="256">
        <v>1410</v>
      </c>
    </row>
    <row r="93" spans="1:14" s="856" customFormat="1" ht="12.75" customHeight="1">
      <c r="A93" s="433" t="s">
        <v>80</v>
      </c>
      <c r="B93" s="832">
        <v>43</v>
      </c>
      <c r="C93" s="832">
        <v>2920</v>
      </c>
      <c r="D93" s="832">
        <v>18</v>
      </c>
      <c r="E93" s="832">
        <v>1474</v>
      </c>
      <c r="F93" s="832">
        <v>7</v>
      </c>
      <c r="G93" s="832">
        <v>598</v>
      </c>
      <c r="H93" s="832">
        <v>15</v>
      </c>
      <c r="I93" s="832">
        <v>132</v>
      </c>
      <c r="J93" s="832">
        <v>10</v>
      </c>
      <c r="K93" s="832">
        <v>1314</v>
      </c>
      <c r="L93" s="857"/>
      <c r="M93" s="426" t="s">
        <v>79</v>
      </c>
      <c r="N93" s="256">
        <v>1411</v>
      </c>
    </row>
    <row r="94" spans="1:14" s="856" customFormat="1" ht="12.75" customHeight="1">
      <c r="A94" s="433" t="s">
        <v>78</v>
      </c>
      <c r="B94" s="832">
        <v>27</v>
      </c>
      <c r="C94" s="832">
        <v>2009</v>
      </c>
      <c r="D94" s="832">
        <v>24</v>
      </c>
      <c r="E94" s="832">
        <v>1774</v>
      </c>
      <c r="F94" s="832">
        <v>2</v>
      </c>
      <c r="G94" s="832">
        <v>110</v>
      </c>
      <c r="H94" s="832">
        <v>1</v>
      </c>
      <c r="I94" s="832">
        <v>133</v>
      </c>
      <c r="J94" s="832">
        <v>2</v>
      </c>
      <c r="K94" s="832">
        <v>102</v>
      </c>
      <c r="L94" s="857"/>
      <c r="M94" s="426" t="s">
        <v>77</v>
      </c>
      <c r="N94" s="256">
        <v>1413</v>
      </c>
    </row>
    <row r="95" spans="1:14" s="856" customFormat="1" ht="12.75" customHeight="1">
      <c r="A95" s="433" t="s">
        <v>76</v>
      </c>
      <c r="B95" s="832">
        <v>150</v>
      </c>
      <c r="C95" s="832">
        <v>17615</v>
      </c>
      <c r="D95" s="832">
        <v>133</v>
      </c>
      <c r="E95" s="832">
        <v>16747</v>
      </c>
      <c r="F95" s="832">
        <v>57</v>
      </c>
      <c r="G95" s="832">
        <v>4777</v>
      </c>
      <c r="H95" s="832">
        <v>8</v>
      </c>
      <c r="I95" s="832">
        <v>150</v>
      </c>
      <c r="J95" s="832">
        <v>9</v>
      </c>
      <c r="K95" s="832">
        <v>718</v>
      </c>
      <c r="L95" s="857"/>
      <c r="M95" s="426" t="s">
        <v>75</v>
      </c>
      <c r="N95" s="256">
        <v>1421</v>
      </c>
    </row>
    <row r="96" spans="1:14" s="856" customFormat="1" ht="12.75" customHeight="1">
      <c r="A96" s="433" t="s">
        <v>74</v>
      </c>
      <c r="B96" s="832">
        <v>15</v>
      </c>
      <c r="C96" s="832">
        <v>952</v>
      </c>
      <c r="D96" s="832">
        <v>6</v>
      </c>
      <c r="E96" s="832">
        <v>720</v>
      </c>
      <c r="F96" s="833">
        <v>1</v>
      </c>
      <c r="G96" s="833">
        <v>20</v>
      </c>
      <c r="H96" s="833">
        <v>8</v>
      </c>
      <c r="I96" s="833">
        <v>53</v>
      </c>
      <c r="J96" s="832">
        <v>1</v>
      </c>
      <c r="K96" s="832">
        <v>180</v>
      </c>
      <c r="L96" s="857"/>
      <c r="M96" s="426" t="s">
        <v>73</v>
      </c>
      <c r="N96" s="256">
        <v>1417</v>
      </c>
    </row>
    <row r="97" spans="1:14" s="856" customFormat="1" ht="12.75" customHeight="1">
      <c r="A97" s="433" t="s">
        <v>72</v>
      </c>
      <c r="B97" s="832">
        <v>59</v>
      </c>
      <c r="C97" s="832">
        <v>4064</v>
      </c>
      <c r="D97" s="832">
        <v>47</v>
      </c>
      <c r="E97" s="832">
        <v>3232</v>
      </c>
      <c r="F97" s="832">
        <v>16</v>
      </c>
      <c r="G97" s="832">
        <v>1009</v>
      </c>
      <c r="H97" s="832">
        <v>7</v>
      </c>
      <c r="I97" s="832">
        <v>290</v>
      </c>
      <c r="J97" s="832">
        <v>5</v>
      </c>
      <c r="K97" s="832">
        <v>542</v>
      </c>
      <c r="L97" s="857"/>
      <c r="M97" s="426" t="s">
        <v>71</v>
      </c>
      <c r="N97" s="244" t="s">
        <v>70</v>
      </c>
    </row>
    <row r="98" spans="1:14" s="856" customFormat="1" ht="12.75" customHeight="1">
      <c r="A98" s="433" t="s">
        <v>69</v>
      </c>
      <c r="B98" s="832">
        <v>102</v>
      </c>
      <c r="C98" s="832">
        <v>8836</v>
      </c>
      <c r="D98" s="832">
        <v>76</v>
      </c>
      <c r="E98" s="832">
        <v>6336</v>
      </c>
      <c r="F98" s="832">
        <v>25</v>
      </c>
      <c r="G98" s="832">
        <v>2073</v>
      </c>
      <c r="H98" s="832">
        <v>8</v>
      </c>
      <c r="I98" s="832">
        <v>696</v>
      </c>
      <c r="J98" s="832">
        <v>18</v>
      </c>
      <c r="K98" s="832">
        <v>1805</v>
      </c>
      <c r="L98" s="857"/>
      <c r="M98" s="426" t="s">
        <v>68</v>
      </c>
      <c r="N98" s="256">
        <v>1418</v>
      </c>
    </row>
    <row r="99" spans="1:14" s="856" customFormat="1" ht="12.75" customHeight="1">
      <c r="A99" s="433" t="s">
        <v>67</v>
      </c>
      <c r="B99" s="832">
        <v>140</v>
      </c>
      <c r="C99" s="832">
        <v>20138</v>
      </c>
      <c r="D99" s="832">
        <v>117</v>
      </c>
      <c r="E99" s="832">
        <v>18260</v>
      </c>
      <c r="F99" s="832">
        <v>64</v>
      </c>
      <c r="G99" s="832">
        <v>5560</v>
      </c>
      <c r="H99" s="832">
        <v>6</v>
      </c>
      <c r="I99" s="832">
        <v>596</v>
      </c>
      <c r="J99" s="832">
        <v>17</v>
      </c>
      <c r="K99" s="832">
        <v>1283</v>
      </c>
      <c r="L99" s="857"/>
      <c r="M99" s="426" t="s">
        <v>66</v>
      </c>
      <c r="N99" s="256">
        <v>1419</v>
      </c>
    </row>
    <row r="100" spans="1:14" s="856" customFormat="1" ht="12.75" customHeight="1">
      <c r="A100" s="433" t="s">
        <v>65</v>
      </c>
      <c r="B100" s="832">
        <v>20</v>
      </c>
      <c r="C100" s="832">
        <v>1744</v>
      </c>
      <c r="D100" s="832">
        <v>17</v>
      </c>
      <c r="E100" s="832">
        <v>1650</v>
      </c>
      <c r="F100" s="832">
        <v>3</v>
      </c>
      <c r="G100" s="832">
        <v>235</v>
      </c>
      <c r="H100" s="833">
        <v>1</v>
      </c>
      <c r="I100" s="833">
        <v>30</v>
      </c>
      <c r="J100" s="833">
        <v>2</v>
      </c>
      <c r="K100" s="833">
        <v>64</v>
      </c>
      <c r="L100" s="857"/>
      <c r="M100" s="426" t="s">
        <v>64</v>
      </c>
      <c r="N100" s="244" t="s">
        <v>63</v>
      </c>
    </row>
    <row r="101" spans="1:14" s="856" customFormat="1" ht="12.75" customHeight="1">
      <c r="A101" s="433" t="s">
        <v>62</v>
      </c>
      <c r="B101" s="832">
        <v>21</v>
      </c>
      <c r="C101" s="832">
        <v>1755</v>
      </c>
      <c r="D101" s="832">
        <v>17</v>
      </c>
      <c r="E101" s="832">
        <v>1460</v>
      </c>
      <c r="F101" s="832">
        <v>1</v>
      </c>
      <c r="G101" s="832">
        <v>59</v>
      </c>
      <c r="H101" s="833">
        <v>2</v>
      </c>
      <c r="I101" s="833">
        <v>200</v>
      </c>
      <c r="J101" s="832">
        <v>2</v>
      </c>
      <c r="K101" s="832">
        <v>95</v>
      </c>
      <c r="L101" s="857"/>
      <c r="M101" s="426" t="s">
        <v>61</v>
      </c>
      <c r="N101" s="256">
        <v>1420</v>
      </c>
    </row>
    <row r="102" spans="1:14" s="856" customFormat="1" ht="12.75" customHeight="1">
      <c r="A102" s="439" t="s">
        <v>60</v>
      </c>
      <c r="B102" s="835">
        <v>820</v>
      </c>
      <c r="C102" s="835">
        <v>68157</v>
      </c>
      <c r="D102" s="835">
        <v>646</v>
      </c>
      <c r="E102" s="835">
        <v>54133</v>
      </c>
      <c r="F102" s="835">
        <v>260</v>
      </c>
      <c r="G102" s="835">
        <v>19071</v>
      </c>
      <c r="H102" s="835">
        <v>140</v>
      </c>
      <c r="I102" s="835">
        <v>7946</v>
      </c>
      <c r="J102" s="835">
        <v>34</v>
      </c>
      <c r="K102" s="835">
        <v>6078</v>
      </c>
      <c r="L102" s="857"/>
      <c r="M102" s="434" t="s">
        <v>59</v>
      </c>
      <c r="N102" s="250" t="s">
        <v>58</v>
      </c>
    </row>
    <row r="103" spans="1:14" s="856" customFormat="1" ht="12.75" customHeight="1">
      <c r="A103" s="433" t="s">
        <v>57</v>
      </c>
      <c r="B103" s="832">
        <v>12</v>
      </c>
      <c r="C103" s="832">
        <v>2189</v>
      </c>
      <c r="D103" s="832">
        <v>11</v>
      </c>
      <c r="E103" s="832">
        <v>2144</v>
      </c>
      <c r="F103" s="833">
        <v>0</v>
      </c>
      <c r="G103" s="833">
        <v>0</v>
      </c>
      <c r="H103" s="832">
        <v>1</v>
      </c>
      <c r="I103" s="832">
        <v>46</v>
      </c>
      <c r="J103" s="833">
        <v>0</v>
      </c>
      <c r="K103" s="833">
        <v>0</v>
      </c>
      <c r="L103" s="857"/>
      <c r="M103" s="426" t="s">
        <v>56</v>
      </c>
      <c r="N103" s="244" t="s">
        <v>55</v>
      </c>
    </row>
    <row r="104" spans="1:14" s="856" customFormat="1" ht="12.75" customHeight="1">
      <c r="A104" s="433" t="s">
        <v>54</v>
      </c>
      <c r="B104" s="832">
        <v>22</v>
      </c>
      <c r="C104" s="832">
        <v>3894</v>
      </c>
      <c r="D104" s="832">
        <v>17</v>
      </c>
      <c r="E104" s="832">
        <v>1398</v>
      </c>
      <c r="F104" s="832">
        <v>3</v>
      </c>
      <c r="G104" s="832">
        <v>170</v>
      </c>
      <c r="H104" s="832">
        <v>2</v>
      </c>
      <c r="I104" s="832">
        <v>155</v>
      </c>
      <c r="J104" s="832">
        <v>3</v>
      </c>
      <c r="K104" s="832">
        <v>2341</v>
      </c>
      <c r="L104" s="857"/>
      <c r="M104" s="426" t="s">
        <v>53</v>
      </c>
      <c r="N104" s="244" t="s">
        <v>52</v>
      </c>
    </row>
    <row r="105" spans="1:14" s="856" customFormat="1" ht="12.75" customHeight="1">
      <c r="A105" s="433" t="s">
        <v>51</v>
      </c>
      <c r="B105" s="832">
        <v>27</v>
      </c>
      <c r="C105" s="832">
        <v>1882</v>
      </c>
      <c r="D105" s="832">
        <v>23</v>
      </c>
      <c r="E105" s="832">
        <v>1594</v>
      </c>
      <c r="F105" s="832">
        <v>7</v>
      </c>
      <c r="G105" s="832">
        <v>261</v>
      </c>
      <c r="H105" s="832">
        <v>2</v>
      </c>
      <c r="I105" s="832">
        <v>81</v>
      </c>
      <c r="J105" s="832">
        <v>2</v>
      </c>
      <c r="K105" s="832">
        <v>207</v>
      </c>
      <c r="L105" s="857"/>
      <c r="M105" s="426" t="s">
        <v>50</v>
      </c>
      <c r="N105" s="244" t="s">
        <v>49</v>
      </c>
    </row>
    <row r="106" spans="1:14" s="856" customFormat="1" ht="12.75" customHeight="1">
      <c r="A106" s="433" t="s">
        <v>48</v>
      </c>
      <c r="B106" s="832">
        <v>207</v>
      </c>
      <c r="C106" s="832">
        <v>18753</v>
      </c>
      <c r="D106" s="832">
        <v>200</v>
      </c>
      <c r="E106" s="832">
        <v>18096</v>
      </c>
      <c r="F106" s="832">
        <v>119</v>
      </c>
      <c r="G106" s="832">
        <v>9133</v>
      </c>
      <c r="H106" s="832">
        <v>5</v>
      </c>
      <c r="I106" s="832">
        <v>443</v>
      </c>
      <c r="J106" s="832">
        <v>2</v>
      </c>
      <c r="K106" s="832">
        <v>214</v>
      </c>
      <c r="L106" s="857"/>
      <c r="M106" s="426" t="s">
        <v>47</v>
      </c>
      <c r="N106" s="244" t="s">
        <v>46</v>
      </c>
    </row>
    <row r="107" spans="1:14" s="856" customFormat="1" ht="12.75" customHeight="1">
      <c r="A107" s="433" t="s">
        <v>45</v>
      </c>
      <c r="B107" s="832">
        <v>11</v>
      </c>
      <c r="C107" s="832">
        <v>1029</v>
      </c>
      <c r="D107" s="832">
        <v>10</v>
      </c>
      <c r="E107" s="832">
        <v>579</v>
      </c>
      <c r="F107" s="833">
        <v>0</v>
      </c>
      <c r="G107" s="833">
        <v>0</v>
      </c>
      <c r="H107" s="833">
        <v>1</v>
      </c>
      <c r="I107" s="833">
        <v>450</v>
      </c>
      <c r="J107" s="833">
        <v>0</v>
      </c>
      <c r="K107" s="833">
        <v>0</v>
      </c>
      <c r="L107" s="857"/>
      <c r="M107" s="426" t="s">
        <v>44</v>
      </c>
      <c r="N107" s="244" t="s">
        <v>43</v>
      </c>
    </row>
    <row r="108" spans="1:14" s="856" customFormat="1" ht="12.75" customHeight="1">
      <c r="A108" s="433" t="s">
        <v>42</v>
      </c>
      <c r="B108" s="832">
        <v>17</v>
      </c>
      <c r="C108" s="832">
        <v>1956</v>
      </c>
      <c r="D108" s="832">
        <v>9</v>
      </c>
      <c r="E108" s="832">
        <v>857</v>
      </c>
      <c r="F108" s="833">
        <v>0</v>
      </c>
      <c r="G108" s="833">
        <v>0</v>
      </c>
      <c r="H108" s="832">
        <v>4</v>
      </c>
      <c r="I108" s="832">
        <v>390</v>
      </c>
      <c r="J108" s="832">
        <v>4</v>
      </c>
      <c r="K108" s="832">
        <v>709</v>
      </c>
      <c r="L108" s="857"/>
      <c r="M108" s="426" t="s">
        <v>41</v>
      </c>
      <c r="N108" s="244" t="s">
        <v>40</v>
      </c>
    </row>
    <row r="109" spans="1:14" s="856" customFormat="1" ht="12.75" customHeight="1">
      <c r="A109" s="433" t="s">
        <v>39</v>
      </c>
      <c r="B109" s="832">
        <v>130</v>
      </c>
      <c r="C109" s="832">
        <v>8789</v>
      </c>
      <c r="D109" s="832">
        <v>96</v>
      </c>
      <c r="E109" s="832">
        <v>6318</v>
      </c>
      <c r="F109" s="832">
        <v>40</v>
      </c>
      <c r="G109" s="832">
        <v>2719</v>
      </c>
      <c r="H109" s="832">
        <v>23</v>
      </c>
      <c r="I109" s="832">
        <v>1411</v>
      </c>
      <c r="J109" s="832">
        <v>11</v>
      </c>
      <c r="K109" s="832">
        <v>1060</v>
      </c>
      <c r="L109" s="857"/>
      <c r="M109" s="426" t="s">
        <v>38</v>
      </c>
      <c r="N109" s="244" t="s">
        <v>37</v>
      </c>
    </row>
    <row r="110" spans="1:14" s="856" customFormat="1" ht="12.75" customHeight="1">
      <c r="A110" s="433" t="s">
        <v>36</v>
      </c>
      <c r="B110" s="832">
        <v>34</v>
      </c>
      <c r="C110" s="832">
        <v>2192</v>
      </c>
      <c r="D110" s="832">
        <v>25</v>
      </c>
      <c r="E110" s="832">
        <v>1584</v>
      </c>
      <c r="F110" s="832">
        <v>6</v>
      </c>
      <c r="G110" s="832">
        <v>325</v>
      </c>
      <c r="H110" s="832">
        <v>5</v>
      </c>
      <c r="I110" s="832">
        <v>342</v>
      </c>
      <c r="J110" s="832">
        <v>4</v>
      </c>
      <c r="K110" s="832">
        <v>266</v>
      </c>
      <c r="L110" s="857"/>
      <c r="M110" s="426" t="s">
        <v>35</v>
      </c>
      <c r="N110" s="244" t="s">
        <v>34</v>
      </c>
    </row>
    <row r="111" spans="1:14" s="856" customFormat="1" ht="12.75" customHeight="1">
      <c r="A111" s="433" t="s">
        <v>33</v>
      </c>
      <c r="B111" s="832">
        <v>112</v>
      </c>
      <c r="C111" s="832">
        <v>12908</v>
      </c>
      <c r="D111" s="832">
        <v>99</v>
      </c>
      <c r="E111" s="832">
        <v>11844</v>
      </c>
      <c r="F111" s="832">
        <v>52</v>
      </c>
      <c r="G111" s="832">
        <v>5268</v>
      </c>
      <c r="H111" s="832">
        <v>11</v>
      </c>
      <c r="I111" s="832">
        <v>908</v>
      </c>
      <c r="J111" s="832">
        <v>2</v>
      </c>
      <c r="K111" s="832">
        <v>157</v>
      </c>
      <c r="L111" s="857"/>
      <c r="M111" s="426" t="s">
        <v>32</v>
      </c>
      <c r="N111" s="244" t="s">
        <v>31</v>
      </c>
    </row>
    <row r="112" spans="1:14" s="856" customFormat="1" ht="12.75" customHeight="1">
      <c r="A112" s="433" t="s">
        <v>30</v>
      </c>
      <c r="B112" s="832">
        <v>11</v>
      </c>
      <c r="C112" s="832">
        <v>811</v>
      </c>
      <c r="D112" s="832">
        <v>10</v>
      </c>
      <c r="E112" s="832">
        <v>711</v>
      </c>
      <c r="F112" s="832">
        <v>1</v>
      </c>
      <c r="G112" s="832">
        <v>75</v>
      </c>
      <c r="H112" s="833">
        <v>0</v>
      </c>
      <c r="I112" s="833">
        <v>0</v>
      </c>
      <c r="J112" s="833">
        <v>1</v>
      </c>
      <c r="K112" s="833">
        <v>100</v>
      </c>
      <c r="L112" s="857"/>
      <c r="M112" s="426" t="s">
        <v>29</v>
      </c>
      <c r="N112" s="244" t="s">
        <v>28</v>
      </c>
    </row>
    <row r="113" spans="1:14" s="856" customFormat="1" ht="12.75" customHeight="1">
      <c r="A113" s="433" t="s">
        <v>27</v>
      </c>
      <c r="B113" s="832">
        <v>66</v>
      </c>
      <c r="C113" s="832">
        <v>2923</v>
      </c>
      <c r="D113" s="832">
        <v>12</v>
      </c>
      <c r="E113" s="832">
        <v>669</v>
      </c>
      <c r="F113" s="832">
        <v>2</v>
      </c>
      <c r="G113" s="832">
        <v>56</v>
      </c>
      <c r="H113" s="832">
        <v>54</v>
      </c>
      <c r="I113" s="832">
        <v>2254</v>
      </c>
      <c r="J113" s="833">
        <v>0</v>
      </c>
      <c r="K113" s="833">
        <v>0</v>
      </c>
      <c r="L113" s="857"/>
      <c r="M113" s="426" t="s">
        <v>26</v>
      </c>
      <c r="N113" s="244" t="s">
        <v>25</v>
      </c>
    </row>
    <row r="114" spans="1:14" s="856" customFormat="1" ht="12.75" customHeight="1">
      <c r="A114" s="433" t="s">
        <v>24</v>
      </c>
      <c r="B114" s="832">
        <v>16</v>
      </c>
      <c r="C114" s="832">
        <v>1193</v>
      </c>
      <c r="D114" s="832">
        <v>12</v>
      </c>
      <c r="E114" s="832">
        <v>787</v>
      </c>
      <c r="F114" s="832">
        <v>2</v>
      </c>
      <c r="G114" s="832">
        <v>148</v>
      </c>
      <c r="H114" s="832">
        <v>3</v>
      </c>
      <c r="I114" s="832">
        <v>157</v>
      </c>
      <c r="J114" s="833">
        <v>1</v>
      </c>
      <c r="K114" s="833">
        <v>250</v>
      </c>
      <c r="L114" s="857"/>
      <c r="M114" s="426" t="s">
        <v>23</v>
      </c>
      <c r="N114" s="244" t="s">
        <v>22</v>
      </c>
    </row>
    <row r="115" spans="1:14" s="856" customFormat="1" ht="12.75" customHeight="1">
      <c r="A115" s="433" t="s">
        <v>21</v>
      </c>
      <c r="B115" s="832">
        <v>27</v>
      </c>
      <c r="C115" s="832">
        <v>1694</v>
      </c>
      <c r="D115" s="832">
        <v>16</v>
      </c>
      <c r="E115" s="832">
        <v>1053</v>
      </c>
      <c r="F115" s="833">
        <v>0</v>
      </c>
      <c r="G115" s="833">
        <v>0</v>
      </c>
      <c r="H115" s="832">
        <v>11</v>
      </c>
      <c r="I115" s="832">
        <v>641</v>
      </c>
      <c r="J115" s="833">
        <v>0</v>
      </c>
      <c r="K115" s="833">
        <v>0</v>
      </c>
      <c r="L115" s="857"/>
      <c r="M115" s="426" t="s">
        <v>20</v>
      </c>
      <c r="N115" s="244" t="s">
        <v>19</v>
      </c>
    </row>
    <row r="116" spans="1:14" s="856" customFormat="1" ht="12.75" customHeight="1">
      <c r="A116" s="433" t="s">
        <v>18</v>
      </c>
      <c r="B116" s="832">
        <v>92</v>
      </c>
      <c r="C116" s="832">
        <v>6648</v>
      </c>
      <c r="D116" s="832">
        <v>79</v>
      </c>
      <c r="E116" s="832">
        <v>5592</v>
      </c>
      <c r="F116" s="832">
        <v>20</v>
      </c>
      <c r="G116" s="832">
        <v>767</v>
      </c>
      <c r="H116" s="832">
        <v>10</v>
      </c>
      <c r="I116" s="832">
        <v>346</v>
      </c>
      <c r="J116" s="832">
        <v>3</v>
      </c>
      <c r="K116" s="832">
        <v>710</v>
      </c>
      <c r="L116" s="857"/>
      <c r="M116" s="426" t="s">
        <v>17</v>
      </c>
      <c r="N116" s="244" t="s">
        <v>16</v>
      </c>
    </row>
    <row r="117" spans="1:14" s="856" customFormat="1" ht="12.75" customHeight="1">
      <c r="A117" s="433" t="s">
        <v>15</v>
      </c>
      <c r="B117" s="832">
        <v>36</v>
      </c>
      <c r="C117" s="832">
        <v>1294</v>
      </c>
      <c r="D117" s="832">
        <v>27</v>
      </c>
      <c r="E117" s="832">
        <v>908</v>
      </c>
      <c r="F117" s="833">
        <v>8</v>
      </c>
      <c r="G117" s="833">
        <v>150</v>
      </c>
      <c r="H117" s="832">
        <v>8</v>
      </c>
      <c r="I117" s="832">
        <v>322</v>
      </c>
      <c r="J117" s="833">
        <v>1</v>
      </c>
      <c r="K117" s="833">
        <v>64</v>
      </c>
      <c r="L117" s="857"/>
      <c r="M117" s="426" t="s">
        <v>14</v>
      </c>
      <c r="N117" s="244" t="s">
        <v>13</v>
      </c>
    </row>
    <row r="118" spans="1:14" s="855" customFormat="1" ht="13.5" customHeight="1">
      <c r="A118" s="1014"/>
      <c r="B118" s="1129" t="s">
        <v>1223</v>
      </c>
      <c r="C118" s="1129"/>
      <c r="D118" s="1129" t="s">
        <v>1222</v>
      </c>
      <c r="E118" s="1129"/>
      <c r="F118" s="1129"/>
      <c r="G118" s="1129"/>
      <c r="H118" s="1129" t="s">
        <v>1221</v>
      </c>
      <c r="I118" s="1129"/>
      <c r="J118" s="1129" t="s">
        <v>1220</v>
      </c>
      <c r="K118" s="1129"/>
    </row>
    <row r="119" spans="1:14" s="825" customFormat="1" ht="13.5" customHeight="1">
      <c r="A119" s="1015"/>
      <c r="B119" s="1129"/>
      <c r="C119" s="1129"/>
      <c r="D119" s="1129" t="s">
        <v>309</v>
      </c>
      <c r="E119" s="1129"/>
      <c r="F119" s="1129" t="s">
        <v>1219</v>
      </c>
      <c r="G119" s="1129"/>
      <c r="H119" s="1129"/>
      <c r="I119" s="1129"/>
      <c r="J119" s="1129"/>
      <c r="K119" s="1129"/>
    </row>
    <row r="120" spans="1:14" s="825" customFormat="1" ht="25.5">
      <c r="A120" s="1016"/>
      <c r="B120" s="854" t="s">
        <v>9</v>
      </c>
      <c r="C120" s="854" t="s">
        <v>714</v>
      </c>
      <c r="D120" s="854" t="s">
        <v>9</v>
      </c>
      <c r="E120" s="854" t="s">
        <v>714</v>
      </c>
      <c r="F120" s="854" t="s">
        <v>9</v>
      </c>
      <c r="G120" s="854" t="s">
        <v>714</v>
      </c>
      <c r="H120" s="854" t="s">
        <v>9</v>
      </c>
      <c r="I120" s="854" t="s">
        <v>714</v>
      </c>
      <c r="J120" s="854" t="s">
        <v>9</v>
      </c>
      <c r="K120" s="853" t="s">
        <v>714</v>
      </c>
    </row>
    <row r="121" spans="1:14" s="824" customFormat="1" ht="9.75" customHeight="1">
      <c r="A121" s="1024" t="s">
        <v>7</v>
      </c>
      <c r="B121" s="1025"/>
      <c r="C121" s="1025"/>
      <c r="D121" s="1025"/>
      <c r="E121" s="1025"/>
      <c r="F121" s="1025"/>
      <c r="G121" s="1025"/>
      <c r="H121" s="1025"/>
      <c r="I121" s="1025"/>
      <c r="J121" s="1025"/>
      <c r="K121" s="1025"/>
    </row>
    <row r="122" spans="1:14" s="791" customFormat="1" ht="9.75" customHeight="1">
      <c r="A122" s="1136" t="s">
        <v>1201</v>
      </c>
      <c r="B122" s="1136"/>
      <c r="C122" s="1136"/>
      <c r="D122" s="1136"/>
      <c r="E122" s="1136"/>
      <c r="F122" s="1136"/>
      <c r="G122" s="1136"/>
      <c r="H122" s="1136"/>
      <c r="I122" s="1136"/>
      <c r="J122" s="1136"/>
      <c r="K122" s="1136"/>
      <c r="L122" s="822"/>
    </row>
    <row r="123" spans="1:14" s="821" customFormat="1" ht="9.75" customHeight="1">
      <c r="A123" s="1073" t="s">
        <v>1200</v>
      </c>
      <c r="B123" s="1073"/>
      <c r="C123" s="1073"/>
      <c r="D123" s="1073"/>
      <c r="E123" s="1073"/>
      <c r="F123" s="1073"/>
      <c r="G123" s="1073"/>
      <c r="H123" s="1073"/>
      <c r="I123" s="1073"/>
      <c r="J123" s="1073"/>
      <c r="K123" s="1073"/>
      <c r="L123" s="822"/>
    </row>
    <row r="124" spans="1:14" s="821" customFormat="1" ht="20.25" customHeight="1">
      <c r="A124" s="1068" t="s">
        <v>1218</v>
      </c>
      <c r="B124" s="1068"/>
      <c r="C124" s="1068"/>
      <c r="D124" s="1068"/>
      <c r="E124" s="1068"/>
      <c r="F124" s="1068"/>
      <c r="G124" s="1068"/>
      <c r="H124" s="1068"/>
      <c r="I124" s="1068"/>
      <c r="J124" s="1068"/>
      <c r="K124" s="1068"/>
    </row>
    <row r="125" spans="1:14" s="821" customFormat="1" ht="18" customHeight="1">
      <c r="A125" s="1068" t="s">
        <v>1217</v>
      </c>
      <c r="B125" s="1068"/>
      <c r="C125" s="1068"/>
      <c r="D125" s="1068"/>
      <c r="E125" s="1068"/>
      <c r="F125" s="1068"/>
      <c r="G125" s="1068"/>
      <c r="H125" s="1068"/>
      <c r="I125" s="1068"/>
      <c r="J125" s="1068"/>
      <c r="K125" s="1068"/>
    </row>
    <row r="126" spans="1:14">
      <c r="A126" s="816"/>
      <c r="B126" s="852"/>
      <c r="C126" s="852"/>
      <c r="D126" s="852"/>
      <c r="E126" s="852"/>
      <c r="F126" s="852"/>
      <c r="G126" s="852"/>
      <c r="H126" s="852"/>
      <c r="I126" s="852"/>
      <c r="J126" s="852"/>
      <c r="K126" s="852"/>
    </row>
    <row r="127" spans="1:14" ht="9.75" customHeight="1">
      <c r="A127" s="238" t="s">
        <v>2</v>
      </c>
      <c r="B127" s="852"/>
      <c r="C127" s="852"/>
      <c r="D127" s="852"/>
      <c r="E127" s="852"/>
      <c r="F127" s="852"/>
      <c r="G127" s="852"/>
      <c r="H127" s="852"/>
      <c r="I127" s="852"/>
      <c r="J127" s="852"/>
      <c r="K127" s="852"/>
    </row>
    <row r="128" spans="1:14" s="816" customFormat="1" ht="9">
      <c r="A128" s="819" t="s">
        <v>1216</v>
      </c>
      <c r="B128" s="851"/>
      <c r="C128" s="851"/>
      <c r="D128" s="851"/>
      <c r="E128" s="851"/>
      <c r="F128" s="851"/>
      <c r="G128" s="851"/>
      <c r="H128" s="851"/>
      <c r="I128" s="851"/>
      <c r="J128" s="851"/>
      <c r="K128" s="851"/>
    </row>
    <row r="129" spans="1:11" s="816" customFormat="1" ht="9">
      <c r="A129" s="819" t="s">
        <v>1215</v>
      </c>
      <c r="B129" s="851"/>
      <c r="C129" s="851"/>
      <c r="D129" s="851"/>
      <c r="E129" s="851"/>
      <c r="F129" s="851"/>
      <c r="G129" s="851"/>
      <c r="H129" s="851"/>
      <c r="I129" s="851"/>
      <c r="J129" s="851"/>
      <c r="K129" s="851"/>
    </row>
  </sheetData>
  <mergeCells count="21">
    <mergeCell ref="A1:K1"/>
    <mergeCell ref="A2:K2"/>
    <mergeCell ref="A4:A6"/>
    <mergeCell ref="B4:C5"/>
    <mergeCell ref="D4:G4"/>
    <mergeCell ref="H4:I5"/>
    <mergeCell ref="D5:E5"/>
    <mergeCell ref="A122:K122"/>
    <mergeCell ref="A123:K123"/>
    <mergeCell ref="J4:K5"/>
    <mergeCell ref="H118:I119"/>
    <mergeCell ref="F5:G5"/>
    <mergeCell ref="D119:E119"/>
    <mergeCell ref="F119:G119"/>
    <mergeCell ref="A125:K125"/>
    <mergeCell ref="A121:K121"/>
    <mergeCell ref="A118:A120"/>
    <mergeCell ref="B118:C119"/>
    <mergeCell ref="D118:G118"/>
    <mergeCell ref="A124:K124"/>
    <mergeCell ref="J118:K119"/>
  </mergeCells>
  <conditionalFormatting sqref="B7:K117">
    <cfRule type="cellIs" dxfId="50" priority="1" operator="between">
      <formula>0.00000001</formula>
      <formula>0.49999999</formula>
    </cfRule>
  </conditionalFormatting>
  <hyperlinks>
    <hyperlink ref="A129" r:id="rId1"/>
    <hyperlink ref="C6" r:id="rId2"/>
    <hyperlink ref="D6" r:id="rId3"/>
    <hyperlink ref="F6" r:id="rId4"/>
    <hyperlink ref="H6" r:id="rId5"/>
    <hyperlink ref="J6" r:id="rId6"/>
    <hyperlink ref="E6" r:id="rId7"/>
    <hyperlink ref="G6" r:id="rId8"/>
    <hyperlink ref="I6" r:id="rId9"/>
    <hyperlink ref="K6" r:id="rId10"/>
    <hyperlink ref="B6" r:id="rId11"/>
    <hyperlink ref="B120" r:id="rId12"/>
    <hyperlink ref="D120" r:id="rId13"/>
    <hyperlink ref="F120" r:id="rId14"/>
    <hyperlink ref="H120" r:id="rId15"/>
    <hyperlink ref="J120" r:id="rId16"/>
    <hyperlink ref="C120" r:id="rId17"/>
    <hyperlink ref="E120" r:id="rId18"/>
    <hyperlink ref="G120" r:id="rId19"/>
    <hyperlink ref="I120" r:id="rId20"/>
    <hyperlink ref="K120" r:id="rId21"/>
    <hyperlink ref="A128" r:id="rId22"/>
  </hyperlinks>
  <printOptions horizontalCentered="1"/>
  <pageMargins left="0.39370078740157483" right="0.39370078740157483" top="0.39370078740157483" bottom="0.39370078740157483" header="0" footer="0"/>
  <pageSetup paperSize="9" scale="82" fitToHeight="10" orientation="portrait" horizontalDpi="300" verticalDpi="300" r:id="rId23"/>
  <headerFooter alignWithMargins="0"/>
</worksheet>
</file>

<file path=xl/worksheets/sheet13.xml><?xml version="1.0" encoding="utf-8"?>
<worksheet xmlns="http://schemas.openxmlformats.org/spreadsheetml/2006/main" xmlns:r="http://schemas.openxmlformats.org/officeDocument/2006/relationships">
  <sheetPr codeName="Sheet4">
    <pageSetUpPr fitToPage="1"/>
  </sheetPr>
  <dimension ref="A1:L126"/>
  <sheetViews>
    <sheetView showGridLines="0" zoomScaleNormal="100" workbookViewId="0">
      <selection sqref="A1:IV1"/>
    </sheetView>
  </sheetViews>
  <sheetFormatPr defaultRowHeight="12.75"/>
  <cols>
    <col min="1" max="1" width="20.140625" style="815" customWidth="1"/>
    <col min="2" max="8" width="10.85546875" style="815" customWidth="1"/>
    <col min="9" max="9" width="11" style="815" customWidth="1"/>
    <col min="10" max="10" width="9.140625" style="815" hidden="1" customWidth="1"/>
    <col min="11" max="16384" width="9.140625" style="815"/>
  </cols>
  <sheetData>
    <row r="1" spans="1:12" s="848" customFormat="1" ht="34.5" customHeight="1">
      <c r="A1" s="1074" t="s">
        <v>1214</v>
      </c>
      <c r="B1" s="1074"/>
      <c r="C1" s="1074"/>
      <c r="D1" s="1074"/>
      <c r="E1" s="1074"/>
      <c r="F1" s="1074"/>
      <c r="G1" s="1074"/>
      <c r="H1" s="1074"/>
      <c r="I1" s="850"/>
    </row>
    <row r="2" spans="1:12" s="848" customFormat="1" ht="37.5" customHeight="1">
      <c r="A2" s="1074" t="s">
        <v>1213</v>
      </c>
      <c r="B2" s="1074"/>
      <c r="C2" s="1074"/>
      <c r="D2" s="1074"/>
      <c r="E2" s="1074"/>
      <c r="F2" s="1074"/>
      <c r="G2" s="1074"/>
      <c r="H2" s="1074"/>
      <c r="I2" s="849"/>
    </row>
    <row r="3" spans="1:12" s="845" customFormat="1" ht="9.75" customHeight="1">
      <c r="A3" s="847" t="s">
        <v>904</v>
      </c>
      <c r="B3" s="539"/>
      <c r="C3" s="539"/>
      <c r="D3" s="539"/>
      <c r="E3" s="539"/>
      <c r="F3" s="539"/>
      <c r="G3" s="539"/>
      <c r="H3" s="846" t="s">
        <v>1212</v>
      </c>
      <c r="I3" s="539"/>
    </row>
    <row r="4" spans="1:12" s="843" customFormat="1" ht="13.5" customHeight="1">
      <c r="A4" s="1014"/>
      <c r="B4" s="1144" t="s">
        <v>1211</v>
      </c>
      <c r="C4" s="1145"/>
      <c r="D4" s="1145"/>
      <c r="E4" s="1145"/>
      <c r="F4" s="1144" t="s">
        <v>1210</v>
      </c>
      <c r="G4" s="1145"/>
      <c r="H4" s="1146"/>
      <c r="I4" s="844"/>
    </row>
    <row r="5" spans="1:12" s="825" customFormat="1" ht="25.5" customHeight="1">
      <c r="A5" s="1016"/>
      <c r="B5" s="572" t="s">
        <v>309</v>
      </c>
      <c r="C5" s="775" t="s">
        <v>1208</v>
      </c>
      <c r="D5" s="572" t="s">
        <v>1209</v>
      </c>
      <c r="E5" s="842" t="s">
        <v>1207</v>
      </c>
      <c r="F5" s="572" t="s">
        <v>309</v>
      </c>
      <c r="G5" s="842" t="s">
        <v>1208</v>
      </c>
      <c r="H5" s="775" t="s">
        <v>1207</v>
      </c>
      <c r="I5" s="841"/>
      <c r="J5" s="840"/>
      <c r="K5" s="108" t="s">
        <v>291</v>
      </c>
      <c r="L5" s="108" t="s">
        <v>290</v>
      </c>
    </row>
    <row r="6" spans="1:12" s="836" customFormat="1" ht="12.75" customHeight="1">
      <c r="A6" s="439" t="s">
        <v>289</v>
      </c>
      <c r="B6" s="835">
        <v>4582256</v>
      </c>
      <c r="C6" s="835">
        <v>82926</v>
      </c>
      <c r="D6" s="835">
        <v>3590466</v>
      </c>
      <c r="E6" s="835">
        <v>908863</v>
      </c>
      <c r="F6" s="835">
        <v>4435059</v>
      </c>
      <c r="G6" s="835">
        <v>3240185</v>
      </c>
      <c r="H6" s="835">
        <v>1194874</v>
      </c>
      <c r="I6" s="839"/>
      <c r="J6" s="259">
        <v>1</v>
      </c>
      <c r="K6" s="838" t="s">
        <v>597</v>
      </c>
      <c r="L6" s="837" t="s">
        <v>58</v>
      </c>
    </row>
    <row r="7" spans="1:12" s="836" customFormat="1" ht="12.75" customHeight="1">
      <c r="A7" s="439" t="s">
        <v>286</v>
      </c>
      <c r="B7" s="835">
        <v>4497908</v>
      </c>
      <c r="C7" s="835">
        <v>80663</v>
      </c>
      <c r="D7" s="835">
        <v>3519910</v>
      </c>
      <c r="E7" s="835">
        <v>897335</v>
      </c>
      <c r="F7" s="835">
        <v>4197668</v>
      </c>
      <c r="G7" s="835">
        <v>3093042</v>
      </c>
      <c r="H7" s="835">
        <v>1104626</v>
      </c>
      <c r="J7" s="244">
        <v>2</v>
      </c>
      <c r="K7" s="434" t="s">
        <v>285</v>
      </c>
      <c r="L7" s="259" t="s">
        <v>58</v>
      </c>
    </row>
    <row r="8" spans="1:12" s="834" customFormat="1" ht="12.75" customHeight="1">
      <c r="A8" s="441" t="s">
        <v>284</v>
      </c>
      <c r="B8" s="835">
        <v>166613</v>
      </c>
      <c r="C8" s="835">
        <v>10619</v>
      </c>
      <c r="D8" s="835">
        <v>109601</v>
      </c>
      <c r="E8" s="835">
        <v>46392</v>
      </c>
      <c r="F8" s="835">
        <v>687824</v>
      </c>
      <c r="G8" s="835">
        <v>551488</v>
      </c>
      <c r="H8" s="835">
        <v>136336</v>
      </c>
      <c r="J8" s="831">
        <v>98</v>
      </c>
      <c r="K8" s="434" t="s">
        <v>283</v>
      </c>
      <c r="L8" s="250" t="s">
        <v>58</v>
      </c>
    </row>
    <row r="9" spans="1:12" s="834" customFormat="1" ht="12.75" customHeight="1">
      <c r="A9" s="439" t="s">
        <v>282</v>
      </c>
      <c r="B9" s="835">
        <v>33335</v>
      </c>
      <c r="C9" s="835">
        <v>1980</v>
      </c>
      <c r="D9" s="835">
        <v>24801</v>
      </c>
      <c r="E9" s="835">
        <v>6553</v>
      </c>
      <c r="F9" s="835">
        <v>119404</v>
      </c>
      <c r="G9" s="835">
        <v>95681</v>
      </c>
      <c r="H9" s="835">
        <v>23723</v>
      </c>
      <c r="J9" s="831">
        <v>99</v>
      </c>
      <c r="K9" s="434" t="s">
        <v>281</v>
      </c>
      <c r="L9" s="250" t="s">
        <v>58</v>
      </c>
    </row>
    <row r="10" spans="1:12" s="834" customFormat="1" ht="12.75" customHeight="1">
      <c r="A10" s="433" t="s">
        <v>280</v>
      </c>
      <c r="B10" s="832">
        <v>7966</v>
      </c>
      <c r="C10" s="832">
        <v>140</v>
      </c>
      <c r="D10" s="832">
        <v>7808</v>
      </c>
      <c r="E10" s="832">
        <v>18</v>
      </c>
      <c r="F10" s="832">
        <v>19963</v>
      </c>
      <c r="G10" s="832">
        <v>14520</v>
      </c>
      <c r="H10" s="832">
        <v>5443</v>
      </c>
      <c r="J10" s="831">
        <v>100</v>
      </c>
      <c r="K10" s="426" t="s">
        <v>279</v>
      </c>
      <c r="L10" s="256">
        <v>1001</v>
      </c>
    </row>
    <row r="11" spans="1:12" s="830" customFormat="1" ht="12.75" customHeight="1">
      <c r="A11" s="433" t="s">
        <v>278</v>
      </c>
      <c r="B11" s="832">
        <v>4880</v>
      </c>
      <c r="C11" s="832">
        <v>461</v>
      </c>
      <c r="D11" s="832">
        <v>690</v>
      </c>
      <c r="E11" s="832">
        <v>3730</v>
      </c>
      <c r="F11" s="832">
        <v>17680</v>
      </c>
      <c r="G11" s="832">
        <v>14505</v>
      </c>
      <c r="H11" s="832">
        <v>3175</v>
      </c>
      <c r="J11" s="831">
        <v>101</v>
      </c>
      <c r="K11" s="426" t="s">
        <v>277</v>
      </c>
      <c r="L11" s="256">
        <v>1101</v>
      </c>
    </row>
    <row r="12" spans="1:12" s="830" customFormat="1" ht="12.75" customHeight="1">
      <c r="A12" s="433" t="s">
        <v>276</v>
      </c>
      <c r="B12" s="832">
        <v>2173</v>
      </c>
      <c r="C12" s="832">
        <v>46</v>
      </c>
      <c r="D12" s="832">
        <v>2017</v>
      </c>
      <c r="E12" s="833">
        <v>110</v>
      </c>
      <c r="F12" s="832">
        <v>6928</v>
      </c>
      <c r="G12" s="832">
        <v>5703</v>
      </c>
      <c r="H12" s="832">
        <v>1225</v>
      </c>
      <c r="J12" s="831">
        <v>102</v>
      </c>
      <c r="K12" s="426" t="s">
        <v>275</v>
      </c>
      <c r="L12" s="256">
        <v>1102</v>
      </c>
    </row>
    <row r="13" spans="1:12" s="830" customFormat="1" ht="12.75" customHeight="1">
      <c r="A13" s="433" t="s">
        <v>274</v>
      </c>
      <c r="B13" s="832">
        <v>1227</v>
      </c>
      <c r="C13" s="832">
        <v>257</v>
      </c>
      <c r="D13" s="832">
        <v>49</v>
      </c>
      <c r="E13" s="832">
        <v>922</v>
      </c>
      <c r="F13" s="832">
        <v>3220</v>
      </c>
      <c r="G13" s="832">
        <v>2960</v>
      </c>
      <c r="H13" s="832">
        <v>260</v>
      </c>
      <c r="J13" s="831">
        <v>103</v>
      </c>
      <c r="K13" s="426" t="s">
        <v>273</v>
      </c>
      <c r="L13" s="256">
        <v>1005</v>
      </c>
    </row>
    <row r="14" spans="1:12" s="830" customFormat="1" ht="12.75" customHeight="1">
      <c r="A14" s="433" t="s">
        <v>272</v>
      </c>
      <c r="B14" s="832">
        <v>1644</v>
      </c>
      <c r="C14" s="832">
        <v>40</v>
      </c>
      <c r="D14" s="832">
        <v>248</v>
      </c>
      <c r="E14" s="832">
        <v>1356</v>
      </c>
      <c r="F14" s="832">
        <v>3725</v>
      </c>
      <c r="G14" s="832">
        <v>3525</v>
      </c>
      <c r="H14" s="832">
        <v>200</v>
      </c>
      <c r="J14" s="831">
        <v>104</v>
      </c>
      <c r="K14" s="426" t="s">
        <v>271</v>
      </c>
      <c r="L14" s="256">
        <v>1104</v>
      </c>
    </row>
    <row r="15" spans="1:12" s="830" customFormat="1" ht="12.75" customHeight="1">
      <c r="A15" s="433" t="s">
        <v>270</v>
      </c>
      <c r="B15" s="832">
        <v>5618</v>
      </c>
      <c r="C15" s="832">
        <v>217</v>
      </c>
      <c r="D15" s="832">
        <v>5353</v>
      </c>
      <c r="E15" s="832">
        <v>48</v>
      </c>
      <c r="F15" s="832">
        <v>16559</v>
      </c>
      <c r="G15" s="832">
        <v>15023</v>
      </c>
      <c r="H15" s="832">
        <v>1536</v>
      </c>
      <c r="J15" s="831">
        <v>105</v>
      </c>
      <c r="K15" s="426" t="s">
        <v>269</v>
      </c>
      <c r="L15" s="256">
        <v>1006</v>
      </c>
    </row>
    <row r="16" spans="1:12" s="830" customFormat="1" ht="12.75" customHeight="1">
      <c r="A16" s="433" t="s">
        <v>268</v>
      </c>
      <c r="B16" s="832">
        <v>4349</v>
      </c>
      <c r="C16" s="832">
        <v>173</v>
      </c>
      <c r="D16" s="832">
        <v>3948</v>
      </c>
      <c r="E16" s="832">
        <v>228</v>
      </c>
      <c r="F16" s="832">
        <v>8246</v>
      </c>
      <c r="G16" s="832">
        <v>5638</v>
      </c>
      <c r="H16" s="832">
        <v>2608</v>
      </c>
      <c r="J16" s="831">
        <v>106</v>
      </c>
      <c r="K16" s="426" t="s">
        <v>267</v>
      </c>
      <c r="L16" s="256">
        <v>1108</v>
      </c>
    </row>
    <row r="17" spans="1:12" s="830" customFormat="1" ht="12.75" customHeight="1">
      <c r="A17" s="433" t="s">
        <v>266</v>
      </c>
      <c r="B17" s="833">
        <v>0</v>
      </c>
      <c r="C17" s="833">
        <v>0</v>
      </c>
      <c r="D17" s="833">
        <v>0</v>
      </c>
      <c r="E17" s="833">
        <v>0</v>
      </c>
      <c r="F17" s="832">
        <v>2909</v>
      </c>
      <c r="G17" s="832">
        <v>2909</v>
      </c>
      <c r="H17" s="833">
        <v>0</v>
      </c>
      <c r="J17" s="831">
        <v>107</v>
      </c>
      <c r="K17" s="426" t="s">
        <v>265</v>
      </c>
      <c r="L17" s="256">
        <v>1011</v>
      </c>
    </row>
    <row r="18" spans="1:12" s="830" customFormat="1" ht="12.75" customHeight="1">
      <c r="A18" s="433" t="s">
        <v>264</v>
      </c>
      <c r="B18" s="832">
        <v>317</v>
      </c>
      <c r="C18" s="832">
        <v>245</v>
      </c>
      <c r="D18" s="832">
        <v>72</v>
      </c>
      <c r="E18" s="833">
        <v>0</v>
      </c>
      <c r="F18" s="832">
        <v>3521</v>
      </c>
      <c r="G18" s="832">
        <v>2971</v>
      </c>
      <c r="H18" s="832">
        <v>550</v>
      </c>
      <c r="J18" s="831">
        <v>108</v>
      </c>
      <c r="K18" s="426" t="s">
        <v>263</v>
      </c>
      <c r="L18" s="256">
        <v>1012</v>
      </c>
    </row>
    <row r="19" spans="1:12" s="830" customFormat="1" ht="12.75" customHeight="1">
      <c r="A19" s="433" t="s">
        <v>262</v>
      </c>
      <c r="B19" s="832">
        <v>745</v>
      </c>
      <c r="C19" s="832">
        <v>95</v>
      </c>
      <c r="D19" s="832">
        <v>593</v>
      </c>
      <c r="E19" s="833">
        <v>57</v>
      </c>
      <c r="F19" s="832">
        <v>8213</v>
      </c>
      <c r="G19" s="832">
        <v>5860</v>
      </c>
      <c r="H19" s="832">
        <v>2353</v>
      </c>
      <c r="J19" s="831">
        <v>109</v>
      </c>
      <c r="K19" s="426" t="s">
        <v>261</v>
      </c>
      <c r="L19" s="256">
        <v>1014</v>
      </c>
    </row>
    <row r="20" spans="1:12" s="830" customFormat="1" ht="12.75" customHeight="1">
      <c r="A20" s="433" t="s">
        <v>260</v>
      </c>
      <c r="B20" s="832">
        <v>2070</v>
      </c>
      <c r="C20" s="833">
        <v>0</v>
      </c>
      <c r="D20" s="832">
        <v>1985</v>
      </c>
      <c r="E20" s="832">
        <v>85</v>
      </c>
      <c r="F20" s="832">
        <v>3662</v>
      </c>
      <c r="G20" s="832">
        <v>3217</v>
      </c>
      <c r="H20" s="832">
        <v>445</v>
      </c>
      <c r="J20" s="831">
        <v>110</v>
      </c>
      <c r="K20" s="426" t="s">
        <v>259</v>
      </c>
      <c r="L20" s="256">
        <v>1112</v>
      </c>
    </row>
    <row r="21" spans="1:12" s="830" customFormat="1" ht="12.75" customHeight="1">
      <c r="A21" s="433" t="s">
        <v>258</v>
      </c>
      <c r="B21" s="832">
        <v>2346</v>
      </c>
      <c r="C21" s="832">
        <v>306</v>
      </c>
      <c r="D21" s="832">
        <v>2040</v>
      </c>
      <c r="E21" s="833">
        <v>0</v>
      </c>
      <c r="F21" s="832">
        <v>24779</v>
      </c>
      <c r="G21" s="832">
        <v>18850</v>
      </c>
      <c r="H21" s="832">
        <v>5929</v>
      </c>
      <c r="J21" s="831">
        <v>111</v>
      </c>
      <c r="K21" s="426" t="s">
        <v>257</v>
      </c>
      <c r="L21" s="256">
        <v>1113</v>
      </c>
    </row>
    <row r="22" spans="1:12" s="834" customFormat="1" ht="12.75" customHeight="1">
      <c r="A22" s="439" t="s">
        <v>256</v>
      </c>
      <c r="B22" s="835">
        <v>25178</v>
      </c>
      <c r="C22" s="835">
        <v>1390</v>
      </c>
      <c r="D22" s="835">
        <v>8155</v>
      </c>
      <c r="E22" s="835">
        <v>15634</v>
      </c>
      <c r="F22" s="835">
        <v>108383</v>
      </c>
      <c r="G22" s="835">
        <v>88122</v>
      </c>
      <c r="H22" s="835">
        <v>20261</v>
      </c>
      <c r="J22" s="831">
        <v>112</v>
      </c>
      <c r="K22" s="434" t="s">
        <v>255</v>
      </c>
      <c r="L22" s="250" t="s">
        <v>58</v>
      </c>
    </row>
    <row r="23" spans="1:12" s="834" customFormat="1" ht="12.75" customHeight="1">
      <c r="A23" s="433" t="s">
        <v>254</v>
      </c>
      <c r="B23" s="832">
        <v>3717</v>
      </c>
      <c r="C23" s="833">
        <v>232</v>
      </c>
      <c r="D23" s="832">
        <v>869</v>
      </c>
      <c r="E23" s="832">
        <v>2617</v>
      </c>
      <c r="F23" s="832">
        <v>14704</v>
      </c>
      <c r="G23" s="832">
        <v>11080</v>
      </c>
      <c r="H23" s="832">
        <v>3624</v>
      </c>
      <c r="J23" s="831">
        <v>113</v>
      </c>
      <c r="K23" s="426" t="s">
        <v>253</v>
      </c>
      <c r="L23" s="244" t="s">
        <v>252</v>
      </c>
    </row>
    <row r="24" spans="1:12" s="830" customFormat="1" ht="12.75" customHeight="1">
      <c r="A24" s="433" t="s">
        <v>251</v>
      </c>
      <c r="B24" s="832">
        <v>400</v>
      </c>
      <c r="C24" s="833">
        <v>0</v>
      </c>
      <c r="D24" s="833">
        <v>0</v>
      </c>
      <c r="E24" s="832">
        <v>400</v>
      </c>
      <c r="F24" s="832">
        <v>5844</v>
      </c>
      <c r="G24" s="832">
        <v>4989</v>
      </c>
      <c r="H24" s="832">
        <v>855</v>
      </c>
      <c r="J24" s="831">
        <v>114</v>
      </c>
      <c r="K24" s="426" t="s">
        <v>250</v>
      </c>
      <c r="L24" s="244" t="s">
        <v>249</v>
      </c>
    </row>
    <row r="25" spans="1:12" s="830" customFormat="1" ht="12.75" customHeight="1">
      <c r="A25" s="433" t="s">
        <v>248</v>
      </c>
      <c r="B25" s="832">
        <v>1398</v>
      </c>
      <c r="C25" s="832">
        <v>165</v>
      </c>
      <c r="D25" s="832">
        <v>1233</v>
      </c>
      <c r="E25" s="833">
        <v>0</v>
      </c>
      <c r="F25" s="832">
        <v>6223</v>
      </c>
      <c r="G25" s="832">
        <v>5039</v>
      </c>
      <c r="H25" s="832">
        <v>1184</v>
      </c>
      <c r="J25" s="831">
        <v>115</v>
      </c>
      <c r="K25" s="426" t="s">
        <v>247</v>
      </c>
      <c r="L25" s="244" t="s">
        <v>246</v>
      </c>
    </row>
    <row r="26" spans="1:12" s="830" customFormat="1" ht="12.75" customHeight="1">
      <c r="A26" s="433" t="s">
        <v>245</v>
      </c>
      <c r="B26" s="832">
        <v>12559</v>
      </c>
      <c r="C26" s="832">
        <v>324</v>
      </c>
      <c r="D26" s="832">
        <v>3220</v>
      </c>
      <c r="E26" s="832">
        <v>9015</v>
      </c>
      <c r="F26" s="832">
        <v>29741</v>
      </c>
      <c r="G26" s="832">
        <v>25931</v>
      </c>
      <c r="H26" s="832">
        <v>3811</v>
      </c>
      <c r="J26" s="831">
        <v>116</v>
      </c>
      <c r="K26" s="426" t="s">
        <v>244</v>
      </c>
      <c r="L26" s="244" t="s">
        <v>243</v>
      </c>
    </row>
    <row r="27" spans="1:12" s="830" customFormat="1" ht="12.75" customHeight="1">
      <c r="A27" s="433" t="s">
        <v>242</v>
      </c>
      <c r="B27" s="832">
        <v>64</v>
      </c>
      <c r="C27" s="833">
        <v>0</v>
      </c>
      <c r="D27" s="832">
        <v>64</v>
      </c>
      <c r="E27" s="833">
        <v>0</v>
      </c>
      <c r="F27" s="832">
        <v>3463</v>
      </c>
      <c r="G27" s="832">
        <v>3283</v>
      </c>
      <c r="H27" s="832">
        <v>180</v>
      </c>
      <c r="J27" s="831">
        <v>117</v>
      </c>
      <c r="K27" s="426" t="s">
        <v>241</v>
      </c>
      <c r="L27" s="244" t="s">
        <v>240</v>
      </c>
    </row>
    <row r="28" spans="1:12" s="830" customFormat="1" ht="12.75" customHeight="1">
      <c r="A28" s="433" t="s">
        <v>239</v>
      </c>
      <c r="B28" s="832">
        <v>1083</v>
      </c>
      <c r="C28" s="832">
        <v>128</v>
      </c>
      <c r="D28" s="832">
        <v>354</v>
      </c>
      <c r="E28" s="832">
        <v>602</v>
      </c>
      <c r="F28" s="832">
        <v>14864</v>
      </c>
      <c r="G28" s="832">
        <v>11734</v>
      </c>
      <c r="H28" s="832">
        <v>3130</v>
      </c>
      <c r="J28" s="831">
        <v>118</v>
      </c>
      <c r="K28" s="426" t="s">
        <v>238</v>
      </c>
      <c r="L28" s="244" t="s">
        <v>237</v>
      </c>
    </row>
    <row r="29" spans="1:12" s="830" customFormat="1" ht="12.75" customHeight="1">
      <c r="A29" s="433" t="s">
        <v>236</v>
      </c>
      <c r="B29" s="833">
        <v>0</v>
      </c>
      <c r="C29" s="833">
        <v>0</v>
      </c>
      <c r="D29" s="833">
        <v>0</v>
      </c>
      <c r="E29" s="833">
        <v>0</v>
      </c>
      <c r="F29" s="832">
        <v>1982</v>
      </c>
      <c r="G29" s="832">
        <v>1862</v>
      </c>
      <c r="H29" s="833">
        <v>120</v>
      </c>
      <c r="J29" s="831">
        <v>119</v>
      </c>
      <c r="K29" s="426" t="s">
        <v>235</v>
      </c>
      <c r="L29" s="244" t="s">
        <v>234</v>
      </c>
    </row>
    <row r="30" spans="1:12" s="830" customFormat="1" ht="12.75" customHeight="1">
      <c r="A30" s="433" t="s">
        <v>233</v>
      </c>
      <c r="B30" s="832">
        <v>2437</v>
      </c>
      <c r="C30" s="832">
        <v>217</v>
      </c>
      <c r="D30" s="832">
        <v>2220</v>
      </c>
      <c r="E30" s="833">
        <v>0</v>
      </c>
      <c r="F30" s="832">
        <v>4991</v>
      </c>
      <c r="G30" s="832">
        <v>4219</v>
      </c>
      <c r="H30" s="832">
        <v>772</v>
      </c>
      <c r="J30" s="831">
        <v>120</v>
      </c>
      <c r="K30" s="426" t="s">
        <v>232</v>
      </c>
      <c r="L30" s="244" t="s">
        <v>231</v>
      </c>
    </row>
    <row r="31" spans="1:12" s="834" customFormat="1" ht="12.75" customHeight="1">
      <c r="A31" s="433" t="s">
        <v>230</v>
      </c>
      <c r="B31" s="832">
        <v>101</v>
      </c>
      <c r="C31" s="832">
        <v>91</v>
      </c>
      <c r="D31" s="832">
        <v>10</v>
      </c>
      <c r="E31" s="833">
        <v>0</v>
      </c>
      <c r="F31" s="832">
        <v>14037</v>
      </c>
      <c r="G31" s="832">
        <v>11730</v>
      </c>
      <c r="H31" s="832">
        <v>2307</v>
      </c>
      <c r="J31" s="831">
        <v>121</v>
      </c>
      <c r="K31" s="426" t="s">
        <v>229</v>
      </c>
      <c r="L31" s="244" t="s">
        <v>228</v>
      </c>
    </row>
    <row r="32" spans="1:12" s="834" customFormat="1" ht="12.75" customHeight="1">
      <c r="A32" s="433" t="s">
        <v>227</v>
      </c>
      <c r="B32" s="833">
        <v>16</v>
      </c>
      <c r="C32" s="833">
        <v>0</v>
      </c>
      <c r="D32" s="833">
        <v>16</v>
      </c>
      <c r="E32" s="833">
        <v>0</v>
      </c>
      <c r="F32" s="832">
        <v>3985</v>
      </c>
      <c r="G32" s="832">
        <v>3210</v>
      </c>
      <c r="H32" s="832">
        <v>775</v>
      </c>
      <c r="J32" s="831">
        <v>122</v>
      </c>
      <c r="K32" s="426" t="s">
        <v>226</v>
      </c>
      <c r="L32" s="244" t="s">
        <v>225</v>
      </c>
    </row>
    <row r="33" spans="1:12" s="830" customFormat="1" ht="12.75" customHeight="1">
      <c r="A33" s="433" t="s">
        <v>224</v>
      </c>
      <c r="B33" s="832">
        <v>3402</v>
      </c>
      <c r="C33" s="832">
        <v>234</v>
      </c>
      <c r="D33" s="832">
        <v>169</v>
      </c>
      <c r="E33" s="832">
        <v>3000</v>
      </c>
      <c r="F33" s="832">
        <v>8549</v>
      </c>
      <c r="G33" s="832">
        <v>5045</v>
      </c>
      <c r="H33" s="832">
        <v>3505</v>
      </c>
      <c r="J33" s="831">
        <v>123</v>
      </c>
      <c r="K33" s="426" t="s">
        <v>223</v>
      </c>
      <c r="L33" s="244" t="s">
        <v>222</v>
      </c>
    </row>
    <row r="34" spans="1:12" s="830" customFormat="1" ht="12.75" customHeight="1">
      <c r="A34" s="439" t="s">
        <v>221</v>
      </c>
      <c r="B34" s="835">
        <v>36588</v>
      </c>
      <c r="C34" s="835">
        <v>1830</v>
      </c>
      <c r="D34" s="835">
        <v>26745</v>
      </c>
      <c r="E34" s="835">
        <v>8013</v>
      </c>
      <c r="F34" s="835">
        <v>155038</v>
      </c>
      <c r="G34" s="835">
        <v>119242</v>
      </c>
      <c r="H34" s="835">
        <v>35796</v>
      </c>
      <c r="J34" s="831">
        <v>124</v>
      </c>
      <c r="K34" s="434" t="s">
        <v>220</v>
      </c>
      <c r="L34" s="250" t="s">
        <v>58</v>
      </c>
    </row>
    <row r="35" spans="1:12" s="830" customFormat="1" ht="12.75" customHeight="1">
      <c r="A35" s="433" t="s">
        <v>219</v>
      </c>
      <c r="B35" s="832">
        <v>5259</v>
      </c>
      <c r="C35" s="833">
        <v>35</v>
      </c>
      <c r="D35" s="832">
        <v>5180</v>
      </c>
      <c r="E35" s="832">
        <v>45</v>
      </c>
      <c r="F35" s="832">
        <v>3398</v>
      </c>
      <c r="G35" s="832">
        <v>1293</v>
      </c>
      <c r="H35" s="832">
        <v>2105</v>
      </c>
      <c r="J35" s="831">
        <v>125</v>
      </c>
      <c r="K35" s="426" t="s">
        <v>218</v>
      </c>
      <c r="L35" s="244" t="s">
        <v>217</v>
      </c>
    </row>
    <row r="36" spans="1:12" s="830" customFormat="1" ht="12.75" customHeight="1">
      <c r="A36" s="433" t="s">
        <v>216</v>
      </c>
      <c r="B36" s="832">
        <v>5638</v>
      </c>
      <c r="C36" s="832">
        <v>356</v>
      </c>
      <c r="D36" s="832">
        <v>2128</v>
      </c>
      <c r="E36" s="832">
        <v>3155</v>
      </c>
      <c r="F36" s="832">
        <v>9278</v>
      </c>
      <c r="G36" s="832">
        <v>7842</v>
      </c>
      <c r="H36" s="832">
        <v>1436</v>
      </c>
      <c r="J36" s="831">
        <v>126</v>
      </c>
      <c r="K36" s="426" t="s">
        <v>215</v>
      </c>
      <c r="L36" s="244" t="s">
        <v>214</v>
      </c>
    </row>
    <row r="37" spans="1:12" s="834" customFormat="1" ht="12.75" customHeight="1">
      <c r="A37" s="433" t="s">
        <v>213</v>
      </c>
      <c r="B37" s="832">
        <v>10646</v>
      </c>
      <c r="C37" s="832">
        <v>420</v>
      </c>
      <c r="D37" s="832">
        <v>9323</v>
      </c>
      <c r="E37" s="833">
        <v>903</v>
      </c>
      <c r="F37" s="832">
        <v>65536</v>
      </c>
      <c r="G37" s="832">
        <v>59654</v>
      </c>
      <c r="H37" s="832">
        <v>5882</v>
      </c>
      <c r="J37" s="831">
        <v>127</v>
      </c>
      <c r="K37" s="426" t="s">
        <v>212</v>
      </c>
      <c r="L37" s="244" t="s">
        <v>211</v>
      </c>
    </row>
    <row r="38" spans="1:12" s="834" customFormat="1" ht="12.75" customHeight="1">
      <c r="A38" s="433" t="s">
        <v>210</v>
      </c>
      <c r="B38" s="833">
        <v>0</v>
      </c>
      <c r="C38" s="833">
        <v>0</v>
      </c>
      <c r="D38" s="833">
        <v>0</v>
      </c>
      <c r="E38" s="833">
        <v>0</v>
      </c>
      <c r="F38" s="832">
        <v>4449</v>
      </c>
      <c r="G38" s="832">
        <v>4449</v>
      </c>
      <c r="H38" s="833">
        <v>0</v>
      </c>
      <c r="J38" s="831">
        <v>128</v>
      </c>
      <c r="K38" s="426" t="s">
        <v>209</v>
      </c>
      <c r="L38" s="244" t="s">
        <v>208</v>
      </c>
    </row>
    <row r="39" spans="1:12" s="830" customFormat="1" ht="12.75" customHeight="1">
      <c r="A39" s="433" t="s">
        <v>207</v>
      </c>
      <c r="B39" s="832">
        <v>350</v>
      </c>
      <c r="C39" s="833">
        <v>175</v>
      </c>
      <c r="D39" s="833">
        <v>175</v>
      </c>
      <c r="E39" s="833">
        <v>0</v>
      </c>
      <c r="F39" s="832">
        <v>20244</v>
      </c>
      <c r="G39" s="832">
        <v>11714</v>
      </c>
      <c r="H39" s="832">
        <v>8530</v>
      </c>
      <c r="J39" s="831">
        <v>129</v>
      </c>
      <c r="K39" s="426" t="s">
        <v>206</v>
      </c>
      <c r="L39" s="244" t="s">
        <v>205</v>
      </c>
    </row>
    <row r="40" spans="1:12" s="830" customFormat="1" ht="12.75" customHeight="1">
      <c r="A40" s="433" t="s">
        <v>204</v>
      </c>
      <c r="B40" s="833">
        <v>0</v>
      </c>
      <c r="C40" s="833">
        <v>0</v>
      </c>
      <c r="D40" s="833">
        <v>0</v>
      </c>
      <c r="E40" s="833">
        <v>0</v>
      </c>
      <c r="F40" s="832">
        <v>521</v>
      </c>
      <c r="G40" s="832">
        <v>444</v>
      </c>
      <c r="H40" s="832">
        <v>78</v>
      </c>
      <c r="J40" s="831">
        <v>130</v>
      </c>
      <c r="K40" s="426" t="s">
        <v>203</v>
      </c>
      <c r="L40" s="244" t="s">
        <v>202</v>
      </c>
    </row>
    <row r="41" spans="1:12" s="830" customFormat="1" ht="12.75" customHeight="1">
      <c r="A41" s="433" t="s">
        <v>201</v>
      </c>
      <c r="B41" s="832">
        <v>535</v>
      </c>
      <c r="C41" s="832">
        <v>500</v>
      </c>
      <c r="D41" s="833">
        <v>35</v>
      </c>
      <c r="E41" s="833">
        <v>0</v>
      </c>
      <c r="F41" s="832">
        <v>3312</v>
      </c>
      <c r="G41" s="832">
        <v>2898</v>
      </c>
      <c r="H41" s="832">
        <v>414</v>
      </c>
      <c r="J41" s="831">
        <v>131</v>
      </c>
      <c r="K41" s="426" t="s">
        <v>200</v>
      </c>
      <c r="L41" s="244" t="s">
        <v>199</v>
      </c>
    </row>
    <row r="42" spans="1:12" s="830" customFormat="1" ht="12.75" customHeight="1">
      <c r="A42" s="433" t="s">
        <v>198</v>
      </c>
      <c r="B42" s="832">
        <v>3078</v>
      </c>
      <c r="C42" s="832">
        <v>5</v>
      </c>
      <c r="D42" s="832">
        <v>3018</v>
      </c>
      <c r="E42" s="832">
        <v>55</v>
      </c>
      <c r="F42" s="832">
        <v>7937</v>
      </c>
      <c r="G42" s="832">
        <v>5195</v>
      </c>
      <c r="H42" s="832">
        <v>2742</v>
      </c>
      <c r="J42" s="831">
        <v>132</v>
      </c>
      <c r="K42" s="426" t="s">
        <v>197</v>
      </c>
      <c r="L42" s="244" t="s">
        <v>196</v>
      </c>
    </row>
    <row r="43" spans="1:12" s="830" customFormat="1" ht="12.75" customHeight="1">
      <c r="A43" s="433" t="s">
        <v>195</v>
      </c>
      <c r="B43" s="832">
        <v>50</v>
      </c>
      <c r="C43" s="833">
        <v>0</v>
      </c>
      <c r="D43" s="833">
        <v>50</v>
      </c>
      <c r="E43" s="833">
        <v>0</v>
      </c>
      <c r="F43" s="832">
        <v>2648</v>
      </c>
      <c r="G43" s="832">
        <v>2469</v>
      </c>
      <c r="H43" s="832">
        <v>179</v>
      </c>
      <c r="J43" s="831">
        <v>133</v>
      </c>
      <c r="K43" s="426" t="s">
        <v>194</v>
      </c>
      <c r="L43" s="244" t="s">
        <v>193</v>
      </c>
    </row>
    <row r="44" spans="1:12" s="830" customFormat="1" ht="12.75" customHeight="1">
      <c r="A44" s="433" t="s">
        <v>192</v>
      </c>
      <c r="B44" s="832">
        <v>113</v>
      </c>
      <c r="C44" s="832">
        <v>33</v>
      </c>
      <c r="D44" s="832">
        <v>80</v>
      </c>
      <c r="E44" s="833">
        <v>0</v>
      </c>
      <c r="F44" s="832">
        <v>2889</v>
      </c>
      <c r="G44" s="832">
        <v>2629</v>
      </c>
      <c r="H44" s="832">
        <v>260</v>
      </c>
      <c r="J44" s="831">
        <v>134</v>
      </c>
      <c r="K44" s="426" t="s">
        <v>191</v>
      </c>
      <c r="L44" s="244" t="s">
        <v>190</v>
      </c>
    </row>
    <row r="45" spans="1:12" s="830" customFormat="1" ht="12.75" customHeight="1">
      <c r="A45" s="433" t="s">
        <v>189</v>
      </c>
      <c r="B45" s="832">
        <v>4148</v>
      </c>
      <c r="C45" s="832">
        <v>175</v>
      </c>
      <c r="D45" s="832">
        <v>168</v>
      </c>
      <c r="E45" s="832">
        <v>3806</v>
      </c>
      <c r="F45" s="832">
        <v>7013</v>
      </c>
      <c r="G45" s="832">
        <v>5545</v>
      </c>
      <c r="H45" s="832">
        <v>1468</v>
      </c>
      <c r="J45" s="831">
        <v>135</v>
      </c>
      <c r="K45" s="426" t="s">
        <v>188</v>
      </c>
      <c r="L45" s="244" t="s">
        <v>187</v>
      </c>
    </row>
    <row r="46" spans="1:12" s="830" customFormat="1" ht="12.75" customHeight="1">
      <c r="A46" s="433" t="s">
        <v>186</v>
      </c>
      <c r="B46" s="833">
        <v>0</v>
      </c>
      <c r="C46" s="833">
        <v>0</v>
      </c>
      <c r="D46" s="833">
        <v>0</v>
      </c>
      <c r="E46" s="833">
        <v>0</v>
      </c>
      <c r="F46" s="832">
        <v>1870</v>
      </c>
      <c r="G46" s="832">
        <v>1220</v>
      </c>
      <c r="H46" s="833">
        <v>650</v>
      </c>
      <c r="J46" s="831">
        <v>136</v>
      </c>
      <c r="K46" s="426" t="s">
        <v>185</v>
      </c>
      <c r="L46" s="256">
        <v>1808</v>
      </c>
    </row>
    <row r="47" spans="1:12" s="830" customFormat="1" ht="12.75" customHeight="1">
      <c r="A47" s="433" t="s">
        <v>184</v>
      </c>
      <c r="B47" s="832">
        <v>6628</v>
      </c>
      <c r="C47" s="833">
        <v>40</v>
      </c>
      <c r="D47" s="832">
        <v>6588</v>
      </c>
      <c r="E47" s="833">
        <v>0</v>
      </c>
      <c r="F47" s="832">
        <v>8182</v>
      </c>
      <c r="G47" s="832">
        <v>4149</v>
      </c>
      <c r="H47" s="832">
        <v>4033</v>
      </c>
      <c r="J47" s="831">
        <v>137</v>
      </c>
      <c r="K47" s="426" t="s">
        <v>183</v>
      </c>
      <c r="L47" s="244" t="s">
        <v>182</v>
      </c>
    </row>
    <row r="48" spans="1:12" s="830" customFormat="1" ht="12.75" customHeight="1">
      <c r="A48" s="433" t="s">
        <v>181</v>
      </c>
      <c r="B48" s="833">
        <v>0</v>
      </c>
      <c r="C48" s="833">
        <v>0</v>
      </c>
      <c r="D48" s="833">
        <v>0</v>
      </c>
      <c r="E48" s="833">
        <v>0</v>
      </c>
      <c r="F48" s="832">
        <v>267</v>
      </c>
      <c r="G48" s="832">
        <v>267</v>
      </c>
      <c r="H48" s="833">
        <v>0</v>
      </c>
      <c r="J48" s="831">
        <v>138</v>
      </c>
      <c r="K48" s="426" t="s">
        <v>180</v>
      </c>
      <c r="L48" s="244" t="s">
        <v>179</v>
      </c>
    </row>
    <row r="49" spans="1:12" s="830" customFormat="1" ht="12.75" customHeight="1">
      <c r="A49" s="433" t="s">
        <v>178</v>
      </c>
      <c r="B49" s="833">
        <v>92</v>
      </c>
      <c r="C49" s="833">
        <v>92</v>
      </c>
      <c r="D49" s="833">
        <v>0</v>
      </c>
      <c r="E49" s="833">
        <v>0</v>
      </c>
      <c r="F49" s="832">
        <v>2849</v>
      </c>
      <c r="G49" s="832">
        <v>1974</v>
      </c>
      <c r="H49" s="833">
        <v>875</v>
      </c>
      <c r="J49" s="831">
        <v>139</v>
      </c>
      <c r="K49" s="426" t="s">
        <v>177</v>
      </c>
      <c r="L49" s="244" t="s">
        <v>176</v>
      </c>
    </row>
    <row r="50" spans="1:12" s="830" customFormat="1" ht="12.75" customHeight="1">
      <c r="A50" s="433" t="s">
        <v>175</v>
      </c>
      <c r="B50" s="833">
        <v>0</v>
      </c>
      <c r="C50" s="833">
        <v>0</v>
      </c>
      <c r="D50" s="833">
        <v>0</v>
      </c>
      <c r="E50" s="833">
        <v>0</v>
      </c>
      <c r="F50" s="832">
        <v>799</v>
      </c>
      <c r="G50" s="832">
        <v>799</v>
      </c>
      <c r="H50" s="833">
        <v>0</v>
      </c>
      <c r="J50" s="831">
        <v>140</v>
      </c>
      <c r="K50" s="426" t="s">
        <v>174</v>
      </c>
      <c r="L50" s="244" t="s">
        <v>173</v>
      </c>
    </row>
    <row r="51" spans="1:12" s="830" customFormat="1" ht="12.75" customHeight="1">
      <c r="A51" s="433" t="s">
        <v>172</v>
      </c>
      <c r="B51" s="832">
        <v>0</v>
      </c>
      <c r="C51" s="833">
        <v>0</v>
      </c>
      <c r="D51" s="832">
        <v>0</v>
      </c>
      <c r="E51" s="833">
        <v>0</v>
      </c>
      <c r="F51" s="832">
        <v>4223</v>
      </c>
      <c r="G51" s="832">
        <v>2734</v>
      </c>
      <c r="H51" s="832">
        <v>1489</v>
      </c>
      <c r="J51" s="831">
        <v>141</v>
      </c>
      <c r="K51" s="426" t="s">
        <v>171</v>
      </c>
      <c r="L51" s="244" t="s">
        <v>170</v>
      </c>
    </row>
    <row r="52" spans="1:12" s="834" customFormat="1" ht="12.75" customHeight="1">
      <c r="A52" s="433" t="s">
        <v>169</v>
      </c>
      <c r="B52" s="832">
        <v>50</v>
      </c>
      <c r="C52" s="833">
        <v>0</v>
      </c>
      <c r="D52" s="833">
        <v>0</v>
      </c>
      <c r="E52" s="833">
        <v>50</v>
      </c>
      <c r="F52" s="832">
        <v>7002</v>
      </c>
      <c r="G52" s="832">
        <v>2847</v>
      </c>
      <c r="H52" s="832">
        <v>4155</v>
      </c>
      <c r="J52" s="831">
        <v>142</v>
      </c>
      <c r="K52" s="426" t="s">
        <v>168</v>
      </c>
      <c r="L52" s="244" t="s">
        <v>167</v>
      </c>
    </row>
    <row r="53" spans="1:12" s="834" customFormat="1" ht="12.75" customHeight="1">
      <c r="A53" s="433" t="s">
        <v>166</v>
      </c>
      <c r="B53" s="833">
        <v>0</v>
      </c>
      <c r="C53" s="833">
        <v>0</v>
      </c>
      <c r="D53" s="833">
        <v>0</v>
      </c>
      <c r="E53" s="833">
        <v>0</v>
      </c>
      <c r="F53" s="832">
        <v>2622</v>
      </c>
      <c r="G53" s="832">
        <v>1120</v>
      </c>
      <c r="H53" s="832">
        <v>1502</v>
      </c>
      <c r="J53" s="831">
        <v>143</v>
      </c>
      <c r="K53" s="426" t="s">
        <v>165</v>
      </c>
      <c r="L53" s="244" t="s">
        <v>164</v>
      </c>
    </row>
    <row r="54" spans="1:12" s="830" customFormat="1" ht="12.75" customHeight="1">
      <c r="A54" s="439" t="s">
        <v>163</v>
      </c>
      <c r="B54" s="835">
        <v>15883</v>
      </c>
      <c r="C54" s="835">
        <v>1451</v>
      </c>
      <c r="D54" s="835">
        <v>10416</v>
      </c>
      <c r="E54" s="835">
        <v>4015</v>
      </c>
      <c r="F54" s="835">
        <v>93944</v>
      </c>
      <c r="G54" s="835">
        <v>76426</v>
      </c>
      <c r="H54" s="835">
        <v>17518</v>
      </c>
      <c r="J54" s="831">
        <v>144</v>
      </c>
      <c r="K54" s="434" t="s">
        <v>162</v>
      </c>
      <c r="L54" s="250" t="s">
        <v>58</v>
      </c>
    </row>
    <row r="55" spans="1:12" s="830" customFormat="1" ht="12.75" customHeight="1">
      <c r="A55" s="433" t="s">
        <v>161</v>
      </c>
      <c r="B55" s="832">
        <v>330</v>
      </c>
      <c r="C55" s="832">
        <v>330</v>
      </c>
      <c r="D55" s="833">
        <v>0</v>
      </c>
      <c r="E55" s="833">
        <v>0</v>
      </c>
      <c r="F55" s="832">
        <v>1988</v>
      </c>
      <c r="G55" s="832">
        <v>1838</v>
      </c>
      <c r="H55" s="832">
        <v>150</v>
      </c>
      <c r="J55" s="831">
        <v>145</v>
      </c>
      <c r="K55" s="426" t="s">
        <v>160</v>
      </c>
      <c r="L55" s="256">
        <v>1002</v>
      </c>
    </row>
    <row r="56" spans="1:12" s="830" customFormat="1" ht="12.75" customHeight="1">
      <c r="A56" s="433" t="s">
        <v>159</v>
      </c>
      <c r="B56" s="832">
        <v>2086</v>
      </c>
      <c r="C56" s="833">
        <v>382</v>
      </c>
      <c r="D56" s="832">
        <v>1704</v>
      </c>
      <c r="E56" s="833">
        <v>0</v>
      </c>
      <c r="F56" s="832">
        <v>2856</v>
      </c>
      <c r="G56" s="832">
        <v>2445</v>
      </c>
      <c r="H56" s="832">
        <v>411</v>
      </c>
      <c r="J56" s="831">
        <v>146</v>
      </c>
      <c r="K56" s="426" t="s">
        <v>158</v>
      </c>
      <c r="L56" s="256">
        <v>1003</v>
      </c>
    </row>
    <row r="57" spans="1:12" s="830" customFormat="1" ht="12.75" customHeight="1">
      <c r="A57" s="433" t="s">
        <v>157</v>
      </c>
      <c r="B57" s="832">
        <v>2331</v>
      </c>
      <c r="C57" s="832">
        <v>144</v>
      </c>
      <c r="D57" s="832">
        <v>2139</v>
      </c>
      <c r="E57" s="833">
        <v>48</v>
      </c>
      <c r="F57" s="832">
        <v>5516</v>
      </c>
      <c r="G57" s="832">
        <v>3486</v>
      </c>
      <c r="H57" s="832">
        <v>2029</v>
      </c>
      <c r="J57" s="831">
        <v>147</v>
      </c>
      <c r="K57" s="426" t="s">
        <v>156</v>
      </c>
      <c r="L57" s="256">
        <v>1004</v>
      </c>
    </row>
    <row r="58" spans="1:12" s="830" customFormat="1" ht="12.75" customHeight="1">
      <c r="A58" s="433" t="s">
        <v>155</v>
      </c>
      <c r="B58" s="833">
        <v>0</v>
      </c>
      <c r="C58" s="833">
        <v>0</v>
      </c>
      <c r="D58" s="833">
        <v>0</v>
      </c>
      <c r="E58" s="833">
        <v>0</v>
      </c>
      <c r="F58" s="832">
        <v>210</v>
      </c>
      <c r="G58" s="832">
        <v>210</v>
      </c>
      <c r="H58" s="833">
        <v>0</v>
      </c>
      <c r="J58" s="831">
        <v>148</v>
      </c>
      <c r="K58" s="426" t="s">
        <v>154</v>
      </c>
      <c r="L58" s="256">
        <v>1007</v>
      </c>
    </row>
    <row r="59" spans="1:12" s="830" customFormat="1" ht="12.75" customHeight="1">
      <c r="A59" s="433" t="s">
        <v>153</v>
      </c>
      <c r="B59" s="833">
        <v>0</v>
      </c>
      <c r="C59" s="833">
        <v>0</v>
      </c>
      <c r="D59" s="833">
        <v>0</v>
      </c>
      <c r="E59" s="833">
        <v>0</v>
      </c>
      <c r="F59" s="832">
        <v>1271</v>
      </c>
      <c r="G59" s="832">
        <v>1061</v>
      </c>
      <c r="H59" s="832">
        <v>210</v>
      </c>
      <c r="J59" s="831">
        <v>149</v>
      </c>
      <c r="K59" s="426" t="s">
        <v>152</v>
      </c>
      <c r="L59" s="256">
        <v>1008</v>
      </c>
    </row>
    <row r="60" spans="1:12" s="830" customFormat="1" ht="12.75" customHeight="1">
      <c r="A60" s="433" t="s">
        <v>151</v>
      </c>
      <c r="B60" s="832">
        <v>2314</v>
      </c>
      <c r="C60" s="832">
        <v>210</v>
      </c>
      <c r="D60" s="832">
        <v>1771</v>
      </c>
      <c r="E60" s="833">
        <v>333</v>
      </c>
      <c r="F60" s="832">
        <v>46901</v>
      </c>
      <c r="G60" s="832">
        <v>38195</v>
      </c>
      <c r="H60" s="832">
        <v>8706</v>
      </c>
      <c r="J60" s="831">
        <v>150</v>
      </c>
      <c r="K60" s="426" t="s">
        <v>150</v>
      </c>
      <c r="L60" s="256">
        <v>1009</v>
      </c>
    </row>
    <row r="61" spans="1:12" s="830" customFormat="1" ht="12.75" customHeight="1">
      <c r="A61" s="433" t="s">
        <v>149</v>
      </c>
      <c r="B61" s="832">
        <v>491</v>
      </c>
      <c r="C61" s="832">
        <v>30</v>
      </c>
      <c r="D61" s="832">
        <v>461</v>
      </c>
      <c r="E61" s="833">
        <v>0</v>
      </c>
      <c r="F61" s="832">
        <v>12235</v>
      </c>
      <c r="G61" s="832">
        <v>11826</v>
      </c>
      <c r="H61" s="832">
        <v>409</v>
      </c>
      <c r="J61" s="831">
        <v>151</v>
      </c>
      <c r="K61" s="426" t="s">
        <v>148</v>
      </c>
      <c r="L61" s="256">
        <v>1010</v>
      </c>
    </row>
    <row r="62" spans="1:12" s="830" customFormat="1" ht="12.75" customHeight="1">
      <c r="A62" s="433" t="s">
        <v>147</v>
      </c>
      <c r="B62" s="833">
        <v>0</v>
      </c>
      <c r="C62" s="833">
        <v>0</v>
      </c>
      <c r="D62" s="833">
        <v>0</v>
      </c>
      <c r="E62" s="833">
        <v>0</v>
      </c>
      <c r="F62" s="832">
        <v>804</v>
      </c>
      <c r="G62" s="832">
        <v>704</v>
      </c>
      <c r="H62" s="832">
        <v>100</v>
      </c>
      <c r="J62" s="831">
        <v>152</v>
      </c>
      <c r="K62" s="426" t="s">
        <v>146</v>
      </c>
      <c r="L62" s="256">
        <v>1013</v>
      </c>
    </row>
    <row r="63" spans="1:12" s="830" customFormat="1" ht="12.75" customHeight="1">
      <c r="A63" s="433" t="s">
        <v>145</v>
      </c>
      <c r="B63" s="832">
        <v>5386</v>
      </c>
      <c r="C63" s="832">
        <v>331</v>
      </c>
      <c r="D63" s="832">
        <v>1421</v>
      </c>
      <c r="E63" s="832">
        <v>3634</v>
      </c>
      <c r="F63" s="832">
        <v>15985</v>
      </c>
      <c r="G63" s="832">
        <v>10692</v>
      </c>
      <c r="H63" s="832">
        <v>5294</v>
      </c>
      <c r="J63" s="831">
        <v>153</v>
      </c>
      <c r="K63" s="426" t="s">
        <v>144</v>
      </c>
      <c r="L63" s="256">
        <v>1015</v>
      </c>
    </row>
    <row r="64" spans="1:12" s="830" customFormat="1" ht="12.75" customHeight="1">
      <c r="A64" s="433" t="s">
        <v>143</v>
      </c>
      <c r="B64" s="832">
        <v>2946</v>
      </c>
      <c r="C64" s="832">
        <v>25</v>
      </c>
      <c r="D64" s="832">
        <v>2921</v>
      </c>
      <c r="E64" s="833">
        <v>0</v>
      </c>
      <c r="F64" s="832">
        <v>6179</v>
      </c>
      <c r="G64" s="832">
        <v>5969</v>
      </c>
      <c r="H64" s="832">
        <v>210</v>
      </c>
      <c r="J64" s="831">
        <v>154</v>
      </c>
      <c r="K64" s="426" t="s">
        <v>142</v>
      </c>
      <c r="L64" s="256">
        <v>1016</v>
      </c>
    </row>
    <row r="65" spans="1:12" s="830" customFormat="1" ht="12.75" customHeight="1">
      <c r="A65" s="439" t="s">
        <v>141</v>
      </c>
      <c r="B65" s="835">
        <v>16584</v>
      </c>
      <c r="C65" s="835">
        <v>795</v>
      </c>
      <c r="D65" s="835">
        <v>9166</v>
      </c>
      <c r="E65" s="835">
        <v>6623</v>
      </c>
      <c r="F65" s="835">
        <v>67552</v>
      </c>
      <c r="G65" s="835">
        <v>60064</v>
      </c>
      <c r="H65" s="835">
        <v>7488</v>
      </c>
      <c r="J65" s="831">
        <v>155</v>
      </c>
      <c r="K65" s="434" t="s">
        <v>140</v>
      </c>
      <c r="L65" s="250" t="s">
        <v>58</v>
      </c>
    </row>
    <row r="66" spans="1:12" s="830" customFormat="1" ht="12.75" customHeight="1">
      <c r="A66" s="433" t="s">
        <v>139</v>
      </c>
      <c r="B66" s="833">
        <v>0</v>
      </c>
      <c r="C66" s="833">
        <v>0</v>
      </c>
      <c r="D66" s="833">
        <v>0</v>
      </c>
      <c r="E66" s="833">
        <v>0</v>
      </c>
      <c r="F66" s="832">
        <v>2744</v>
      </c>
      <c r="G66" s="832">
        <v>1464</v>
      </c>
      <c r="H66" s="832">
        <v>1280</v>
      </c>
      <c r="J66" s="831">
        <v>156</v>
      </c>
      <c r="K66" s="426" t="s">
        <v>138</v>
      </c>
      <c r="L66" s="244" t="s">
        <v>137</v>
      </c>
    </row>
    <row r="67" spans="1:12" s="830" customFormat="1" ht="12.75" customHeight="1">
      <c r="A67" s="433" t="s">
        <v>136</v>
      </c>
      <c r="B67" s="832">
        <v>3952</v>
      </c>
      <c r="C67" s="832">
        <v>25</v>
      </c>
      <c r="D67" s="833">
        <v>127</v>
      </c>
      <c r="E67" s="833">
        <v>3800</v>
      </c>
      <c r="F67" s="832">
        <v>2545</v>
      </c>
      <c r="G67" s="832">
        <v>1267</v>
      </c>
      <c r="H67" s="832">
        <v>1278</v>
      </c>
      <c r="J67" s="831">
        <v>157</v>
      </c>
      <c r="K67" s="426" t="s">
        <v>135</v>
      </c>
      <c r="L67" s="256">
        <v>1802</v>
      </c>
    </row>
    <row r="68" spans="1:12" s="834" customFormat="1" ht="12.75" customHeight="1">
      <c r="A68" s="433" t="s">
        <v>134</v>
      </c>
      <c r="B68" s="833">
        <v>55</v>
      </c>
      <c r="C68" s="833">
        <v>0</v>
      </c>
      <c r="D68" s="833">
        <v>55</v>
      </c>
      <c r="E68" s="833">
        <v>0</v>
      </c>
      <c r="F68" s="832">
        <v>2508</v>
      </c>
      <c r="G68" s="832">
        <v>2508</v>
      </c>
      <c r="H68" s="833">
        <v>0</v>
      </c>
      <c r="J68" s="831">
        <v>158</v>
      </c>
      <c r="K68" s="426" t="s">
        <v>133</v>
      </c>
      <c r="L68" s="256">
        <v>1803</v>
      </c>
    </row>
    <row r="69" spans="1:12" s="834" customFormat="1" ht="12.75" customHeight="1">
      <c r="A69" s="433" t="s">
        <v>132</v>
      </c>
      <c r="B69" s="832">
        <v>1784</v>
      </c>
      <c r="C69" s="832">
        <v>30</v>
      </c>
      <c r="D69" s="832">
        <v>1754</v>
      </c>
      <c r="E69" s="833">
        <v>0</v>
      </c>
      <c r="F69" s="832">
        <v>2834</v>
      </c>
      <c r="G69" s="832">
        <v>2439</v>
      </c>
      <c r="H69" s="832">
        <v>395</v>
      </c>
      <c r="J69" s="831">
        <v>159</v>
      </c>
      <c r="K69" s="426" t="s">
        <v>131</v>
      </c>
      <c r="L69" s="256">
        <v>1806</v>
      </c>
    </row>
    <row r="70" spans="1:12" s="830" customFormat="1" ht="12.75" customHeight="1">
      <c r="A70" s="433" t="s">
        <v>130</v>
      </c>
      <c r="B70" s="832">
        <v>1668</v>
      </c>
      <c r="C70" s="833">
        <v>0</v>
      </c>
      <c r="D70" s="832">
        <v>1668</v>
      </c>
      <c r="E70" s="833">
        <v>0</v>
      </c>
      <c r="F70" s="832">
        <v>2361</v>
      </c>
      <c r="G70" s="832">
        <v>2289</v>
      </c>
      <c r="H70" s="832">
        <v>73</v>
      </c>
      <c r="J70" s="831">
        <v>160</v>
      </c>
      <c r="K70" s="426" t="s">
        <v>129</v>
      </c>
      <c r="L70" s="256">
        <v>1809</v>
      </c>
    </row>
    <row r="71" spans="1:12" s="830" customFormat="1" ht="12.75" customHeight="1">
      <c r="A71" s="433" t="s">
        <v>128</v>
      </c>
      <c r="B71" s="832">
        <v>53</v>
      </c>
      <c r="C71" s="833">
        <v>0</v>
      </c>
      <c r="D71" s="832">
        <v>53</v>
      </c>
      <c r="E71" s="833">
        <v>0</v>
      </c>
      <c r="F71" s="832">
        <v>3194</v>
      </c>
      <c r="G71" s="832">
        <v>2911</v>
      </c>
      <c r="H71" s="832">
        <v>284</v>
      </c>
      <c r="J71" s="831">
        <v>161</v>
      </c>
      <c r="K71" s="426" t="s">
        <v>127</v>
      </c>
      <c r="L71" s="256">
        <v>1810</v>
      </c>
    </row>
    <row r="72" spans="1:12" s="830" customFormat="1" ht="12.75" customHeight="1">
      <c r="A72" s="433" t="s">
        <v>126</v>
      </c>
      <c r="B72" s="833">
        <v>30</v>
      </c>
      <c r="C72" s="833">
        <v>0</v>
      </c>
      <c r="D72" s="833">
        <v>30</v>
      </c>
      <c r="E72" s="833">
        <v>0</v>
      </c>
      <c r="F72" s="832">
        <v>1432</v>
      </c>
      <c r="G72" s="832">
        <v>1367</v>
      </c>
      <c r="H72" s="833">
        <v>65</v>
      </c>
      <c r="J72" s="831">
        <v>162</v>
      </c>
      <c r="K72" s="426" t="s">
        <v>125</v>
      </c>
      <c r="L72" s="256">
        <v>1811</v>
      </c>
    </row>
    <row r="73" spans="1:12" s="830" customFormat="1" ht="12.75" customHeight="1">
      <c r="A73" s="433" t="s">
        <v>124</v>
      </c>
      <c r="B73" s="832">
        <v>285</v>
      </c>
      <c r="C73" s="832">
        <v>285</v>
      </c>
      <c r="D73" s="833">
        <v>0</v>
      </c>
      <c r="E73" s="833">
        <v>0</v>
      </c>
      <c r="F73" s="832">
        <v>2777</v>
      </c>
      <c r="G73" s="832">
        <v>2549</v>
      </c>
      <c r="H73" s="832">
        <v>228</v>
      </c>
      <c r="J73" s="831">
        <v>163</v>
      </c>
      <c r="K73" s="426" t="s">
        <v>123</v>
      </c>
      <c r="L73" s="256">
        <v>1814</v>
      </c>
    </row>
    <row r="74" spans="1:12" s="834" customFormat="1" ht="12.75" customHeight="1">
      <c r="A74" s="433" t="s">
        <v>122</v>
      </c>
      <c r="B74" s="832">
        <v>6645</v>
      </c>
      <c r="C74" s="832">
        <v>70</v>
      </c>
      <c r="D74" s="832">
        <v>4157</v>
      </c>
      <c r="E74" s="832">
        <v>2419</v>
      </c>
      <c r="F74" s="832">
        <v>3904</v>
      </c>
      <c r="G74" s="832">
        <v>3453</v>
      </c>
      <c r="H74" s="832">
        <v>451</v>
      </c>
      <c r="J74" s="831">
        <v>164</v>
      </c>
      <c r="K74" s="426" t="s">
        <v>121</v>
      </c>
      <c r="L74" s="256">
        <v>1816</v>
      </c>
    </row>
    <row r="75" spans="1:12" s="834" customFormat="1" ht="12.75" customHeight="1">
      <c r="A75" s="433" t="s">
        <v>120</v>
      </c>
      <c r="B75" s="832">
        <v>927</v>
      </c>
      <c r="C75" s="833">
        <v>65</v>
      </c>
      <c r="D75" s="832">
        <v>862</v>
      </c>
      <c r="E75" s="833">
        <v>0</v>
      </c>
      <c r="F75" s="832">
        <v>2649</v>
      </c>
      <c r="G75" s="832">
        <v>2464</v>
      </c>
      <c r="H75" s="832">
        <v>185</v>
      </c>
      <c r="J75" s="831">
        <v>165</v>
      </c>
      <c r="K75" s="426" t="s">
        <v>119</v>
      </c>
      <c r="L75" s="256">
        <v>1817</v>
      </c>
    </row>
    <row r="76" spans="1:12" s="830" customFormat="1" ht="12.75" customHeight="1">
      <c r="A76" s="433" t="s">
        <v>118</v>
      </c>
      <c r="B76" s="833">
        <v>0</v>
      </c>
      <c r="C76" s="833">
        <v>0</v>
      </c>
      <c r="D76" s="833">
        <v>0</v>
      </c>
      <c r="E76" s="833">
        <v>0</v>
      </c>
      <c r="F76" s="832">
        <v>4469</v>
      </c>
      <c r="G76" s="832">
        <v>4025</v>
      </c>
      <c r="H76" s="832">
        <v>444</v>
      </c>
      <c r="J76" s="831">
        <v>166</v>
      </c>
      <c r="K76" s="426" t="s">
        <v>117</v>
      </c>
      <c r="L76" s="256">
        <v>1821</v>
      </c>
    </row>
    <row r="77" spans="1:12" s="830" customFormat="1" ht="12.75" customHeight="1">
      <c r="A77" s="433" t="s">
        <v>116</v>
      </c>
      <c r="B77" s="832">
        <v>60</v>
      </c>
      <c r="C77" s="832">
        <v>60</v>
      </c>
      <c r="D77" s="833">
        <v>0</v>
      </c>
      <c r="E77" s="833">
        <v>0</v>
      </c>
      <c r="F77" s="832">
        <v>854</v>
      </c>
      <c r="G77" s="832">
        <v>832</v>
      </c>
      <c r="H77" s="832">
        <v>22</v>
      </c>
      <c r="J77" s="831">
        <v>167</v>
      </c>
      <c r="K77" s="426" t="s">
        <v>115</v>
      </c>
      <c r="L77" s="256">
        <v>1822</v>
      </c>
    </row>
    <row r="78" spans="1:12" s="834" customFormat="1" ht="12.75" customHeight="1">
      <c r="A78" s="433" t="s">
        <v>114</v>
      </c>
      <c r="B78" s="832">
        <v>1127</v>
      </c>
      <c r="C78" s="832">
        <v>260</v>
      </c>
      <c r="D78" s="832">
        <v>462</v>
      </c>
      <c r="E78" s="833">
        <v>405</v>
      </c>
      <c r="F78" s="832">
        <v>32053</v>
      </c>
      <c r="G78" s="832">
        <v>29474</v>
      </c>
      <c r="H78" s="832">
        <v>2578</v>
      </c>
      <c r="J78" s="831">
        <v>168</v>
      </c>
      <c r="K78" s="426" t="s">
        <v>113</v>
      </c>
      <c r="L78" s="256">
        <v>1823</v>
      </c>
    </row>
    <row r="79" spans="1:12" s="834" customFormat="1" ht="12.75" customHeight="1">
      <c r="A79" s="433" t="s">
        <v>112</v>
      </c>
      <c r="B79" s="833">
        <v>0</v>
      </c>
      <c r="C79" s="833">
        <v>0</v>
      </c>
      <c r="D79" s="833">
        <v>0</v>
      </c>
      <c r="E79" s="833">
        <v>0</v>
      </c>
      <c r="F79" s="832">
        <v>3228</v>
      </c>
      <c r="G79" s="832">
        <v>3022</v>
      </c>
      <c r="H79" s="832">
        <v>206</v>
      </c>
      <c r="J79" s="831">
        <v>169</v>
      </c>
      <c r="K79" s="426" t="s">
        <v>111</v>
      </c>
      <c r="L79" s="256">
        <v>1824</v>
      </c>
    </row>
    <row r="80" spans="1:12" s="830" customFormat="1" ht="12.75" customHeight="1">
      <c r="A80" s="439" t="s">
        <v>110</v>
      </c>
      <c r="B80" s="835">
        <v>9232</v>
      </c>
      <c r="C80" s="835">
        <v>830</v>
      </c>
      <c r="D80" s="835">
        <v>6174</v>
      </c>
      <c r="E80" s="835">
        <v>2229</v>
      </c>
      <c r="F80" s="835">
        <v>22811</v>
      </c>
      <c r="G80" s="835">
        <v>19195</v>
      </c>
      <c r="H80" s="835">
        <v>3616</v>
      </c>
      <c r="J80" s="831">
        <v>170</v>
      </c>
      <c r="K80" s="434" t="s">
        <v>109</v>
      </c>
      <c r="L80" s="250" t="s">
        <v>58</v>
      </c>
    </row>
    <row r="81" spans="1:12" s="830" customFormat="1" ht="12.75" customHeight="1">
      <c r="A81" s="433" t="s">
        <v>108</v>
      </c>
      <c r="B81" s="832">
        <v>7718</v>
      </c>
      <c r="C81" s="832">
        <v>738</v>
      </c>
      <c r="D81" s="832">
        <v>4751</v>
      </c>
      <c r="E81" s="832">
        <v>2229</v>
      </c>
      <c r="F81" s="832">
        <v>15351</v>
      </c>
      <c r="G81" s="832">
        <v>13811</v>
      </c>
      <c r="H81" s="832">
        <v>1541</v>
      </c>
      <c r="J81" s="831">
        <v>171</v>
      </c>
      <c r="K81" s="426" t="s">
        <v>107</v>
      </c>
      <c r="L81" s="244" t="s">
        <v>106</v>
      </c>
    </row>
    <row r="82" spans="1:12" s="830" customFormat="1" ht="12.75" customHeight="1">
      <c r="A82" s="433" t="s">
        <v>105</v>
      </c>
      <c r="B82" s="832">
        <v>1423</v>
      </c>
      <c r="C82" s="833">
        <v>0</v>
      </c>
      <c r="D82" s="832">
        <v>1423</v>
      </c>
      <c r="E82" s="833">
        <v>0</v>
      </c>
      <c r="F82" s="832">
        <v>2896</v>
      </c>
      <c r="G82" s="832">
        <v>2296</v>
      </c>
      <c r="H82" s="832">
        <v>600</v>
      </c>
      <c r="J82" s="831">
        <v>172</v>
      </c>
      <c r="K82" s="426" t="s">
        <v>104</v>
      </c>
      <c r="L82" s="244" t="s">
        <v>103</v>
      </c>
    </row>
    <row r="83" spans="1:12" s="830" customFormat="1" ht="12.75" customHeight="1">
      <c r="A83" s="433" t="s">
        <v>102</v>
      </c>
      <c r="B83" s="833">
        <v>0</v>
      </c>
      <c r="C83" s="833">
        <v>0</v>
      </c>
      <c r="D83" s="833">
        <v>0</v>
      </c>
      <c r="E83" s="833">
        <v>0</v>
      </c>
      <c r="F83" s="832">
        <v>979</v>
      </c>
      <c r="G83" s="832">
        <v>879</v>
      </c>
      <c r="H83" s="832">
        <v>100</v>
      </c>
      <c r="J83" s="831">
        <v>173</v>
      </c>
      <c r="K83" s="426" t="s">
        <v>101</v>
      </c>
      <c r="L83" s="244" t="s">
        <v>100</v>
      </c>
    </row>
    <row r="84" spans="1:12" s="830" customFormat="1" ht="12.75" customHeight="1">
      <c r="A84" s="433" t="s">
        <v>99</v>
      </c>
      <c r="B84" s="833">
        <v>0</v>
      </c>
      <c r="C84" s="833">
        <v>0</v>
      </c>
      <c r="D84" s="833">
        <v>0</v>
      </c>
      <c r="E84" s="833">
        <v>0</v>
      </c>
      <c r="F84" s="832">
        <v>1062</v>
      </c>
      <c r="G84" s="832">
        <v>512</v>
      </c>
      <c r="H84" s="833">
        <v>550</v>
      </c>
      <c r="J84" s="831">
        <v>174</v>
      </c>
      <c r="K84" s="426" t="s">
        <v>98</v>
      </c>
      <c r="L84" s="244" t="s">
        <v>97</v>
      </c>
    </row>
    <row r="85" spans="1:12" s="830" customFormat="1" ht="12.75" customHeight="1">
      <c r="A85" s="433" t="s">
        <v>96</v>
      </c>
      <c r="B85" s="833">
        <v>0</v>
      </c>
      <c r="C85" s="833">
        <v>0</v>
      </c>
      <c r="D85" s="833">
        <v>0</v>
      </c>
      <c r="E85" s="833">
        <v>0</v>
      </c>
      <c r="F85" s="832">
        <v>1418</v>
      </c>
      <c r="G85" s="832">
        <v>1093</v>
      </c>
      <c r="H85" s="832">
        <v>325</v>
      </c>
      <c r="J85" s="831">
        <v>175</v>
      </c>
      <c r="K85" s="426" t="s">
        <v>95</v>
      </c>
      <c r="L85" s="244" t="s">
        <v>94</v>
      </c>
    </row>
    <row r="86" spans="1:12" s="830" customFormat="1" ht="12.75" customHeight="1">
      <c r="A86" s="433" t="s">
        <v>93</v>
      </c>
      <c r="B86" s="832">
        <v>92</v>
      </c>
      <c r="C86" s="833">
        <v>92</v>
      </c>
      <c r="D86" s="833">
        <v>0</v>
      </c>
      <c r="E86" s="833">
        <v>0</v>
      </c>
      <c r="F86" s="832">
        <v>1104</v>
      </c>
      <c r="G86" s="832">
        <v>604</v>
      </c>
      <c r="H86" s="833">
        <v>500</v>
      </c>
      <c r="J86" s="831">
        <v>176</v>
      </c>
      <c r="K86" s="426" t="s">
        <v>92</v>
      </c>
      <c r="L86" s="244" t="s">
        <v>91</v>
      </c>
    </row>
    <row r="87" spans="1:12" s="830" customFormat="1" ht="12.75" customHeight="1">
      <c r="A87" s="439" t="s">
        <v>90</v>
      </c>
      <c r="B87" s="835">
        <v>17450</v>
      </c>
      <c r="C87" s="835">
        <v>1833</v>
      </c>
      <c r="D87" s="835">
        <v>12642</v>
      </c>
      <c r="E87" s="835">
        <v>2974</v>
      </c>
      <c r="F87" s="835">
        <v>68697</v>
      </c>
      <c r="G87" s="835">
        <v>52333</v>
      </c>
      <c r="H87" s="835">
        <v>16364</v>
      </c>
      <c r="J87" s="831">
        <v>177</v>
      </c>
      <c r="K87" s="434" t="s">
        <v>89</v>
      </c>
      <c r="L87" s="250" t="s">
        <v>58</v>
      </c>
    </row>
    <row r="88" spans="1:12" s="834" customFormat="1" ht="12.75" customHeight="1">
      <c r="A88" s="433" t="s">
        <v>88</v>
      </c>
      <c r="B88" s="832">
        <v>519</v>
      </c>
      <c r="C88" s="832">
        <v>338</v>
      </c>
      <c r="D88" s="832">
        <v>181</v>
      </c>
      <c r="E88" s="833">
        <v>0</v>
      </c>
      <c r="F88" s="832">
        <v>10848</v>
      </c>
      <c r="G88" s="832">
        <v>8692</v>
      </c>
      <c r="H88" s="832">
        <v>2155</v>
      </c>
      <c r="J88" s="831">
        <v>178</v>
      </c>
      <c r="K88" s="426" t="s">
        <v>87</v>
      </c>
      <c r="L88" s="256">
        <v>1401</v>
      </c>
    </row>
    <row r="89" spans="1:12" s="834" customFormat="1" ht="12.75" customHeight="1">
      <c r="A89" s="433" t="s">
        <v>86</v>
      </c>
      <c r="B89" s="832">
        <v>1019</v>
      </c>
      <c r="C89" s="832">
        <v>1019</v>
      </c>
      <c r="D89" s="833">
        <v>0</v>
      </c>
      <c r="E89" s="833">
        <v>0</v>
      </c>
      <c r="F89" s="832">
        <v>2619</v>
      </c>
      <c r="G89" s="832">
        <v>2415</v>
      </c>
      <c r="H89" s="832">
        <v>204</v>
      </c>
      <c r="J89" s="831">
        <v>179</v>
      </c>
      <c r="K89" s="426" t="s">
        <v>85</v>
      </c>
      <c r="L89" s="256">
        <v>1402</v>
      </c>
    </row>
    <row r="90" spans="1:12" s="830" customFormat="1" ht="12.75" customHeight="1">
      <c r="A90" s="433" t="s">
        <v>84</v>
      </c>
      <c r="B90" s="833">
        <v>0</v>
      </c>
      <c r="C90" s="833">
        <v>0</v>
      </c>
      <c r="D90" s="833">
        <v>0</v>
      </c>
      <c r="E90" s="833">
        <v>0</v>
      </c>
      <c r="F90" s="832">
        <v>2172</v>
      </c>
      <c r="G90" s="832">
        <v>1032</v>
      </c>
      <c r="H90" s="832">
        <v>1140</v>
      </c>
      <c r="J90" s="831">
        <v>180</v>
      </c>
      <c r="K90" s="426" t="s">
        <v>83</v>
      </c>
      <c r="L90" s="256">
        <v>1408</v>
      </c>
    </row>
    <row r="91" spans="1:12" s="830" customFormat="1" ht="12.75" customHeight="1">
      <c r="A91" s="433" t="s">
        <v>82</v>
      </c>
      <c r="B91" s="832">
        <v>438</v>
      </c>
      <c r="C91" s="833">
        <v>60</v>
      </c>
      <c r="D91" s="832">
        <v>378</v>
      </c>
      <c r="E91" s="833">
        <v>0</v>
      </c>
      <c r="F91" s="832">
        <v>8080</v>
      </c>
      <c r="G91" s="832">
        <v>4722</v>
      </c>
      <c r="H91" s="832">
        <v>3359</v>
      </c>
      <c r="J91" s="831">
        <v>181</v>
      </c>
      <c r="K91" s="426" t="s">
        <v>81</v>
      </c>
      <c r="L91" s="256">
        <v>1410</v>
      </c>
    </row>
    <row r="92" spans="1:12" s="830" customFormat="1" ht="12.75" customHeight="1">
      <c r="A92" s="433" t="s">
        <v>80</v>
      </c>
      <c r="B92" s="832">
        <v>30</v>
      </c>
      <c r="C92" s="833">
        <v>30</v>
      </c>
      <c r="D92" s="833">
        <v>0</v>
      </c>
      <c r="E92" s="833">
        <v>0</v>
      </c>
      <c r="F92" s="832">
        <v>2459</v>
      </c>
      <c r="G92" s="832">
        <v>2339</v>
      </c>
      <c r="H92" s="832">
        <v>120</v>
      </c>
      <c r="J92" s="831">
        <v>182</v>
      </c>
      <c r="K92" s="426" t="s">
        <v>79</v>
      </c>
      <c r="L92" s="256">
        <v>1411</v>
      </c>
    </row>
    <row r="93" spans="1:12" s="834" customFormat="1" ht="12.75" customHeight="1">
      <c r="A93" s="433" t="s">
        <v>78</v>
      </c>
      <c r="B93" s="832">
        <v>35</v>
      </c>
      <c r="C93" s="832">
        <v>35</v>
      </c>
      <c r="D93" s="833">
        <v>0</v>
      </c>
      <c r="E93" s="833">
        <v>0</v>
      </c>
      <c r="F93" s="832">
        <v>1588</v>
      </c>
      <c r="G93" s="832">
        <v>1356</v>
      </c>
      <c r="H93" s="832">
        <v>232</v>
      </c>
      <c r="J93" s="831">
        <v>183</v>
      </c>
      <c r="K93" s="426" t="s">
        <v>77</v>
      </c>
      <c r="L93" s="256">
        <v>1413</v>
      </c>
    </row>
    <row r="94" spans="1:12" s="834" customFormat="1" ht="12.75" customHeight="1">
      <c r="A94" s="433" t="s">
        <v>76</v>
      </c>
      <c r="B94" s="832">
        <v>878</v>
      </c>
      <c r="C94" s="832">
        <v>150</v>
      </c>
      <c r="D94" s="832">
        <v>648</v>
      </c>
      <c r="E94" s="833">
        <v>80</v>
      </c>
      <c r="F94" s="832">
        <v>12608</v>
      </c>
      <c r="G94" s="832">
        <v>10093</v>
      </c>
      <c r="H94" s="832">
        <v>2515</v>
      </c>
      <c r="J94" s="831">
        <v>184</v>
      </c>
      <c r="K94" s="426" t="s">
        <v>75</v>
      </c>
      <c r="L94" s="256">
        <v>1421</v>
      </c>
    </row>
    <row r="95" spans="1:12" s="830" customFormat="1" ht="12.75" customHeight="1">
      <c r="A95" s="433" t="s">
        <v>74</v>
      </c>
      <c r="B95" s="833">
        <v>0</v>
      </c>
      <c r="C95" s="833">
        <v>0</v>
      </c>
      <c r="D95" s="833">
        <v>0</v>
      </c>
      <c r="E95" s="833">
        <v>0</v>
      </c>
      <c r="F95" s="832">
        <v>745</v>
      </c>
      <c r="G95" s="832">
        <v>435</v>
      </c>
      <c r="H95" s="833">
        <v>310</v>
      </c>
      <c r="J95" s="831">
        <v>185</v>
      </c>
      <c r="K95" s="426" t="s">
        <v>73</v>
      </c>
      <c r="L95" s="256">
        <v>1417</v>
      </c>
    </row>
    <row r="96" spans="1:12" s="830" customFormat="1" ht="12.75" customHeight="1">
      <c r="A96" s="433" t="s">
        <v>72</v>
      </c>
      <c r="B96" s="832">
        <v>7391</v>
      </c>
      <c r="C96" s="832">
        <v>50</v>
      </c>
      <c r="D96" s="832">
        <v>7221</v>
      </c>
      <c r="E96" s="833">
        <v>120</v>
      </c>
      <c r="F96" s="832">
        <v>4542</v>
      </c>
      <c r="G96" s="832">
        <v>3115</v>
      </c>
      <c r="H96" s="832">
        <v>1427</v>
      </c>
      <c r="J96" s="831">
        <v>186</v>
      </c>
      <c r="K96" s="426" t="s">
        <v>71</v>
      </c>
      <c r="L96" s="244" t="s">
        <v>70</v>
      </c>
    </row>
    <row r="97" spans="1:12" s="834" customFormat="1" ht="12.75" customHeight="1">
      <c r="A97" s="433" t="s">
        <v>69</v>
      </c>
      <c r="B97" s="832">
        <v>93</v>
      </c>
      <c r="C97" s="832">
        <v>42</v>
      </c>
      <c r="D97" s="833">
        <v>51</v>
      </c>
      <c r="E97" s="833">
        <v>0</v>
      </c>
      <c r="F97" s="832">
        <v>8037</v>
      </c>
      <c r="G97" s="832">
        <v>7310</v>
      </c>
      <c r="H97" s="832">
        <v>727</v>
      </c>
      <c r="J97" s="831">
        <v>187</v>
      </c>
      <c r="K97" s="426" t="s">
        <v>68</v>
      </c>
      <c r="L97" s="256">
        <v>1418</v>
      </c>
    </row>
    <row r="98" spans="1:12" s="834" customFormat="1" ht="12.75" customHeight="1">
      <c r="A98" s="433" t="s">
        <v>67</v>
      </c>
      <c r="B98" s="832">
        <v>6799</v>
      </c>
      <c r="C98" s="832">
        <v>109</v>
      </c>
      <c r="D98" s="832">
        <v>3915</v>
      </c>
      <c r="E98" s="832">
        <v>2774</v>
      </c>
      <c r="F98" s="832">
        <v>11674</v>
      </c>
      <c r="G98" s="832">
        <v>8622</v>
      </c>
      <c r="H98" s="832">
        <v>3053</v>
      </c>
      <c r="J98" s="831">
        <v>188</v>
      </c>
      <c r="K98" s="426" t="s">
        <v>66</v>
      </c>
      <c r="L98" s="256">
        <v>1419</v>
      </c>
    </row>
    <row r="99" spans="1:12" s="834" customFormat="1" ht="12.75" customHeight="1">
      <c r="A99" s="433" t="s">
        <v>65</v>
      </c>
      <c r="B99" s="833">
        <v>88</v>
      </c>
      <c r="C99" s="833">
        <v>0</v>
      </c>
      <c r="D99" s="833">
        <v>88</v>
      </c>
      <c r="E99" s="833">
        <v>0</v>
      </c>
      <c r="F99" s="832">
        <v>1623</v>
      </c>
      <c r="G99" s="832">
        <v>550</v>
      </c>
      <c r="H99" s="832">
        <v>1073</v>
      </c>
      <c r="J99" s="831">
        <v>189</v>
      </c>
      <c r="K99" s="426" t="s">
        <v>64</v>
      </c>
      <c r="L99" s="244" t="s">
        <v>63</v>
      </c>
    </row>
    <row r="100" spans="1:12" s="830" customFormat="1" ht="12.75" customHeight="1">
      <c r="A100" s="433" t="s">
        <v>62</v>
      </c>
      <c r="B100" s="832">
        <v>160</v>
      </c>
      <c r="C100" s="833">
        <v>0</v>
      </c>
      <c r="D100" s="832">
        <v>160</v>
      </c>
      <c r="E100" s="833">
        <v>0</v>
      </c>
      <c r="F100" s="832">
        <v>1701</v>
      </c>
      <c r="G100" s="832">
        <v>1651</v>
      </c>
      <c r="H100" s="832">
        <v>50</v>
      </c>
      <c r="J100" s="831">
        <v>190</v>
      </c>
      <c r="K100" s="426" t="s">
        <v>61</v>
      </c>
      <c r="L100" s="256">
        <v>1420</v>
      </c>
    </row>
    <row r="101" spans="1:12" s="830" customFormat="1" ht="12.75" customHeight="1">
      <c r="A101" s="439" t="s">
        <v>60</v>
      </c>
      <c r="B101" s="835">
        <v>12362</v>
      </c>
      <c r="C101" s="835">
        <v>510</v>
      </c>
      <c r="D101" s="835">
        <v>11503</v>
      </c>
      <c r="E101" s="835">
        <v>350</v>
      </c>
      <c r="F101" s="835">
        <v>51995</v>
      </c>
      <c r="G101" s="835">
        <v>40425</v>
      </c>
      <c r="H101" s="835">
        <v>11570</v>
      </c>
      <c r="J101" s="831">
        <v>191</v>
      </c>
      <c r="K101" s="434" t="s">
        <v>59</v>
      </c>
      <c r="L101" s="250" t="s">
        <v>58</v>
      </c>
    </row>
    <row r="102" spans="1:12" s="830" customFormat="1" ht="12.75" customHeight="1">
      <c r="A102" s="433" t="s">
        <v>57</v>
      </c>
      <c r="B102" s="833">
        <v>0</v>
      </c>
      <c r="C102" s="833">
        <v>0</v>
      </c>
      <c r="D102" s="833">
        <v>0</v>
      </c>
      <c r="E102" s="833">
        <v>0</v>
      </c>
      <c r="F102" s="832">
        <v>3220</v>
      </c>
      <c r="G102" s="832">
        <v>1077</v>
      </c>
      <c r="H102" s="833">
        <v>2143</v>
      </c>
      <c r="J102" s="831">
        <v>192</v>
      </c>
      <c r="K102" s="426" t="s">
        <v>56</v>
      </c>
      <c r="L102" s="244" t="s">
        <v>55</v>
      </c>
    </row>
    <row r="103" spans="1:12" s="830" customFormat="1" ht="12.75" customHeight="1">
      <c r="A103" s="433" t="s">
        <v>54</v>
      </c>
      <c r="B103" s="833">
        <v>25</v>
      </c>
      <c r="C103" s="833">
        <v>0</v>
      </c>
      <c r="D103" s="833">
        <v>25</v>
      </c>
      <c r="E103" s="833">
        <v>0</v>
      </c>
      <c r="F103" s="832">
        <v>2444</v>
      </c>
      <c r="G103" s="832">
        <v>1444</v>
      </c>
      <c r="H103" s="832">
        <v>1000</v>
      </c>
      <c r="J103" s="831">
        <v>193</v>
      </c>
      <c r="K103" s="426" t="s">
        <v>53</v>
      </c>
      <c r="L103" s="244" t="s">
        <v>52</v>
      </c>
    </row>
    <row r="104" spans="1:12" s="830" customFormat="1" ht="12.75" customHeight="1">
      <c r="A104" s="433" t="s">
        <v>51</v>
      </c>
      <c r="B104" s="833">
        <v>0</v>
      </c>
      <c r="C104" s="833">
        <v>0</v>
      </c>
      <c r="D104" s="833">
        <v>0</v>
      </c>
      <c r="E104" s="833">
        <v>0</v>
      </c>
      <c r="F104" s="832">
        <v>1467</v>
      </c>
      <c r="G104" s="832">
        <v>1362</v>
      </c>
      <c r="H104" s="832">
        <v>105</v>
      </c>
      <c r="J104" s="831">
        <v>194</v>
      </c>
      <c r="K104" s="426" t="s">
        <v>50</v>
      </c>
      <c r="L104" s="244" t="s">
        <v>49</v>
      </c>
    </row>
    <row r="105" spans="1:12" s="830" customFormat="1" ht="12.75" customHeight="1">
      <c r="A105" s="433" t="s">
        <v>48</v>
      </c>
      <c r="B105" s="832">
        <v>565</v>
      </c>
      <c r="C105" s="832">
        <v>50</v>
      </c>
      <c r="D105" s="832">
        <v>345</v>
      </c>
      <c r="E105" s="832">
        <v>170</v>
      </c>
      <c r="F105" s="832">
        <v>14019</v>
      </c>
      <c r="G105" s="832">
        <v>11565</v>
      </c>
      <c r="H105" s="832">
        <v>2454</v>
      </c>
      <c r="J105" s="831">
        <v>195</v>
      </c>
      <c r="K105" s="426" t="s">
        <v>47</v>
      </c>
      <c r="L105" s="244" t="s">
        <v>46</v>
      </c>
    </row>
    <row r="106" spans="1:12" s="830" customFormat="1" ht="12.75" customHeight="1">
      <c r="A106" s="433" t="s">
        <v>45</v>
      </c>
      <c r="B106" s="833">
        <v>0</v>
      </c>
      <c r="C106" s="833">
        <v>0</v>
      </c>
      <c r="D106" s="833">
        <v>0</v>
      </c>
      <c r="E106" s="833">
        <v>0</v>
      </c>
      <c r="F106" s="832">
        <v>764</v>
      </c>
      <c r="G106" s="832">
        <v>694</v>
      </c>
      <c r="H106" s="832">
        <v>70</v>
      </c>
      <c r="J106" s="831">
        <v>196</v>
      </c>
      <c r="K106" s="426" t="s">
        <v>44</v>
      </c>
      <c r="L106" s="244" t="s">
        <v>43</v>
      </c>
    </row>
    <row r="107" spans="1:12" s="830" customFormat="1" ht="12.75" customHeight="1">
      <c r="A107" s="433" t="s">
        <v>42</v>
      </c>
      <c r="B107" s="833">
        <v>226</v>
      </c>
      <c r="C107" s="833">
        <v>0</v>
      </c>
      <c r="D107" s="833">
        <v>226</v>
      </c>
      <c r="E107" s="833">
        <v>0</v>
      </c>
      <c r="F107" s="832">
        <v>1759</v>
      </c>
      <c r="G107" s="832">
        <v>1109</v>
      </c>
      <c r="H107" s="832">
        <v>650</v>
      </c>
      <c r="J107" s="831">
        <v>197</v>
      </c>
      <c r="K107" s="426" t="s">
        <v>41</v>
      </c>
      <c r="L107" s="244" t="s">
        <v>40</v>
      </c>
    </row>
    <row r="108" spans="1:12" s="830" customFormat="1" ht="12.75" customHeight="1">
      <c r="A108" s="433" t="s">
        <v>39</v>
      </c>
      <c r="B108" s="832">
        <v>4437</v>
      </c>
      <c r="C108" s="833">
        <v>0</v>
      </c>
      <c r="D108" s="832">
        <v>4437</v>
      </c>
      <c r="E108" s="833">
        <v>0</v>
      </c>
      <c r="F108" s="832">
        <v>5944</v>
      </c>
      <c r="G108" s="832">
        <v>5359</v>
      </c>
      <c r="H108" s="832">
        <v>585</v>
      </c>
      <c r="J108" s="831">
        <v>198</v>
      </c>
      <c r="K108" s="426" t="s">
        <v>38</v>
      </c>
      <c r="L108" s="244" t="s">
        <v>37</v>
      </c>
    </row>
    <row r="109" spans="1:12" s="830" customFormat="1" ht="12.75" customHeight="1">
      <c r="A109" s="433" t="s">
        <v>36</v>
      </c>
      <c r="B109" s="833">
        <v>160</v>
      </c>
      <c r="C109" s="833">
        <v>160</v>
      </c>
      <c r="D109" s="833">
        <v>0</v>
      </c>
      <c r="E109" s="833">
        <v>0</v>
      </c>
      <c r="F109" s="832">
        <v>1655</v>
      </c>
      <c r="G109" s="832">
        <v>1655</v>
      </c>
      <c r="H109" s="833">
        <v>0</v>
      </c>
      <c r="J109" s="831">
        <v>199</v>
      </c>
      <c r="K109" s="426" t="s">
        <v>35</v>
      </c>
      <c r="L109" s="244" t="s">
        <v>34</v>
      </c>
    </row>
    <row r="110" spans="1:12" s="834" customFormat="1" ht="12.75" customHeight="1">
      <c r="A110" s="433" t="s">
        <v>33</v>
      </c>
      <c r="B110" s="832">
        <v>565</v>
      </c>
      <c r="C110" s="832">
        <v>75</v>
      </c>
      <c r="D110" s="832">
        <v>490</v>
      </c>
      <c r="E110" s="833">
        <v>0</v>
      </c>
      <c r="F110" s="832">
        <v>9238</v>
      </c>
      <c r="G110" s="832">
        <v>7468</v>
      </c>
      <c r="H110" s="832">
        <v>1770</v>
      </c>
      <c r="J110" s="831">
        <v>200</v>
      </c>
      <c r="K110" s="426" t="s">
        <v>32</v>
      </c>
      <c r="L110" s="244" t="s">
        <v>31</v>
      </c>
    </row>
    <row r="111" spans="1:12" s="830" customFormat="1" ht="12.75" customHeight="1">
      <c r="A111" s="433" t="s">
        <v>30</v>
      </c>
      <c r="B111" s="833">
        <v>0</v>
      </c>
      <c r="C111" s="833">
        <v>0</v>
      </c>
      <c r="D111" s="833">
        <v>0</v>
      </c>
      <c r="E111" s="833">
        <v>0</v>
      </c>
      <c r="F111" s="832">
        <v>548</v>
      </c>
      <c r="G111" s="832">
        <v>548</v>
      </c>
      <c r="H111" s="833">
        <v>0</v>
      </c>
      <c r="J111" s="831">
        <v>201</v>
      </c>
      <c r="K111" s="426" t="s">
        <v>29</v>
      </c>
      <c r="L111" s="244" t="s">
        <v>28</v>
      </c>
    </row>
    <row r="112" spans="1:12" s="830" customFormat="1" ht="12.75" customHeight="1">
      <c r="A112" s="433" t="s">
        <v>27</v>
      </c>
      <c r="B112" s="833">
        <v>0</v>
      </c>
      <c r="C112" s="833">
        <v>0</v>
      </c>
      <c r="D112" s="833">
        <v>0</v>
      </c>
      <c r="E112" s="833">
        <v>0</v>
      </c>
      <c r="F112" s="832">
        <v>1334</v>
      </c>
      <c r="G112" s="832">
        <v>544</v>
      </c>
      <c r="H112" s="832">
        <v>790</v>
      </c>
      <c r="J112" s="831">
        <v>202</v>
      </c>
      <c r="K112" s="426" t="s">
        <v>26</v>
      </c>
      <c r="L112" s="244" t="s">
        <v>25</v>
      </c>
    </row>
    <row r="113" spans="1:12" s="834" customFormat="1" ht="12.75" customHeight="1">
      <c r="A113" s="433" t="s">
        <v>24</v>
      </c>
      <c r="B113" s="833">
        <v>0</v>
      </c>
      <c r="C113" s="833">
        <v>0</v>
      </c>
      <c r="D113" s="833">
        <v>0</v>
      </c>
      <c r="E113" s="833">
        <v>0</v>
      </c>
      <c r="F113" s="832">
        <v>1171</v>
      </c>
      <c r="G113" s="832">
        <v>1171</v>
      </c>
      <c r="H113" s="833">
        <v>0</v>
      </c>
      <c r="J113" s="831">
        <v>203</v>
      </c>
      <c r="K113" s="426" t="s">
        <v>23</v>
      </c>
      <c r="L113" s="244" t="s">
        <v>22</v>
      </c>
    </row>
    <row r="114" spans="1:12" s="830" customFormat="1" ht="12.75" customHeight="1">
      <c r="A114" s="433" t="s">
        <v>21</v>
      </c>
      <c r="B114" s="832">
        <v>155</v>
      </c>
      <c r="C114" s="833">
        <v>0</v>
      </c>
      <c r="D114" s="832">
        <v>155</v>
      </c>
      <c r="E114" s="833">
        <v>0</v>
      </c>
      <c r="F114" s="832">
        <v>1257</v>
      </c>
      <c r="G114" s="832">
        <v>1257</v>
      </c>
      <c r="H114" s="833">
        <v>0</v>
      </c>
      <c r="J114" s="831">
        <v>204</v>
      </c>
      <c r="K114" s="426" t="s">
        <v>20</v>
      </c>
      <c r="L114" s="244" t="s">
        <v>19</v>
      </c>
    </row>
    <row r="115" spans="1:12" s="830" customFormat="1" ht="12.75" customHeight="1">
      <c r="A115" s="433" t="s">
        <v>18</v>
      </c>
      <c r="B115" s="832">
        <v>6040</v>
      </c>
      <c r="C115" s="832">
        <v>35</v>
      </c>
      <c r="D115" s="832">
        <v>5825</v>
      </c>
      <c r="E115" s="832">
        <v>180</v>
      </c>
      <c r="F115" s="832">
        <v>4997</v>
      </c>
      <c r="G115" s="832">
        <v>4044</v>
      </c>
      <c r="H115" s="832">
        <v>953</v>
      </c>
      <c r="J115" s="831">
        <v>205</v>
      </c>
      <c r="K115" s="426" t="s">
        <v>17</v>
      </c>
      <c r="L115" s="244" t="s">
        <v>16</v>
      </c>
    </row>
    <row r="116" spans="1:12" s="830" customFormat="1" ht="12.75" customHeight="1">
      <c r="A116" s="433" t="s">
        <v>15</v>
      </c>
      <c r="B116" s="832">
        <v>190</v>
      </c>
      <c r="C116" s="832">
        <v>190</v>
      </c>
      <c r="D116" s="833">
        <v>0</v>
      </c>
      <c r="E116" s="833">
        <v>0</v>
      </c>
      <c r="F116" s="832">
        <v>2179</v>
      </c>
      <c r="G116" s="832">
        <v>1129</v>
      </c>
      <c r="H116" s="832">
        <v>1050</v>
      </c>
      <c r="J116" s="831">
        <v>206</v>
      </c>
      <c r="K116" s="426" t="s">
        <v>14</v>
      </c>
      <c r="L116" s="244" t="s">
        <v>13</v>
      </c>
    </row>
    <row r="117" spans="1:12" s="825" customFormat="1" ht="13.5" customHeight="1">
      <c r="A117" s="1014"/>
      <c r="B117" s="1144" t="s">
        <v>1206</v>
      </c>
      <c r="C117" s="1145"/>
      <c r="D117" s="1145"/>
      <c r="E117" s="1146"/>
      <c r="F117" s="1147" t="s">
        <v>1205</v>
      </c>
      <c r="G117" s="1147"/>
      <c r="H117" s="1147"/>
      <c r="I117" s="829"/>
    </row>
    <row r="118" spans="1:12" s="825" customFormat="1" ht="25.5" customHeight="1">
      <c r="A118" s="1016"/>
      <c r="B118" s="602" t="s">
        <v>309</v>
      </c>
      <c r="C118" s="827" t="s">
        <v>1203</v>
      </c>
      <c r="D118" s="602" t="s">
        <v>1204</v>
      </c>
      <c r="E118" s="828" t="s">
        <v>1202</v>
      </c>
      <c r="F118" s="602" t="s">
        <v>309</v>
      </c>
      <c r="G118" s="828" t="s">
        <v>1203</v>
      </c>
      <c r="H118" s="827" t="s">
        <v>1202</v>
      </c>
      <c r="I118" s="826"/>
    </row>
    <row r="119" spans="1:12" s="824" customFormat="1" ht="9.75" customHeight="1">
      <c r="A119" s="1142" t="s">
        <v>7</v>
      </c>
      <c r="B119" s="1143"/>
      <c r="C119" s="1143"/>
      <c r="D119" s="1143"/>
      <c r="E119" s="1143"/>
      <c r="F119" s="1143"/>
      <c r="G119" s="1143"/>
      <c r="H119" s="1143"/>
      <c r="I119" s="1143"/>
    </row>
    <row r="120" spans="1:12" s="791" customFormat="1" ht="9.75" customHeight="1">
      <c r="A120" s="1136" t="s">
        <v>1201</v>
      </c>
      <c r="B120" s="1136"/>
      <c r="C120" s="1136"/>
      <c r="D120" s="1136"/>
      <c r="E120" s="1136"/>
      <c r="F120" s="1136"/>
      <c r="G120" s="1136"/>
      <c r="H120" s="1136"/>
      <c r="I120" s="792"/>
      <c r="J120" s="822"/>
      <c r="K120" s="822"/>
    </row>
    <row r="121" spans="1:12" s="821" customFormat="1" ht="11.25" customHeight="1">
      <c r="A121" s="1073" t="s">
        <v>1200</v>
      </c>
      <c r="B121" s="1073"/>
      <c r="C121" s="1073"/>
      <c r="D121" s="1073"/>
      <c r="E121" s="1073"/>
      <c r="F121" s="1073"/>
      <c r="G121" s="1073"/>
      <c r="H121" s="1073"/>
      <c r="I121" s="823"/>
      <c r="J121" s="822"/>
      <c r="K121" s="822"/>
    </row>
    <row r="122" spans="1:12" s="821" customFormat="1" ht="18.75" customHeight="1">
      <c r="A122" s="1068" t="s">
        <v>1199</v>
      </c>
      <c r="B122" s="1141"/>
      <c r="C122" s="1141"/>
      <c r="D122" s="1141"/>
      <c r="E122" s="1141"/>
      <c r="F122" s="1141"/>
      <c r="G122" s="1141"/>
      <c r="H122" s="1141"/>
      <c r="I122" s="792"/>
    </row>
    <row r="123" spans="1:12" ht="11.25" customHeight="1">
      <c r="A123" s="1060" t="s">
        <v>1198</v>
      </c>
      <c r="B123" s="1073"/>
      <c r="C123" s="1073"/>
      <c r="D123" s="1073"/>
      <c r="E123" s="1073"/>
      <c r="F123" s="1073"/>
      <c r="G123" s="1073"/>
      <c r="H123" s="1073"/>
    </row>
    <row r="124" spans="1:12">
      <c r="A124" s="816"/>
      <c r="B124" s="816"/>
      <c r="C124" s="816"/>
      <c r="D124" s="816"/>
      <c r="E124" s="816"/>
      <c r="F124" s="816"/>
      <c r="G124" s="816"/>
      <c r="H124" s="816"/>
      <c r="I124" s="820"/>
    </row>
    <row r="125" spans="1:12" ht="9.75" customHeight="1">
      <c r="A125" s="238" t="s">
        <v>2</v>
      </c>
      <c r="B125" s="818"/>
      <c r="C125" s="818"/>
      <c r="D125" s="818"/>
      <c r="E125" s="818"/>
      <c r="F125" s="818"/>
      <c r="G125" s="818"/>
      <c r="H125" s="818"/>
      <c r="I125" s="820"/>
    </row>
    <row r="126" spans="1:12" s="816" customFormat="1" ht="9.75" customHeight="1">
      <c r="A126" s="819" t="s">
        <v>1197</v>
      </c>
      <c r="B126" s="818"/>
      <c r="C126" s="818"/>
      <c r="D126" s="818"/>
      <c r="E126" s="818"/>
      <c r="F126" s="818"/>
      <c r="G126" s="818"/>
      <c r="H126" s="818"/>
      <c r="I126" s="817"/>
    </row>
  </sheetData>
  <mergeCells count="13">
    <mergeCell ref="A117:A118"/>
    <mergeCell ref="B117:E117"/>
    <mergeCell ref="F117:H117"/>
    <mergeCell ref="A1:H1"/>
    <mergeCell ref="A2:H2"/>
    <mergeCell ref="A4:A5"/>
    <mergeCell ref="B4:E4"/>
    <mergeCell ref="F4:H4"/>
    <mergeCell ref="A120:H120"/>
    <mergeCell ref="A121:H121"/>
    <mergeCell ref="A122:H122"/>
    <mergeCell ref="A123:H123"/>
    <mergeCell ref="A119:I119"/>
  </mergeCells>
  <conditionalFormatting sqref="H118:I118 H5:I5 H3:I3">
    <cfRule type="cellIs" dxfId="49" priority="3" stopIfTrue="1" operator="between">
      <formula>0.0000001</formula>
      <formula>0.49999999</formula>
    </cfRule>
  </conditionalFormatting>
  <conditionalFormatting sqref="I126">
    <cfRule type="cellIs" dxfId="48" priority="2" stopIfTrue="1" operator="notEqual">
      <formula>0</formula>
    </cfRule>
  </conditionalFormatting>
  <conditionalFormatting sqref="B6:H116">
    <cfRule type="cellIs" dxfId="47" priority="1" operator="between">
      <formula>0.00000001</formula>
      <formula>0.49999999</formula>
    </cfRule>
  </conditionalFormatting>
  <hyperlinks>
    <hyperlink ref="F117:H117" r:id="rId1" display="Debtors"/>
    <hyperlink ref="B4:E4" r:id="rId2" display="Credores/as"/>
    <hyperlink ref="F4:H4" r:id="rId3" display="Devedores/as"/>
    <hyperlink ref="A126" r:id="rId4"/>
  </hyperlinks>
  <printOptions horizontalCentered="1"/>
  <pageMargins left="0.39370078740157483" right="0.39370078740157483" top="0.39370078740157483" bottom="0.39370078740157483" header="0" footer="0"/>
  <pageSetup paperSize="9" scale="77" fitToHeight="10" orientation="portrait" horizontalDpi="300" verticalDpi="300" r:id="rId5"/>
  <headerFooter alignWithMargins="0"/>
</worksheet>
</file>

<file path=xl/worksheets/sheet14.xml><?xml version="1.0" encoding="utf-8"?>
<worksheet xmlns="http://schemas.openxmlformats.org/spreadsheetml/2006/main" xmlns:r="http://schemas.openxmlformats.org/officeDocument/2006/relationships">
  <sheetPr codeName="Sheet5">
    <pageSetUpPr fitToPage="1"/>
  </sheetPr>
  <dimension ref="A1:AF125"/>
  <sheetViews>
    <sheetView showGridLines="0" zoomScaleNormal="100" workbookViewId="0">
      <selection sqref="A1:IV1"/>
    </sheetView>
  </sheetViews>
  <sheetFormatPr defaultRowHeight="13.5" customHeight="1"/>
  <cols>
    <col min="1" max="1" width="14.7109375" style="789" customWidth="1"/>
    <col min="2" max="2" width="4.85546875" style="789" customWidth="1"/>
    <col min="3" max="3" width="5.140625" style="789" bestFit="1" customWidth="1"/>
    <col min="4" max="4" width="6" style="789" customWidth="1"/>
    <col min="5" max="5" width="6.7109375" style="789" customWidth="1"/>
    <col min="6" max="6" width="4.85546875" style="789" customWidth="1"/>
    <col min="7" max="8" width="6.7109375" style="789" customWidth="1"/>
    <col min="9" max="10" width="4.85546875" style="789" customWidth="1"/>
    <col min="11" max="12" width="6.7109375" style="789" customWidth="1"/>
    <col min="13" max="13" width="4.85546875" style="789" customWidth="1"/>
    <col min="14" max="15" width="6.7109375" style="789" customWidth="1"/>
    <col min="16" max="16" width="10.5703125" style="789" customWidth="1"/>
    <col min="17" max="17" width="8.28515625" style="789" customWidth="1"/>
    <col min="18" max="32" width="9.140625" style="789"/>
    <col min="33" max="33" width="4.42578125" style="789" customWidth="1"/>
    <col min="34" max="16384" width="9.140625" style="789"/>
  </cols>
  <sheetData>
    <row r="1" spans="1:32" s="798" customFormat="1" ht="45" customHeight="1">
      <c r="A1" s="1156" t="s">
        <v>1196</v>
      </c>
      <c r="B1" s="1156"/>
      <c r="C1" s="1156"/>
      <c r="D1" s="1156"/>
      <c r="E1" s="1156"/>
      <c r="F1" s="1156"/>
      <c r="G1" s="1156"/>
      <c r="H1" s="1156"/>
      <c r="I1" s="1156"/>
      <c r="J1" s="1156"/>
      <c r="K1" s="1156"/>
      <c r="L1" s="1156"/>
      <c r="M1" s="1156"/>
      <c r="N1" s="1156"/>
      <c r="O1" s="1156"/>
      <c r="P1" s="814"/>
    </row>
    <row r="2" spans="1:32" s="798" customFormat="1" ht="45" customHeight="1">
      <c r="A2" s="1156" t="s">
        <v>1195</v>
      </c>
      <c r="B2" s="1156"/>
      <c r="C2" s="1156"/>
      <c r="D2" s="1156"/>
      <c r="E2" s="1156"/>
      <c r="F2" s="1156"/>
      <c r="G2" s="1156"/>
      <c r="H2" s="1156"/>
      <c r="I2" s="1156"/>
      <c r="J2" s="1156"/>
      <c r="K2" s="1156"/>
      <c r="L2" s="1156"/>
      <c r="M2" s="1156"/>
      <c r="N2" s="1156"/>
      <c r="O2" s="1156"/>
      <c r="P2" s="814"/>
    </row>
    <row r="3" spans="1:32" s="810" customFormat="1" ht="9.75" customHeight="1">
      <c r="A3" s="813" t="s">
        <v>1194</v>
      </c>
      <c r="B3" s="812"/>
      <c r="C3" s="812"/>
      <c r="D3" s="812"/>
      <c r="E3" s="812"/>
      <c r="F3" s="812"/>
      <c r="G3" s="812"/>
      <c r="H3" s="811"/>
      <c r="I3" s="812"/>
      <c r="J3" s="812"/>
      <c r="K3" s="812"/>
      <c r="L3" s="812"/>
      <c r="M3" s="812"/>
      <c r="N3" s="812"/>
      <c r="O3" s="811" t="s">
        <v>1193</v>
      </c>
      <c r="P3" s="811"/>
    </row>
    <row r="4" spans="1:32" s="798" customFormat="1" ht="13.5" customHeight="1">
      <c r="A4" s="1157"/>
      <c r="B4" s="1160" t="s">
        <v>1192</v>
      </c>
      <c r="C4" s="1161"/>
      <c r="D4" s="1161"/>
      <c r="E4" s="1161"/>
      <c r="F4" s="1161"/>
      <c r="G4" s="1161"/>
      <c r="H4" s="1162"/>
      <c r="I4" s="1160" t="s">
        <v>1191</v>
      </c>
      <c r="J4" s="1161"/>
      <c r="K4" s="1161"/>
      <c r="L4" s="1161"/>
      <c r="M4" s="1161"/>
      <c r="N4" s="1161"/>
      <c r="O4" s="1162"/>
      <c r="P4" s="799"/>
    </row>
    <row r="5" spans="1:32" s="795" customFormat="1" ht="13.5" customHeight="1">
      <c r="A5" s="1158"/>
      <c r="B5" s="1151" t="s">
        <v>309</v>
      </c>
      <c r="C5" s="1148" t="s">
        <v>1190</v>
      </c>
      <c r="D5" s="1149"/>
      <c r="E5" s="1150"/>
      <c r="F5" s="1148" t="s">
        <v>1189</v>
      </c>
      <c r="G5" s="1149"/>
      <c r="H5" s="1150"/>
      <c r="I5" s="1151" t="s">
        <v>309</v>
      </c>
      <c r="J5" s="1148" t="s">
        <v>1190</v>
      </c>
      <c r="K5" s="1149"/>
      <c r="L5" s="1150"/>
      <c r="M5" s="1148" t="s">
        <v>1189</v>
      </c>
      <c r="N5" s="1149"/>
      <c r="O5" s="1150"/>
      <c r="P5" s="797"/>
    </row>
    <row r="6" spans="1:32" s="795" customFormat="1" ht="13.5" customHeight="1">
      <c r="A6" s="1158"/>
      <c r="B6" s="1152"/>
      <c r="C6" s="1154" t="s">
        <v>309</v>
      </c>
      <c r="D6" s="1149" t="s">
        <v>337</v>
      </c>
      <c r="E6" s="1150"/>
      <c r="F6" s="1154" t="s">
        <v>309</v>
      </c>
      <c r="G6" s="1149" t="s">
        <v>341</v>
      </c>
      <c r="H6" s="1150"/>
      <c r="I6" s="1152"/>
      <c r="J6" s="1154" t="s">
        <v>309</v>
      </c>
      <c r="K6" s="1149" t="s">
        <v>337</v>
      </c>
      <c r="L6" s="1150"/>
      <c r="M6" s="1154" t="s">
        <v>309</v>
      </c>
      <c r="N6" s="1149" t="s">
        <v>341</v>
      </c>
      <c r="O6" s="1150"/>
      <c r="P6" s="797"/>
    </row>
    <row r="7" spans="1:32" s="795" customFormat="1" ht="13.5" customHeight="1">
      <c r="A7" s="1159"/>
      <c r="B7" s="1153"/>
      <c r="C7" s="1155"/>
      <c r="D7" s="796" t="s">
        <v>1188</v>
      </c>
      <c r="E7" s="603" t="s">
        <v>1187</v>
      </c>
      <c r="F7" s="1155"/>
      <c r="G7" s="603" t="s">
        <v>1187</v>
      </c>
      <c r="H7" s="603" t="s">
        <v>1186</v>
      </c>
      <c r="I7" s="1153"/>
      <c r="J7" s="1155"/>
      <c r="K7" s="603" t="s">
        <v>1188</v>
      </c>
      <c r="L7" s="603" t="s">
        <v>1187</v>
      </c>
      <c r="M7" s="1155"/>
      <c r="N7" s="603" t="s">
        <v>1187</v>
      </c>
      <c r="O7" s="603" t="s">
        <v>1186</v>
      </c>
      <c r="P7" s="794"/>
      <c r="Q7" s="108" t="s">
        <v>291</v>
      </c>
      <c r="R7" s="108" t="s">
        <v>290</v>
      </c>
    </row>
    <row r="8" spans="1:32" s="803" customFormat="1" ht="12.75" customHeight="1">
      <c r="A8" s="439" t="s">
        <v>289</v>
      </c>
      <c r="B8" s="805">
        <v>1034</v>
      </c>
      <c r="C8" s="805">
        <v>1081</v>
      </c>
      <c r="D8" s="805">
        <v>1066</v>
      </c>
      <c r="E8" s="805">
        <v>1024</v>
      </c>
      <c r="F8" s="805">
        <v>958</v>
      </c>
      <c r="G8" s="805">
        <v>937</v>
      </c>
      <c r="H8" s="805">
        <v>964</v>
      </c>
      <c r="I8" s="805">
        <v>1005</v>
      </c>
      <c r="J8" s="805">
        <v>1052</v>
      </c>
      <c r="K8" s="805">
        <v>1040</v>
      </c>
      <c r="L8" s="805">
        <v>994</v>
      </c>
      <c r="M8" s="805">
        <v>931</v>
      </c>
      <c r="N8" s="805">
        <v>917</v>
      </c>
      <c r="O8" s="805">
        <v>937</v>
      </c>
      <c r="P8" s="809"/>
      <c r="Q8" s="808" t="s">
        <v>597</v>
      </c>
      <c r="R8" s="807" t="s">
        <v>58</v>
      </c>
      <c r="S8" s="805"/>
      <c r="T8" s="805"/>
      <c r="U8" s="805"/>
      <c r="V8" s="805"/>
      <c r="W8" s="805"/>
      <c r="X8" s="805"/>
      <c r="Y8" s="805"/>
      <c r="Z8" s="805"/>
      <c r="AA8" s="805"/>
      <c r="AB8" s="805"/>
      <c r="AC8" s="805"/>
      <c r="AD8" s="805"/>
      <c r="AE8" s="805"/>
      <c r="AF8" s="805"/>
    </row>
    <row r="9" spans="1:32" s="803" customFormat="1" ht="12.75" customHeight="1">
      <c r="A9" s="439" t="s">
        <v>286</v>
      </c>
      <c r="B9" s="805">
        <v>1032</v>
      </c>
      <c r="C9" s="805">
        <v>1078</v>
      </c>
      <c r="D9" s="805">
        <v>1064</v>
      </c>
      <c r="E9" s="805">
        <v>1021</v>
      </c>
      <c r="F9" s="805">
        <v>951</v>
      </c>
      <c r="G9" s="805">
        <v>930</v>
      </c>
      <c r="H9" s="805">
        <v>963</v>
      </c>
      <c r="I9" s="805">
        <v>1002</v>
      </c>
      <c r="J9" s="805">
        <v>1048</v>
      </c>
      <c r="K9" s="805">
        <v>1037</v>
      </c>
      <c r="L9" s="805">
        <v>990</v>
      </c>
      <c r="M9" s="805">
        <v>925</v>
      </c>
      <c r="N9" s="805">
        <v>907</v>
      </c>
      <c r="O9" s="805">
        <v>934</v>
      </c>
      <c r="P9" s="804"/>
      <c r="Q9" s="434" t="s">
        <v>285</v>
      </c>
      <c r="R9" s="259" t="s">
        <v>58</v>
      </c>
      <c r="S9" s="805"/>
      <c r="T9" s="805"/>
      <c r="U9" s="805"/>
      <c r="V9" s="805"/>
      <c r="W9" s="805"/>
      <c r="X9" s="805"/>
      <c r="Y9" s="805"/>
      <c r="Z9" s="805"/>
      <c r="AA9" s="805"/>
      <c r="AB9" s="805"/>
      <c r="AC9" s="805"/>
      <c r="AD9" s="805"/>
      <c r="AE9" s="805"/>
      <c r="AF9" s="805"/>
    </row>
    <row r="10" spans="1:32" s="803" customFormat="1" ht="12.75" customHeight="1">
      <c r="A10" s="441" t="s">
        <v>284</v>
      </c>
      <c r="B10" s="805">
        <v>852</v>
      </c>
      <c r="C10" s="805">
        <v>879</v>
      </c>
      <c r="D10" s="805">
        <v>907</v>
      </c>
      <c r="E10" s="805">
        <v>824</v>
      </c>
      <c r="F10" s="805">
        <v>825</v>
      </c>
      <c r="G10" s="805">
        <v>825</v>
      </c>
      <c r="H10" s="805">
        <v>815</v>
      </c>
      <c r="I10" s="805">
        <v>830</v>
      </c>
      <c r="J10" s="805">
        <v>851</v>
      </c>
      <c r="K10" s="805">
        <v>887</v>
      </c>
      <c r="L10" s="805">
        <v>799</v>
      </c>
      <c r="M10" s="805">
        <v>811</v>
      </c>
      <c r="N10" s="805">
        <v>814</v>
      </c>
      <c r="O10" s="805">
        <v>805</v>
      </c>
      <c r="P10" s="804"/>
      <c r="Q10" s="434" t="s">
        <v>283</v>
      </c>
      <c r="R10" s="250" t="s">
        <v>58</v>
      </c>
      <c r="S10" s="805"/>
      <c r="T10" s="805"/>
      <c r="U10" s="805"/>
      <c r="V10" s="805"/>
      <c r="W10" s="805"/>
      <c r="X10" s="805"/>
      <c r="Y10" s="805"/>
      <c r="Z10" s="805"/>
      <c r="AA10" s="805"/>
      <c r="AB10" s="805"/>
      <c r="AC10" s="805"/>
      <c r="AD10" s="805"/>
      <c r="AE10" s="805"/>
      <c r="AF10" s="805"/>
    </row>
    <row r="11" spans="1:32" s="803" customFormat="1" ht="12.75" customHeight="1">
      <c r="A11" s="439" t="s">
        <v>282</v>
      </c>
      <c r="B11" s="805">
        <v>899</v>
      </c>
      <c r="C11" s="805">
        <v>889</v>
      </c>
      <c r="D11" s="805">
        <v>906</v>
      </c>
      <c r="E11" s="805">
        <v>826</v>
      </c>
      <c r="F11" s="805">
        <v>910</v>
      </c>
      <c r="G11" s="805">
        <v>905</v>
      </c>
      <c r="H11" s="805">
        <v>923</v>
      </c>
      <c r="I11" s="805">
        <v>883</v>
      </c>
      <c r="J11" s="805">
        <v>875</v>
      </c>
      <c r="K11" s="805">
        <v>898</v>
      </c>
      <c r="L11" s="805">
        <v>818</v>
      </c>
      <c r="M11" s="805">
        <v>892</v>
      </c>
      <c r="N11" s="805">
        <v>886</v>
      </c>
      <c r="O11" s="805">
        <v>907</v>
      </c>
      <c r="P11" s="804"/>
      <c r="Q11" s="434" t="s">
        <v>281</v>
      </c>
      <c r="R11" s="250" t="s">
        <v>58</v>
      </c>
      <c r="S11" s="805"/>
      <c r="T11" s="805"/>
      <c r="U11" s="805"/>
      <c r="V11" s="805"/>
      <c r="W11" s="805"/>
      <c r="X11" s="805"/>
      <c r="Y11" s="805"/>
      <c r="Z11" s="805"/>
      <c r="AA11" s="805"/>
      <c r="AB11" s="805"/>
      <c r="AC11" s="805"/>
      <c r="AD11" s="805"/>
      <c r="AE11" s="805"/>
      <c r="AF11" s="805"/>
    </row>
    <row r="12" spans="1:32" s="803" customFormat="1" ht="12.75" customHeight="1">
      <c r="A12" s="433" t="s">
        <v>280</v>
      </c>
      <c r="B12" s="801">
        <v>864</v>
      </c>
      <c r="C12" s="801">
        <v>940</v>
      </c>
      <c r="D12" s="801">
        <v>972</v>
      </c>
      <c r="E12" s="801">
        <v>880</v>
      </c>
      <c r="F12" s="801">
        <v>820</v>
      </c>
      <c r="G12" s="801">
        <v>821</v>
      </c>
      <c r="H12" s="801">
        <v>821</v>
      </c>
      <c r="I12" s="801">
        <v>820</v>
      </c>
      <c r="J12" s="801">
        <v>893</v>
      </c>
      <c r="K12" s="801">
        <v>959</v>
      </c>
      <c r="L12" s="801">
        <v>847</v>
      </c>
      <c r="M12" s="801">
        <v>788</v>
      </c>
      <c r="N12" s="801">
        <v>802</v>
      </c>
      <c r="O12" s="801">
        <v>801</v>
      </c>
      <c r="P12" s="802"/>
      <c r="Q12" s="426" t="s">
        <v>279</v>
      </c>
      <c r="R12" s="256">
        <v>1001</v>
      </c>
      <c r="S12" s="801"/>
      <c r="T12" s="801"/>
      <c r="U12" s="801"/>
      <c r="V12" s="801"/>
      <c r="W12" s="801"/>
      <c r="X12" s="801"/>
      <c r="Y12" s="801"/>
      <c r="Z12" s="801"/>
      <c r="AA12" s="801"/>
      <c r="AB12" s="801"/>
      <c r="AC12" s="801"/>
      <c r="AD12" s="801"/>
      <c r="AE12" s="801"/>
      <c r="AF12" s="801"/>
    </row>
    <row r="13" spans="1:32" s="800" customFormat="1" ht="12.75" customHeight="1">
      <c r="A13" s="433" t="s">
        <v>278</v>
      </c>
      <c r="B13" s="801">
        <v>796</v>
      </c>
      <c r="C13" s="801">
        <v>740</v>
      </c>
      <c r="D13" s="801">
        <v>760</v>
      </c>
      <c r="E13" s="801">
        <v>723</v>
      </c>
      <c r="F13" s="801">
        <v>914</v>
      </c>
      <c r="G13" s="801">
        <v>873</v>
      </c>
      <c r="H13" s="801">
        <v>947</v>
      </c>
      <c r="I13" s="801">
        <v>770</v>
      </c>
      <c r="J13" s="801">
        <v>724</v>
      </c>
      <c r="K13" s="801">
        <v>733</v>
      </c>
      <c r="L13" s="801">
        <v>711</v>
      </c>
      <c r="M13" s="801">
        <v>920</v>
      </c>
      <c r="N13" s="801">
        <v>896</v>
      </c>
      <c r="O13" s="801" t="s">
        <v>723</v>
      </c>
      <c r="P13" s="802"/>
      <c r="Q13" s="426" t="s">
        <v>277</v>
      </c>
      <c r="R13" s="256">
        <v>1101</v>
      </c>
      <c r="S13" s="801"/>
      <c r="T13" s="801"/>
      <c r="U13" s="801"/>
      <c r="V13" s="801"/>
      <c r="W13" s="801"/>
      <c r="X13" s="801"/>
      <c r="Y13" s="801"/>
      <c r="Z13" s="801"/>
      <c r="AA13" s="801"/>
      <c r="AB13" s="801"/>
      <c r="AC13" s="801"/>
      <c r="AD13" s="801"/>
      <c r="AE13" s="801"/>
      <c r="AF13" s="801"/>
    </row>
    <row r="14" spans="1:32" s="800" customFormat="1" ht="12.75" customHeight="1">
      <c r="A14" s="433" t="s">
        <v>276</v>
      </c>
      <c r="B14" s="801">
        <v>933</v>
      </c>
      <c r="C14" s="801">
        <v>877</v>
      </c>
      <c r="D14" s="801" t="s">
        <v>723</v>
      </c>
      <c r="E14" s="801">
        <v>869</v>
      </c>
      <c r="F14" s="801">
        <v>985</v>
      </c>
      <c r="G14" s="801">
        <v>996</v>
      </c>
      <c r="H14" s="801" t="s">
        <v>723</v>
      </c>
      <c r="I14" s="801">
        <v>916</v>
      </c>
      <c r="J14" s="801">
        <v>847</v>
      </c>
      <c r="K14" s="801" t="s">
        <v>723</v>
      </c>
      <c r="L14" s="801" t="s">
        <v>723</v>
      </c>
      <c r="M14" s="801">
        <v>989</v>
      </c>
      <c r="N14" s="801" t="s">
        <v>723</v>
      </c>
      <c r="O14" s="801" t="s">
        <v>723</v>
      </c>
      <c r="P14" s="802"/>
      <c r="Q14" s="426" t="s">
        <v>275</v>
      </c>
      <c r="R14" s="256">
        <v>1102</v>
      </c>
      <c r="S14" s="801"/>
      <c r="T14" s="801"/>
      <c r="U14" s="801"/>
      <c r="V14" s="801"/>
      <c r="W14" s="801"/>
      <c r="X14" s="801"/>
      <c r="Y14" s="801"/>
      <c r="Z14" s="801"/>
      <c r="AA14" s="801"/>
      <c r="AB14" s="801"/>
      <c r="AC14" s="801"/>
      <c r="AD14" s="801"/>
      <c r="AE14" s="801"/>
      <c r="AF14" s="801"/>
    </row>
    <row r="15" spans="1:32" s="800" customFormat="1" ht="12.75" customHeight="1">
      <c r="A15" s="433" t="s">
        <v>274</v>
      </c>
      <c r="B15" s="801">
        <v>780</v>
      </c>
      <c r="C15" s="801">
        <v>697</v>
      </c>
      <c r="D15" s="801" t="s">
        <v>723</v>
      </c>
      <c r="E15" s="801" t="s">
        <v>723</v>
      </c>
      <c r="F15" s="801">
        <v>829</v>
      </c>
      <c r="G15" s="801">
        <v>864</v>
      </c>
      <c r="H15" s="801" t="s">
        <v>723</v>
      </c>
      <c r="I15" s="801">
        <v>755</v>
      </c>
      <c r="J15" s="801" t="s">
        <v>723</v>
      </c>
      <c r="K15" s="801" t="s">
        <v>723</v>
      </c>
      <c r="L15" s="801" t="s">
        <v>723</v>
      </c>
      <c r="M15" s="801">
        <v>813</v>
      </c>
      <c r="N15" s="801" t="s">
        <v>723</v>
      </c>
      <c r="O15" s="801" t="s">
        <v>723</v>
      </c>
      <c r="P15" s="802"/>
      <c r="Q15" s="426" t="s">
        <v>273</v>
      </c>
      <c r="R15" s="256">
        <v>1005</v>
      </c>
      <c r="S15" s="801"/>
      <c r="T15" s="801"/>
      <c r="U15" s="801"/>
      <c r="V15" s="801"/>
      <c r="W15" s="801"/>
      <c r="X15" s="801"/>
      <c r="Y15" s="801"/>
      <c r="Z15" s="801"/>
      <c r="AA15" s="801"/>
      <c r="AB15" s="801"/>
      <c r="AC15" s="801"/>
      <c r="AD15" s="801"/>
      <c r="AE15" s="801"/>
      <c r="AF15" s="801"/>
    </row>
    <row r="16" spans="1:32" s="800" customFormat="1" ht="12.75" customHeight="1">
      <c r="A16" s="433" t="s">
        <v>272</v>
      </c>
      <c r="B16" s="801">
        <v>771</v>
      </c>
      <c r="C16" s="801" t="s">
        <v>723</v>
      </c>
      <c r="D16" s="801" t="s">
        <v>723</v>
      </c>
      <c r="E16" s="801" t="s">
        <v>723</v>
      </c>
      <c r="F16" s="806">
        <v>787</v>
      </c>
      <c r="G16" s="801">
        <v>847</v>
      </c>
      <c r="H16" s="801" t="s">
        <v>723</v>
      </c>
      <c r="I16" s="801">
        <v>769</v>
      </c>
      <c r="J16" s="801" t="s">
        <v>723</v>
      </c>
      <c r="K16" s="801" t="s">
        <v>288</v>
      </c>
      <c r="L16" s="801" t="s">
        <v>723</v>
      </c>
      <c r="M16" s="806">
        <v>783</v>
      </c>
      <c r="N16" s="801" t="s">
        <v>723</v>
      </c>
      <c r="O16" s="801" t="s">
        <v>723</v>
      </c>
      <c r="P16" s="802"/>
      <c r="Q16" s="426" t="s">
        <v>271</v>
      </c>
      <c r="R16" s="256">
        <v>1104</v>
      </c>
      <c r="S16" s="801"/>
      <c r="T16" s="801"/>
      <c r="U16" s="801"/>
      <c r="V16" s="801"/>
      <c r="W16" s="806"/>
      <c r="X16" s="801"/>
      <c r="Y16" s="801"/>
      <c r="Z16" s="801"/>
      <c r="AA16" s="801"/>
      <c r="AB16" s="801"/>
      <c r="AC16" s="801"/>
      <c r="AD16" s="806"/>
      <c r="AE16" s="801"/>
      <c r="AF16" s="801"/>
    </row>
    <row r="17" spans="1:32" s="800" customFormat="1" ht="12.75" customHeight="1">
      <c r="A17" s="433" t="s">
        <v>270</v>
      </c>
      <c r="B17" s="801">
        <v>905</v>
      </c>
      <c r="C17" s="801">
        <v>825</v>
      </c>
      <c r="D17" s="801">
        <v>842</v>
      </c>
      <c r="E17" s="801">
        <v>793</v>
      </c>
      <c r="F17" s="806">
        <v>1029</v>
      </c>
      <c r="G17" s="801">
        <v>1063</v>
      </c>
      <c r="H17" s="801">
        <v>1104</v>
      </c>
      <c r="I17" s="801">
        <v>873</v>
      </c>
      <c r="J17" s="801">
        <v>816</v>
      </c>
      <c r="K17" s="801">
        <v>823</v>
      </c>
      <c r="L17" s="801">
        <v>786</v>
      </c>
      <c r="M17" s="806">
        <v>986</v>
      </c>
      <c r="N17" s="801">
        <v>1015</v>
      </c>
      <c r="O17" s="801">
        <v>1017</v>
      </c>
      <c r="P17" s="802"/>
      <c r="Q17" s="426" t="s">
        <v>269</v>
      </c>
      <c r="R17" s="256">
        <v>1006</v>
      </c>
      <c r="S17" s="801"/>
      <c r="T17" s="801"/>
      <c r="U17" s="801"/>
      <c r="V17" s="801"/>
      <c r="W17" s="806"/>
      <c r="X17" s="801"/>
      <c r="Y17" s="801"/>
      <c r="Z17" s="801"/>
      <c r="AA17" s="801"/>
      <c r="AB17" s="801"/>
      <c r="AC17" s="801"/>
      <c r="AD17" s="806"/>
      <c r="AE17" s="801"/>
      <c r="AF17" s="801"/>
    </row>
    <row r="18" spans="1:32" s="800" customFormat="1" ht="12.75" customHeight="1">
      <c r="A18" s="433" t="s">
        <v>268</v>
      </c>
      <c r="B18" s="801">
        <v>883</v>
      </c>
      <c r="C18" s="801">
        <v>938</v>
      </c>
      <c r="D18" s="801">
        <v>909</v>
      </c>
      <c r="E18" s="801" t="s">
        <v>723</v>
      </c>
      <c r="F18" s="806">
        <v>854</v>
      </c>
      <c r="G18" s="801">
        <v>867</v>
      </c>
      <c r="H18" s="801">
        <v>861</v>
      </c>
      <c r="I18" s="801">
        <v>870</v>
      </c>
      <c r="J18" s="801">
        <v>938</v>
      </c>
      <c r="K18" s="801" t="s">
        <v>723</v>
      </c>
      <c r="L18" s="801" t="s">
        <v>723</v>
      </c>
      <c r="M18" s="806">
        <v>835</v>
      </c>
      <c r="N18" s="801">
        <v>843</v>
      </c>
      <c r="O18" s="801" t="s">
        <v>723</v>
      </c>
      <c r="P18" s="802"/>
      <c r="Q18" s="426" t="s">
        <v>267</v>
      </c>
      <c r="R18" s="256">
        <v>1108</v>
      </c>
      <c r="S18" s="801"/>
      <c r="T18" s="801"/>
      <c r="U18" s="801"/>
      <c r="V18" s="801"/>
      <c r="W18" s="806"/>
      <c r="X18" s="801"/>
      <c r="Y18" s="801"/>
      <c r="Z18" s="801"/>
      <c r="AA18" s="801"/>
      <c r="AB18" s="801"/>
      <c r="AC18" s="801"/>
      <c r="AD18" s="806"/>
      <c r="AE18" s="801"/>
      <c r="AF18" s="801"/>
    </row>
    <row r="19" spans="1:32" s="800" customFormat="1" ht="12.75" customHeight="1">
      <c r="A19" s="433" t="s">
        <v>266</v>
      </c>
      <c r="B19" s="801">
        <v>1105</v>
      </c>
      <c r="C19" s="801">
        <v>1211</v>
      </c>
      <c r="D19" s="801">
        <v>1159</v>
      </c>
      <c r="E19" s="801">
        <v>1104</v>
      </c>
      <c r="F19" s="806">
        <v>977</v>
      </c>
      <c r="G19" s="801">
        <v>989</v>
      </c>
      <c r="H19" s="801" t="s">
        <v>723</v>
      </c>
      <c r="I19" s="801">
        <v>1066</v>
      </c>
      <c r="J19" s="801">
        <v>1142</v>
      </c>
      <c r="K19" s="801" t="s">
        <v>723</v>
      </c>
      <c r="L19" s="801" t="s">
        <v>723</v>
      </c>
      <c r="M19" s="806">
        <v>947</v>
      </c>
      <c r="N19" s="801" t="s">
        <v>723</v>
      </c>
      <c r="O19" s="801" t="s">
        <v>723</v>
      </c>
      <c r="P19" s="802"/>
      <c r="Q19" s="426" t="s">
        <v>265</v>
      </c>
      <c r="R19" s="256">
        <v>1011</v>
      </c>
      <c r="S19" s="801"/>
      <c r="T19" s="801"/>
      <c r="U19" s="801"/>
      <c r="V19" s="801"/>
      <c r="W19" s="806"/>
      <c r="X19" s="801"/>
      <c r="Y19" s="801"/>
      <c r="Z19" s="801"/>
      <c r="AA19" s="801"/>
      <c r="AB19" s="801"/>
      <c r="AC19" s="801"/>
      <c r="AD19" s="806"/>
      <c r="AE19" s="801"/>
      <c r="AF19" s="801"/>
    </row>
    <row r="20" spans="1:32" s="800" customFormat="1" ht="12.75" customHeight="1">
      <c r="A20" s="433" t="s">
        <v>264</v>
      </c>
      <c r="B20" s="801">
        <v>1143</v>
      </c>
      <c r="C20" s="801" t="s">
        <v>723</v>
      </c>
      <c r="D20" s="801" t="s">
        <v>723</v>
      </c>
      <c r="E20" s="801" t="s">
        <v>723</v>
      </c>
      <c r="F20" s="806">
        <v>1117</v>
      </c>
      <c r="G20" s="801">
        <v>1088</v>
      </c>
      <c r="H20" s="801" t="s">
        <v>723</v>
      </c>
      <c r="I20" s="801">
        <v>1072</v>
      </c>
      <c r="J20" s="801" t="s">
        <v>723</v>
      </c>
      <c r="K20" s="801" t="s">
        <v>723</v>
      </c>
      <c r="L20" s="801" t="s">
        <v>288</v>
      </c>
      <c r="M20" s="806">
        <v>1027</v>
      </c>
      <c r="N20" s="801" t="s">
        <v>723</v>
      </c>
      <c r="O20" s="801" t="s">
        <v>723</v>
      </c>
      <c r="P20" s="802"/>
      <c r="Q20" s="426" t="s">
        <v>263</v>
      </c>
      <c r="R20" s="256">
        <v>1012</v>
      </c>
      <c r="S20" s="801"/>
      <c r="T20" s="801"/>
      <c r="U20" s="801"/>
      <c r="V20" s="801"/>
      <c r="W20" s="806"/>
      <c r="X20" s="801"/>
      <c r="Y20" s="801"/>
      <c r="Z20" s="801"/>
      <c r="AA20" s="801"/>
      <c r="AB20" s="801"/>
      <c r="AC20" s="801"/>
      <c r="AD20" s="806"/>
      <c r="AE20" s="801"/>
      <c r="AF20" s="801"/>
    </row>
    <row r="21" spans="1:32" s="800" customFormat="1" ht="12.75" customHeight="1">
      <c r="A21" s="433" t="s">
        <v>262</v>
      </c>
      <c r="B21" s="801">
        <v>925</v>
      </c>
      <c r="C21" s="801">
        <v>938</v>
      </c>
      <c r="D21" s="801">
        <v>959</v>
      </c>
      <c r="E21" s="801">
        <v>848</v>
      </c>
      <c r="F21" s="806">
        <v>898</v>
      </c>
      <c r="G21" s="801">
        <v>837</v>
      </c>
      <c r="H21" s="801">
        <v>880</v>
      </c>
      <c r="I21" s="801">
        <v>917</v>
      </c>
      <c r="J21" s="801">
        <v>931</v>
      </c>
      <c r="K21" s="801">
        <v>948</v>
      </c>
      <c r="L21" s="801">
        <v>835</v>
      </c>
      <c r="M21" s="806">
        <v>882</v>
      </c>
      <c r="N21" s="801" t="s">
        <v>723</v>
      </c>
      <c r="O21" s="801" t="s">
        <v>723</v>
      </c>
      <c r="P21" s="802"/>
      <c r="Q21" s="426" t="s">
        <v>261</v>
      </c>
      <c r="R21" s="256">
        <v>1014</v>
      </c>
      <c r="S21" s="801"/>
      <c r="T21" s="801"/>
      <c r="U21" s="801"/>
      <c r="V21" s="801"/>
      <c r="W21" s="806"/>
      <c r="X21" s="801"/>
      <c r="Y21" s="801"/>
      <c r="Z21" s="801"/>
      <c r="AA21" s="801"/>
      <c r="AB21" s="801"/>
      <c r="AC21" s="801"/>
      <c r="AD21" s="806"/>
      <c r="AE21" s="801"/>
      <c r="AF21" s="801"/>
    </row>
    <row r="22" spans="1:32" s="800" customFormat="1" ht="12.75" customHeight="1">
      <c r="A22" s="433" t="s">
        <v>260</v>
      </c>
      <c r="B22" s="801">
        <v>812</v>
      </c>
      <c r="C22" s="801" t="s">
        <v>723</v>
      </c>
      <c r="D22" s="801" t="s">
        <v>723</v>
      </c>
      <c r="E22" s="801" t="s">
        <v>723</v>
      </c>
      <c r="F22" s="806">
        <v>851</v>
      </c>
      <c r="G22" s="801" t="s">
        <v>723</v>
      </c>
      <c r="H22" s="801" t="s">
        <v>723</v>
      </c>
      <c r="I22" s="801">
        <v>789</v>
      </c>
      <c r="J22" s="801" t="s">
        <v>723</v>
      </c>
      <c r="K22" s="801" t="s">
        <v>723</v>
      </c>
      <c r="L22" s="801" t="s">
        <v>723</v>
      </c>
      <c r="M22" s="806" t="s">
        <v>723</v>
      </c>
      <c r="N22" s="801" t="s">
        <v>723</v>
      </c>
      <c r="O22" s="801" t="s">
        <v>723</v>
      </c>
      <c r="P22" s="802"/>
      <c r="Q22" s="426" t="s">
        <v>259</v>
      </c>
      <c r="R22" s="256">
        <v>1112</v>
      </c>
      <c r="S22" s="801"/>
      <c r="T22" s="801"/>
      <c r="U22" s="801"/>
      <c r="V22" s="801"/>
      <c r="W22" s="806"/>
      <c r="X22" s="801"/>
      <c r="Y22" s="801"/>
      <c r="Z22" s="801"/>
      <c r="AA22" s="801"/>
      <c r="AB22" s="801"/>
      <c r="AC22" s="801"/>
      <c r="AD22" s="806"/>
      <c r="AE22" s="801"/>
      <c r="AF22" s="801"/>
    </row>
    <row r="23" spans="1:32" s="800" customFormat="1" ht="12.75" customHeight="1">
      <c r="A23" s="433" t="s">
        <v>258</v>
      </c>
      <c r="B23" s="801">
        <v>958</v>
      </c>
      <c r="C23" s="801">
        <v>989</v>
      </c>
      <c r="D23" s="801">
        <v>973</v>
      </c>
      <c r="E23" s="801">
        <v>986</v>
      </c>
      <c r="F23" s="801">
        <v>923</v>
      </c>
      <c r="G23" s="801">
        <v>881</v>
      </c>
      <c r="H23" s="801">
        <v>921</v>
      </c>
      <c r="I23" s="801">
        <v>956</v>
      </c>
      <c r="J23" s="801">
        <v>973</v>
      </c>
      <c r="K23" s="801">
        <v>956</v>
      </c>
      <c r="L23" s="801">
        <v>981</v>
      </c>
      <c r="M23" s="801">
        <v>920</v>
      </c>
      <c r="N23" s="801">
        <v>868</v>
      </c>
      <c r="O23" s="801">
        <v>926</v>
      </c>
      <c r="P23" s="802"/>
      <c r="Q23" s="426" t="s">
        <v>257</v>
      </c>
      <c r="R23" s="256">
        <v>1113</v>
      </c>
      <c r="S23" s="801"/>
      <c r="T23" s="801"/>
      <c r="U23" s="801"/>
      <c r="V23" s="801"/>
      <c r="W23" s="801"/>
      <c r="X23" s="801"/>
      <c r="Y23" s="801"/>
      <c r="Z23" s="801"/>
      <c r="AA23" s="801"/>
      <c r="AB23" s="801"/>
      <c r="AC23" s="801"/>
      <c r="AD23" s="801"/>
      <c r="AE23" s="801"/>
      <c r="AF23" s="801"/>
    </row>
    <row r="24" spans="1:32" s="803" customFormat="1" ht="12.75" customHeight="1">
      <c r="A24" s="439" t="s">
        <v>256</v>
      </c>
      <c r="B24" s="805">
        <v>880</v>
      </c>
      <c r="C24" s="805">
        <v>907</v>
      </c>
      <c r="D24" s="805">
        <v>906</v>
      </c>
      <c r="E24" s="805">
        <v>853</v>
      </c>
      <c r="F24" s="805">
        <v>853</v>
      </c>
      <c r="G24" s="805">
        <v>853</v>
      </c>
      <c r="H24" s="805">
        <v>859</v>
      </c>
      <c r="I24" s="805">
        <v>864</v>
      </c>
      <c r="J24" s="805">
        <v>881</v>
      </c>
      <c r="K24" s="805">
        <v>885</v>
      </c>
      <c r="L24" s="805">
        <v>827</v>
      </c>
      <c r="M24" s="805">
        <v>850</v>
      </c>
      <c r="N24" s="805">
        <v>849</v>
      </c>
      <c r="O24" s="805">
        <v>867</v>
      </c>
      <c r="P24" s="804"/>
      <c r="Q24" s="434" t="s">
        <v>255</v>
      </c>
      <c r="R24" s="250" t="s">
        <v>58</v>
      </c>
      <c r="S24" s="805"/>
      <c r="T24" s="805"/>
      <c r="U24" s="805"/>
      <c r="V24" s="805"/>
      <c r="W24" s="805"/>
      <c r="X24" s="805"/>
      <c r="Y24" s="805"/>
      <c r="Z24" s="805"/>
      <c r="AA24" s="805"/>
      <c r="AB24" s="805"/>
      <c r="AC24" s="805"/>
      <c r="AD24" s="805"/>
      <c r="AE24" s="805"/>
      <c r="AF24" s="805"/>
    </row>
    <row r="25" spans="1:32" s="803" customFormat="1" ht="12.75" customHeight="1">
      <c r="A25" s="433" t="s">
        <v>254</v>
      </c>
      <c r="B25" s="801">
        <v>774</v>
      </c>
      <c r="C25" s="801">
        <v>753</v>
      </c>
      <c r="D25" s="801">
        <v>788</v>
      </c>
      <c r="E25" s="801">
        <v>753</v>
      </c>
      <c r="F25" s="801">
        <v>789</v>
      </c>
      <c r="G25" s="801">
        <v>795</v>
      </c>
      <c r="H25" s="801">
        <v>812</v>
      </c>
      <c r="I25" s="801">
        <v>765</v>
      </c>
      <c r="J25" s="801">
        <v>750</v>
      </c>
      <c r="K25" s="801">
        <v>793</v>
      </c>
      <c r="L25" s="801">
        <v>743</v>
      </c>
      <c r="M25" s="801">
        <v>772</v>
      </c>
      <c r="N25" s="801">
        <v>772</v>
      </c>
      <c r="O25" s="801" t="s">
        <v>723</v>
      </c>
      <c r="P25" s="802"/>
      <c r="Q25" s="426" t="s">
        <v>253</v>
      </c>
      <c r="R25" s="244" t="s">
        <v>252</v>
      </c>
      <c r="S25" s="801"/>
      <c r="T25" s="801"/>
      <c r="U25" s="801"/>
      <c r="V25" s="801"/>
      <c r="W25" s="801"/>
      <c r="X25" s="801"/>
      <c r="Y25" s="801"/>
      <c r="Z25" s="801"/>
      <c r="AA25" s="801"/>
      <c r="AB25" s="801"/>
      <c r="AC25" s="801"/>
      <c r="AD25" s="801"/>
      <c r="AE25" s="801"/>
      <c r="AF25" s="801"/>
    </row>
    <row r="26" spans="1:32" s="800" customFormat="1" ht="12.75" customHeight="1">
      <c r="A26" s="433" t="s">
        <v>251</v>
      </c>
      <c r="B26" s="801">
        <v>820</v>
      </c>
      <c r="C26" s="801">
        <v>763</v>
      </c>
      <c r="D26" s="801">
        <v>833</v>
      </c>
      <c r="E26" s="801">
        <v>727</v>
      </c>
      <c r="F26" s="801">
        <v>850</v>
      </c>
      <c r="G26" s="801">
        <v>848</v>
      </c>
      <c r="H26" s="801">
        <v>816</v>
      </c>
      <c r="I26" s="801">
        <v>823</v>
      </c>
      <c r="J26" s="801">
        <v>756</v>
      </c>
      <c r="K26" s="801" t="s">
        <v>723</v>
      </c>
      <c r="L26" s="801" t="s">
        <v>723</v>
      </c>
      <c r="M26" s="801">
        <v>862</v>
      </c>
      <c r="N26" s="801">
        <v>865</v>
      </c>
      <c r="O26" s="801" t="s">
        <v>723</v>
      </c>
      <c r="P26" s="802"/>
      <c r="Q26" s="426" t="s">
        <v>250</v>
      </c>
      <c r="R26" s="244" t="s">
        <v>249</v>
      </c>
      <c r="S26" s="801"/>
      <c r="T26" s="801"/>
      <c r="U26" s="801"/>
      <c r="V26" s="801"/>
      <c r="W26" s="801"/>
      <c r="X26" s="801"/>
      <c r="Y26" s="801"/>
      <c r="Z26" s="801"/>
      <c r="AA26" s="801"/>
      <c r="AB26" s="801"/>
      <c r="AC26" s="801"/>
      <c r="AD26" s="801"/>
      <c r="AE26" s="801"/>
      <c r="AF26" s="801"/>
    </row>
    <row r="27" spans="1:32" s="800" customFormat="1" ht="12.75" customHeight="1">
      <c r="A27" s="433" t="s">
        <v>248</v>
      </c>
      <c r="B27" s="801">
        <v>720</v>
      </c>
      <c r="C27" s="801">
        <v>681</v>
      </c>
      <c r="D27" s="801">
        <v>707</v>
      </c>
      <c r="E27" s="801" t="s">
        <v>723</v>
      </c>
      <c r="F27" s="801">
        <v>746</v>
      </c>
      <c r="G27" s="801">
        <v>742</v>
      </c>
      <c r="H27" s="801">
        <v>754</v>
      </c>
      <c r="I27" s="801">
        <v>698</v>
      </c>
      <c r="J27" s="801">
        <v>676</v>
      </c>
      <c r="K27" s="801" t="s">
        <v>723</v>
      </c>
      <c r="L27" s="801" t="s">
        <v>723</v>
      </c>
      <c r="M27" s="801">
        <v>717</v>
      </c>
      <c r="N27" s="801">
        <v>716</v>
      </c>
      <c r="O27" s="801" t="s">
        <v>723</v>
      </c>
      <c r="P27" s="802"/>
      <c r="Q27" s="426" t="s">
        <v>247</v>
      </c>
      <c r="R27" s="244" t="s">
        <v>246</v>
      </c>
      <c r="S27" s="801"/>
      <c r="T27" s="801"/>
      <c r="U27" s="801"/>
      <c r="V27" s="801"/>
      <c r="W27" s="801"/>
      <c r="X27" s="801"/>
      <c r="Y27" s="801"/>
      <c r="Z27" s="801"/>
      <c r="AA27" s="801"/>
      <c r="AB27" s="801"/>
      <c r="AC27" s="801"/>
      <c r="AD27" s="801"/>
      <c r="AE27" s="801"/>
      <c r="AF27" s="801"/>
    </row>
    <row r="28" spans="1:32" s="800" customFormat="1" ht="12.75" customHeight="1">
      <c r="A28" s="433" t="s">
        <v>245</v>
      </c>
      <c r="B28" s="801">
        <v>992</v>
      </c>
      <c r="C28" s="801">
        <v>1032</v>
      </c>
      <c r="D28" s="801">
        <v>966</v>
      </c>
      <c r="E28" s="801">
        <v>991</v>
      </c>
      <c r="F28" s="801">
        <v>921</v>
      </c>
      <c r="G28" s="801">
        <v>899</v>
      </c>
      <c r="H28" s="801">
        <v>942</v>
      </c>
      <c r="I28" s="801">
        <v>973</v>
      </c>
      <c r="J28" s="801">
        <v>1016</v>
      </c>
      <c r="K28" s="801">
        <v>952</v>
      </c>
      <c r="L28" s="801">
        <v>962</v>
      </c>
      <c r="M28" s="801">
        <v>909</v>
      </c>
      <c r="N28" s="801">
        <v>889</v>
      </c>
      <c r="O28" s="801">
        <v>935</v>
      </c>
      <c r="P28" s="802"/>
      <c r="Q28" s="426" t="s">
        <v>244</v>
      </c>
      <c r="R28" s="244" t="s">
        <v>243</v>
      </c>
      <c r="S28" s="801"/>
      <c r="T28" s="801"/>
      <c r="U28" s="801"/>
      <c r="V28" s="801"/>
      <c r="W28" s="801"/>
      <c r="X28" s="801"/>
      <c r="Y28" s="801"/>
      <c r="Z28" s="801"/>
      <c r="AA28" s="801"/>
      <c r="AB28" s="801"/>
      <c r="AC28" s="801"/>
      <c r="AD28" s="801"/>
      <c r="AE28" s="801"/>
      <c r="AF28" s="801"/>
    </row>
    <row r="29" spans="1:32" s="800" customFormat="1" ht="12.75" customHeight="1">
      <c r="A29" s="433" t="s">
        <v>242</v>
      </c>
      <c r="B29" s="801">
        <v>769</v>
      </c>
      <c r="C29" s="801">
        <v>772</v>
      </c>
      <c r="D29" s="801" t="s">
        <v>723</v>
      </c>
      <c r="E29" s="801">
        <v>778</v>
      </c>
      <c r="F29" s="801">
        <v>768</v>
      </c>
      <c r="G29" s="801">
        <v>782</v>
      </c>
      <c r="H29" s="801">
        <v>753</v>
      </c>
      <c r="I29" s="801">
        <v>764</v>
      </c>
      <c r="J29" s="801" t="s">
        <v>723</v>
      </c>
      <c r="K29" s="801" t="s">
        <v>723</v>
      </c>
      <c r="L29" s="801" t="s">
        <v>723</v>
      </c>
      <c r="M29" s="801">
        <v>760</v>
      </c>
      <c r="N29" s="801">
        <v>782</v>
      </c>
      <c r="O29" s="801" t="s">
        <v>723</v>
      </c>
      <c r="P29" s="802"/>
      <c r="Q29" s="426" t="s">
        <v>241</v>
      </c>
      <c r="R29" s="244" t="s">
        <v>240</v>
      </c>
      <c r="S29" s="801"/>
      <c r="T29" s="801"/>
      <c r="U29" s="801"/>
      <c r="V29" s="801"/>
      <c r="W29" s="801"/>
      <c r="X29" s="801"/>
      <c r="Y29" s="801"/>
      <c r="Z29" s="801"/>
      <c r="AA29" s="801"/>
      <c r="AB29" s="801"/>
      <c r="AC29" s="801"/>
      <c r="AD29" s="801"/>
      <c r="AE29" s="801"/>
      <c r="AF29" s="801"/>
    </row>
    <row r="30" spans="1:32" s="800" customFormat="1" ht="12.75" customHeight="1">
      <c r="A30" s="433" t="s">
        <v>239</v>
      </c>
      <c r="B30" s="801">
        <v>951</v>
      </c>
      <c r="C30" s="801">
        <v>990</v>
      </c>
      <c r="D30" s="801">
        <v>1037</v>
      </c>
      <c r="E30" s="801">
        <v>903</v>
      </c>
      <c r="F30" s="801">
        <v>900</v>
      </c>
      <c r="G30" s="801">
        <v>912</v>
      </c>
      <c r="H30" s="801">
        <v>915</v>
      </c>
      <c r="I30" s="801">
        <v>925</v>
      </c>
      <c r="J30" s="801">
        <v>952</v>
      </c>
      <c r="K30" s="801">
        <v>1007</v>
      </c>
      <c r="L30" s="801">
        <v>845</v>
      </c>
      <c r="M30" s="801">
        <v>909</v>
      </c>
      <c r="N30" s="801">
        <v>919</v>
      </c>
      <c r="O30" s="801">
        <v>919</v>
      </c>
      <c r="P30" s="802"/>
      <c r="Q30" s="426" t="s">
        <v>238</v>
      </c>
      <c r="R30" s="244" t="s">
        <v>237</v>
      </c>
      <c r="S30" s="801"/>
      <c r="T30" s="801"/>
      <c r="U30" s="801"/>
      <c r="V30" s="801"/>
      <c r="W30" s="801"/>
      <c r="X30" s="801"/>
      <c r="Y30" s="801"/>
      <c r="Z30" s="801"/>
      <c r="AA30" s="801"/>
      <c r="AB30" s="801"/>
      <c r="AC30" s="801"/>
      <c r="AD30" s="801"/>
      <c r="AE30" s="801"/>
      <c r="AF30" s="801"/>
    </row>
    <row r="31" spans="1:32" s="800" customFormat="1" ht="12.75" customHeight="1">
      <c r="A31" s="433" t="s">
        <v>236</v>
      </c>
      <c r="B31" s="801">
        <v>813</v>
      </c>
      <c r="C31" s="801" t="s">
        <v>723</v>
      </c>
      <c r="D31" s="801" t="s">
        <v>723</v>
      </c>
      <c r="E31" s="801" t="s">
        <v>723</v>
      </c>
      <c r="F31" s="801">
        <v>825</v>
      </c>
      <c r="G31" s="801">
        <v>820</v>
      </c>
      <c r="H31" s="801" t="s">
        <v>723</v>
      </c>
      <c r="I31" s="801">
        <v>809</v>
      </c>
      <c r="J31" s="801" t="s">
        <v>723</v>
      </c>
      <c r="K31" s="801" t="s">
        <v>723</v>
      </c>
      <c r="L31" s="801" t="s">
        <v>723</v>
      </c>
      <c r="M31" s="801">
        <v>838</v>
      </c>
      <c r="N31" s="801" t="s">
        <v>723</v>
      </c>
      <c r="O31" s="801" t="s">
        <v>288</v>
      </c>
      <c r="P31" s="802"/>
      <c r="Q31" s="426" t="s">
        <v>235</v>
      </c>
      <c r="R31" s="244" t="s">
        <v>234</v>
      </c>
      <c r="S31" s="801"/>
      <c r="T31" s="801"/>
      <c r="U31" s="801"/>
      <c r="V31" s="801"/>
      <c r="W31" s="801"/>
      <c r="X31" s="801"/>
      <c r="Y31" s="801"/>
      <c r="Z31" s="801"/>
      <c r="AA31" s="801"/>
      <c r="AB31" s="801"/>
      <c r="AC31" s="801"/>
      <c r="AD31" s="801"/>
      <c r="AE31" s="801"/>
      <c r="AF31" s="801"/>
    </row>
    <row r="32" spans="1:32" s="800" customFormat="1" ht="12.75" customHeight="1">
      <c r="A32" s="433" t="s">
        <v>233</v>
      </c>
      <c r="B32" s="801">
        <v>765</v>
      </c>
      <c r="C32" s="801">
        <v>737</v>
      </c>
      <c r="D32" s="801">
        <v>726</v>
      </c>
      <c r="E32" s="801" t="s">
        <v>723</v>
      </c>
      <c r="F32" s="801">
        <v>782</v>
      </c>
      <c r="G32" s="801">
        <v>790</v>
      </c>
      <c r="H32" s="801">
        <v>789</v>
      </c>
      <c r="I32" s="801">
        <v>757</v>
      </c>
      <c r="J32" s="801">
        <v>720</v>
      </c>
      <c r="K32" s="801" t="s">
        <v>723</v>
      </c>
      <c r="L32" s="801" t="s">
        <v>723</v>
      </c>
      <c r="M32" s="801">
        <v>777</v>
      </c>
      <c r="N32" s="801">
        <v>796</v>
      </c>
      <c r="O32" s="801" t="s">
        <v>723</v>
      </c>
      <c r="P32" s="802"/>
      <c r="Q32" s="426" t="s">
        <v>232</v>
      </c>
      <c r="R32" s="244" t="s">
        <v>231</v>
      </c>
      <c r="S32" s="801"/>
      <c r="T32" s="801"/>
      <c r="U32" s="801"/>
      <c r="V32" s="801"/>
      <c r="W32" s="801"/>
      <c r="X32" s="801"/>
      <c r="Y32" s="801"/>
      <c r="Z32" s="801"/>
      <c r="AA32" s="801"/>
      <c r="AB32" s="801"/>
      <c r="AC32" s="801"/>
      <c r="AD32" s="801"/>
      <c r="AE32" s="801"/>
      <c r="AF32" s="801"/>
    </row>
    <row r="33" spans="1:32" s="803" customFormat="1" ht="12.75" customHeight="1">
      <c r="A33" s="433" t="s">
        <v>230</v>
      </c>
      <c r="B33" s="801">
        <v>912</v>
      </c>
      <c r="C33" s="801">
        <v>873</v>
      </c>
      <c r="D33" s="801">
        <v>889</v>
      </c>
      <c r="E33" s="801">
        <v>826</v>
      </c>
      <c r="F33" s="801">
        <v>955</v>
      </c>
      <c r="G33" s="801">
        <v>972</v>
      </c>
      <c r="H33" s="801">
        <v>887</v>
      </c>
      <c r="I33" s="801">
        <v>904</v>
      </c>
      <c r="J33" s="801">
        <v>871</v>
      </c>
      <c r="K33" s="801">
        <v>883</v>
      </c>
      <c r="L33" s="801">
        <v>818</v>
      </c>
      <c r="M33" s="801">
        <v>946</v>
      </c>
      <c r="N33" s="801">
        <v>951</v>
      </c>
      <c r="O33" s="801" t="s">
        <v>723</v>
      </c>
      <c r="P33" s="804"/>
      <c r="Q33" s="426" t="s">
        <v>229</v>
      </c>
      <c r="R33" s="244" t="s">
        <v>228</v>
      </c>
      <c r="S33" s="801"/>
      <c r="T33" s="801"/>
      <c r="U33" s="801"/>
      <c r="V33" s="801"/>
      <c r="W33" s="801"/>
      <c r="X33" s="801"/>
      <c r="Y33" s="801"/>
      <c r="Z33" s="801"/>
      <c r="AA33" s="801"/>
      <c r="AB33" s="801"/>
      <c r="AC33" s="801"/>
      <c r="AD33" s="801"/>
      <c r="AE33" s="801"/>
      <c r="AF33" s="801"/>
    </row>
    <row r="34" spans="1:32" s="803" customFormat="1" ht="12.75" customHeight="1">
      <c r="A34" s="433" t="s">
        <v>227</v>
      </c>
      <c r="B34" s="801">
        <v>705</v>
      </c>
      <c r="C34" s="801">
        <v>679</v>
      </c>
      <c r="D34" s="801" t="s">
        <v>723</v>
      </c>
      <c r="E34" s="801" t="s">
        <v>723</v>
      </c>
      <c r="F34" s="801">
        <v>722</v>
      </c>
      <c r="G34" s="801">
        <v>733</v>
      </c>
      <c r="H34" s="801" t="s">
        <v>723</v>
      </c>
      <c r="I34" s="801">
        <v>706</v>
      </c>
      <c r="J34" s="801" t="s">
        <v>723</v>
      </c>
      <c r="K34" s="801" t="s">
        <v>723</v>
      </c>
      <c r="L34" s="801" t="s">
        <v>723</v>
      </c>
      <c r="M34" s="801">
        <v>726</v>
      </c>
      <c r="N34" s="801" t="s">
        <v>723</v>
      </c>
      <c r="O34" s="801" t="s">
        <v>723</v>
      </c>
      <c r="P34" s="802"/>
      <c r="Q34" s="426" t="s">
        <v>226</v>
      </c>
      <c r="R34" s="244" t="s">
        <v>225</v>
      </c>
      <c r="S34" s="801"/>
      <c r="T34" s="801"/>
      <c r="U34" s="801"/>
      <c r="V34" s="801"/>
      <c r="W34" s="801"/>
      <c r="X34" s="801"/>
      <c r="Y34" s="801"/>
      <c r="Z34" s="801"/>
      <c r="AA34" s="801"/>
      <c r="AB34" s="801"/>
      <c r="AC34" s="801"/>
      <c r="AD34" s="801"/>
      <c r="AE34" s="801"/>
      <c r="AF34" s="801"/>
    </row>
    <row r="35" spans="1:32" s="800" customFormat="1" ht="12.75" customHeight="1">
      <c r="A35" s="433" t="s">
        <v>224</v>
      </c>
      <c r="B35" s="801">
        <v>824</v>
      </c>
      <c r="C35" s="801">
        <v>840</v>
      </c>
      <c r="D35" s="801">
        <v>833</v>
      </c>
      <c r="E35" s="801" t="s">
        <v>723</v>
      </c>
      <c r="F35" s="801">
        <v>810</v>
      </c>
      <c r="G35" s="801">
        <v>785</v>
      </c>
      <c r="H35" s="801" t="s">
        <v>723</v>
      </c>
      <c r="I35" s="801">
        <v>841</v>
      </c>
      <c r="J35" s="801">
        <v>836</v>
      </c>
      <c r="K35" s="801" t="s">
        <v>723</v>
      </c>
      <c r="L35" s="801" t="s">
        <v>723</v>
      </c>
      <c r="M35" s="801">
        <v>837</v>
      </c>
      <c r="N35" s="801" t="s">
        <v>723</v>
      </c>
      <c r="O35" s="801" t="s">
        <v>723</v>
      </c>
      <c r="P35" s="802"/>
      <c r="Q35" s="426" t="s">
        <v>223</v>
      </c>
      <c r="R35" s="244" t="s">
        <v>222</v>
      </c>
      <c r="S35" s="801"/>
      <c r="T35" s="801"/>
      <c r="U35" s="801"/>
      <c r="V35" s="801"/>
      <c r="W35" s="801"/>
      <c r="X35" s="801"/>
      <c r="Y35" s="801"/>
      <c r="Z35" s="801"/>
      <c r="AA35" s="801"/>
      <c r="AB35" s="801"/>
      <c r="AC35" s="801"/>
      <c r="AD35" s="801"/>
      <c r="AE35" s="801"/>
      <c r="AF35" s="801"/>
    </row>
    <row r="36" spans="1:32" s="800" customFormat="1" ht="12.75" customHeight="1">
      <c r="A36" s="439" t="s">
        <v>221</v>
      </c>
      <c r="B36" s="805">
        <v>972</v>
      </c>
      <c r="C36" s="805">
        <v>1081</v>
      </c>
      <c r="D36" s="805">
        <v>1089</v>
      </c>
      <c r="E36" s="805">
        <v>1011</v>
      </c>
      <c r="F36" s="805">
        <v>853</v>
      </c>
      <c r="G36" s="805">
        <v>831</v>
      </c>
      <c r="H36" s="805">
        <v>847</v>
      </c>
      <c r="I36" s="805">
        <v>954</v>
      </c>
      <c r="J36" s="805">
        <v>1085</v>
      </c>
      <c r="K36" s="805">
        <v>1099</v>
      </c>
      <c r="L36" s="805">
        <v>999</v>
      </c>
      <c r="M36" s="805">
        <v>843</v>
      </c>
      <c r="N36" s="805">
        <v>825</v>
      </c>
      <c r="O36" s="805">
        <v>834</v>
      </c>
      <c r="P36" s="802"/>
      <c r="Q36" s="434" t="s">
        <v>220</v>
      </c>
      <c r="R36" s="250" t="s">
        <v>58</v>
      </c>
      <c r="S36" s="805"/>
      <c r="T36" s="805"/>
      <c r="U36" s="805"/>
      <c r="V36" s="805"/>
      <c r="W36" s="805"/>
      <c r="X36" s="805"/>
      <c r="Y36" s="805"/>
      <c r="Z36" s="805"/>
      <c r="AA36" s="805"/>
      <c r="AB36" s="805"/>
      <c r="AC36" s="805"/>
      <c r="AD36" s="805"/>
      <c r="AE36" s="805"/>
      <c r="AF36" s="805"/>
    </row>
    <row r="37" spans="1:32" s="800" customFormat="1" ht="12.75" customHeight="1">
      <c r="A37" s="433" t="s">
        <v>219</v>
      </c>
      <c r="B37" s="801">
        <v>665</v>
      </c>
      <c r="C37" s="801" t="s">
        <v>723</v>
      </c>
      <c r="D37" s="801" t="s">
        <v>723</v>
      </c>
      <c r="E37" s="801" t="s">
        <v>723</v>
      </c>
      <c r="F37" s="801">
        <v>672</v>
      </c>
      <c r="G37" s="801" t="s">
        <v>723</v>
      </c>
      <c r="H37" s="801" t="s">
        <v>723</v>
      </c>
      <c r="I37" s="801" t="s">
        <v>723</v>
      </c>
      <c r="J37" s="801" t="s">
        <v>723</v>
      </c>
      <c r="K37" s="801" t="s">
        <v>288</v>
      </c>
      <c r="L37" s="801" t="s">
        <v>288</v>
      </c>
      <c r="M37" s="801" t="s">
        <v>723</v>
      </c>
      <c r="N37" s="801" t="s">
        <v>723</v>
      </c>
      <c r="O37" s="801" t="s">
        <v>723</v>
      </c>
      <c r="P37" s="802"/>
      <c r="Q37" s="426" t="s">
        <v>218</v>
      </c>
      <c r="R37" s="244" t="s">
        <v>217</v>
      </c>
      <c r="S37" s="801"/>
      <c r="T37" s="801"/>
      <c r="U37" s="801"/>
      <c r="V37" s="801"/>
      <c r="W37" s="801"/>
      <c r="X37" s="801"/>
      <c r="Y37" s="801"/>
      <c r="Z37" s="801"/>
      <c r="AA37" s="801"/>
      <c r="AB37" s="801"/>
      <c r="AC37" s="801"/>
      <c r="AD37" s="801"/>
      <c r="AE37" s="801"/>
      <c r="AF37" s="801"/>
    </row>
    <row r="38" spans="1:32" s="800" customFormat="1" ht="12.75" customHeight="1">
      <c r="A38" s="433" t="s">
        <v>216</v>
      </c>
      <c r="B38" s="801">
        <v>818</v>
      </c>
      <c r="C38" s="801">
        <v>872</v>
      </c>
      <c r="D38" s="801" t="s">
        <v>723</v>
      </c>
      <c r="E38" s="801" t="s">
        <v>723</v>
      </c>
      <c r="F38" s="801">
        <v>806</v>
      </c>
      <c r="G38" s="801">
        <v>787</v>
      </c>
      <c r="H38" s="801">
        <v>792</v>
      </c>
      <c r="I38" s="801">
        <v>817</v>
      </c>
      <c r="J38" s="801" t="s">
        <v>723</v>
      </c>
      <c r="K38" s="801" t="s">
        <v>723</v>
      </c>
      <c r="L38" s="801" t="s">
        <v>723</v>
      </c>
      <c r="M38" s="801">
        <v>804</v>
      </c>
      <c r="N38" s="801">
        <v>768</v>
      </c>
      <c r="O38" s="801">
        <v>785</v>
      </c>
      <c r="P38" s="802"/>
      <c r="Q38" s="426" t="s">
        <v>215</v>
      </c>
      <c r="R38" s="244" t="s">
        <v>214</v>
      </c>
      <c r="S38" s="801"/>
      <c r="T38" s="801"/>
      <c r="U38" s="801"/>
      <c r="V38" s="801"/>
      <c r="W38" s="801"/>
      <c r="X38" s="801"/>
      <c r="Y38" s="801"/>
      <c r="Z38" s="801"/>
      <c r="AA38" s="801"/>
      <c r="AB38" s="801"/>
      <c r="AC38" s="801"/>
      <c r="AD38" s="801"/>
      <c r="AE38" s="801"/>
      <c r="AF38" s="801"/>
    </row>
    <row r="39" spans="1:32" s="803" customFormat="1" ht="12.75" customHeight="1">
      <c r="A39" s="433" t="s">
        <v>213</v>
      </c>
      <c r="B39" s="801">
        <v>1188</v>
      </c>
      <c r="C39" s="801">
        <v>1264</v>
      </c>
      <c r="D39" s="801">
        <v>1262</v>
      </c>
      <c r="E39" s="801">
        <v>1207</v>
      </c>
      <c r="F39" s="801">
        <v>1019</v>
      </c>
      <c r="G39" s="801">
        <v>961</v>
      </c>
      <c r="H39" s="801">
        <v>999</v>
      </c>
      <c r="I39" s="801">
        <v>1196</v>
      </c>
      <c r="J39" s="801">
        <v>1286</v>
      </c>
      <c r="K39" s="801">
        <v>1271</v>
      </c>
      <c r="L39" s="801">
        <v>1227</v>
      </c>
      <c r="M39" s="801">
        <v>1003</v>
      </c>
      <c r="N39" s="801">
        <v>952</v>
      </c>
      <c r="O39" s="801">
        <v>983</v>
      </c>
      <c r="P39" s="804"/>
      <c r="Q39" s="426" t="s">
        <v>212</v>
      </c>
      <c r="R39" s="244" t="s">
        <v>211</v>
      </c>
      <c r="S39" s="801"/>
      <c r="T39" s="801"/>
      <c r="U39" s="801"/>
      <c r="V39" s="801"/>
      <c r="W39" s="801"/>
      <c r="X39" s="801"/>
      <c r="Y39" s="801"/>
      <c r="Z39" s="801"/>
      <c r="AA39" s="801"/>
      <c r="AB39" s="801"/>
      <c r="AC39" s="801"/>
      <c r="AD39" s="801"/>
      <c r="AE39" s="801"/>
      <c r="AF39" s="801"/>
    </row>
    <row r="40" spans="1:32" s="803" customFormat="1" ht="12.75" customHeight="1">
      <c r="A40" s="433" t="s">
        <v>210</v>
      </c>
      <c r="B40" s="801">
        <v>804</v>
      </c>
      <c r="C40" s="801">
        <v>838</v>
      </c>
      <c r="D40" s="801" t="s">
        <v>723</v>
      </c>
      <c r="E40" s="801">
        <v>835</v>
      </c>
      <c r="F40" s="801">
        <v>767</v>
      </c>
      <c r="G40" s="801">
        <v>752</v>
      </c>
      <c r="H40" s="801" t="s">
        <v>723</v>
      </c>
      <c r="I40" s="801">
        <v>808</v>
      </c>
      <c r="J40" s="801">
        <v>840</v>
      </c>
      <c r="K40" s="801" t="s">
        <v>723</v>
      </c>
      <c r="L40" s="801">
        <v>840</v>
      </c>
      <c r="M40" s="801">
        <v>756</v>
      </c>
      <c r="N40" s="801" t="s">
        <v>723</v>
      </c>
      <c r="O40" s="801" t="s">
        <v>723</v>
      </c>
      <c r="P40" s="802"/>
      <c r="Q40" s="426" t="s">
        <v>209</v>
      </c>
      <c r="R40" s="244" t="s">
        <v>208</v>
      </c>
      <c r="S40" s="801"/>
      <c r="T40" s="801"/>
      <c r="U40" s="801"/>
      <c r="V40" s="801"/>
      <c r="W40" s="801"/>
      <c r="X40" s="801"/>
      <c r="Y40" s="801"/>
      <c r="Z40" s="801"/>
      <c r="AA40" s="801"/>
      <c r="AB40" s="801"/>
      <c r="AC40" s="801"/>
      <c r="AD40" s="801"/>
      <c r="AE40" s="801"/>
      <c r="AF40" s="801"/>
    </row>
    <row r="41" spans="1:32" s="800" customFormat="1" ht="12.75" customHeight="1">
      <c r="A41" s="433" t="s">
        <v>207</v>
      </c>
      <c r="B41" s="801">
        <v>956</v>
      </c>
      <c r="C41" s="801">
        <v>1040</v>
      </c>
      <c r="D41" s="801">
        <v>1080</v>
      </c>
      <c r="E41" s="801">
        <v>943</v>
      </c>
      <c r="F41" s="801">
        <v>854</v>
      </c>
      <c r="G41" s="801">
        <v>813</v>
      </c>
      <c r="H41" s="801">
        <v>936</v>
      </c>
      <c r="I41" s="801">
        <v>944</v>
      </c>
      <c r="J41" s="801">
        <v>1019</v>
      </c>
      <c r="K41" s="801">
        <v>1040</v>
      </c>
      <c r="L41" s="801">
        <v>920</v>
      </c>
      <c r="M41" s="801">
        <v>851</v>
      </c>
      <c r="N41" s="801">
        <v>812</v>
      </c>
      <c r="O41" s="801">
        <v>909</v>
      </c>
      <c r="P41" s="802"/>
      <c r="Q41" s="426" t="s">
        <v>206</v>
      </c>
      <c r="R41" s="244" t="s">
        <v>205</v>
      </c>
      <c r="S41" s="801"/>
      <c r="T41" s="801"/>
      <c r="U41" s="801"/>
      <c r="V41" s="801"/>
      <c r="W41" s="801"/>
      <c r="X41" s="801"/>
      <c r="Y41" s="801"/>
      <c r="Z41" s="801"/>
      <c r="AA41" s="801"/>
      <c r="AB41" s="801"/>
      <c r="AC41" s="801"/>
      <c r="AD41" s="801"/>
      <c r="AE41" s="801"/>
      <c r="AF41" s="801"/>
    </row>
    <row r="42" spans="1:32" s="800" customFormat="1" ht="12.75" customHeight="1">
      <c r="A42" s="433" t="s">
        <v>204</v>
      </c>
      <c r="B42" s="801" t="s">
        <v>723</v>
      </c>
      <c r="C42" s="801" t="s">
        <v>723</v>
      </c>
      <c r="D42" s="801" t="s">
        <v>288</v>
      </c>
      <c r="E42" s="801" t="s">
        <v>723</v>
      </c>
      <c r="F42" s="801" t="s">
        <v>723</v>
      </c>
      <c r="G42" s="801" t="s">
        <v>723</v>
      </c>
      <c r="H42" s="801" t="s">
        <v>723</v>
      </c>
      <c r="I42" s="801" t="s">
        <v>723</v>
      </c>
      <c r="J42" s="801" t="s">
        <v>723</v>
      </c>
      <c r="K42" s="801" t="s">
        <v>288</v>
      </c>
      <c r="L42" s="801" t="s">
        <v>723</v>
      </c>
      <c r="M42" s="801" t="s">
        <v>723</v>
      </c>
      <c r="N42" s="801" t="s">
        <v>723</v>
      </c>
      <c r="O42" s="801" t="s">
        <v>288</v>
      </c>
      <c r="P42" s="802"/>
      <c r="Q42" s="426" t="s">
        <v>203</v>
      </c>
      <c r="R42" s="244" t="s">
        <v>202</v>
      </c>
      <c r="S42" s="801"/>
      <c r="T42" s="801"/>
      <c r="U42" s="801"/>
      <c r="V42" s="801"/>
      <c r="W42" s="801"/>
      <c r="X42" s="801"/>
      <c r="Y42" s="801"/>
      <c r="Z42" s="801"/>
      <c r="AA42" s="801"/>
      <c r="AB42" s="801"/>
      <c r="AC42" s="801"/>
      <c r="AD42" s="801"/>
      <c r="AE42" s="801"/>
      <c r="AF42" s="801"/>
    </row>
    <row r="43" spans="1:32" s="800" customFormat="1" ht="12.75" customHeight="1">
      <c r="A43" s="433" t="s">
        <v>201</v>
      </c>
      <c r="B43" s="801">
        <v>705</v>
      </c>
      <c r="C43" s="801">
        <v>694</v>
      </c>
      <c r="D43" s="801" t="s">
        <v>723</v>
      </c>
      <c r="E43" s="801">
        <v>679</v>
      </c>
      <c r="F43" s="801">
        <v>723</v>
      </c>
      <c r="G43" s="801">
        <v>698</v>
      </c>
      <c r="H43" s="801" t="s">
        <v>723</v>
      </c>
      <c r="I43" s="801">
        <v>686</v>
      </c>
      <c r="J43" s="801">
        <v>660</v>
      </c>
      <c r="K43" s="801" t="s">
        <v>723</v>
      </c>
      <c r="L43" s="801" t="s">
        <v>723</v>
      </c>
      <c r="M43" s="801" t="s">
        <v>723</v>
      </c>
      <c r="N43" s="801" t="s">
        <v>723</v>
      </c>
      <c r="O43" s="801" t="s">
        <v>723</v>
      </c>
      <c r="P43" s="802"/>
      <c r="Q43" s="426" t="s">
        <v>200</v>
      </c>
      <c r="R43" s="244" t="s">
        <v>199</v>
      </c>
      <c r="S43" s="801"/>
      <c r="T43" s="801"/>
      <c r="U43" s="801"/>
      <c r="V43" s="801"/>
      <c r="W43" s="801"/>
      <c r="X43" s="801"/>
      <c r="Y43" s="801"/>
      <c r="Z43" s="801"/>
      <c r="AA43" s="801"/>
      <c r="AB43" s="801"/>
      <c r="AC43" s="801"/>
      <c r="AD43" s="801"/>
      <c r="AE43" s="801"/>
      <c r="AF43" s="801"/>
    </row>
    <row r="44" spans="1:32" s="800" customFormat="1" ht="12.75" customHeight="1">
      <c r="A44" s="433" t="s">
        <v>198</v>
      </c>
      <c r="B44" s="801">
        <v>809</v>
      </c>
      <c r="C44" s="801">
        <v>847</v>
      </c>
      <c r="D44" s="801" t="s">
        <v>723</v>
      </c>
      <c r="E44" s="801" t="s">
        <v>723</v>
      </c>
      <c r="F44" s="801">
        <v>799</v>
      </c>
      <c r="G44" s="801">
        <v>837</v>
      </c>
      <c r="H44" s="801">
        <v>683</v>
      </c>
      <c r="I44" s="801">
        <v>810</v>
      </c>
      <c r="J44" s="801" t="s">
        <v>723</v>
      </c>
      <c r="K44" s="801" t="s">
        <v>723</v>
      </c>
      <c r="L44" s="801" t="s">
        <v>723</v>
      </c>
      <c r="M44" s="801">
        <v>797</v>
      </c>
      <c r="N44" s="801">
        <v>825</v>
      </c>
      <c r="O44" s="801" t="s">
        <v>723</v>
      </c>
      <c r="P44" s="802"/>
      <c r="Q44" s="426" t="s">
        <v>197</v>
      </c>
      <c r="R44" s="244" t="s">
        <v>196</v>
      </c>
      <c r="S44" s="801"/>
      <c r="T44" s="801"/>
      <c r="U44" s="801"/>
      <c r="V44" s="801"/>
      <c r="W44" s="801"/>
      <c r="X44" s="801"/>
      <c r="Y44" s="801"/>
      <c r="Z44" s="801"/>
      <c r="AA44" s="801"/>
      <c r="AB44" s="801"/>
      <c r="AC44" s="801"/>
      <c r="AD44" s="801"/>
      <c r="AE44" s="801"/>
      <c r="AF44" s="801"/>
    </row>
    <row r="45" spans="1:32" s="800" customFormat="1" ht="12.75" customHeight="1">
      <c r="A45" s="433" t="s">
        <v>195</v>
      </c>
      <c r="B45" s="801">
        <v>917</v>
      </c>
      <c r="C45" s="801" t="s">
        <v>723</v>
      </c>
      <c r="D45" s="801" t="s">
        <v>723</v>
      </c>
      <c r="E45" s="801" t="s">
        <v>723</v>
      </c>
      <c r="F45" s="801">
        <v>872</v>
      </c>
      <c r="G45" s="801">
        <v>854</v>
      </c>
      <c r="H45" s="801">
        <v>881</v>
      </c>
      <c r="I45" s="801">
        <v>892</v>
      </c>
      <c r="J45" s="801" t="s">
        <v>723</v>
      </c>
      <c r="K45" s="801" t="s">
        <v>723</v>
      </c>
      <c r="L45" s="801" t="s">
        <v>288</v>
      </c>
      <c r="M45" s="801">
        <v>837</v>
      </c>
      <c r="N45" s="801" t="s">
        <v>723</v>
      </c>
      <c r="O45" s="801" t="s">
        <v>723</v>
      </c>
      <c r="P45" s="802"/>
      <c r="Q45" s="426" t="s">
        <v>194</v>
      </c>
      <c r="R45" s="244" t="s">
        <v>193</v>
      </c>
      <c r="S45" s="801"/>
      <c r="T45" s="801"/>
      <c r="U45" s="801"/>
      <c r="V45" s="801"/>
      <c r="W45" s="801"/>
      <c r="X45" s="801"/>
      <c r="Y45" s="801"/>
      <c r="Z45" s="801"/>
      <c r="AA45" s="801"/>
      <c r="AB45" s="801"/>
      <c r="AC45" s="801"/>
      <c r="AD45" s="801"/>
      <c r="AE45" s="801"/>
      <c r="AF45" s="801"/>
    </row>
    <row r="46" spans="1:32" s="800" customFormat="1" ht="12.75" customHeight="1">
      <c r="A46" s="433" t="s">
        <v>192</v>
      </c>
      <c r="B46" s="801">
        <v>663</v>
      </c>
      <c r="C46" s="801">
        <v>618</v>
      </c>
      <c r="D46" s="801" t="s">
        <v>723</v>
      </c>
      <c r="E46" s="801" t="s">
        <v>723</v>
      </c>
      <c r="F46" s="801">
        <v>696</v>
      </c>
      <c r="G46" s="801" t="s">
        <v>723</v>
      </c>
      <c r="H46" s="801">
        <v>725</v>
      </c>
      <c r="I46" s="801">
        <v>647</v>
      </c>
      <c r="J46" s="801" t="s">
        <v>723</v>
      </c>
      <c r="K46" s="801" t="s">
        <v>723</v>
      </c>
      <c r="L46" s="801" t="s">
        <v>723</v>
      </c>
      <c r="M46" s="801" t="s">
        <v>723</v>
      </c>
      <c r="N46" s="801" t="s">
        <v>723</v>
      </c>
      <c r="O46" s="801" t="s">
        <v>723</v>
      </c>
      <c r="P46" s="802"/>
      <c r="Q46" s="426" t="s">
        <v>191</v>
      </c>
      <c r="R46" s="244" t="s">
        <v>190</v>
      </c>
      <c r="S46" s="801"/>
      <c r="T46" s="801"/>
      <c r="U46" s="801"/>
      <c r="V46" s="801"/>
      <c r="W46" s="801"/>
      <c r="X46" s="801"/>
      <c r="Y46" s="801"/>
      <c r="Z46" s="801"/>
      <c r="AA46" s="801"/>
      <c r="AB46" s="801"/>
      <c r="AC46" s="801"/>
      <c r="AD46" s="801"/>
      <c r="AE46" s="801"/>
      <c r="AF46" s="801"/>
    </row>
    <row r="47" spans="1:32" s="800" customFormat="1" ht="12.75" customHeight="1">
      <c r="A47" s="433" t="s">
        <v>189</v>
      </c>
      <c r="B47" s="801">
        <v>828</v>
      </c>
      <c r="C47" s="801">
        <v>824</v>
      </c>
      <c r="D47" s="801">
        <v>824</v>
      </c>
      <c r="E47" s="801">
        <v>829</v>
      </c>
      <c r="F47" s="801">
        <v>832</v>
      </c>
      <c r="G47" s="801">
        <v>837</v>
      </c>
      <c r="H47" s="801" t="s">
        <v>723</v>
      </c>
      <c r="I47" s="801">
        <v>825</v>
      </c>
      <c r="J47" s="801">
        <v>810</v>
      </c>
      <c r="K47" s="801" t="s">
        <v>723</v>
      </c>
      <c r="L47" s="801">
        <v>838</v>
      </c>
      <c r="M47" s="801">
        <v>841</v>
      </c>
      <c r="N47" s="801">
        <v>851</v>
      </c>
      <c r="O47" s="801" t="s">
        <v>723</v>
      </c>
      <c r="P47" s="802"/>
      <c r="Q47" s="426" t="s">
        <v>188</v>
      </c>
      <c r="R47" s="244" t="s">
        <v>187</v>
      </c>
      <c r="S47" s="801"/>
      <c r="T47" s="801"/>
      <c r="U47" s="801"/>
      <c r="V47" s="801"/>
      <c r="W47" s="801"/>
      <c r="X47" s="801"/>
      <c r="Y47" s="801"/>
      <c r="Z47" s="801"/>
      <c r="AA47" s="801"/>
      <c r="AB47" s="801"/>
      <c r="AC47" s="801"/>
      <c r="AD47" s="801"/>
      <c r="AE47" s="801"/>
      <c r="AF47" s="801"/>
    </row>
    <row r="48" spans="1:32" s="800" customFormat="1" ht="12.75" customHeight="1">
      <c r="A48" s="433" t="s">
        <v>186</v>
      </c>
      <c r="B48" s="801">
        <v>701</v>
      </c>
      <c r="C48" s="801" t="s">
        <v>723</v>
      </c>
      <c r="D48" s="801" t="s">
        <v>723</v>
      </c>
      <c r="E48" s="801" t="s">
        <v>723</v>
      </c>
      <c r="F48" s="801">
        <v>695</v>
      </c>
      <c r="G48" s="801" t="s">
        <v>723</v>
      </c>
      <c r="H48" s="801" t="s">
        <v>723</v>
      </c>
      <c r="I48" s="801" t="s">
        <v>723</v>
      </c>
      <c r="J48" s="801" t="s">
        <v>723</v>
      </c>
      <c r="K48" s="801" t="s">
        <v>288</v>
      </c>
      <c r="L48" s="801" t="s">
        <v>288</v>
      </c>
      <c r="M48" s="801" t="s">
        <v>723</v>
      </c>
      <c r="N48" s="801" t="s">
        <v>723</v>
      </c>
      <c r="O48" s="801" t="s">
        <v>723</v>
      </c>
      <c r="P48" s="802"/>
      <c r="Q48" s="426" t="s">
        <v>185</v>
      </c>
      <c r="R48" s="256">
        <v>1808</v>
      </c>
      <c r="S48" s="801"/>
      <c r="T48" s="801"/>
      <c r="U48" s="801"/>
      <c r="V48" s="801"/>
      <c r="W48" s="801"/>
      <c r="X48" s="801"/>
      <c r="Y48" s="801"/>
      <c r="Z48" s="801"/>
      <c r="AA48" s="801"/>
      <c r="AB48" s="801"/>
      <c r="AC48" s="801"/>
      <c r="AD48" s="801"/>
      <c r="AE48" s="801"/>
      <c r="AF48" s="801"/>
    </row>
    <row r="49" spans="1:32" s="800" customFormat="1" ht="12.75" customHeight="1">
      <c r="A49" s="433" t="s">
        <v>184</v>
      </c>
      <c r="B49" s="801">
        <v>771</v>
      </c>
      <c r="C49" s="801">
        <v>697</v>
      </c>
      <c r="D49" s="801" t="s">
        <v>723</v>
      </c>
      <c r="E49" s="801" t="s">
        <v>723</v>
      </c>
      <c r="F49" s="801">
        <v>808</v>
      </c>
      <c r="G49" s="801" t="s">
        <v>723</v>
      </c>
      <c r="H49" s="801" t="s">
        <v>723</v>
      </c>
      <c r="I49" s="801">
        <v>727</v>
      </c>
      <c r="J49" s="801" t="s">
        <v>723</v>
      </c>
      <c r="K49" s="801" t="s">
        <v>288</v>
      </c>
      <c r="L49" s="801" t="s">
        <v>723</v>
      </c>
      <c r="M49" s="801">
        <v>752</v>
      </c>
      <c r="N49" s="801" t="s">
        <v>723</v>
      </c>
      <c r="O49" s="801" t="s">
        <v>723</v>
      </c>
      <c r="P49" s="802"/>
      <c r="Q49" s="426" t="s">
        <v>183</v>
      </c>
      <c r="R49" s="244" t="s">
        <v>182</v>
      </c>
      <c r="S49" s="801"/>
      <c r="T49" s="801"/>
      <c r="U49" s="801"/>
      <c r="V49" s="801"/>
      <c r="W49" s="801"/>
      <c r="X49" s="801"/>
      <c r="Y49" s="801"/>
      <c r="Z49" s="801"/>
      <c r="AA49" s="801"/>
      <c r="AB49" s="801"/>
      <c r="AC49" s="801"/>
      <c r="AD49" s="801"/>
      <c r="AE49" s="801"/>
      <c r="AF49" s="801"/>
    </row>
    <row r="50" spans="1:32" s="800" customFormat="1" ht="12.75" customHeight="1">
      <c r="A50" s="433" t="s">
        <v>181</v>
      </c>
      <c r="B50" s="801" t="s">
        <v>723</v>
      </c>
      <c r="C50" s="801" t="s">
        <v>723</v>
      </c>
      <c r="D50" s="801" t="s">
        <v>288</v>
      </c>
      <c r="E50" s="801" t="s">
        <v>288</v>
      </c>
      <c r="F50" s="801" t="s">
        <v>723</v>
      </c>
      <c r="G50" s="801" t="s">
        <v>723</v>
      </c>
      <c r="H50" s="801" t="s">
        <v>723</v>
      </c>
      <c r="I50" s="801" t="s">
        <v>723</v>
      </c>
      <c r="J50" s="801" t="s">
        <v>288</v>
      </c>
      <c r="K50" s="801" t="s">
        <v>288</v>
      </c>
      <c r="L50" s="801" t="s">
        <v>288</v>
      </c>
      <c r="M50" s="801" t="s">
        <v>723</v>
      </c>
      <c r="N50" s="801" t="s">
        <v>288</v>
      </c>
      <c r="O50" s="801" t="s">
        <v>288</v>
      </c>
      <c r="P50" s="802"/>
      <c r="Q50" s="426" t="s">
        <v>180</v>
      </c>
      <c r="R50" s="244" t="s">
        <v>179</v>
      </c>
      <c r="S50" s="801"/>
      <c r="T50" s="801"/>
      <c r="U50" s="801"/>
      <c r="V50" s="801"/>
      <c r="W50" s="801"/>
      <c r="X50" s="801"/>
      <c r="Y50" s="801"/>
      <c r="Z50" s="801"/>
      <c r="AA50" s="801"/>
      <c r="AB50" s="801"/>
      <c r="AC50" s="801"/>
      <c r="AD50" s="801"/>
      <c r="AE50" s="801"/>
      <c r="AF50" s="801"/>
    </row>
    <row r="51" spans="1:32" s="800" customFormat="1" ht="12.75" customHeight="1">
      <c r="A51" s="433" t="s">
        <v>178</v>
      </c>
      <c r="B51" s="801">
        <v>718</v>
      </c>
      <c r="C51" s="801" t="s">
        <v>723</v>
      </c>
      <c r="D51" s="801" t="s">
        <v>723</v>
      </c>
      <c r="E51" s="801" t="s">
        <v>723</v>
      </c>
      <c r="F51" s="801">
        <v>726</v>
      </c>
      <c r="G51" s="801">
        <v>763</v>
      </c>
      <c r="H51" s="801" t="s">
        <v>723</v>
      </c>
      <c r="I51" s="801">
        <v>693</v>
      </c>
      <c r="J51" s="801" t="s">
        <v>723</v>
      </c>
      <c r="K51" s="801" t="s">
        <v>723</v>
      </c>
      <c r="L51" s="801" t="s">
        <v>723</v>
      </c>
      <c r="M51" s="801" t="s">
        <v>723</v>
      </c>
      <c r="N51" s="801" t="s">
        <v>723</v>
      </c>
      <c r="O51" s="801" t="s">
        <v>723</v>
      </c>
      <c r="P51" s="802"/>
      <c r="Q51" s="426" t="s">
        <v>177</v>
      </c>
      <c r="R51" s="244" t="s">
        <v>176</v>
      </c>
      <c r="S51" s="801"/>
      <c r="T51" s="801"/>
      <c r="U51" s="801"/>
      <c r="V51" s="801"/>
      <c r="W51" s="801"/>
      <c r="X51" s="801"/>
      <c r="Y51" s="801"/>
      <c r="Z51" s="801"/>
      <c r="AA51" s="801"/>
      <c r="AB51" s="801"/>
      <c r="AC51" s="801"/>
      <c r="AD51" s="801"/>
      <c r="AE51" s="801"/>
      <c r="AF51" s="801"/>
    </row>
    <row r="52" spans="1:32" s="800" customFormat="1" ht="12.75" customHeight="1">
      <c r="A52" s="433" t="s">
        <v>175</v>
      </c>
      <c r="B52" s="801" t="s">
        <v>723</v>
      </c>
      <c r="C52" s="801" t="s">
        <v>723</v>
      </c>
      <c r="D52" s="801" t="s">
        <v>288</v>
      </c>
      <c r="E52" s="801" t="s">
        <v>288</v>
      </c>
      <c r="F52" s="801" t="s">
        <v>723</v>
      </c>
      <c r="G52" s="801" t="s">
        <v>723</v>
      </c>
      <c r="H52" s="801" t="s">
        <v>723</v>
      </c>
      <c r="I52" s="801" t="s">
        <v>723</v>
      </c>
      <c r="J52" s="801" t="s">
        <v>288</v>
      </c>
      <c r="K52" s="801" t="s">
        <v>288</v>
      </c>
      <c r="L52" s="801" t="s">
        <v>288</v>
      </c>
      <c r="M52" s="801" t="s">
        <v>723</v>
      </c>
      <c r="N52" s="801" t="s">
        <v>723</v>
      </c>
      <c r="O52" s="801" t="s">
        <v>723</v>
      </c>
      <c r="P52" s="802"/>
      <c r="Q52" s="426" t="s">
        <v>174</v>
      </c>
      <c r="R52" s="244" t="s">
        <v>173</v>
      </c>
      <c r="S52" s="801"/>
      <c r="T52" s="801"/>
      <c r="U52" s="801"/>
      <c r="V52" s="801"/>
      <c r="W52" s="801"/>
      <c r="X52" s="801"/>
      <c r="Y52" s="801"/>
      <c r="Z52" s="801"/>
      <c r="AA52" s="801"/>
      <c r="AB52" s="801"/>
      <c r="AC52" s="801"/>
      <c r="AD52" s="801"/>
      <c r="AE52" s="801"/>
      <c r="AF52" s="801"/>
    </row>
    <row r="53" spans="1:32" s="800" customFormat="1" ht="12.75" customHeight="1">
      <c r="A53" s="433" t="s">
        <v>172</v>
      </c>
      <c r="B53" s="801">
        <v>737</v>
      </c>
      <c r="C53" s="801">
        <v>744</v>
      </c>
      <c r="D53" s="801" t="s">
        <v>723</v>
      </c>
      <c r="E53" s="801" t="s">
        <v>723</v>
      </c>
      <c r="F53" s="801">
        <v>733</v>
      </c>
      <c r="G53" s="801">
        <v>731</v>
      </c>
      <c r="H53" s="801" t="s">
        <v>723</v>
      </c>
      <c r="I53" s="801">
        <v>740</v>
      </c>
      <c r="J53" s="801" t="s">
        <v>723</v>
      </c>
      <c r="K53" s="801" t="s">
        <v>723</v>
      </c>
      <c r="L53" s="801" t="s">
        <v>723</v>
      </c>
      <c r="M53" s="801">
        <v>729</v>
      </c>
      <c r="N53" s="801" t="s">
        <v>723</v>
      </c>
      <c r="O53" s="801" t="s">
        <v>723</v>
      </c>
      <c r="P53" s="802"/>
      <c r="Q53" s="426" t="s">
        <v>171</v>
      </c>
      <c r="R53" s="244" t="s">
        <v>170</v>
      </c>
      <c r="S53" s="801"/>
      <c r="T53" s="801"/>
      <c r="U53" s="801"/>
      <c r="V53" s="801"/>
      <c r="W53" s="801"/>
      <c r="X53" s="801"/>
      <c r="Y53" s="801"/>
      <c r="Z53" s="801"/>
      <c r="AA53" s="801"/>
      <c r="AB53" s="801"/>
      <c r="AC53" s="801"/>
      <c r="AD53" s="801"/>
      <c r="AE53" s="801"/>
      <c r="AF53" s="801"/>
    </row>
    <row r="54" spans="1:32" s="803" customFormat="1" ht="12.75" customHeight="1">
      <c r="A54" s="433" t="s">
        <v>169</v>
      </c>
      <c r="B54" s="801">
        <v>741</v>
      </c>
      <c r="C54" s="801" t="s">
        <v>723</v>
      </c>
      <c r="D54" s="801" t="s">
        <v>723</v>
      </c>
      <c r="E54" s="801" t="s">
        <v>723</v>
      </c>
      <c r="F54" s="801">
        <v>807</v>
      </c>
      <c r="G54" s="801" t="s">
        <v>723</v>
      </c>
      <c r="H54" s="801" t="s">
        <v>723</v>
      </c>
      <c r="I54" s="801">
        <v>690</v>
      </c>
      <c r="J54" s="801" t="s">
        <v>723</v>
      </c>
      <c r="K54" s="801" t="s">
        <v>723</v>
      </c>
      <c r="L54" s="801" t="s">
        <v>723</v>
      </c>
      <c r="M54" s="801" t="s">
        <v>723</v>
      </c>
      <c r="N54" s="801" t="s">
        <v>723</v>
      </c>
      <c r="O54" s="801" t="s">
        <v>723</v>
      </c>
      <c r="P54" s="804"/>
      <c r="Q54" s="426" t="s">
        <v>168</v>
      </c>
      <c r="R54" s="244" t="s">
        <v>167</v>
      </c>
      <c r="S54" s="801"/>
      <c r="T54" s="801"/>
      <c r="U54" s="801"/>
      <c r="V54" s="801"/>
      <c r="W54" s="801"/>
      <c r="X54" s="801"/>
      <c r="Y54" s="801"/>
      <c r="Z54" s="801"/>
      <c r="AA54" s="801"/>
      <c r="AB54" s="801"/>
      <c r="AC54" s="801"/>
      <c r="AD54" s="801"/>
      <c r="AE54" s="801"/>
      <c r="AF54" s="801"/>
    </row>
    <row r="55" spans="1:32" s="803" customFormat="1" ht="12.75" customHeight="1">
      <c r="A55" s="433" t="s">
        <v>166</v>
      </c>
      <c r="B55" s="801">
        <v>664</v>
      </c>
      <c r="C55" s="801" t="s">
        <v>723</v>
      </c>
      <c r="D55" s="801" t="s">
        <v>723</v>
      </c>
      <c r="E55" s="801" t="s">
        <v>723</v>
      </c>
      <c r="F55" s="801" t="s">
        <v>723</v>
      </c>
      <c r="G55" s="801" t="s">
        <v>723</v>
      </c>
      <c r="H55" s="801" t="s">
        <v>723</v>
      </c>
      <c r="I55" s="801" t="s">
        <v>723</v>
      </c>
      <c r="J55" s="801" t="s">
        <v>723</v>
      </c>
      <c r="K55" s="801" t="s">
        <v>723</v>
      </c>
      <c r="L55" s="801" t="s">
        <v>723</v>
      </c>
      <c r="M55" s="801" t="s">
        <v>723</v>
      </c>
      <c r="N55" s="801" t="s">
        <v>723</v>
      </c>
      <c r="O55" s="801" t="s">
        <v>723</v>
      </c>
      <c r="P55" s="802"/>
      <c r="Q55" s="426" t="s">
        <v>165</v>
      </c>
      <c r="R55" s="244" t="s">
        <v>164</v>
      </c>
      <c r="S55" s="801"/>
      <c r="T55" s="801"/>
      <c r="U55" s="801"/>
      <c r="V55" s="801"/>
      <c r="W55" s="801"/>
      <c r="X55" s="801"/>
      <c r="Y55" s="801"/>
      <c r="Z55" s="801"/>
      <c r="AA55" s="801"/>
      <c r="AB55" s="801"/>
      <c r="AC55" s="801"/>
      <c r="AD55" s="801"/>
      <c r="AE55" s="801"/>
      <c r="AF55" s="801"/>
    </row>
    <row r="56" spans="1:32" s="800" customFormat="1" ht="12.75" customHeight="1">
      <c r="A56" s="439" t="s">
        <v>163</v>
      </c>
      <c r="B56" s="805">
        <v>777</v>
      </c>
      <c r="C56" s="805">
        <v>773</v>
      </c>
      <c r="D56" s="805">
        <v>786</v>
      </c>
      <c r="E56" s="805">
        <v>756</v>
      </c>
      <c r="F56" s="805">
        <v>780</v>
      </c>
      <c r="G56" s="805">
        <v>781</v>
      </c>
      <c r="H56" s="805">
        <v>771</v>
      </c>
      <c r="I56" s="805">
        <v>763</v>
      </c>
      <c r="J56" s="805">
        <v>758</v>
      </c>
      <c r="K56" s="805">
        <v>770</v>
      </c>
      <c r="L56" s="805">
        <v>740</v>
      </c>
      <c r="M56" s="805">
        <v>768</v>
      </c>
      <c r="N56" s="805">
        <v>770</v>
      </c>
      <c r="O56" s="805">
        <v>761</v>
      </c>
      <c r="P56" s="802"/>
      <c r="Q56" s="434" t="s">
        <v>162</v>
      </c>
      <c r="R56" s="250" t="s">
        <v>58</v>
      </c>
      <c r="S56" s="805"/>
      <c r="T56" s="805"/>
      <c r="U56" s="805"/>
      <c r="V56" s="805"/>
      <c r="W56" s="805"/>
      <c r="X56" s="805"/>
      <c r="Y56" s="805"/>
      <c r="Z56" s="805"/>
      <c r="AA56" s="805"/>
      <c r="AB56" s="805"/>
      <c r="AC56" s="805"/>
      <c r="AD56" s="805"/>
      <c r="AE56" s="805"/>
      <c r="AF56" s="805"/>
    </row>
    <row r="57" spans="1:32" s="800" customFormat="1" ht="12.75" customHeight="1">
      <c r="A57" s="433" t="s">
        <v>161</v>
      </c>
      <c r="B57" s="801">
        <v>650</v>
      </c>
      <c r="C57" s="801" t="s">
        <v>723</v>
      </c>
      <c r="D57" s="801" t="s">
        <v>723</v>
      </c>
      <c r="E57" s="801" t="s">
        <v>723</v>
      </c>
      <c r="F57" s="801" t="s">
        <v>723</v>
      </c>
      <c r="G57" s="801" t="s">
        <v>723</v>
      </c>
      <c r="H57" s="801" t="s">
        <v>288</v>
      </c>
      <c r="I57" s="801" t="s">
        <v>723</v>
      </c>
      <c r="J57" s="801" t="s">
        <v>723</v>
      </c>
      <c r="K57" s="801" t="s">
        <v>288</v>
      </c>
      <c r="L57" s="801" t="s">
        <v>288</v>
      </c>
      <c r="M57" s="801" t="s">
        <v>723</v>
      </c>
      <c r="N57" s="801" t="s">
        <v>723</v>
      </c>
      <c r="O57" s="801" t="s">
        <v>288</v>
      </c>
      <c r="P57" s="802"/>
      <c r="Q57" s="426" t="s">
        <v>160</v>
      </c>
      <c r="R57" s="256">
        <v>1002</v>
      </c>
      <c r="S57" s="801"/>
      <c r="T57" s="801"/>
      <c r="U57" s="801"/>
      <c r="V57" s="801"/>
      <c r="W57" s="801"/>
      <c r="X57" s="801"/>
      <c r="Y57" s="801"/>
      <c r="Z57" s="801"/>
      <c r="AA57" s="801"/>
      <c r="AB57" s="801"/>
      <c r="AC57" s="801"/>
      <c r="AD57" s="801"/>
      <c r="AE57" s="801"/>
      <c r="AF57" s="801"/>
    </row>
    <row r="58" spans="1:32" s="800" customFormat="1" ht="12.75" customHeight="1">
      <c r="A58" s="433" t="s">
        <v>159</v>
      </c>
      <c r="B58" s="801">
        <v>697</v>
      </c>
      <c r="C58" s="801" t="s">
        <v>723</v>
      </c>
      <c r="D58" s="801" t="s">
        <v>288</v>
      </c>
      <c r="E58" s="801" t="s">
        <v>723</v>
      </c>
      <c r="F58" s="801">
        <v>728</v>
      </c>
      <c r="G58" s="801">
        <v>774</v>
      </c>
      <c r="H58" s="801" t="s">
        <v>723</v>
      </c>
      <c r="I58" s="801">
        <v>693</v>
      </c>
      <c r="J58" s="801" t="s">
        <v>723</v>
      </c>
      <c r="K58" s="801" t="s">
        <v>288</v>
      </c>
      <c r="L58" s="801" t="s">
        <v>723</v>
      </c>
      <c r="M58" s="801">
        <v>718</v>
      </c>
      <c r="N58" s="801" t="s">
        <v>723</v>
      </c>
      <c r="O58" s="801" t="s">
        <v>723</v>
      </c>
      <c r="P58" s="802"/>
      <c r="Q58" s="426" t="s">
        <v>158</v>
      </c>
      <c r="R58" s="256">
        <v>1003</v>
      </c>
      <c r="S58" s="801"/>
      <c r="T58" s="801"/>
      <c r="U58" s="801"/>
      <c r="V58" s="801"/>
      <c r="W58" s="801"/>
      <c r="X58" s="801"/>
      <c r="Y58" s="801"/>
      <c r="Z58" s="801"/>
      <c r="AA58" s="801"/>
      <c r="AB58" s="801"/>
      <c r="AC58" s="801"/>
      <c r="AD58" s="801"/>
      <c r="AE58" s="801"/>
      <c r="AF58" s="801"/>
    </row>
    <row r="59" spans="1:32" s="800" customFormat="1" ht="12.75" customHeight="1">
      <c r="A59" s="433" t="s">
        <v>157</v>
      </c>
      <c r="B59" s="801">
        <v>737</v>
      </c>
      <c r="C59" s="801">
        <v>731</v>
      </c>
      <c r="D59" s="801" t="s">
        <v>723</v>
      </c>
      <c r="E59" s="801">
        <v>728</v>
      </c>
      <c r="F59" s="801">
        <v>742</v>
      </c>
      <c r="G59" s="801">
        <v>770</v>
      </c>
      <c r="H59" s="801" t="s">
        <v>723</v>
      </c>
      <c r="I59" s="801">
        <v>737</v>
      </c>
      <c r="J59" s="801" t="s">
        <v>723</v>
      </c>
      <c r="K59" s="801" t="s">
        <v>288</v>
      </c>
      <c r="L59" s="801" t="s">
        <v>723</v>
      </c>
      <c r="M59" s="801">
        <v>737</v>
      </c>
      <c r="N59" s="801" t="s">
        <v>723</v>
      </c>
      <c r="O59" s="801" t="s">
        <v>723</v>
      </c>
      <c r="P59" s="802"/>
      <c r="Q59" s="426" t="s">
        <v>156</v>
      </c>
      <c r="R59" s="256">
        <v>1004</v>
      </c>
      <c r="S59" s="801"/>
      <c r="T59" s="801"/>
      <c r="U59" s="801"/>
      <c r="V59" s="801"/>
      <c r="W59" s="801"/>
      <c r="X59" s="801"/>
      <c r="Y59" s="801"/>
      <c r="Z59" s="801"/>
      <c r="AA59" s="801"/>
      <c r="AB59" s="801"/>
      <c r="AC59" s="801"/>
      <c r="AD59" s="801"/>
      <c r="AE59" s="801"/>
      <c r="AF59" s="801"/>
    </row>
    <row r="60" spans="1:32" s="800" customFormat="1" ht="12.75" customHeight="1">
      <c r="A60" s="433" t="s">
        <v>155</v>
      </c>
      <c r="B60" s="801" t="s">
        <v>723</v>
      </c>
      <c r="C60" s="801" t="s">
        <v>288</v>
      </c>
      <c r="D60" s="801" t="s">
        <v>288</v>
      </c>
      <c r="E60" s="801" t="s">
        <v>288</v>
      </c>
      <c r="F60" s="801" t="s">
        <v>723</v>
      </c>
      <c r="G60" s="801" t="s">
        <v>723</v>
      </c>
      <c r="H60" s="801" t="s">
        <v>723</v>
      </c>
      <c r="I60" s="801" t="s">
        <v>723</v>
      </c>
      <c r="J60" s="801" t="s">
        <v>288</v>
      </c>
      <c r="K60" s="801" t="s">
        <v>288</v>
      </c>
      <c r="L60" s="801" t="s">
        <v>288</v>
      </c>
      <c r="M60" s="801" t="s">
        <v>723</v>
      </c>
      <c r="N60" s="801" t="s">
        <v>288</v>
      </c>
      <c r="O60" s="801" t="s">
        <v>723</v>
      </c>
      <c r="P60" s="802"/>
      <c r="Q60" s="426" t="s">
        <v>154</v>
      </c>
      <c r="R60" s="256">
        <v>1007</v>
      </c>
      <c r="S60" s="801"/>
      <c r="T60" s="801"/>
      <c r="U60" s="801"/>
      <c r="V60" s="801"/>
      <c r="W60" s="801"/>
      <c r="X60" s="801"/>
      <c r="Y60" s="801"/>
      <c r="Z60" s="801"/>
      <c r="AA60" s="801"/>
      <c r="AB60" s="801"/>
      <c r="AC60" s="801"/>
      <c r="AD60" s="801"/>
      <c r="AE60" s="801"/>
      <c r="AF60" s="801"/>
    </row>
    <row r="61" spans="1:32" s="800" customFormat="1" ht="12.75" customHeight="1">
      <c r="A61" s="433" t="s">
        <v>153</v>
      </c>
      <c r="B61" s="801">
        <v>651</v>
      </c>
      <c r="C61" s="801" t="s">
        <v>723</v>
      </c>
      <c r="D61" s="801" t="s">
        <v>723</v>
      </c>
      <c r="E61" s="801" t="s">
        <v>723</v>
      </c>
      <c r="F61" s="801">
        <v>676</v>
      </c>
      <c r="G61" s="801" t="s">
        <v>723</v>
      </c>
      <c r="H61" s="801" t="s">
        <v>723</v>
      </c>
      <c r="I61" s="801" t="s">
        <v>723</v>
      </c>
      <c r="J61" s="801" t="s">
        <v>723</v>
      </c>
      <c r="K61" s="801" t="s">
        <v>288</v>
      </c>
      <c r="L61" s="801" t="s">
        <v>723</v>
      </c>
      <c r="M61" s="801" t="s">
        <v>723</v>
      </c>
      <c r="N61" s="801" t="s">
        <v>723</v>
      </c>
      <c r="O61" s="801" t="s">
        <v>288</v>
      </c>
      <c r="P61" s="802"/>
      <c r="Q61" s="426" t="s">
        <v>152</v>
      </c>
      <c r="R61" s="256">
        <v>1008</v>
      </c>
      <c r="S61" s="801"/>
      <c r="T61" s="801"/>
      <c r="U61" s="801"/>
      <c r="V61" s="801"/>
      <c r="W61" s="801"/>
      <c r="X61" s="801"/>
      <c r="Y61" s="801"/>
      <c r="Z61" s="801"/>
      <c r="AA61" s="801"/>
      <c r="AB61" s="801"/>
      <c r="AC61" s="801"/>
      <c r="AD61" s="801"/>
      <c r="AE61" s="801"/>
      <c r="AF61" s="801"/>
    </row>
    <row r="62" spans="1:32" s="800" customFormat="1" ht="12.75" customHeight="1">
      <c r="A62" s="433" t="s">
        <v>151</v>
      </c>
      <c r="B62" s="801">
        <v>823</v>
      </c>
      <c r="C62" s="801">
        <v>822</v>
      </c>
      <c r="D62" s="801">
        <v>831</v>
      </c>
      <c r="E62" s="801">
        <v>808</v>
      </c>
      <c r="F62" s="801">
        <v>825</v>
      </c>
      <c r="G62" s="801">
        <v>810</v>
      </c>
      <c r="H62" s="801">
        <v>812</v>
      </c>
      <c r="I62" s="801">
        <v>819</v>
      </c>
      <c r="J62" s="801">
        <v>815</v>
      </c>
      <c r="K62" s="801">
        <v>827</v>
      </c>
      <c r="L62" s="801">
        <v>796</v>
      </c>
      <c r="M62" s="801">
        <v>825</v>
      </c>
      <c r="N62" s="801">
        <v>807</v>
      </c>
      <c r="O62" s="801">
        <v>799</v>
      </c>
      <c r="P62" s="802"/>
      <c r="Q62" s="426" t="s">
        <v>150</v>
      </c>
      <c r="R62" s="256">
        <v>1009</v>
      </c>
      <c r="S62" s="801"/>
      <c r="T62" s="801"/>
      <c r="U62" s="801"/>
      <c r="V62" s="801"/>
      <c r="W62" s="801"/>
      <c r="X62" s="801"/>
      <c r="Y62" s="801"/>
      <c r="Z62" s="801"/>
      <c r="AA62" s="801"/>
      <c r="AB62" s="801"/>
      <c r="AC62" s="801"/>
      <c r="AD62" s="801"/>
      <c r="AE62" s="801"/>
      <c r="AF62" s="801"/>
    </row>
    <row r="63" spans="1:32" s="800" customFormat="1" ht="12.75" customHeight="1">
      <c r="A63" s="433" t="s">
        <v>149</v>
      </c>
      <c r="B63" s="801">
        <v>756</v>
      </c>
      <c r="C63" s="801">
        <v>707</v>
      </c>
      <c r="D63" s="801">
        <v>719</v>
      </c>
      <c r="E63" s="801">
        <v>685</v>
      </c>
      <c r="F63" s="801">
        <v>803</v>
      </c>
      <c r="G63" s="801">
        <v>796</v>
      </c>
      <c r="H63" s="801">
        <v>787</v>
      </c>
      <c r="I63" s="801">
        <v>729</v>
      </c>
      <c r="J63" s="801">
        <v>677</v>
      </c>
      <c r="K63" s="801">
        <v>667</v>
      </c>
      <c r="L63" s="801">
        <v>668</v>
      </c>
      <c r="M63" s="801">
        <v>787</v>
      </c>
      <c r="N63" s="801">
        <v>783</v>
      </c>
      <c r="O63" s="801">
        <v>794</v>
      </c>
      <c r="P63" s="802"/>
      <c r="Q63" s="426" t="s">
        <v>148</v>
      </c>
      <c r="R63" s="256">
        <v>1010</v>
      </c>
      <c r="S63" s="801"/>
      <c r="T63" s="801"/>
      <c r="U63" s="801"/>
      <c r="V63" s="801"/>
      <c r="W63" s="801"/>
      <c r="X63" s="801"/>
      <c r="Y63" s="801"/>
      <c r="Z63" s="801"/>
      <c r="AA63" s="801"/>
      <c r="AB63" s="801"/>
      <c r="AC63" s="801"/>
      <c r="AD63" s="801"/>
      <c r="AE63" s="801"/>
      <c r="AF63" s="801"/>
    </row>
    <row r="64" spans="1:32" s="800" customFormat="1" ht="12.75" customHeight="1">
      <c r="A64" s="433" t="s">
        <v>147</v>
      </c>
      <c r="B64" s="801" t="s">
        <v>723</v>
      </c>
      <c r="C64" s="801" t="s">
        <v>723</v>
      </c>
      <c r="D64" s="801" t="s">
        <v>288</v>
      </c>
      <c r="E64" s="801" t="s">
        <v>723</v>
      </c>
      <c r="F64" s="801" t="s">
        <v>723</v>
      </c>
      <c r="G64" s="801" t="s">
        <v>288</v>
      </c>
      <c r="H64" s="801" t="s">
        <v>723</v>
      </c>
      <c r="I64" s="801" t="s">
        <v>723</v>
      </c>
      <c r="J64" s="801" t="s">
        <v>288</v>
      </c>
      <c r="K64" s="801" t="s">
        <v>288</v>
      </c>
      <c r="L64" s="801" t="s">
        <v>288</v>
      </c>
      <c r="M64" s="801" t="s">
        <v>723</v>
      </c>
      <c r="N64" s="801" t="s">
        <v>288</v>
      </c>
      <c r="O64" s="801" t="s">
        <v>288</v>
      </c>
      <c r="P64" s="802"/>
      <c r="Q64" s="426" t="s">
        <v>146</v>
      </c>
      <c r="R64" s="256">
        <v>1013</v>
      </c>
      <c r="S64" s="801"/>
      <c r="T64" s="801"/>
      <c r="U64" s="801"/>
      <c r="V64" s="801"/>
      <c r="W64" s="801"/>
      <c r="X64" s="801"/>
      <c r="Y64" s="801"/>
      <c r="Z64" s="801"/>
      <c r="AA64" s="801"/>
      <c r="AB64" s="801"/>
      <c r="AC64" s="801"/>
      <c r="AD64" s="801"/>
      <c r="AE64" s="801"/>
      <c r="AF64" s="801"/>
    </row>
    <row r="65" spans="1:32" s="800" customFormat="1" ht="12.75" customHeight="1">
      <c r="A65" s="433" t="s">
        <v>145</v>
      </c>
      <c r="B65" s="801">
        <v>738</v>
      </c>
      <c r="C65" s="801">
        <v>760</v>
      </c>
      <c r="D65" s="801">
        <v>792</v>
      </c>
      <c r="E65" s="801">
        <v>726</v>
      </c>
      <c r="F65" s="801">
        <v>721</v>
      </c>
      <c r="G65" s="801">
        <v>746</v>
      </c>
      <c r="H65" s="801">
        <v>695</v>
      </c>
      <c r="I65" s="801">
        <v>737</v>
      </c>
      <c r="J65" s="801">
        <v>754</v>
      </c>
      <c r="K65" s="801" t="s">
        <v>723</v>
      </c>
      <c r="L65" s="801">
        <v>730</v>
      </c>
      <c r="M65" s="801">
        <v>720</v>
      </c>
      <c r="N65" s="801">
        <v>739</v>
      </c>
      <c r="O65" s="801">
        <v>692</v>
      </c>
      <c r="P65" s="802"/>
      <c r="Q65" s="426" t="s">
        <v>144</v>
      </c>
      <c r="R65" s="256">
        <v>1015</v>
      </c>
      <c r="S65" s="801"/>
      <c r="T65" s="801"/>
      <c r="U65" s="801"/>
      <c r="V65" s="801"/>
      <c r="W65" s="801"/>
      <c r="X65" s="801"/>
      <c r="Y65" s="801"/>
      <c r="Z65" s="801"/>
      <c r="AA65" s="801"/>
      <c r="AB65" s="801"/>
      <c r="AC65" s="801"/>
      <c r="AD65" s="801"/>
      <c r="AE65" s="801"/>
      <c r="AF65" s="801"/>
    </row>
    <row r="66" spans="1:32" s="800" customFormat="1" ht="12.75" customHeight="1">
      <c r="A66" s="433" t="s">
        <v>143</v>
      </c>
      <c r="B66" s="801">
        <v>688</v>
      </c>
      <c r="C66" s="801">
        <v>615</v>
      </c>
      <c r="D66" s="801" t="s">
        <v>723</v>
      </c>
      <c r="E66" s="801">
        <v>613</v>
      </c>
      <c r="F66" s="801">
        <v>721</v>
      </c>
      <c r="G66" s="801">
        <v>770</v>
      </c>
      <c r="H66" s="801" t="s">
        <v>723</v>
      </c>
      <c r="I66" s="801">
        <v>657</v>
      </c>
      <c r="J66" s="801" t="s">
        <v>723</v>
      </c>
      <c r="K66" s="801" t="s">
        <v>288</v>
      </c>
      <c r="L66" s="801" t="s">
        <v>723</v>
      </c>
      <c r="M66" s="801">
        <v>684</v>
      </c>
      <c r="N66" s="801">
        <v>718</v>
      </c>
      <c r="O66" s="801" t="s">
        <v>723</v>
      </c>
      <c r="P66" s="802"/>
      <c r="Q66" s="426" t="s">
        <v>142</v>
      </c>
      <c r="R66" s="256">
        <v>1016</v>
      </c>
      <c r="S66" s="801"/>
      <c r="T66" s="801"/>
      <c r="U66" s="801"/>
      <c r="V66" s="801"/>
      <c r="W66" s="801"/>
      <c r="X66" s="801"/>
      <c r="Y66" s="801"/>
      <c r="Z66" s="801"/>
      <c r="AA66" s="801"/>
      <c r="AB66" s="801"/>
      <c r="AC66" s="801"/>
      <c r="AD66" s="801"/>
      <c r="AE66" s="801"/>
      <c r="AF66" s="801"/>
    </row>
    <row r="67" spans="1:32" s="800" customFormat="1" ht="12.75" customHeight="1">
      <c r="A67" s="439" t="s">
        <v>141</v>
      </c>
      <c r="B67" s="805">
        <v>769</v>
      </c>
      <c r="C67" s="805">
        <v>778</v>
      </c>
      <c r="D67" s="805">
        <v>810</v>
      </c>
      <c r="E67" s="805">
        <v>772</v>
      </c>
      <c r="F67" s="805">
        <v>762</v>
      </c>
      <c r="G67" s="805">
        <v>774</v>
      </c>
      <c r="H67" s="805">
        <v>742</v>
      </c>
      <c r="I67" s="805">
        <v>758</v>
      </c>
      <c r="J67" s="805">
        <v>775</v>
      </c>
      <c r="K67" s="805">
        <v>810</v>
      </c>
      <c r="L67" s="805">
        <v>768</v>
      </c>
      <c r="M67" s="805">
        <v>746</v>
      </c>
      <c r="N67" s="805">
        <v>760</v>
      </c>
      <c r="O67" s="805">
        <v>730</v>
      </c>
      <c r="P67" s="802"/>
      <c r="Q67" s="434" t="s">
        <v>140</v>
      </c>
      <c r="R67" s="250" t="s">
        <v>58</v>
      </c>
      <c r="S67" s="805"/>
      <c r="T67" s="805"/>
      <c r="U67" s="805"/>
      <c r="V67" s="805"/>
      <c r="W67" s="805"/>
      <c r="X67" s="805"/>
      <c r="Y67" s="805"/>
      <c r="Z67" s="805"/>
      <c r="AA67" s="805"/>
      <c r="AB67" s="805"/>
      <c r="AC67" s="805"/>
      <c r="AD67" s="805"/>
      <c r="AE67" s="805"/>
      <c r="AF67" s="805"/>
    </row>
    <row r="68" spans="1:32" s="800" customFormat="1" ht="12.75" customHeight="1">
      <c r="A68" s="433" t="s">
        <v>139</v>
      </c>
      <c r="B68" s="801" t="s">
        <v>723</v>
      </c>
      <c r="C68" s="801" t="s">
        <v>723</v>
      </c>
      <c r="D68" s="801" t="s">
        <v>288</v>
      </c>
      <c r="E68" s="801" t="s">
        <v>723</v>
      </c>
      <c r="F68" s="801" t="s">
        <v>723</v>
      </c>
      <c r="G68" s="801" t="s">
        <v>723</v>
      </c>
      <c r="H68" s="801" t="s">
        <v>723</v>
      </c>
      <c r="I68" s="801" t="s">
        <v>723</v>
      </c>
      <c r="J68" s="801" t="s">
        <v>288</v>
      </c>
      <c r="K68" s="801" t="s">
        <v>288</v>
      </c>
      <c r="L68" s="801" t="s">
        <v>288</v>
      </c>
      <c r="M68" s="801" t="s">
        <v>723</v>
      </c>
      <c r="N68" s="801" t="s">
        <v>723</v>
      </c>
      <c r="O68" s="801" t="s">
        <v>723</v>
      </c>
      <c r="P68" s="802"/>
      <c r="Q68" s="426" t="s">
        <v>138</v>
      </c>
      <c r="R68" s="244" t="s">
        <v>137</v>
      </c>
      <c r="S68" s="801"/>
      <c r="T68" s="801"/>
      <c r="U68" s="801"/>
      <c r="V68" s="801"/>
      <c r="W68" s="801"/>
      <c r="X68" s="801"/>
      <c r="Y68" s="801"/>
      <c r="Z68" s="801"/>
      <c r="AA68" s="801"/>
      <c r="AB68" s="801"/>
      <c r="AC68" s="801"/>
      <c r="AD68" s="801"/>
      <c r="AE68" s="801"/>
      <c r="AF68" s="801"/>
    </row>
    <row r="69" spans="1:32" s="800" customFormat="1" ht="12.75" customHeight="1">
      <c r="A69" s="433" t="s">
        <v>136</v>
      </c>
      <c r="B69" s="801">
        <v>704</v>
      </c>
      <c r="C69" s="801">
        <v>684</v>
      </c>
      <c r="D69" s="801" t="s">
        <v>723</v>
      </c>
      <c r="E69" s="801">
        <v>682</v>
      </c>
      <c r="F69" s="801">
        <v>732</v>
      </c>
      <c r="G69" s="801" t="s">
        <v>723</v>
      </c>
      <c r="H69" s="801" t="s">
        <v>723</v>
      </c>
      <c r="I69" s="801">
        <v>703</v>
      </c>
      <c r="J69" s="801">
        <v>693</v>
      </c>
      <c r="K69" s="801" t="s">
        <v>723</v>
      </c>
      <c r="L69" s="801" t="s">
        <v>723</v>
      </c>
      <c r="M69" s="801" t="s">
        <v>723</v>
      </c>
      <c r="N69" s="801" t="s">
        <v>723</v>
      </c>
      <c r="O69" s="801" t="s">
        <v>723</v>
      </c>
      <c r="P69" s="802"/>
      <c r="Q69" s="426" t="s">
        <v>135</v>
      </c>
      <c r="R69" s="256">
        <v>1802</v>
      </c>
      <c r="S69" s="801"/>
      <c r="T69" s="801"/>
      <c r="U69" s="801"/>
      <c r="V69" s="801"/>
      <c r="W69" s="801"/>
      <c r="X69" s="801"/>
      <c r="Y69" s="801"/>
      <c r="Z69" s="801"/>
      <c r="AA69" s="801"/>
      <c r="AB69" s="801"/>
      <c r="AC69" s="801"/>
      <c r="AD69" s="801"/>
      <c r="AE69" s="801"/>
      <c r="AF69" s="801"/>
    </row>
    <row r="70" spans="1:32" s="803" customFormat="1" ht="12.75" customHeight="1">
      <c r="A70" s="433" t="s">
        <v>134</v>
      </c>
      <c r="B70" s="801">
        <v>725</v>
      </c>
      <c r="C70" s="801">
        <v>673</v>
      </c>
      <c r="D70" s="801" t="s">
        <v>723</v>
      </c>
      <c r="E70" s="801" t="s">
        <v>723</v>
      </c>
      <c r="F70" s="801">
        <v>755</v>
      </c>
      <c r="G70" s="801">
        <v>819</v>
      </c>
      <c r="H70" s="801" t="s">
        <v>723</v>
      </c>
      <c r="I70" s="801">
        <v>696</v>
      </c>
      <c r="J70" s="801" t="s">
        <v>723</v>
      </c>
      <c r="K70" s="801" t="s">
        <v>723</v>
      </c>
      <c r="L70" s="801" t="s">
        <v>723</v>
      </c>
      <c r="M70" s="801">
        <v>725</v>
      </c>
      <c r="N70" s="801" t="s">
        <v>723</v>
      </c>
      <c r="O70" s="801" t="s">
        <v>723</v>
      </c>
      <c r="P70" s="804"/>
      <c r="Q70" s="426" t="s">
        <v>133</v>
      </c>
      <c r="R70" s="256">
        <v>1803</v>
      </c>
      <c r="S70" s="801"/>
      <c r="T70" s="801"/>
      <c r="U70" s="801"/>
      <c r="V70" s="801"/>
      <c r="W70" s="801"/>
      <c r="X70" s="801"/>
      <c r="Y70" s="801"/>
      <c r="Z70" s="801"/>
      <c r="AA70" s="801"/>
      <c r="AB70" s="801"/>
      <c r="AC70" s="801"/>
      <c r="AD70" s="801"/>
      <c r="AE70" s="801"/>
      <c r="AF70" s="801"/>
    </row>
    <row r="71" spans="1:32" s="803" customFormat="1" ht="12.75" customHeight="1">
      <c r="A71" s="433" t="s">
        <v>132</v>
      </c>
      <c r="B71" s="801">
        <v>721</v>
      </c>
      <c r="C71" s="801">
        <v>630</v>
      </c>
      <c r="D71" s="801" t="s">
        <v>723</v>
      </c>
      <c r="E71" s="801" t="s">
        <v>723</v>
      </c>
      <c r="F71" s="801">
        <v>754</v>
      </c>
      <c r="G71" s="801">
        <v>758</v>
      </c>
      <c r="H71" s="801">
        <v>746</v>
      </c>
      <c r="I71" s="801">
        <v>701</v>
      </c>
      <c r="J71" s="801" t="s">
        <v>723</v>
      </c>
      <c r="K71" s="801" t="s">
        <v>288</v>
      </c>
      <c r="L71" s="801" t="s">
        <v>723</v>
      </c>
      <c r="M71" s="801">
        <v>735</v>
      </c>
      <c r="N71" s="801" t="s">
        <v>723</v>
      </c>
      <c r="O71" s="801" t="s">
        <v>723</v>
      </c>
      <c r="P71" s="802"/>
      <c r="Q71" s="426" t="s">
        <v>131</v>
      </c>
      <c r="R71" s="256">
        <v>1806</v>
      </c>
      <c r="S71" s="801"/>
      <c r="T71" s="801"/>
      <c r="U71" s="801"/>
      <c r="V71" s="801"/>
      <c r="W71" s="801"/>
      <c r="X71" s="801"/>
      <c r="Y71" s="801"/>
      <c r="Z71" s="801"/>
      <c r="AA71" s="801"/>
      <c r="AB71" s="801"/>
      <c r="AC71" s="801"/>
      <c r="AD71" s="801"/>
      <c r="AE71" s="801"/>
      <c r="AF71" s="801"/>
    </row>
    <row r="72" spans="1:32" s="800" customFormat="1" ht="12.75" customHeight="1">
      <c r="A72" s="433" t="s">
        <v>130</v>
      </c>
      <c r="B72" s="801">
        <v>765</v>
      </c>
      <c r="C72" s="801">
        <v>697</v>
      </c>
      <c r="D72" s="801" t="s">
        <v>723</v>
      </c>
      <c r="E72" s="801">
        <v>683</v>
      </c>
      <c r="F72" s="801">
        <v>797</v>
      </c>
      <c r="G72" s="801">
        <v>894</v>
      </c>
      <c r="H72" s="801" t="s">
        <v>723</v>
      </c>
      <c r="I72" s="801">
        <v>766</v>
      </c>
      <c r="J72" s="801" t="s">
        <v>723</v>
      </c>
      <c r="K72" s="801" t="s">
        <v>723</v>
      </c>
      <c r="L72" s="801" t="s">
        <v>723</v>
      </c>
      <c r="M72" s="801">
        <v>784</v>
      </c>
      <c r="N72" s="801" t="s">
        <v>723</v>
      </c>
      <c r="O72" s="801" t="s">
        <v>723</v>
      </c>
      <c r="P72" s="802"/>
      <c r="Q72" s="426" t="s">
        <v>129</v>
      </c>
      <c r="R72" s="256">
        <v>1809</v>
      </c>
      <c r="S72" s="801"/>
      <c r="T72" s="801"/>
      <c r="U72" s="801"/>
      <c r="V72" s="801"/>
      <c r="W72" s="801"/>
      <c r="X72" s="801"/>
      <c r="Y72" s="801"/>
      <c r="Z72" s="801"/>
      <c r="AA72" s="801"/>
      <c r="AB72" s="801"/>
      <c r="AC72" s="801"/>
      <c r="AD72" s="801"/>
      <c r="AE72" s="801"/>
      <c r="AF72" s="801"/>
    </row>
    <row r="73" spans="1:32" s="800" customFormat="1" ht="12.75" customHeight="1">
      <c r="A73" s="433" t="s">
        <v>128</v>
      </c>
      <c r="B73" s="801">
        <v>783</v>
      </c>
      <c r="C73" s="801" t="s">
        <v>723</v>
      </c>
      <c r="D73" s="801" t="s">
        <v>723</v>
      </c>
      <c r="E73" s="801" t="s">
        <v>723</v>
      </c>
      <c r="F73" s="801" t="s">
        <v>723</v>
      </c>
      <c r="G73" s="801" t="s">
        <v>723</v>
      </c>
      <c r="H73" s="801" t="s">
        <v>723</v>
      </c>
      <c r="I73" s="801" t="s">
        <v>723</v>
      </c>
      <c r="J73" s="801" t="s">
        <v>723</v>
      </c>
      <c r="K73" s="801" t="s">
        <v>288</v>
      </c>
      <c r="L73" s="801" t="s">
        <v>723</v>
      </c>
      <c r="M73" s="801" t="s">
        <v>723</v>
      </c>
      <c r="N73" s="801" t="s">
        <v>723</v>
      </c>
      <c r="O73" s="801" t="s">
        <v>723</v>
      </c>
      <c r="P73" s="802"/>
      <c r="Q73" s="426" t="s">
        <v>127</v>
      </c>
      <c r="R73" s="256">
        <v>1810</v>
      </c>
      <c r="S73" s="801"/>
      <c r="T73" s="801"/>
      <c r="U73" s="801"/>
      <c r="V73" s="801"/>
      <c r="W73" s="801"/>
      <c r="X73" s="801"/>
      <c r="Y73" s="801"/>
      <c r="Z73" s="801"/>
      <c r="AA73" s="801"/>
      <c r="AB73" s="801"/>
      <c r="AC73" s="801"/>
      <c r="AD73" s="801"/>
      <c r="AE73" s="801"/>
      <c r="AF73" s="801"/>
    </row>
    <row r="74" spans="1:32" s="800" customFormat="1" ht="12.75" customHeight="1">
      <c r="A74" s="433" t="s">
        <v>126</v>
      </c>
      <c r="B74" s="801">
        <v>638</v>
      </c>
      <c r="C74" s="801" t="s">
        <v>723</v>
      </c>
      <c r="D74" s="801" t="s">
        <v>288</v>
      </c>
      <c r="E74" s="801" t="s">
        <v>288</v>
      </c>
      <c r="F74" s="801">
        <v>631</v>
      </c>
      <c r="G74" s="801">
        <v>638</v>
      </c>
      <c r="H74" s="801" t="s">
        <v>723</v>
      </c>
      <c r="I74" s="801">
        <v>632</v>
      </c>
      <c r="J74" s="801" t="s">
        <v>288</v>
      </c>
      <c r="K74" s="801" t="s">
        <v>288</v>
      </c>
      <c r="L74" s="801" t="s">
        <v>288</v>
      </c>
      <c r="M74" s="801">
        <v>628</v>
      </c>
      <c r="N74" s="801" t="s">
        <v>723</v>
      </c>
      <c r="O74" s="801" t="s">
        <v>723</v>
      </c>
      <c r="P74" s="802"/>
      <c r="Q74" s="426" t="s">
        <v>125</v>
      </c>
      <c r="R74" s="256">
        <v>1811</v>
      </c>
      <c r="S74" s="801"/>
      <c r="T74" s="801"/>
      <c r="U74" s="801"/>
      <c r="V74" s="801"/>
      <c r="W74" s="801"/>
      <c r="X74" s="801"/>
      <c r="Y74" s="801"/>
      <c r="Z74" s="801"/>
      <c r="AA74" s="801"/>
      <c r="AB74" s="801"/>
      <c r="AC74" s="801"/>
      <c r="AD74" s="801"/>
      <c r="AE74" s="801"/>
      <c r="AF74" s="801"/>
    </row>
    <row r="75" spans="1:32" s="800" customFormat="1" ht="12.75" customHeight="1">
      <c r="A75" s="433" t="s">
        <v>124</v>
      </c>
      <c r="B75" s="801">
        <v>735</v>
      </c>
      <c r="C75" s="801">
        <v>675</v>
      </c>
      <c r="D75" s="801" t="s">
        <v>723</v>
      </c>
      <c r="E75" s="801" t="s">
        <v>723</v>
      </c>
      <c r="F75" s="801">
        <v>767</v>
      </c>
      <c r="G75" s="801">
        <v>760</v>
      </c>
      <c r="H75" s="801" t="s">
        <v>723</v>
      </c>
      <c r="I75" s="801">
        <v>724</v>
      </c>
      <c r="J75" s="801" t="s">
        <v>723</v>
      </c>
      <c r="K75" s="801" t="s">
        <v>723</v>
      </c>
      <c r="L75" s="801" t="s">
        <v>723</v>
      </c>
      <c r="M75" s="801">
        <v>762</v>
      </c>
      <c r="N75" s="801" t="s">
        <v>723</v>
      </c>
      <c r="O75" s="801" t="s">
        <v>723</v>
      </c>
      <c r="P75" s="802"/>
      <c r="Q75" s="426" t="s">
        <v>123</v>
      </c>
      <c r="R75" s="256">
        <v>1814</v>
      </c>
      <c r="S75" s="801"/>
      <c r="T75" s="801"/>
      <c r="U75" s="801"/>
      <c r="V75" s="801"/>
      <c r="W75" s="801"/>
      <c r="X75" s="801"/>
      <c r="Y75" s="801"/>
      <c r="Z75" s="801"/>
      <c r="AA75" s="801"/>
      <c r="AB75" s="801"/>
      <c r="AC75" s="801"/>
      <c r="AD75" s="801"/>
      <c r="AE75" s="801"/>
      <c r="AF75" s="801"/>
    </row>
    <row r="76" spans="1:32" s="803" customFormat="1" ht="12.75" customHeight="1">
      <c r="A76" s="433" t="s">
        <v>122</v>
      </c>
      <c r="B76" s="801">
        <v>748</v>
      </c>
      <c r="C76" s="801">
        <v>719</v>
      </c>
      <c r="D76" s="801" t="s">
        <v>723</v>
      </c>
      <c r="E76" s="801" t="s">
        <v>723</v>
      </c>
      <c r="F76" s="801">
        <v>774</v>
      </c>
      <c r="G76" s="801" t="s">
        <v>723</v>
      </c>
      <c r="H76" s="801" t="s">
        <v>723</v>
      </c>
      <c r="I76" s="801">
        <v>718</v>
      </c>
      <c r="J76" s="801" t="s">
        <v>723</v>
      </c>
      <c r="K76" s="801" t="s">
        <v>723</v>
      </c>
      <c r="L76" s="801" t="s">
        <v>723</v>
      </c>
      <c r="M76" s="801" t="s">
        <v>723</v>
      </c>
      <c r="N76" s="801" t="s">
        <v>723</v>
      </c>
      <c r="O76" s="801" t="s">
        <v>723</v>
      </c>
      <c r="P76" s="804"/>
      <c r="Q76" s="426" t="s">
        <v>121</v>
      </c>
      <c r="R76" s="256">
        <v>1816</v>
      </c>
      <c r="S76" s="801"/>
      <c r="T76" s="801"/>
      <c r="U76" s="801"/>
      <c r="V76" s="801"/>
      <c r="W76" s="801"/>
      <c r="X76" s="801"/>
      <c r="Y76" s="801"/>
      <c r="Z76" s="801"/>
      <c r="AA76" s="801"/>
      <c r="AB76" s="801"/>
      <c r="AC76" s="801"/>
      <c r="AD76" s="801"/>
      <c r="AE76" s="801"/>
      <c r="AF76" s="801"/>
    </row>
    <row r="77" spans="1:32" s="803" customFormat="1" ht="12.75" customHeight="1">
      <c r="A77" s="433" t="s">
        <v>120</v>
      </c>
      <c r="B77" s="801">
        <v>673</v>
      </c>
      <c r="C77" s="801" t="s">
        <v>723</v>
      </c>
      <c r="D77" s="801" t="s">
        <v>288</v>
      </c>
      <c r="E77" s="801" t="s">
        <v>723</v>
      </c>
      <c r="F77" s="801">
        <v>685</v>
      </c>
      <c r="G77" s="801">
        <v>671</v>
      </c>
      <c r="H77" s="801" t="s">
        <v>723</v>
      </c>
      <c r="I77" s="801">
        <v>664</v>
      </c>
      <c r="J77" s="801" t="s">
        <v>723</v>
      </c>
      <c r="K77" s="801" t="s">
        <v>288</v>
      </c>
      <c r="L77" s="801" t="s">
        <v>723</v>
      </c>
      <c r="M77" s="801" t="s">
        <v>723</v>
      </c>
      <c r="N77" s="801" t="s">
        <v>723</v>
      </c>
      <c r="O77" s="801" t="s">
        <v>723</v>
      </c>
      <c r="P77" s="802"/>
      <c r="Q77" s="426" t="s">
        <v>119</v>
      </c>
      <c r="R77" s="256">
        <v>1817</v>
      </c>
      <c r="S77" s="801"/>
      <c r="T77" s="801"/>
      <c r="U77" s="801"/>
      <c r="V77" s="801"/>
      <c r="W77" s="801"/>
      <c r="X77" s="801"/>
      <c r="Y77" s="801"/>
      <c r="Z77" s="801"/>
      <c r="AA77" s="801"/>
      <c r="AB77" s="801"/>
      <c r="AC77" s="801"/>
      <c r="AD77" s="801"/>
      <c r="AE77" s="801"/>
      <c r="AF77" s="801"/>
    </row>
    <row r="78" spans="1:32" s="800" customFormat="1" ht="12.75" customHeight="1">
      <c r="A78" s="433" t="s">
        <v>118</v>
      </c>
      <c r="B78" s="801">
        <v>769</v>
      </c>
      <c r="C78" s="801">
        <v>748</v>
      </c>
      <c r="D78" s="801" t="s">
        <v>723</v>
      </c>
      <c r="E78" s="801">
        <v>756</v>
      </c>
      <c r="F78" s="801">
        <v>791</v>
      </c>
      <c r="G78" s="801" t="s">
        <v>723</v>
      </c>
      <c r="H78" s="801" t="s">
        <v>723</v>
      </c>
      <c r="I78" s="801">
        <v>762</v>
      </c>
      <c r="J78" s="801">
        <v>747</v>
      </c>
      <c r="K78" s="801" t="s">
        <v>723</v>
      </c>
      <c r="L78" s="801" t="s">
        <v>723</v>
      </c>
      <c r="M78" s="801">
        <v>766</v>
      </c>
      <c r="N78" s="801" t="s">
        <v>723</v>
      </c>
      <c r="O78" s="801" t="s">
        <v>723</v>
      </c>
      <c r="P78" s="802"/>
      <c r="Q78" s="426" t="s">
        <v>117</v>
      </c>
      <c r="R78" s="256">
        <v>1821</v>
      </c>
      <c r="S78" s="801"/>
      <c r="T78" s="801"/>
      <c r="U78" s="801"/>
      <c r="V78" s="801"/>
      <c r="W78" s="801"/>
      <c r="X78" s="801"/>
      <c r="Y78" s="801"/>
      <c r="Z78" s="801"/>
      <c r="AA78" s="801"/>
      <c r="AB78" s="801"/>
      <c r="AC78" s="801"/>
      <c r="AD78" s="801"/>
      <c r="AE78" s="801"/>
      <c r="AF78" s="801"/>
    </row>
    <row r="79" spans="1:32" s="800" customFormat="1" ht="12.75" customHeight="1">
      <c r="A79" s="433" t="s">
        <v>116</v>
      </c>
      <c r="B79" s="801" t="s">
        <v>723</v>
      </c>
      <c r="C79" s="801" t="s">
        <v>288</v>
      </c>
      <c r="D79" s="801" t="s">
        <v>288</v>
      </c>
      <c r="E79" s="801" t="s">
        <v>288</v>
      </c>
      <c r="F79" s="801" t="s">
        <v>723</v>
      </c>
      <c r="G79" s="801" t="s">
        <v>723</v>
      </c>
      <c r="H79" s="801" t="s">
        <v>723</v>
      </c>
      <c r="I79" s="801" t="s">
        <v>723</v>
      </c>
      <c r="J79" s="801" t="s">
        <v>288</v>
      </c>
      <c r="K79" s="801" t="s">
        <v>288</v>
      </c>
      <c r="L79" s="801" t="s">
        <v>288</v>
      </c>
      <c r="M79" s="801" t="s">
        <v>723</v>
      </c>
      <c r="N79" s="801" t="s">
        <v>288</v>
      </c>
      <c r="O79" s="801" t="s">
        <v>723</v>
      </c>
      <c r="P79" s="802"/>
      <c r="Q79" s="426" t="s">
        <v>115</v>
      </c>
      <c r="R79" s="256">
        <v>1822</v>
      </c>
      <c r="S79" s="801"/>
      <c r="T79" s="801"/>
      <c r="U79" s="801"/>
      <c r="V79" s="801"/>
      <c r="W79" s="801"/>
      <c r="X79" s="801"/>
      <c r="Y79" s="801"/>
      <c r="Z79" s="801"/>
      <c r="AA79" s="801"/>
      <c r="AB79" s="801"/>
      <c r="AC79" s="801"/>
      <c r="AD79" s="801"/>
      <c r="AE79" s="801"/>
      <c r="AF79" s="801"/>
    </row>
    <row r="80" spans="1:32" s="803" customFormat="1" ht="12.75" customHeight="1">
      <c r="A80" s="433" t="s">
        <v>114</v>
      </c>
      <c r="B80" s="801">
        <v>815</v>
      </c>
      <c r="C80" s="801">
        <v>841</v>
      </c>
      <c r="D80" s="801">
        <v>893</v>
      </c>
      <c r="E80" s="801">
        <v>839</v>
      </c>
      <c r="F80" s="801">
        <v>789</v>
      </c>
      <c r="G80" s="801">
        <v>803</v>
      </c>
      <c r="H80" s="801">
        <v>759</v>
      </c>
      <c r="I80" s="801">
        <v>814</v>
      </c>
      <c r="J80" s="801">
        <v>851</v>
      </c>
      <c r="K80" s="801">
        <v>910</v>
      </c>
      <c r="L80" s="801">
        <v>841</v>
      </c>
      <c r="M80" s="801">
        <v>772</v>
      </c>
      <c r="N80" s="801">
        <v>780</v>
      </c>
      <c r="O80" s="801">
        <v>743</v>
      </c>
      <c r="P80" s="804"/>
      <c r="Q80" s="426" t="s">
        <v>113</v>
      </c>
      <c r="R80" s="256">
        <v>1823</v>
      </c>
      <c r="S80" s="801"/>
      <c r="T80" s="801"/>
      <c r="U80" s="801"/>
      <c r="V80" s="801"/>
      <c r="W80" s="801"/>
      <c r="X80" s="801"/>
      <c r="Y80" s="801"/>
      <c r="Z80" s="801"/>
      <c r="AA80" s="801"/>
      <c r="AB80" s="801"/>
      <c r="AC80" s="801"/>
      <c r="AD80" s="801"/>
      <c r="AE80" s="801"/>
      <c r="AF80" s="801"/>
    </row>
    <row r="81" spans="1:32" s="803" customFormat="1" ht="12.75" customHeight="1">
      <c r="A81" s="433" t="s">
        <v>112</v>
      </c>
      <c r="B81" s="801">
        <v>751</v>
      </c>
      <c r="C81" s="801" t="s">
        <v>723</v>
      </c>
      <c r="D81" s="801" t="s">
        <v>723</v>
      </c>
      <c r="E81" s="801" t="s">
        <v>288</v>
      </c>
      <c r="F81" s="801">
        <v>748</v>
      </c>
      <c r="G81" s="801">
        <v>770</v>
      </c>
      <c r="H81" s="801" t="s">
        <v>723</v>
      </c>
      <c r="I81" s="801" t="s">
        <v>723</v>
      </c>
      <c r="J81" s="801" t="s">
        <v>288</v>
      </c>
      <c r="K81" s="801" t="s">
        <v>288</v>
      </c>
      <c r="L81" s="801" t="s">
        <v>288</v>
      </c>
      <c r="M81" s="801" t="s">
        <v>723</v>
      </c>
      <c r="N81" s="801" t="s">
        <v>723</v>
      </c>
      <c r="O81" s="801" t="s">
        <v>723</v>
      </c>
      <c r="P81" s="802"/>
      <c r="Q81" s="426" t="s">
        <v>111</v>
      </c>
      <c r="R81" s="256">
        <v>1824</v>
      </c>
      <c r="S81" s="801"/>
      <c r="T81" s="801"/>
      <c r="U81" s="801"/>
      <c r="V81" s="801"/>
      <c r="W81" s="801"/>
      <c r="X81" s="801"/>
      <c r="Y81" s="801"/>
      <c r="Z81" s="801"/>
      <c r="AA81" s="801"/>
      <c r="AB81" s="801"/>
      <c r="AC81" s="801"/>
      <c r="AD81" s="801"/>
      <c r="AE81" s="801"/>
      <c r="AF81" s="801"/>
    </row>
    <row r="82" spans="1:32" s="800" customFormat="1" ht="12.75" customHeight="1">
      <c r="A82" s="439" t="s">
        <v>110</v>
      </c>
      <c r="B82" s="805">
        <v>747</v>
      </c>
      <c r="C82" s="805">
        <v>748</v>
      </c>
      <c r="D82" s="805">
        <v>741</v>
      </c>
      <c r="E82" s="805">
        <v>730</v>
      </c>
      <c r="F82" s="805">
        <v>745</v>
      </c>
      <c r="G82" s="805">
        <v>767</v>
      </c>
      <c r="H82" s="805">
        <v>735</v>
      </c>
      <c r="I82" s="805">
        <v>748</v>
      </c>
      <c r="J82" s="805">
        <v>750</v>
      </c>
      <c r="K82" s="805" t="s">
        <v>723</v>
      </c>
      <c r="L82" s="805">
        <v>726</v>
      </c>
      <c r="M82" s="805">
        <v>740</v>
      </c>
      <c r="N82" s="805">
        <v>782</v>
      </c>
      <c r="O82" s="805">
        <v>699</v>
      </c>
      <c r="P82" s="802"/>
      <c r="Q82" s="434" t="s">
        <v>109</v>
      </c>
      <c r="R82" s="250" t="s">
        <v>58</v>
      </c>
      <c r="S82" s="805"/>
      <c r="T82" s="805"/>
      <c r="U82" s="805"/>
      <c r="V82" s="805"/>
      <c r="W82" s="805"/>
      <c r="X82" s="805"/>
      <c r="Y82" s="805"/>
      <c r="Z82" s="805"/>
      <c r="AA82" s="805"/>
      <c r="AB82" s="805"/>
      <c r="AC82" s="805"/>
      <c r="AD82" s="805"/>
      <c r="AE82" s="805"/>
      <c r="AF82" s="805"/>
    </row>
    <row r="83" spans="1:32" s="800" customFormat="1" ht="12.75" customHeight="1">
      <c r="A83" s="433" t="s">
        <v>108</v>
      </c>
      <c r="B83" s="801">
        <v>763</v>
      </c>
      <c r="C83" s="801">
        <v>753</v>
      </c>
      <c r="D83" s="801">
        <v>752</v>
      </c>
      <c r="E83" s="801">
        <v>734</v>
      </c>
      <c r="F83" s="801">
        <v>781</v>
      </c>
      <c r="G83" s="801">
        <v>802</v>
      </c>
      <c r="H83" s="801">
        <v>843</v>
      </c>
      <c r="I83" s="801">
        <v>765</v>
      </c>
      <c r="J83" s="801">
        <v>757</v>
      </c>
      <c r="K83" s="801" t="s">
        <v>723</v>
      </c>
      <c r="L83" s="801">
        <v>732</v>
      </c>
      <c r="M83" s="801">
        <v>778</v>
      </c>
      <c r="N83" s="801" t="s">
        <v>723</v>
      </c>
      <c r="O83" s="801" t="s">
        <v>723</v>
      </c>
      <c r="P83" s="802"/>
      <c r="Q83" s="426" t="s">
        <v>107</v>
      </c>
      <c r="R83" s="244" t="s">
        <v>106</v>
      </c>
      <c r="S83" s="801"/>
      <c r="T83" s="801"/>
      <c r="U83" s="801"/>
      <c r="V83" s="801"/>
      <c r="W83" s="801"/>
      <c r="X83" s="801"/>
      <c r="Y83" s="801"/>
      <c r="Z83" s="801"/>
      <c r="AA83" s="801"/>
      <c r="AB83" s="801"/>
      <c r="AC83" s="801"/>
      <c r="AD83" s="801"/>
      <c r="AE83" s="801"/>
      <c r="AF83" s="801"/>
    </row>
    <row r="84" spans="1:32" s="800" customFormat="1" ht="12.75" customHeight="1">
      <c r="A84" s="433" t="s">
        <v>105</v>
      </c>
      <c r="B84" s="801">
        <v>644</v>
      </c>
      <c r="C84" s="801" t="s">
        <v>723</v>
      </c>
      <c r="D84" s="801" t="s">
        <v>723</v>
      </c>
      <c r="E84" s="801" t="s">
        <v>723</v>
      </c>
      <c r="F84" s="801">
        <v>659</v>
      </c>
      <c r="G84" s="801" t="s">
        <v>723</v>
      </c>
      <c r="H84" s="801" t="s">
        <v>723</v>
      </c>
      <c r="I84" s="801" t="s">
        <v>723</v>
      </c>
      <c r="J84" s="801" t="s">
        <v>723</v>
      </c>
      <c r="K84" s="801" t="s">
        <v>288</v>
      </c>
      <c r="L84" s="801" t="s">
        <v>288</v>
      </c>
      <c r="M84" s="801" t="s">
        <v>723</v>
      </c>
      <c r="N84" s="801" t="s">
        <v>723</v>
      </c>
      <c r="O84" s="801" t="s">
        <v>723</v>
      </c>
      <c r="P84" s="802"/>
      <c r="Q84" s="426" t="s">
        <v>104</v>
      </c>
      <c r="R84" s="244" t="s">
        <v>103</v>
      </c>
      <c r="S84" s="801"/>
      <c r="T84" s="801"/>
      <c r="U84" s="801"/>
      <c r="V84" s="801"/>
      <c r="W84" s="801"/>
      <c r="X84" s="801"/>
      <c r="Y84" s="801"/>
      <c r="Z84" s="801"/>
      <c r="AA84" s="801"/>
      <c r="AB84" s="801"/>
      <c r="AC84" s="801"/>
      <c r="AD84" s="801"/>
      <c r="AE84" s="801"/>
      <c r="AF84" s="801"/>
    </row>
    <row r="85" spans="1:32" s="800" customFormat="1" ht="12.75" customHeight="1">
      <c r="A85" s="433" t="s">
        <v>102</v>
      </c>
      <c r="B85" s="801" t="s">
        <v>723</v>
      </c>
      <c r="C85" s="801" t="s">
        <v>288</v>
      </c>
      <c r="D85" s="801" t="s">
        <v>288</v>
      </c>
      <c r="E85" s="801" t="s">
        <v>288</v>
      </c>
      <c r="F85" s="801" t="s">
        <v>723</v>
      </c>
      <c r="G85" s="801" t="s">
        <v>288</v>
      </c>
      <c r="H85" s="801" t="s">
        <v>723</v>
      </c>
      <c r="I85" s="801" t="s">
        <v>723</v>
      </c>
      <c r="J85" s="801" t="s">
        <v>288</v>
      </c>
      <c r="K85" s="801" t="s">
        <v>288</v>
      </c>
      <c r="L85" s="801" t="s">
        <v>288</v>
      </c>
      <c r="M85" s="801" t="s">
        <v>723</v>
      </c>
      <c r="N85" s="801" t="s">
        <v>288</v>
      </c>
      <c r="O85" s="801" t="s">
        <v>288</v>
      </c>
      <c r="P85" s="802"/>
      <c r="Q85" s="426" t="s">
        <v>101</v>
      </c>
      <c r="R85" s="244" t="s">
        <v>100</v>
      </c>
      <c r="S85" s="801"/>
      <c r="T85" s="801"/>
      <c r="U85" s="801"/>
      <c r="V85" s="801"/>
      <c r="W85" s="801"/>
      <c r="X85" s="801"/>
      <c r="Y85" s="801"/>
      <c r="Z85" s="801"/>
      <c r="AA85" s="801"/>
      <c r="AB85" s="801"/>
      <c r="AC85" s="801"/>
      <c r="AD85" s="801"/>
      <c r="AE85" s="801"/>
      <c r="AF85" s="801"/>
    </row>
    <row r="86" spans="1:32" s="800" customFormat="1" ht="12.75" customHeight="1">
      <c r="A86" s="433" t="s">
        <v>99</v>
      </c>
      <c r="B86" s="801" t="s">
        <v>723</v>
      </c>
      <c r="C86" s="801" t="s">
        <v>723</v>
      </c>
      <c r="D86" s="801" t="s">
        <v>288</v>
      </c>
      <c r="E86" s="801" t="s">
        <v>288</v>
      </c>
      <c r="F86" s="801" t="s">
        <v>723</v>
      </c>
      <c r="G86" s="801" t="s">
        <v>288</v>
      </c>
      <c r="H86" s="801" t="s">
        <v>723</v>
      </c>
      <c r="I86" s="801" t="s">
        <v>723</v>
      </c>
      <c r="J86" s="801" t="s">
        <v>288</v>
      </c>
      <c r="K86" s="801" t="s">
        <v>288</v>
      </c>
      <c r="L86" s="801" t="s">
        <v>288</v>
      </c>
      <c r="M86" s="801" t="s">
        <v>723</v>
      </c>
      <c r="N86" s="801" t="s">
        <v>288</v>
      </c>
      <c r="O86" s="801" t="s">
        <v>723</v>
      </c>
      <c r="P86" s="802"/>
      <c r="Q86" s="426" t="s">
        <v>98</v>
      </c>
      <c r="R86" s="244" t="s">
        <v>97</v>
      </c>
      <c r="S86" s="801"/>
      <c r="T86" s="801"/>
      <c r="U86" s="801"/>
      <c r="V86" s="801"/>
      <c r="W86" s="801"/>
      <c r="X86" s="801"/>
      <c r="Y86" s="801"/>
      <c r="Z86" s="801"/>
      <c r="AA86" s="801"/>
      <c r="AB86" s="801"/>
      <c r="AC86" s="801"/>
      <c r="AD86" s="801"/>
      <c r="AE86" s="801"/>
      <c r="AF86" s="801"/>
    </row>
    <row r="87" spans="1:32" s="800" customFormat="1" ht="12.75" customHeight="1">
      <c r="A87" s="433" t="s">
        <v>96</v>
      </c>
      <c r="B87" s="801">
        <v>707</v>
      </c>
      <c r="C87" s="801" t="s">
        <v>723</v>
      </c>
      <c r="D87" s="801" t="s">
        <v>723</v>
      </c>
      <c r="E87" s="801" t="s">
        <v>723</v>
      </c>
      <c r="F87" s="801" t="s">
        <v>723</v>
      </c>
      <c r="G87" s="801" t="s">
        <v>723</v>
      </c>
      <c r="H87" s="801" t="s">
        <v>723</v>
      </c>
      <c r="I87" s="801" t="s">
        <v>723</v>
      </c>
      <c r="J87" s="801" t="s">
        <v>723</v>
      </c>
      <c r="K87" s="801" t="s">
        <v>288</v>
      </c>
      <c r="L87" s="801" t="s">
        <v>723</v>
      </c>
      <c r="M87" s="801" t="s">
        <v>723</v>
      </c>
      <c r="N87" s="801" t="s">
        <v>723</v>
      </c>
      <c r="O87" s="801" t="s">
        <v>723</v>
      </c>
      <c r="P87" s="802"/>
      <c r="Q87" s="426" t="s">
        <v>95</v>
      </c>
      <c r="R87" s="244" t="s">
        <v>94</v>
      </c>
      <c r="S87" s="801"/>
      <c r="T87" s="801"/>
      <c r="U87" s="801"/>
      <c r="V87" s="801"/>
      <c r="W87" s="801"/>
      <c r="X87" s="801"/>
      <c r="Y87" s="801"/>
      <c r="Z87" s="801"/>
      <c r="AA87" s="801"/>
      <c r="AB87" s="801"/>
      <c r="AC87" s="801"/>
      <c r="AD87" s="801"/>
      <c r="AE87" s="801"/>
      <c r="AF87" s="801"/>
    </row>
    <row r="88" spans="1:32" s="800" customFormat="1" ht="12.75" customHeight="1">
      <c r="A88" s="433" t="s">
        <v>93</v>
      </c>
      <c r="B88" s="801" t="s">
        <v>723</v>
      </c>
      <c r="C88" s="801" t="s">
        <v>288</v>
      </c>
      <c r="D88" s="801" t="s">
        <v>288</v>
      </c>
      <c r="E88" s="801" t="s">
        <v>288</v>
      </c>
      <c r="F88" s="801" t="s">
        <v>723</v>
      </c>
      <c r="G88" s="801" t="s">
        <v>723</v>
      </c>
      <c r="H88" s="801" t="s">
        <v>723</v>
      </c>
      <c r="I88" s="801" t="s">
        <v>723</v>
      </c>
      <c r="J88" s="801" t="s">
        <v>288</v>
      </c>
      <c r="K88" s="801" t="s">
        <v>288</v>
      </c>
      <c r="L88" s="801" t="s">
        <v>288</v>
      </c>
      <c r="M88" s="801" t="s">
        <v>723</v>
      </c>
      <c r="N88" s="801" t="s">
        <v>723</v>
      </c>
      <c r="O88" s="801" t="s">
        <v>288</v>
      </c>
      <c r="P88" s="802"/>
      <c r="Q88" s="426" t="s">
        <v>92</v>
      </c>
      <c r="R88" s="244" t="s">
        <v>91</v>
      </c>
      <c r="S88" s="801"/>
      <c r="T88" s="801"/>
      <c r="U88" s="801"/>
      <c r="V88" s="801"/>
      <c r="W88" s="801"/>
      <c r="X88" s="801"/>
      <c r="Y88" s="801"/>
      <c r="Z88" s="801"/>
      <c r="AA88" s="801"/>
      <c r="AB88" s="801"/>
      <c r="AC88" s="801"/>
      <c r="AD88" s="801"/>
      <c r="AE88" s="801"/>
      <c r="AF88" s="801"/>
    </row>
    <row r="89" spans="1:32" s="800" customFormat="1" ht="12.75" customHeight="1">
      <c r="A89" s="439" t="s">
        <v>90</v>
      </c>
      <c r="B89" s="805">
        <v>775</v>
      </c>
      <c r="C89" s="805">
        <v>769</v>
      </c>
      <c r="D89" s="805">
        <v>782</v>
      </c>
      <c r="E89" s="805">
        <v>747</v>
      </c>
      <c r="F89" s="805">
        <v>779</v>
      </c>
      <c r="G89" s="805">
        <v>774</v>
      </c>
      <c r="H89" s="805">
        <v>788</v>
      </c>
      <c r="I89" s="805">
        <v>770</v>
      </c>
      <c r="J89" s="805">
        <v>767</v>
      </c>
      <c r="K89" s="805">
        <v>778</v>
      </c>
      <c r="L89" s="805">
        <v>741</v>
      </c>
      <c r="M89" s="805">
        <v>772</v>
      </c>
      <c r="N89" s="805">
        <v>766</v>
      </c>
      <c r="O89" s="805">
        <v>776</v>
      </c>
      <c r="P89" s="802"/>
      <c r="Q89" s="434" t="s">
        <v>89</v>
      </c>
      <c r="R89" s="250" t="s">
        <v>58</v>
      </c>
      <c r="S89" s="805"/>
      <c r="T89" s="805"/>
      <c r="U89" s="805"/>
      <c r="V89" s="805"/>
      <c r="W89" s="805"/>
      <c r="X89" s="805"/>
      <c r="Y89" s="805"/>
      <c r="Z89" s="805"/>
      <c r="AA89" s="805"/>
      <c r="AB89" s="805"/>
      <c r="AC89" s="805"/>
      <c r="AD89" s="805"/>
      <c r="AE89" s="805"/>
      <c r="AF89" s="805"/>
    </row>
    <row r="90" spans="1:32" s="803" customFormat="1" ht="12.75" customHeight="1">
      <c r="A90" s="433" t="s">
        <v>88</v>
      </c>
      <c r="B90" s="801">
        <v>762</v>
      </c>
      <c r="C90" s="801">
        <v>741</v>
      </c>
      <c r="D90" s="801">
        <v>816</v>
      </c>
      <c r="E90" s="801">
        <v>697</v>
      </c>
      <c r="F90" s="801">
        <v>786</v>
      </c>
      <c r="G90" s="801">
        <v>760</v>
      </c>
      <c r="H90" s="801" t="s">
        <v>723</v>
      </c>
      <c r="I90" s="801">
        <v>749</v>
      </c>
      <c r="J90" s="801">
        <v>737</v>
      </c>
      <c r="K90" s="801" t="s">
        <v>723</v>
      </c>
      <c r="L90" s="801">
        <v>700</v>
      </c>
      <c r="M90" s="801">
        <v>766</v>
      </c>
      <c r="N90" s="801">
        <v>750</v>
      </c>
      <c r="O90" s="801" t="s">
        <v>723</v>
      </c>
      <c r="P90" s="804"/>
      <c r="Q90" s="426" t="s">
        <v>87</v>
      </c>
      <c r="R90" s="256">
        <v>1401</v>
      </c>
      <c r="S90" s="801"/>
      <c r="T90" s="801"/>
      <c r="U90" s="801"/>
      <c r="V90" s="801"/>
      <c r="W90" s="801"/>
      <c r="X90" s="801"/>
      <c r="Y90" s="801"/>
      <c r="Z90" s="801"/>
      <c r="AA90" s="801"/>
      <c r="AB90" s="801"/>
      <c r="AC90" s="801"/>
      <c r="AD90" s="801"/>
      <c r="AE90" s="801"/>
      <c r="AF90" s="801"/>
    </row>
    <row r="91" spans="1:32" s="803" customFormat="1" ht="12.75" customHeight="1">
      <c r="A91" s="433" t="s">
        <v>86</v>
      </c>
      <c r="B91" s="801">
        <v>751</v>
      </c>
      <c r="C91" s="801">
        <v>689</v>
      </c>
      <c r="D91" s="801" t="s">
        <v>723</v>
      </c>
      <c r="E91" s="801">
        <v>692</v>
      </c>
      <c r="F91" s="801">
        <v>815</v>
      </c>
      <c r="G91" s="801" t="s">
        <v>723</v>
      </c>
      <c r="H91" s="801">
        <v>838</v>
      </c>
      <c r="I91" s="801">
        <v>727</v>
      </c>
      <c r="J91" s="801" t="s">
        <v>723</v>
      </c>
      <c r="K91" s="801" t="s">
        <v>723</v>
      </c>
      <c r="L91" s="801" t="s">
        <v>723</v>
      </c>
      <c r="M91" s="801" t="s">
        <v>723</v>
      </c>
      <c r="N91" s="801" t="s">
        <v>723</v>
      </c>
      <c r="O91" s="801" t="s">
        <v>723</v>
      </c>
      <c r="P91" s="802"/>
      <c r="Q91" s="426" t="s">
        <v>85</v>
      </c>
      <c r="R91" s="256">
        <v>1402</v>
      </c>
      <c r="S91" s="801"/>
      <c r="T91" s="801"/>
      <c r="U91" s="801"/>
      <c r="V91" s="801"/>
      <c r="W91" s="801"/>
      <c r="X91" s="801"/>
      <c r="Y91" s="801"/>
      <c r="Z91" s="801"/>
      <c r="AA91" s="801"/>
      <c r="AB91" s="801"/>
      <c r="AC91" s="801"/>
      <c r="AD91" s="801"/>
      <c r="AE91" s="801"/>
      <c r="AF91" s="801"/>
    </row>
    <row r="92" spans="1:32" s="800" customFormat="1" ht="12.75" customHeight="1">
      <c r="A92" s="433" t="s">
        <v>84</v>
      </c>
      <c r="B92" s="801">
        <v>683</v>
      </c>
      <c r="C92" s="801" t="s">
        <v>723</v>
      </c>
      <c r="D92" s="801" t="s">
        <v>723</v>
      </c>
      <c r="E92" s="801" t="s">
        <v>723</v>
      </c>
      <c r="F92" s="801">
        <v>703</v>
      </c>
      <c r="G92" s="801" t="s">
        <v>723</v>
      </c>
      <c r="H92" s="801" t="s">
        <v>723</v>
      </c>
      <c r="I92" s="801" t="s">
        <v>723</v>
      </c>
      <c r="J92" s="801" t="s">
        <v>723</v>
      </c>
      <c r="K92" s="801" t="s">
        <v>723</v>
      </c>
      <c r="L92" s="801" t="s">
        <v>723</v>
      </c>
      <c r="M92" s="801" t="s">
        <v>723</v>
      </c>
      <c r="N92" s="801" t="s">
        <v>723</v>
      </c>
      <c r="O92" s="801" t="s">
        <v>723</v>
      </c>
      <c r="P92" s="802"/>
      <c r="Q92" s="426" t="s">
        <v>83</v>
      </c>
      <c r="R92" s="256">
        <v>1408</v>
      </c>
      <c r="S92" s="801"/>
      <c r="T92" s="801"/>
      <c r="U92" s="801"/>
      <c r="V92" s="801"/>
      <c r="W92" s="801"/>
      <c r="X92" s="801"/>
      <c r="Y92" s="801"/>
      <c r="Z92" s="801"/>
      <c r="AA92" s="801"/>
      <c r="AB92" s="801"/>
      <c r="AC92" s="801"/>
      <c r="AD92" s="801"/>
      <c r="AE92" s="801"/>
      <c r="AF92" s="801"/>
    </row>
    <row r="93" spans="1:32" s="800" customFormat="1" ht="12.75" customHeight="1">
      <c r="A93" s="433" t="s">
        <v>82</v>
      </c>
      <c r="B93" s="801">
        <v>765</v>
      </c>
      <c r="C93" s="801">
        <v>737</v>
      </c>
      <c r="D93" s="801">
        <v>659</v>
      </c>
      <c r="E93" s="801">
        <v>733</v>
      </c>
      <c r="F93" s="801">
        <v>821</v>
      </c>
      <c r="G93" s="801" t="s">
        <v>723</v>
      </c>
      <c r="H93" s="801">
        <v>867</v>
      </c>
      <c r="I93" s="801">
        <v>758</v>
      </c>
      <c r="J93" s="801">
        <v>732</v>
      </c>
      <c r="K93" s="801" t="s">
        <v>723</v>
      </c>
      <c r="L93" s="801">
        <v>732</v>
      </c>
      <c r="M93" s="801">
        <v>823</v>
      </c>
      <c r="N93" s="801" t="s">
        <v>723</v>
      </c>
      <c r="O93" s="801" t="s">
        <v>723</v>
      </c>
      <c r="P93" s="802"/>
      <c r="Q93" s="426" t="s">
        <v>81</v>
      </c>
      <c r="R93" s="256">
        <v>1410</v>
      </c>
      <c r="S93" s="801"/>
      <c r="T93" s="801"/>
      <c r="U93" s="801"/>
      <c r="V93" s="801"/>
      <c r="W93" s="801"/>
      <c r="X93" s="801"/>
      <c r="Y93" s="801"/>
      <c r="Z93" s="801"/>
      <c r="AA93" s="801"/>
      <c r="AB93" s="801"/>
      <c r="AC93" s="801"/>
      <c r="AD93" s="801"/>
      <c r="AE93" s="801"/>
      <c r="AF93" s="801"/>
    </row>
    <row r="94" spans="1:32" s="800" customFormat="1" ht="12.75" customHeight="1">
      <c r="A94" s="433" t="s">
        <v>80</v>
      </c>
      <c r="B94" s="801">
        <v>757</v>
      </c>
      <c r="C94" s="801" t="s">
        <v>723</v>
      </c>
      <c r="D94" s="801" t="s">
        <v>723</v>
      </c>
      <c r="E94" s="801" t="s">
        <v>723</v>
      </c>
      <c r="F94" s="801">
        <v>753</v>
      </c>
      <c r="G94" s="801">
        <v>758</v>
      </c>
      <c r="H94" s="801" t="s">
        <v>723</v>
      </c>
      <c r="I94" s="801">
        <v>733</v>
      </c>
      <c r="J94" s="801" t="s">
        <v>723</v>
      </c>
      <c r="K94" s="801" t="s">
        <v>723</v>
      </c>
      <c r="L94" s="801" t="s">
        <v>723</v>
      </c>
      <c r="M94" s="801">
        <v>723</v>
      </c>
      <c r="N94" s="801" t="s">
        <v>723</v>
      </c>
      <c r="O94" s="801" t="s">
        <v>723</v>
      </c>
      <c r="P94" s="802"/>
      <c r="Q94" s="426" t="s">
        <v>79</v>
      </c>
      <c r="R94" s="256">
        <v>1411</v>
      </c>
      <c r="S94" s="801"/>
      <c r="T94" s="801"/>
      <c r="U94" s="801"/>
      <c r="V94" s="801"/>
      <c r="W94" s="801"/>
      <c r="X94" s="801"/>
      <c r="Y94" s="801"/>
      <c r="Z94" s="801"/>
      <c r="AA94" s="801"/>
      <c r="AB94" s="801"/>
      <c r="AC94" s="801"/>
      <c r="AD94" s="801"/>
      <c r="AE94" s="801"/>
      <c r="AF94" s="801"/>
    </row>
    <row r="95" spans="1:32" s="803" customFormat="1" ht="12.75" customHeight="1">
      <c r="A95" s="433" t="s">
        <v>78</v>
      </c>
      <c r="B95" s="801" t="s">
        <v>723</v>
      </c>
      <c r="C95" s="801" t="s">
        <v>288</v>
      </c>
      <c r="D95" s="801" t="s">
        <v>288</v>
      </c>
      <c r="E95" s="801" t="s">
        <v>288</v>
      </c>
      <c r="F95" s="801" t="s">
        <v>723</v>
      </c>
      <c r="G95" s="801" t="s">
        <v>723</v>
      </c>
      <c r="H95" s="801" t="s">
        <v>723</v>
      </c>
      <c r="I95" s="801" t="s">
        <v>723</v>
      </c>
      <c r="J95" s="801" t="s">
        <v>288</v>
      </c>
      <c r="K95" s="801" t="s">
        <v>288</v>
      </c>
      <c r="L95" s="801" t="s">
        <v>288</v>
      </c>
      <c r="M95" s="801" t="s">
        <v>723</v>
      </c>
      <c r="N95" s="801" t="s">
        <v>723</v>
      </c>
      <c r="O95" s="801" t="s">
        <v>723</v>
      </c>
      <c r="P95" s="804"/>
      <c r="Q95" s="426" t="s">
        <v>77</v>
      </c>
      <c r="R95" s="256">
        <v>1413</v>
      </c>
      <c r="S95" s="801"/>
      <c r="T95" s="801"/>
      <c r="U95" s="801"/>
      <c r="V95" s="801"/>
      <c r="W95" s="801"/>
      <c r="X95" s="801"/>
      <c r="Y95" s="801"/>
      <c r="Z95" s="801"/>
      <c r="AA95" s="801"/>
      <c r="AB95" s="801"/>
      <c r="AC95" s="801"/>
      <c r="AD95" s="801"/>
      <c r="AE95" s="801"/>
      <c r="AF95" s="801"/>
    </row>
    <row r="96" spans="1:32" s="803" customFormat="1" ht="12.75" customHeight="1">
      <c r="A96" s="433" t="s">
        <v>76</v>
      </c>
      <c r="B96" s="801">
        <v>813</v>
      </c>
      <c r="C96" s="801">
        <v>814</v>
      </c>
      <c r="D96" s="801">
        <v>832</v>
      </c>
      <c r="E96" s="801">
        <v>817</v>
      </c>
      <c r="F96" s="801">
        <v>812</v>
      </c>
      <c r="G96" s="801">
        <v>831</v>
      </c>
      <c r="H96" s="801">
        <v>794</v>
      </c>
      <c r="I96" s="801">
        <v>807</v>
      </c>
      <c r="J96" s="801">
        <v>803</v>
      </c>
      <c r="K96" s="801" t="s">
        <v>723</v>
      </c>
      <c r="L96" s="801">
        <v>794</v>
      </c>
      <c r="M96" s="801">
        <v>803</v>
      </c>
      <c r="N96" s="801">
        <v>826</v>
      </c>
      <c r="O96" s="801" t="s">
        <v>723</v>
      </c>
      <c r="P96" s="802"/>
      <c r="Q96" s="426" t="s">
        <v>75</v>
      </c>
      <c r="R96" s="256">
        <v>1421</v>
      </c>
      <c r="S96" s="801"/>
      <c r="T96" s="801"/>
      <c r="U96" s="801"/>
      <c r="V96" s="801"/>
      <c r="W96" s="801"/>
      <c r="X96" s="801"/>
      <c r="Y96" s="801"/>
      <c r="Z96" s="801"/>
      <c r="AA96" s="801"/>
      <c r="AB96" s="801"/>
      <c r="AC96" s="801"/>
      <c r="AD96" s="801"/>
      <c r="AE96" s="801"/>
      <c r="AF96" s="801"/>
    </row>
    <row r="97" spans="1:32" s="800" customFormat="1" ht="12.75" customHeight="1">
      <c r="A97" s="433" t="s">
        <v>74</v>
      </c>
      <c r="B97" s="801" t="s">
        <v>723</v>
      </c>
      <c r="C97" s="801" t="s">
        <v>288</v>
      </c>
      <c r="D97" s="801" t="s">
        <v>288</v>
      </c>
      <c r="E97" s="801" t="s">
        <v>288</v>
      </c>
      <c r="F97" s="801" t="s">
        <v>723</v>
      </c>
      <c r="G97" s="801" t="s">
        <v>723</v>
      </c>
      <c r="H97" s="801" t="s">
        <v>723</v>
      </c>
      <c r="I97" s="801" t="s">
        <v>723</v>
      </c>
      <c r="J97" s="801" t="s">
        <v>288</v>
      </c>
      <c r="K97" s="801" t="s">
        <v>288</v>
      </c>
      <c r="L97" s="801" t="s">
        <v>288</v>
      </c>
      <c r="M97" s="801" t="s">
        <v>723</v>
      </c>
      <c r="N97" s="801" t="s">
        <v>723</v>
      </c>
      <c r="O97" s="801" t="s">
        <v>723</v>
      </c>
      <c r="P97" s="802"/>
      <c r="Q97" s="426" t="s">
        <v>73</v>
      </c>
      <c r="R97" s="256">
        <v>1417</v>
      </c>
      <c r="S97" s="801"/>
      <c r="T97" s="801"/>
      <c r="U97" s="801"/>
      <c r="V97" s="801"/>
      <c r="W97" s="801"/>
      <c r="X97" s="801"/>
      <c r="Y97" s="801"/>
      <c r="Z97" s="801"/>
      <c r="AA97" s="801"/>
      <c r="AB97" s="801"/>
      <c r="AC97" s="801"/>
      <c r="AD97" s="801"/>
      <c r="AE97" s="801"/>
      <c r="AF97" s="801"/>
    </row>
    <row r="98" spans="1:32" s="800" customFormat="1" ht="12.75" customHeight="1">
      <c r="A98" s="433" t="s">
        <v>72</v>
      </c>
      <c r="B98" s="801">
        <v>735</v>
      </c>
      <c r="C98" s="801">
        <v>612</v>
      </c>
      <c r="D98" s="801" t="s">
        <v>723</v>
      </c>
      <c r="E98" s="801">
        <v>583</v>
      </c>
      <c r="F98" s="801">
        <v>803</v>
      </c>
      <c r="G98" s="801">
        <v>818</v>
      </c>
      <c r="H98" s="801" t="s">
        <v>723</v>
      </c>
      <c r="I98" s="801">
        <v>722</v>
      </c>
      <c r="J98" s="801" t="s">
        <v>723</v>
      </c>
      <c r="K98" s="801" t="s">
        <v>723</v>
      </c>
      <c r="L98" s="801" t="s">
        <v>723</v>
      </c>
      <c r="M98" s="801">
        <v>809</v>
      </c>
      <c r="N98" s="801" t="s">
        <v>723</v>
      </c>
      <c r="O98" s="801" t="s">
        <v>723</v>
      </c>
      <c r="P98" s="802"/>
      <c r="Q98" s="426" t="s">
        <v>71</v>
      </c>
      <c r="R98" s="244" t="s">
        <v>70</v>
      </c>
      <c r="S98" s="801"/>
      <c r="T98" s="801"/>
      <c r="U98" s="801"/>
      <c r="V98" s="801"/>
      <c r="W98" s="801"/>
      <c r="X98" s="801"/>
      <c r="Y98" s="801"/>
      <c r="Z98" s="801"/>
      <c r="AA98" s="801"/>
      <c r="AB98" s="801"/>
      <c r="AC98" s="801"/>
      <c r="AD98" s="801"/>
      <c r="AE98" s="801"/>
      <c r="AF98" s="801"/>
    </row>
    <row r="99" spans="1:32" s="803" customFormat="1" ht="12.75" customHeight="1">
      <c r="A99" s="433" t="s">
        <v>69</v>
      </c>
      <c r="B99" s="801">
        <v>775</v>
      </c>
      <c r="C99" s="801">
        <v>838</v>
      </c>
      <c r="D99" s="801">
        <v>842</v>
      </c>
      <c r="E99" s="801">
        <v>836</v>
      </c>
      <c r="F99" s="801">
        <v>721</v>
      </c>
      <c r="G99" s="801">
        <v>733</v>
      </c>
      <c r="H99" s="801">
        <v>711</v>
      </c>
      <c r="I99" s="801">
        <v>770</v>
      </c>
      <c r="J99" s="801">
        <v>846</v>
      </c>
      <c r="K99" s="801" t="s">
        <v>723</v>
      </c>
      <c r="L99" s="801">
        <v>839</v>
      </c>
      <c r="M99" s="801">
        <v>686</v>
      </c>
      <c r="N99" s="801">
        <v>691</v>
      </c>
      <c r="O99" s="801" t="s">
        <v>723</v>
      </c>
      <c r="P99" s="804"/>
      <c r="Q99" s="426" t="s">
        <v>68</v>
      </c>
      <c r="R99" s="256">
        <v>1418</v>
      </c>
      <c r="S99" s="801"/>
      <c r="T99" s="801"/>
      <c r="U99" s="801"/>
      <c r="V99" s="801"/>
      <c r="W99" s="801"/>
      <c r="X99" s="801"/>
      <c r="Y99" s="801"/>
      <c r="Z99" s="801"/>
      <c r="AA99" s="801"/>
      <c r="AB99" s="801"/>
      <c r="AC99" s="801"/>
      <c r="AD99" s="801"/>
      <c r="AE99" s="801"/>
      <c r="AF99" s="801"/>
    </row>
    <row r="100" spans="1:32" s="803" customFormat="1" ht="12.75" customHeight="1">
      <c r="A100" s="433" t="s">
        <v>67</v>
      </c>
      <c r="B100" s="801">
        <v>807</v>
      </c>
      <c r="C100" s="801">
        <v>835</v>
      </c>
      <c r="D100" s="801" t="s">
        <v>723</v>
      </c>
      <c r="E100" s="801">
        <v>801</v>
      </c>
      <c r="F100" s="801">
        <v>786</v>
      </c>
      <c r="G100" s="801">
        <v>783</v>
      </c>
      <c r="H100" s="801">
        <v>739</v>
      </c>
      <c r="I100" s="801">
        <v>823</v>
      </c>
      <c r="J100" s="801">
        <v>852</v>
      </c>
      <c r="K100" s="801" t="s">
        <v>723</v>
      </c>
      <c r="L100" s="801">
        <v>819</v>
      </c>
      <c r="M100" s="801">
        <v>784</v>
      </c>
      <c r="N100" s="801">
        <v>765</v>
      </c>
      <c r="O100" s="801" t="s">
        <v>723</v>
      </c>
      <c r="P100" s="802"/>
      <c r="Q100" s="426" t="s">
        <v>66</v>
      </c>
      <c r="R100" s="256">
        <v>1419</v>
      </c>
      <c r="S100" s="801"/>
      <c r="T100" s="801"/>
      <c r="U100" s="801"/>
      <c r="V100" s="801"/>
      <c r="W100" s="801"/>
      <c r="X100" s="801"/>
      <c r="Y100" s="801"/>
      <c r="Z100" s="801"/>
      <c r="AA100" s="801"/>
      <c r="AB100" s="801"/>
      <c r="AC100" s="801"/>
      <c r="AD100" s="801"/>
      <c r="AE100" s="801"/>
      <c r="AF100" s="801"/>
    </row>
    <row r="101" spans="1:32" s="803" customFormat="1" ht="12.75" customHeight="1">
      <c r="A101" s="433" t="s">
        <v>65</v>
      </c>
      <c r="B101" s="801" t="s">
        <v>723</v>
      </c>
      <c r="C101" s="801" t="s">
        <v>723</v>
      </c>
      <c r="D101" s="801" t="s">
        <v>723</v>
      </c>
      <c r="E101" s="801" t="s">
        <v>723</v>
      </c>
      <c r="F101" s="801" t="s">
        <v>723</v>
      </c>
      <c r="G101" s="801" t="s">
        <v>723</v>
      </c>
      <c r="H101" s="801" t="s">
        <v>723</v>
      </c>
      <c r="I101" s="801" t="s">
        <v>723</v>
      </c>
      <c r="J101" s="801" t="s">
        <v>723</v>
      </c>
      <c r="K101" s="801" t="s">
        <v>288</v>
      </c>
      <c r="L101" s="801" t="s">
        <v>288</v>
      </c>
      <c r="M101" s="801" t="s">
        <v>723</v>
      </c>
      <c r="N101" s="801" t="s">
        <v>288</v>
      </c>
      <c r="O101" s="801" t="s">
        <v>723</v>
      </c>
      <c r="P101" s="802"/>
      <c r="Q101" s="426" t="s">
        <v>64</v>
      </c>
      <c r="R101" s="244" t="s">
        <v>63</v>
      </c>
      <c r="S101" s="801"/>
      <c r="T101" s="801"/>
      <c r="U101" s="801"/>
      <c r="V101" s="801"/>
      <c r="W101" s="801"/>
      <c r="X101" s="801"/>
      <c r="Y101" s="801"/>
      <c r="Z101" s="801"/>
      <c r="AA101" s="801"/>
      <c r="AB101" s="801"/>
      <c r="AC101" s="801"/>
      <c r="AD101" s="801"/>
      <c r="AE101" s="801"/>
      <c r="AF101" s="801"/>
    </row>
    <row r="102" spans="1:32" s="800" customFormat="1" ht="12.75" customHeight="1">
      <c r="A102" s="433" t="s">
        <v>62</v>
      </c>
      <c r="B102" s="801">
        <v>807</v>
      </c>
      <c r="C102" s="801" t="s">
        <v>723</v>
      </c>
      <c r="D102" s="801" t="s">
        <v>288</v>
      </c>
      <c r="E102" s="801" t="s">
        <v>723</v>
      </c>
      <c r="F102" s="801">
        <v>802</v>
      </c>
      <c r="G102" s="801" t="s">
        <v>723</v>
      </c>
      <c r="H102" s="801" t="s">
        <v>723</v>
      </c>
      <c r="I102" s="801" t="s">
        <v>723</v>
      </c>
      <c r="J102" s="801" t="s">
        <v>723</v>
      </c>
      <c r="K102" s="801" t="s">
        <v>288</v>
      </c>
      <c r="L102" s="801" t="s">
        <v>723</v>
      </c>
      <c r="M102" s="801" t="s">
        <v>723</v>
      </c>
      <c r="N102" s="801" t="s">
        <v>723</v>
      </c>
      <c r="O102" s="801" t="s">
        <v>723</v>
      </c>
      <c r="P102" s="802"/>
      <c r="Q102" s="426" t="s">
        <v>61</v>
      </c>
      <c r="R102" s="256">
        <v>1420</v>
      </c>
      <c r="S102" s="801"/>
      <c r="T102" s="801"/>
      <c r="U102" s="801"/>
      <c r="V102" s="801"/>
      <c r="W102" s="801"/>
      <c r="X102" s="801"/>
      <c r="Y102" s="801"/>
      <c r="Z102" s="801"/>
      <c r="AA102" s="801"/>
      <c r="AB102" s="801"/>
      <c r="AC102" s="801"/>
      <c r="AD102" s="801"/>
      <c r="AE102" s="801"/>
      <c r="AF102" s="801"/>
    </row>
    <row r="103" spans="1:32" s="800" customFormat="1" ht="12.75" customHeight="1">
      <c r="A103" s="439" t="s">
        <v>60</v>
      </c>
      <c r="B103" s="805">
        <v>747</v>
      </c>
      <c r="C103" s="805">
        <v>746</v>
      </c>
      <c r="D103" s="805">
        <v>743</v>
      </c>
      <c r="E103" s="805">
        <v>737</v>
      </c>
      <c r="F103" s="805">
        <v>747</v>
      </c>
      <c r="G103" s="805">
        <v>763</v>
      </c>
      <c r="H103" s="805">
        <v>733</v>
      </c>
      <c r="I103" s="805">
        <v>729</v>
      </c>
      <c r="J103" s="805">
        <v>724</v>
      </c>
      <c r="K103" s="805">
        <v>718</v>
      </c>
      <c r="L103" s="805">
        <v>715</v>
      </c>
      <c r="M103" s="805">
        <v>734</v>
      </c>
      <c r="N103" s="805">
        <v>736</v>
      </c>
      <c r="O103" s="805">
        <v>724</v>
      </c>
      <c r="P103" s="802"/>
      <c r="Q103" s="434" t="s">
        <v>59</v>
      </c>
      <c r="R103" s="250" t="s">
        <v>58</v>
      </c>
      <c r="S103" s="805"/>
      <c r="T103" s="805"/>
      <c r="U103" s="805"/>
      <c r="V103" s="805"/>
      <c r="W103" s="805"/>
      <c r="X103" s="805"/>
      <c r="Y103" s="805"/>
      <c r="Z103" s="805"/>
      <c r="AA103" s="805"/>
      <c r="AB103" s="805"/>
      <c r="AC103" s="805"/>
      <c r="AD103" s="805"/>
      <c r="AE103" s="805"/>
      <c r="AF103" s="805"/>
    </row>
    <row r="104" spans="1:32" s="800" customFormat="1" ht="12.75" customHeight="1">
      <c r="A104" s="433" t="s">
        <v>57</v>
      </c>
      <c r="B104" s="801" t="s">
        <v>723</v>
      </c>
      <c r="C104" s="801" t="s">
        <v>288</v>
      </c>
      <c r="D104" s="801" t="s">
        <v>288</v>
      </c>
      <c r="E104" s="801" t="s">
        <v>288</v>
      </c>
      <c r="F104" s="801" t="s">
        <v>723</v>
      </c>
      <c r="G104" s="801" t="s">
        <v>723</v>
      </c>
      <c r="H104" s="801" t="s">
        <v>723</v>
      </c>
      <c r="I104" s="801" t="s">
        <v>288</v>
      </c>
      <c r="J104" s="801" t="s">
        <v>288</v>
      </c>
      <c r="K104" s="801" t="s">
        <v>288</v>
      </c>
      <c r="L104" s="801" t="s">
        <v>288</v>
      </c>
      <c r="M104" s="801" t="s">
        <v>723</v>
      </c>
      <c r="N104" s="801" t="s">
        <v>723</v>
      </c>
      <c r="O104" s="801" t="s">
        <v>723</v>
      </c>
      <c r="P104" s="802"/>
      <c r="Q104" s="426" t="s">
        <v>56</v>
      </c>
      <c r="R104" s="244" t="s">
        <v>55</v>
      </c>
      <c r="S104" s="801"/>
      <c r="T104" s="801"/>
      <c r="U104" s="801"/>
      <c r="V104" s="801"/>
      <c r="W104" s="801"/>
      <c r="X104" s="801"/>
      <c r="Y104" s="801"/>
      <c r="Z104" s="801"/>
      <c r="AA104" s="801"/>
      <c r="AB104" s="801"/>
      <c r="AC104" s="801"/>
      <c r="AD104" s="801"/>
      <c r="AE104" s="801"/>
      <c r="AF104" s="801"/>
    </row>
    <row r="105" spans="1:32" s="800" customFormat="1" ht="12.75" customHeight="1">
      <c r="A105" s="433" t="s">
        <v>54</v>
      </c>
      <c r="B105" s="801" t="s">
        <v>723</v>
      </c>
      <c r="C105" s="801" t="s">
        <v>723</v>
      </c>
      <c r="D105" s="801" t="s">
        <v>723</v>
      </c>
      <c r="E105" s="801" t="s">
        <v>723</v>
      </c>
      <c r="F105" s="801" t="s">
        <v>723</v>
      </c>
      <c r="G105" s="801" t="s">
        <v>723</v>
      </c>
      <c r="H105" s="801" t="s">
        <v>723</v>
      </c>
      <c r="I105" s="801" t="s">
        <v>723</v>
      </c>
      <c r="J105" s="801" t="s">
        <v>723</v>
      </c>
      <c r="K105" s="801" t="s">
        <v>288</v>
      </c>
      <c r="L105" s="801" t="s">
        <v>723</v>
      </c>
      <c r="M105" s="801" t="s">
        <v>723</v>
      </c>
      <c r="N105" s="801" t="s">
        <v>288</v>
      </c>
      <c r="O105" s="801" t="s">
        <v>723</v>
      </c>
      <c r="P105" s="802"/>
      <c r="Q105" s="426" t="s">
        <v>53</v>
      </c>
      <c r="R105" s="244" t="s">
        <v>52</v>
      </c>
      <c r="S105" s="801"/>
      <c r="T105" s="801"/>
      <c r="U105" s="801"/>
      <c r="V105" s="801"/>
      <c r="W105" s="801"/>
      <c r="X105" s="801"/>
      <c r="Y105" s="801"/>
      <c r="Z105" s="801"/>
      <c r="AA105" s="801"/>
      <c r="AB105" s="801"/>
      <c r="AC105" s="801"/>
      <c r="AD105" s="801"/>
      <c r="AE105" s="801"/>
      <c r="AF105" s="801"/>
    </row>
    <row r="106" spans="1:32" s="800" customFormat="1" ht="12.75" customHeight="1">
      <c r="A106" s="433" t="s">
        <v>51</v>
      </c>
      <c r="B106" s="801">
        <v>685</v>
      </c>
      <c r="C106" s="801" t="s">
        <v>723</v>
      </c>
      <c r="D106" s="801" t="s">
        <v>723</v>
      </c>
      <c r="E106" s="801" t="s">
        <v>723</v>
      </c>
      <c r="F106" s="801" t="s">
        <v>723</v>
      </c>
      <c r="G106" s="801" t="s">
        <v>723</v>
      </c>
      <c r="H106" s="801" t="s">
        <v>723</v>
      </c>
      <c r="I106" s="801" t="s">
        <v>723</v>
      </c>
      <c r="J106" s="801" t="s">
        <v>723</v>
      </c>
      <c r="K106" s="801" t="s">
        <v>723</v>
      </c>
      <c r="L106" s="801" t="s">
        <v>723</v>
      </c>
      <c r="M106" s="801" t="s">
        <v>723</v>
      </c>
      <c r="N106" s="801" t="s">
        <v>723</v>
      </c>
      <c r="O106" s="801" t="s">
        <v>723</v>
      </c>
      <c r="P106" s="802"/>
      <c r="Q106" s="426" t="s">
        <v>50</v>
      </c>
      <c r="R106" s="244" t="s">
        <v>49</v>
      </c>
      <c r="S106" s="801"/>
      <c r="T106" s="801"/>
      <c r="U106" s="801"/>
      <c r="V106" s="801"/>
      <c r="W106" s="801"/>
      <c r="X106" s="801"/>
      <c r="Y106" s="801"/>
      <c r="Z106" s="801"/>
      <c r="AA106" s="801"/>
      <c r="AB106" s="801"/>
      <c r="AC106" s="801"/>
      <c r="AD106" s="801"/>
      <c r="AE106" s="801"/>
      <c r="AF106" s="801"/>
    </row>
    <row r="107" spans="1:32" s="800" customFormat="1" ht="12.75" customHeight="1">
      <c r="A107" s="433" t="s">
        <v>48</v>
      </c>
      <c r="B107" s="801">
        <v>753</v>
      </c>
      <c r="C107" s="801">
        <v>744</v>
      </c>
      <c r="D107" s="801">
        <v>754</v>
      </c>
      <c r="E107" s="801">
        <v>709</v>
      </c>
      <c r="F107" s="801">
        <v>767</v>
      </c>
      <c r="G107" s="801">
        <v>742</v>
      </c>
      <c r="H107" s="801">
        <v>808</v>
      </c>
      <c r="I107" s="801">
        <v>744</v>
      </c>
      <c r="J107" s="801">
        <v>731</v>
      </c>
      <c r="K107" s="801">
        <v>747</v>
      </c>
      <c r="L107" s="801">
        <v>698</v>
      </c>
      <c r="M107" s="801">
        <v>764</v>
      </c>
      <c r="N107" s="801">
        <v>705</v>
      </c>
      <c r="O107" s="801">
        <v>832</v>
      </c>
      <c r="P107" s="802"/>
      <c r="Q107" s="426" t="s">
        <v>47</v>
      </c>
      <c r="R107" s="244" t="s">
        <v>46</v>
      </c>
      <c r="S107" s="801"/>
      <c r="T107" s="801"/>
      <c r="U107" s="801"/>
      <c r="V107" s="801"/>
      <c r="W107" s="801"/>
      <c r="X107" s="801"/>
      <c r="Y107" s="801"/>
      <c r="Z107" s="801"/>
      <c r="AA107" s="801"/>
      <c r="AB107" s="801"/>
      <c r="AC107" s="801"/>
      <c r="AD107" s="801"/>
      <c r="AE107" s="801"/>
      <c r="AF107" s="801"/>
    </row>
    <row r="108" spans="1:32" s="800" customFormat="1" ht="12.75" customHeight="1">
      <c r="A108" s="433" t="s">
        <v>45</v>
      </c>
      <c r="B108" s="801" t="s">
        <v>723</v>
      </c>
      <c r="C108" s="801" t="s">
        <v>723</v>
      </c>
      <c r="D108" s="801" t="s">
        <v>288</v>
      </c>
      <c r="E108" s="801" t="s">
        <v>723</v>
      </c>
      <c r="F108" s="801" t="s">
        <v>723</v>
      </c>
      <c r="G108" s="801" t="s">
        <v>723</v>
      </c>
      <c r="H108" s="801" t="s">
        <v>288</v>
      </c>
      <c r="I108" s="801" t="s">
        <v>723</v>
      </c>
      <c r="J108" s="801" t="s">
        <v>288</v>
      </c>
      <c r="K108" s="801" t="s">
        <v>288</v>
      </c>
      <c r="L108" s="801" t="s">
        <v>288</v>
      </c>
      <c r="M108" s="801" t="s">
        <v>723</v>
      </c>
      <c r="N108" s="801" t="s">
        <v>723</v>
      </c>
      <c r="O108" s="801" t="s">
        <v>288</v>
      </c>
      <c r="P108" s="802"/>
      <c r="Q108" s="426" t="s">
        <v>44</v>
      </c>
      <c r="R108" s="244" t="s">
        <v>43</v>
      </c>
      <c r="S108" s="801"/>
      <c r="T108" s="801"/>
      <c r="U108" s="801"/>
      <c r="V108" s="801"/>
      <c r="W108" s="801"/>
      <c r="X108" s="801"/>
      <c r="Y108" s="801"/>
      <c r="Z108" s="801"/>
      <c r="AA108" s="801"/>
      <c r="AB108" s="801"/>
      <c r="AC108" s="801"/>
      <c r="AD108" s="801"/>
      <c r="AE108" s="801"/>
      <c r="AF108" s="801"/>
    </row>
    <row r="109" spans="1:32" s="800" customFormat="1" ht="12.75" customHeight="1">
      <c r="A109" s="433" t="s">
        <v>42</v>
      </c>
      <c r="B109" s="801" t="s">
        <v>723</v>
      </c>
      <c r="C109" s="801" t="s">
        <v>723</v>
      </c>
      <c r="D109" s="801" t="s">
        <v>723</v>
      </c>
      <c r="E109" s="801" t="s">
        <v>723</v>
      </c>
      <c r="F109" s="801" t="s">
        <v>723</v>
      </c>
      <c r="G109" s="801" t="s">
        <v>723</v>
      </c>
      <c r="H109" s="801" t="s">
        <v>723</v>
      </c>
      <c r="I109" s="801" t="s">
        <v>723</v>
      </c>
      <c r="J109" s="801" t="s">
        <v>723</v>
      </c>
      <c r="K109" s="801" t="s">
        <v>288</v>
      </c>
      <c r="L109" s="801" t="s">
        <v>288</v>
      </c>
      <c r="M109" s="801" t="s">
        <v>723</v>
      </c>
      <c r="N109" s="801" t="s">
        <v>723</v>
      </c>
      <c r="O109" s="801" t="s">
        <v>288</v>
      </c>
      <c r="P109" s="802"/>
      <c r="Q109" s="426" t="s">
        <v>41</v>
      </c>
      <c r="R109" s="244" t="s">
        <v>40</v>
      </c>
      <c r="S109" s="801"/>
      <c r="T109" s="801"/>
      <c r="U109" s="801"/>
      <c r="V109" s="801"/>
      <c r="W109" s="801"/>
      <c r="X109" s="801"/>
      <c r="Y109" s="801"/>
      <c r="Z109" s="801"/>
      <c r="AA109" s="801"/>
      <c r="AB109" s="801"/>
      <c r="AC109" s="801"/>
      <c r="AD109" s="801"/>
      <c r="AE109" s="801"/>
      <c r="AF109" s="801"/>
    </row>
    <row r="110" spans="1:32" s="800" customFormat="1" ht="12.75" customHeight="1">
      <c r="A110" s="433" t="s">
        <v>39</v>
      </c>
      <c r="B110" s="801">
        <v>745</v>
      </c>
      <c r="C110" s="801">
        <v>735</v>
      </c>
      <c r="D110" s="801" t="s">
        <v>723</v>
      </c>
      <c r="E110" s="801">
        <v>724</v>
      </c>
      <c r="F110" s="801">
        <v>754</v>
      </c>
      <c r="G110" s="801">
        <v>789</v>
      </c>
      <c r="H110" s="801" t="s">
        <v>723</v>
      </c>
      <c r="I110" s="801">
        <v>717</v>
      </c>
      <c r="J110" s="801">
        <v>689</v>
      </c>
      <c r="K110" s="801" t="s">
        <v>723</v>
      </c>
      <c r="L110" s="801" t="s">
        <v>723</v>
      </c>
      <c r="M110" s="801">
        <v>737</v>
      </c>
      <c r="N110" s="801" t="s">
        <v>723</v>
      </c>
      <c r="O110" s="801" t="s">
        <v>723</v>
      </c>
      <c r="P110" s="802"/>
      <c r="Q110" s="426" t="s">
        <v>38</v>
      </c>
      <c r="R110" s="244" t="s">
        <v>37</v>
      </c>
      <c r="S110" s="801"/>
      <c r="T110" s="801"/>
      <c r="U110" s="801"/>
      <c r="V110" s="801"/>
      <c r="W110" s="801"/>
      <c r="X110" s="801"/>
      <c r="Y110" s="801"/>
      <c r="Z110" s="801"/>
      <c r="AA110" s="801"/>
      <c r="AB110" s="801"/>
      <c r="AC110" s="801"/>
      <c r="AD110" s="801"/>
      <c r="AE110" s="801"/>
      <c r="AF110" s="801"/>
    </row>
    <row r="111" spans="1:32" s="800" customFormat="1" ht="12.75" customHeight="1">
      <c r="A111" s="433" t="s">
        <v>36</v>
      </c>
      <c r="B111" s="801">
        <v>708</v>
      </c>
      <c r="C111" s="801" t="s">
        <v>723</v>
      </c>
      <c r="D111" s="801" t="s">
        <v>723</v>
      </c>
      <c r="E111" s="801" t="s">
        <v>723</v>
      </c>
      <c r="F111" s="801">
        <v>741</v>
      </c>
      <c r="G111" s="801" t="s">
        <v>723</v>
      </c>
      <c r="H111" s="801" t="s">
        <v>723</v>
      </c>
      <c r="I111" s="801">
        <v>682</v>
      </c>
      <c r="J111" s="801" t="s">
        <v>723</v>
      </c>
      <c r="K111" s="801" t="s">
        <v>288</v>
      </c>
      <c r="L111" s="801" t="s">
        <v>723</v>
      </c>
      <c r="M111" s="801" t="s">
        <v>723</v>
      </c>
      <c r="N111" s="801" t="s">
        <v>723</v>
      </c>
      <c r="O111" s="801" t="s">
        <v>723</v>
      </c>
      <c r="P111" s="802"/>
      <c r="Q111" s="426" t="s">
        <v>35</v>
      </c>
      <c r="R111" s="244" t="s">
        <v>34</v>
      </c>
      <c r="S111" s="801"/>
      <c r="T111" s="801"/>
      <c r="U111" s="801"/>
      <c r="V111" s="801"/>
      <c r="W111" s="801"/>
      <c r="X111" s="801"/>
      <c r="Y111" s="801"/>
      <c r="Z111" s="801"/>
      <c r="AA111" s="801"/>
      <c r="AB111" s="801"/>
      <c r="AC111" s="801"/>
      <c r="AD111" s="801"/>
      <c r="AE111" s="801"/>
      <c r="AF111" s="801"/>
    </row>
    <row r="112" spans="1:32" s="800" customFormat="1" ht="12.75" customHeight="1">
      <c r="A112" s="433" t="s">
        <v>33</v>
      </c>
      <c r="B112" s="801">
        <v>780</v>
      </c>
      <c r="C112" s="801">
        <v>798</v>
      </c>
      <c r="D112" s="801" t="s">
        <v>723</v>
      </c>
      <c r="E112" s="801">
        <v>796</v>
      </c>
      <c r="F112" s="801">
        <v>746</v>
      </c>
      <c r="G112" s="801" t="s">
        <v>723</v>
      </c>
      <c r="H112" s="801">
        <v>691</v>
      </c>
      <c r="I112" s="801">
        <v>756</v>
      </c>
      <c r="J112" s="801">
        <v>776</v>
      </c>
      <c r="K112" s="801" t="s">
        <v>723</v>
      </c>
      <c r="L112" s="801">
        <v>776</v>
      </c>
      <c r="M112" s="801">
        <v>708</v>
      </c>
      <c r="N112" s="801" t="s">
        <v>723</v>
      </c>
      <c r="O112" s="801" t="s">
        <v>723</v>
      </c>
      <c r="P112" s="804"/>
      <c r="Q112" s="426" t="s">
        <v>32</v>
      </c>
      <c r="R112" s="244" t="s">
        <v>31</v>
      </c>
      <c r="S112" s="801"/>
      <c r="T112" s="801"/>
      <c r="U112" s="801"/>
      <c r="V112" s="801"/>
      <c r="W112" s="801"/>
      <c r="X112" s="801"/>
      <c r="Y112" s="801"/>
      <c r="Z112" s="801"/>
      <c r="AA112" s="801"/>
      <c r="AB112" s="801"/>
      <c r="AC112" s="801"/>
      <c r="AD112" s="801"/>
      <c r="AE112" s="801"/>
      <c r="AF112" s="801"/>
    </row>
    <row r="113" spans="1:32" s="800" customFormat="1" ht="12.75" customHeight="1">
      <c r="A113" s="433" t="s">
        <v>30</v>
      </c>
      <c r="B113" s="801" t="s">
        <v>723</v>
      </c>
      <c r="C113" s="801" t="s">
        <v>723</v>
      </c>
      <c r="D113" s="801" t="s">
        <v>723</v>
      </c>
      <c r="E113" s="801" t="s">
        <v>288</v>
      </c>
      <c r="F113" s="801" t="s">
        <v>723</v>
      </c>
      <c r="G113" s="801" t="s">
        <v>288</v>
      </c>
      <c r="H113" s="801" t="s">
        <v>288</v>
      </c>
      <c r="I113" s="801" t="s">
        <v>723</v>
      </c>
      <c r="J113" s="801" t="s">
        <v>288</v>
      </c>
      <c r="K113" s="801" t="s">
        <v>288</v>
      </c>
      <c r="L113" s="801" t="s">
        <v>288</v>
      </c>
      <c r="M113" s="801" t="s">
        <v>723</v>
      </c>
      <c r="N113" s="801" t="s">
        <v>288</v>
      </c>
      <c r="O113" s="801" t="s">
        <v>288</v>
      </c>
      <c r="P113" s="802"/>
      <c r="Q113" s="426" t="s">
        <v>29</v>
      </c>
      <c r="R113" s="244" t="s">
        <v>28</v>
      </c>
      <c r="S113" s="801"/>
      <c r="T113" s="801"/>
      <c r="U113" s="801"/>
      <c r="V113" s="801"/>
      <c r="W113" s="801"/>
      <c r="X113" s="801"/>
      <c r="Y113" s="801"/>
      <c r="Z113" s="801"/>
      <c r="AA113" s="801"/>
      <c r="AB113" s="801"/>
      <c r="AC113" s="801"/>
      <c r="AD113" s="801"/>
      <c r="AE113" s="801"/>
      <c r="AF113" s="801"/>
    </row>
    <row r="114" spans="1:32" s="800" customFormat="1" ht="12.75" customHeight="1">
      <c r="A114" s="433" t="s">
        <v>27</v>
      </c>
      <c r="B114" s="801" t="s">
        <v>723</v>
      </c>
      <c r="C114" s="801" t="s">
        <v>288</v>
      </c>
      <c r="D114" s="801" t="s">
        <v>288</v>
      </c>
      <c r="E114" s="801" t="s">
        <v>288</v>
      </c>
      <c r="F114" s="801" t="s">
        <v>723</v>
      </c>
      <c r="G114" s="801" t="s">
        <v>288</v>
      </c>
      <c r="H114" s="801" t="s">
        <v>288</v>
      </c>
      <c r="I114" s="801" t="s">
        <v>723</v>
      </c>
      <c r="J114" s="801" t="s">
        <v>288</v>
      </c>
      <c r="K114" s="801" t="s">
        <v>288</v>
      </c>
      <c r="L114" s="801" t="s">
        <v>288</v>
      </c>
      <c r="M114" s="801" t="s">
        <v>723</v>
      </c>
      <c r="N114" s="801" t="s">
        <v>288</v>
      </c>
      <c r="O114" s="801" t="s">
        <v>288</v>
      </c>
      <c r="P114" s="802"/>
      <c r="Q114" s="426" t="s">
        <v>26</v>
      </c>
      <c r="R114" s="244" t="s">
        <v>25</v>
      </c>
      <c r="S114" s="801"/>
      <c r="T114" s="801"/>
      <c r="U114" s="801"/>
      <c r="V114" s="801"/>
      <c r="W114" s="801"/>
      <c r="X114" s="801"/>
      <c r="Y114" s="801"/>
      <c r="Z114" s="801"/>
      <c r="AA114" s="801"/>
      <c r="AB114" s="801"/>
      <c r="AC114" s="801"/>
      <c r="AD114" s="801"/>
      <c r="AE114" s="801"/>
      <c r="AF114" s="801"/>
    </row>
    <row r="115" spans="1:32" s="803" customFormat="1" ht="12.75" customHeight="1">
      <c r="A115" s="433" t="s">
        <v>24</v>
      </c>
      <c r="B115" s="801">
        <v>701</v>
      </c>
      <c r="C115" s="801" t="s">
        <v>723</v>
      </c>
      <c r="D115" s="801" t="s">
        <v>723</v>
      </c>
      <c r="E115" s="801" t="s">
        <v>723</v>
      </c>
      <c r="F115" s="801">
        <v>712</v>
      </c>
      <c r="G115" s="801" t="s">
        <v>723</v>
      </c>
      <c r="H115" s="801" t="s">
        <v>723</v>
      </c>
      <c r="I115" s="801" t="s">
        <v>723</v>
      </c>
      <c r="J115" s="801" t="s">
        <v>723</v>
      </c>
      <c r="K115" s="801" t="s">
        <v>288</v>
      </c>
      <c r="L115" s="801" t="s">
        <v>288</v>
      </c>
      <c r="M115" s="801" t="s">
        <v>723</v>
      </c>
      <c r="N115" s="801" t="s">
        <v>723</v>
      </c>
      <c r="O115" s="801" t="s">
        <v>723</v>
      </c>
      <c r="P115" s="802"/>
      <c r="Q115" s="426" t="s">
        <v>23</v>
      </c>
      <c r="R115" s="244" t="s">
        <v>22</v>
      </c>
      <c r="S115" s="801"/>
      <c r="T115" s="801"/>
      <c r="U115" s="801"/>
      <c r="V115" s="801"/>
      <c r="W115" s="801"/>
      <c r="X115" s="801"/>
      <c r="Y115" s="801"/>
      <c r="Z115" s="801"/>
      <c r="AA115" s="801"/>
      <c r="AB115" s="801"/>
      <c r="AC115" s="801"/>
      <c r="AD115" s="801"/>
      <c r="AE115" s="801"/>
      <c r="AF115" s="801"/>
    </row>
    <row r="116" spans="1:32" s="800" customFormat="1" ht="12.75" customHeight="1">
      <c r="A116" s="433" t="s">
        <v>21</v>
      </c>
      <c r="B116" s="801" t="s">
        <v>723</v>
      </c>
      <c r="C116" s="801" t="s">
        <v>288</v>
      </c>
      <c r="D116" s="801" t="s">
        <v>288</v>
      </c>
      <c r="E116" s="801" t="s">
        <v>288</v>
      </c>
      <c r="F116" s="801" t="s">
        <v>723</v>
      </c>
      <c r="G116" s="801" t="s">
        <v>723</v>
      </c>
      <c r="H116" s="801" t="s">
        <v>723</v>
      </c>
      <c r="I116" s="801" t="s">
        <v>723</v>
      </c>
      <c r="J116" s="801" t="s">
        <v>288</v>
      </c>
      <c r="K116" s="801" t="s">
        <v>288</v>
      </c>
      <c r="L116" s="801" t="s">
        <v>288</v>
      </c>
      <c r="M116" s="801" t="s">
        <v>723</v>
      </c>
      <c r="N116" s="801" t="s">
        <v>723</v>
      </c>
      <c r="O116" s="801" t="s">
        <v>288</v>
      </c>
      <c r="P116" s="802"/>
      <c r="Q116" s="426" t="s">
        <v>20</v>
      </c>
      <c r="R116" s="244" t="s">
        <v>19</v>
      </c>
      <c r="S116" s="801"/>
      <c r="T116" s="801"/>
      <c r="U116" s="801"/>
      <c r="V116" s="801"/>
      <c r="W116" s="801"/>
      <c r="X116" s="801"/>
      <c r="Y116" s="801"/>
      <c r="Z116" s="801"/>
      <c r="AA116" s="801"/>
      <c r="AB116" s="801"/>
      <c r="AC116" s="801"/>
      <c r="AD116" s="801"/>
      <c r="AE116" s="801"/>
      <c r="AF116" s="801"/>
    </row>
    <row r="117" spans="1:32" s="800" customFormat="1" ht="12.75" customHeight="1">
      <c r="A117" s="433" t="s">
        <v>18</v>
      </c>
      <c r="B117" s="801">
        <v>757</v>
      </c>
      <c r="C117" s="801">
        <v>765</v>
      </c>
      <c r="D117" s="801" t="s">
        <v>723</v>
      </c>
      <c r="E117" s="801" t="s">
        <v>723</v>
      </c>
      <c r="F117" s="801">
        <v>753</v>
      </c>
      <c r="G117" s="801">
        <v>854</v>
      </c>
      <c r="H117" s="801" t="s">
        <v>723</v>
      </c>
      <c r="I117" s="801">
        <v>719</v>
      </c>
      <c r="J117" s="801" t="s">
        <v>723</v>
      </c>
      <c r="K117" s="801" t="s">
        <v>723</v>
      </c>
      <c r="L117" s="801" t="s">
        <v>723</v>
      </c>
      <c r="M117" s="801">
        <v>714</v>
      </c>
      <c r="N117" s="801" t="s">
        <v>723</v>
      </c>
      <c r="O117" s="801" t="s">
        <v>723</v>
      </c>
      <c r="P117" s="802"/>
      <c r="Q117" s="426" t="s">
        <v>17</v>
      </c>
      <c r="R117" s="244" t="s">
        <v>16</v>
      </c>
      <c r="S117" s="801"/>
      <c r="T117" s="801"/>
      <c r="U117" s="801"/>
      <c r="V117" s="801"/>
      <c r="W117" s="801"/>
      <c r="X117" s="801"/>
      <c r="Y117" s="801"/>
      <c r="Z117" s="801"/>
      <c r="AA117" s="801"/>
      <c r="AB117" s="801"/>
      <c r="AC117" s="801"/>
      <c r="AD117" s="801"/>
      <c r="AE117" s="801"/>
      <c r="AF117" s="801"/>
    </row>
    <row r="118" spans="1:32" s="800" customFormat="1" ht="12.75" customHeight="1">
      <c r="A118" s="433" t="s">
        <v>15</v>
      </c>
      <c r="B118" s="801" t="s">
        <v>723</v>
      </c>
      <c r="C118" s="801" t="s">
        <v>723</v>
      </c>
      <c r="D118" s="801" t="s">
        <v>288</v>
      </c>
      <c r="E118" s="801" t="s">
        <v>723</v>
      </c>
      <c r="F118" s="801" t="s">
        <v>723</v>
      </c>
      <c r="G118" s="801" t="s">
        <v>288</v>
      </c>
      <c r="H118" s="801" t="s">
        <v>723</v>
      </c>
      <c r="I118" s="801" t="s">
        <v>723</v>
      </c>
      <c r="J118" s="801" t="s">
        <v>723</v>
      </c>
      <c r="K118" s="801" t="s">
        <v>288</v>
      </c>
      <c r="L118" s="801" t="s">
        <v>723</v>
      </c>
      <c r="M118" s="801" t="s">
        <v>723</v>
      </c>
      <c r="N118" s="801" t="s">
        <v>288</v>
      </c>
      <c r="O118" s="801" t="s">
        <v>723</v>
      </c>
      <c r="P118" s="802"/>
      <c r="Q118" s="426" t="s">
        <v>14</v>
      </c>
      <c r="R118" s="244" t="s">
        <v>13</v>
      </c>
      <c r="S118" s="801"/>
      <c r="T118" s="801"/>
      <c r="U118" s="801"/>
      <c r="V118" s="801"/>
      <c r="W118" s="801"/>
      <c r="X118" s="801"/>
      <c r="Y118" s="801"/>
      <c r="Z118" s="801"/>
      <c r="AA118" s="801"/>
      <c r="AB118" s="801"/>
      <c r="AC118" s="801"/>
      <c r="AD118" s="801"/>
      <c r="AE118" s="801"/>
      <c r="AF118" s="801"/>
    </row>
    <row r="119" spans="1:32" s="798" customFormat="1" ht="13.5" customHeight="1">
      <c r="A119" s="1157"/>
      <c r="B119" s="1160" t="s">
        <v>1185</v>
      </c>
      <c r="C119" s="1161"/>
      <c r="D119" s="1161"/>
      <c r="E119" s="1161"/>
      <c r="F119" s="1161"/>
      <c r="G119" s="1161"/>
      <c r="H119" s="1162"/>
      <c r="I119" s="1160" t="s">
        <v>1184</v>
      </c>
      <c r="J119" s="1161"/>
      <c r="K119" s="1161"/>
      <c r="L119" s="1161"/>
      <c r="M119" s="1161"/>
      <c r="N119" s="1161"/>
      <c r="O119" s="1162"/>
      <c r="P119" s="799"/>
    </row>
    <row r="120" spans="1:32" s="795" customFormat="1" ht="13.5" customHeight="1">
      <c r="A120" s="1158"/>
      <c r="B120" s="1151" t="s">
        <v>309</v>
      </c>
      <c r="C120" s="1148" t="s">
        <v>1183</v>
      </c>
      <c r="D120" s="1149"/>
      <c r="E120" s="1150"/>
      <c r="F120" s="1148" t="s">
        <v>1182</v>
      </c>
      <c r="G120" s="1149"/>
      <c r="H120" s="1150"/>
      <c r="I120" s="1151" t="s">
        <v>309</v>
      </c>
      <c r="J120" s="1148" t="s">
        <v>1183</v>
      </c>
      <c r="K120" s="1149"/>
      <c r="L120" s="1150"/>
      <c r="M120" s="1148" t="s">
        <v>1182</v>
      </c>
      <c r="N120" s="1149"/>
      <c r="O120" s="1150"/>
      <c r="P120" s="797"/>
    </row>
    <row r="121" spans="1:32" s="795" customFormat="1" ht="13.5" customHeight="1">
      <c r="A121" s="1158"/>
      <c r="B121" s="1152"/>
      <c r="C121" s="1154" t="s">
        <v>309</v>
      </c>
      <c r="D121" s="1149" t="s">
        <v>329</v>
      </c>
      <c r="E121" s="1150"/>
      <c r="F121" s="1154" t="s">
        <v>309</v>
      </c>
      <c r="G121" s="1149" t="s">
        <v>329</v>
      </c>
      <c r="H121" s="1150"/>
      <c r="I121" s="1152"/>
      <c r="J121" s="1154" t="s">
        <v>309</v>
      </c>
      <c r="K121" s="1149" t="s">
        <v>329</v>
      </c>
      <c r="L121" s="1150"/>
      <c r="M121" s="1154" t="s">
        <v>309</v>
      </c>
      <c r="N121" s="1149" t="s">
        <v>329</v>
      </c>
      <c r="O121" s="1150"/>
      <c r="P121" s="797"/>
    </row>
    <row r="122" spans="1:32" s="795" customFormat="1" ht="25.5" customHeight="1">
      <c r="A122" s="1159"/>
      <c r="B122" s="1153"/>
      <c r="C122" s="1155"/>
      <c r="D122" s="796" t="s">
        <v>1181</v>
      </c>
      <c r="E122" s="603" t="s">
        <v>1180</v>
      </c>
      <c r="F122" s="1155"/>
      <c r="G122" s="603" t="s">
        <v>1180</v>
      </c>
      <c r="H122" s="603" t="s">
        <v>1179</v>
      </c>
      <c r="I122" s="1153"/>
      <c r="J122" s="1155"/>
      <c r="K122" s="603" t="s">
        <v>1181</v>
      </c>
      <c r="L122" s="603" t="s">
        <v>1180</v>
      </c>
      <c r="M122" s="1155"/>
      <c r="N122" s="603" t="s">
        <v>1180</v>
      </c>
      <c r="O122" s="603" t="s">
        <v>1179</v>
      </c>
      <c r="P122" s="794"/>
    </row>
    <row r="123" spans="1:32" s="793" customFormat="1" ht="9.75" customHeight="1">
      <c r="A123" s="1163" t="s">
        <v>7</v>
      </c>
      <c r="B123" s="1025"/>
      <c r="C123" s="1025"/>
      <c r="D123" s="1025"/>
      <c r="E123" s="1025"/>
      <c r="F123" s="1025"/>
      <c r="G123" s="1025"/>
      <c r="H123" s="1025"/>
      <c r="I123" s="1025"/>
      <c r="J123" s="1025"/>
      <c r="K123" s="1025"/>
      <c r="L123" s="1025"/>
      <c r="M123" s="1025"/>
      <c r="N123" s="1025"/>
      <c r="O123" s="1025"/>
      <c r="P123" s="794"/>
    </row>
    <row r="124" spans="1:32" s="791" customFormat="1" ht="9.75" customHeight="1">
      <c r="A124" s="1136" t="s">
        <v>1178</v>
      </c>
      <c r="B124" s="1136"/>
      <c r="C124" s="1136"/>
      <c r="D124" s="1136"/>
      <c r="E124" s="1136"/>
      <c r="F124" s="1136"/>
      <c r="G124" s="1136"/>
      <c r="H124" s="1136"/>
      <c r="I124" s="1136"/>
      <c r="J124" s="1136"/>
      <c r="K124" s="1136"/>
      <c r="L124" s="1136"/>
      <c r="M124" s="1136"/>
      <c r="N124" s="1136"/>
      <c r="O124" s="1136"/>
      <c r="P124" s="792"/>
    </row>
    <row r="125" spans="1:32" s="790" customFormat="1" ht="9.75" customHeight="1">
      <c r="A125" s="1073" t="s">
        <v>1177</v>
      </c>
      <c r="B125" s="1073"/>
      <c r="C125" s="1073"/>
      <c r="D125" s="1073"/>
      <c r="E125" s="1073"/>
      <c r="F125" s="1073"/>
      <c r="G125" s="1073"/>
      <c r="H125" s="1073"/>
      <c r="I125" s="1073"/>
      <c r="J125" s="1073"/>
      <c r="K125" s="1073"/>
      <c r="L125" s="1073"/>
      <c r="M125" s="1073"/>
      <c r="N125" s="1073"/>
      <c r="O125" s="1073"/>
    </row>
  </sheetData>
  <mergeCells count="39">
    <mergeCell ref="A124:O124"/>
    <mergeCell ref="A125:O125"/>
    <mergeCell ref="A123:O123"/>
    <mergeCell ref="D121:E121"/>
    <mergeCell ref="F121:F122"/>
    <mergeCell ref="G121:H121"/>
    <mergeCell ref="J121:J122"/>
    <mergeCell ref="K121:L121"/>
    <mergeCell ref="M121:M122"/>
    <mergeCell ref="A119:A122"/>
    <mergeCell ref="C121:C122"/>
    <mergeCell ref="B119:H119"/>
    <mergeCell ref="I119:O119"/>
    <mergeCell ref="N121:O121"/>
    <mergeCell ref="B120:B122"/>
    <mergeCell ref="C120:E120"/>
    <mergeCell ref="A1:O1"/>
    <mergeCell ref="A2:O2"/>
    <mergeCell ref="A4:A7"/>
    <mergeCell ref="B4:H4"/>
    <mergeCell ref="I4:O4"/>
    <mergeCell ref="N6:O6"/>
    <mergeCell ref="B5:B7"/>
    <mergeCell ref="C5:E5"/>
    <mergeCell ref="C6:C7"/>
    <mergeCell ref="D6:E6"/>
    <mergeCell ref="F120:H120"/>
    <mergeCell ref="I120:I122"/>
    <mergeCell ref="J120:L120"/>
    <mergeCell ref="M5:O5"/>
    <mergeCell ref="G6:H6"/>
    <mergeCell ref="K6:L6"/>
    <mergeCell ref="M6:M7"/>
    <mergeCell ref="M120:O120"/>
    <mergeCell ref="J6:J7"/>
    <mergeCell ref="F5:H5"/>
    <mergeCell ref="I5:I7"/>
    <mergeCell ref="J5:L5"/>
    <mergeCell ref="F6:F7"/>
  </mergeCells>
  <conditionalFormatting sqref="S8:AF118 B8:O118">
    <cfRule type="cellIs" dxfId="46" priority="1" stopIfTrue="1" operator="between">
      <formula>0.0000000000000001</formula>
      <formula>9</formula>
    </cfRule>
  </conditionalFormatting>
  <printOptions horizontalCentered="1"/>
  <pageMargins left="0.39370078740157483" right="0.39370078740157483" top="0.39370078740157483" bottom="0.39370078740157483" header="0" footer="0"/>
  <pageSetup paperSize="9" fitToWidth="0" fitToHeight="1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6"/>
  <dimension ref="A1:V132"/>
  <sheetViews>
    <sheetView workbookViewId="0">
      <selection sqref="A1:IV1"/>
    </sheetView>
  </sheetViews>
  <sheetFormatPr defaultRowHeight="12.75"/>
  <cols>
    <col min="1" max="1" width="23.7109375" style="1" customWidth="1"/>
    <col min="2" max="2" width="24" style="5" customWidth="1"/>
    <col min="3" max="3" width="24" style="4" customWidth="1"/>
    <col min="4" max="4" width="24" style="1" customWidth="1"/>
    <col min="5" max="5" width="6.7109375" style="1" customWidth="1"/>
    <col min="6" max="6" width="8.7109375" style="1" customWidth="1"/>
    <col min="7" max="7" width="6.85546875" style="1" customWidth="1"/>
    <col min="8" max="8" width="4" style="1" customWidth="1"/>
    <col min="9" max="9" width="6.7109375" style="3" customWidth="1"/>
    <col min="10" max="10" width="4.7109375" style="2" customWidth="1"/>
    <col min="11" max="11" width="5.85546875" style="2" customWidth="1"/>
    <col min="12" max="12" width="4.28515625" style="2" customWidth="1"/>
    <col min="13" max="13" width="6.42578125" style="2" bestFit="1" customWidth="1"/>
    <col min="14" max="14" width="9.140625" style="1"/>
    <col min="15" max="15" width="7.85546875" style="1" customWidth="1"/>
    <col min="16" max="16" width="6.42578125" style="1" customWidth="1"/>
    <col min="17" max="17" width="2.85546875" style="1" bestFit="1" customWidth="1"/>
    <col min="18" max="18" width="3.5703125" style="1" bestFit="1" customWidth="1"/>
    <col min="19" max="19" width="2.85546875" style="1" bestFit="1" customWidth="1"/>
    <col min="20" max="20" width="12.5703125" style="1" bestFit="1" customWidth="1"/>
    <col min="21" max="21" width="6.42578125" style="1" bestFit="1" customWidth="1"/>
    <col min="22" max="22" width="4" style="1" bestFit="1" customWidth="1"/>
    <col min="23" max="16384" width="9.140625" style="1"/>
  </cols>
  <sheetData>
    <row r="1" spans="1:16" s="47" customFormat="1" ht="30" customHeight="1">
      <c r="A1" s="1172" t="s">
        <v>297</v>
      </c>
      <c r="B1" s="1172"/>
      <c r="C1" s="1172"/>
      <c r="D1" s="1172"/>
      <c r="E1" s="49"/>
      <c r="I1" s="48"/>
      <c r="J1" s="48"/>
      <c r="K1" s="48"/>
      <c r="L1" s="48"/>
      <c r="M1" s="48"/>
    </row>
    <row r="2" spans="1:16" s="47" customFormat="1" ht="30" customHeight="1">
      <c r="A2" s="1173" t="s">
        <v>296</v>
      </c>
      <c r="B2" s="1173"/>
      <c r="C2" s="1173"/>
      <c r="D2" s="1173"/>
      <c r="E2" s="49"/>
      <c r="I2" s="48"/>
      <c r="J2" s="48"/>
      <c r="K2" s="48"/>
      <c r="L2" s="48"/>
      <c r="M2" s="48"/>
    </row>
    <row r="3" spans="1:16" ht="39.75" customHeight="1">
      <c r="A3" s="1165"/>
      <c r="B3" s="31" t="s">
        <v>295</v>
      </c>
      <c r="C3" s="30" t="s">
        <v>294</v>
      </c>
      <c r="D3" s="29" t="s">
        <v>293</v>
      </c>
      <c r="E3" s="28"/>
      <c r="N3" s="2"/>
    </row>
    <row r="4" spans="1:16" ht="14.45" customHeight="1">
      <c r="A4" s="1166"/>
      <c r="B4" s="1167" t="s">
        <v>292</v>
      </c>
      <c r="C4" s="1168"/>
      <c r="D4" s="27" t="s">
        <v>8</v>
      </c>
      <c r="E4" s="26"/>
      <c r="F4" s="1" t="s">
        <v>291</v>
      </c>
      <c r="G4" s="1" t="s">
        <v>290</v>
      </c>
      <c r="N4" s="2"/>
    </row>
    <row r="5" spans="1:16" s="39" customFormat="1" ht="12.75" customHeight="1">
      <c r="A5" s="39" t="s">
        <v>289</v>
      </c>
      <c r="B5" s="42">
        <v>19.690000000000001</v>
      </c>
      <c r="C5" s="46" t="s">
        <v>288</v>
      </c>
      <c r="D5" s="42">
        <v>5.36</v>
      </c>
      <c r="E5" s="37"/>
      <c r="F5" s="41" t="s">
        <v>287</v>
      </c>
      <c r="G5" s="45" t="s">
        <v>58</v>
      </c>
      <c r="H5" s="34"/>
      <c r="I5" s="34"/>
      <c r="J5" s="34"/>
      <c r="K5" s="33"/>
      <c r="L5" s="33"/>
      <c r="M5" s="33"/>
      <c r="N5" s="33"/>
      <c r="O5" s="33"/>
      <c r="P5" s="33"/>
    </row>
    <row r="6" spans="1:16" s="39" customFormat="1" ht="12.75" customHeight="1">
      <c r="A6" s="39" t="s">
        <v>286</v>
      </c>
      <c r="B6" s="42">
        <v>19.95</v>
      </c>
      <c r="C6" s="42">
        <v>1.86</v>
      </c>
      <c r="D6" s="42">
        <v>5.36</v>
      </c>
      <c r="E6" s="37"/>
      <c r="F6" s="41" t="s">
        <v>285</v>
      </c>
      <c r="G6" s="45" t="s">
        <v>58</v>
      </c>
      <c r="H6" s="34"/>
      <c r="I6" s="34"/>
      <c r="J6" s="34"/>
      <c r="K6" s="33"/>
      <c r="L6" s="33"/>
      <c r="M6" s="33"/>
      <c r="N6" s="33"/>
    </row>
    <row r="7" spans="1:16" s="39" customFormat="1" ht="12.75" customHeight="1">
      <c r="A7" s="44" t="s">
        <v>284</v>
      </c>
      <c r="B7" s="42">
        <v>15.53</v>
      </c>
      <c r="C7" s="42">
        <v>2.58</v>
      </c>
      <c r="D7" s="42">
        <v>3.92</v>
      </c>
      <c r="E7" s="37"/>
      <c r="F7" s="41" t="s">
        <v>283</v>
      </c>
      <c r="G7" s="40" t="s">
        <v>58</v>
      </c>
      <c r="H7" s="34"/>
      <c r="I7" s="34"/>
      <c r="J7" s="34"/>
      <c r="K7" s="33"/>
      <c r="L7" s="33"/>
      <c r="M7" s="33"/>
      <c r="N7" s="33"/>
    </row>
    <row r="8" spans="1:16" s="39" customFormat="1" ht="12.75" customHeight="1">
      <c r="A8" s="39" t="s">
        <v>282</v>
      </c>
      <c r="B8" s="42">
        <v>16.63</v>
      </c>
      <c r="C8" s="42">
        <v>2.33</v>
      </c>
      <c r="D8" s="42">
        <v>4.58</v>
      </c>
      <c r="E8" s="37"/>
      <c r="F8" s="41" t="s">
        <v>281</v>
      </c>
      <c r="G8" s="40" t="s">
        <v>58</v>
      </c>
      <c r="H8" s="34"/>
      <c r="I8" s="34"/>
      <c r="J8" s="34"/>
      <c r="K8" s="33"/>
      <c r="L8" s="33"/>
      <c r="M8" s="33"/>
      <c r="N8" s="33"/>
    </row>
    <row r="9" spans="1:16" s="32" customFormat="1" ht="12.75" customHeight="1">
      <c r="A9" s="38" t="s">
        <v>280</v>
      </c>
      <c r="B9" s="37">
        <v>18.32</v>
      </c>
      <c r="C9" s="37">
        <v>3.93</v>
      </c>
      <c r="D9" s="37">
        <v>3.93</v>
      </c>
      <c r="E9" s="37"/>
      <c r="F9" s="36" t="s">
        <v>279</v>
      </c>
      <c r="G9" s="43">
        <v>1001</v>
      </c>
      <c r="H9" s="34"/>
      <c r="I9" s="34"/>
      <c r="J9" s="34"/>
      <c r="K9" s="33"/>
      <c r="L9" s="33"/>
      <c r="M9" s="33"/>
      <c r="N9" s="33"/>
    </row>
    <row r="10" spans="1:16" s="32" customFormat="1" ht="12.75" customHeight="1">
      <c r="A10" s="38" t="s">
        <v>278</v>
      </c>
      <c r="B10" s="37">
        <v>11.24</v>
      </c>
      <c r="C10" s="37">
        <v>4.0999999999999996</v>
      </c>
      <c r="D10" s="37">
        <v>7.38</v>
      </c>
      <c r="E10" s="37"/>
      <c r="F10" s="36" t="s">
        <v>277</v>
      </c>
      <c r="G10" s="43">
        <v>1101</v>
      </c>
      <c r="H10" s="34"/>
      <c r="I10" s="34"/>
      <c r="J10" s="34"/>
      <c r="K10" s="33"/>
      <c r="L10" s="33"/>
      <c r="M10" s="33"/>
      <c r="N10" s="33"/>
    </row>
    <row r="11" spans="1:16" s="32" customFormat="1" ht="12.75" customHeight="1">
      <c r="A11" s="38" t="s">
        <v>276</v>
      </c>
      <c r="B11" s="37">
        <v>17.13</v>
      </c>
      <c r="C11" s="37">
        <v>0</v>
      </c>
      <c r="D11" s="37">
        <v>7.69</v>
      </c>
      <c r="E11" s="37"/>
      <c r="F11" s="36" t="s">
        <v>275</v>
      </c>
      <c r="G11" s="43">
        <v>1102</v>
      </c>
      <c r="H11" s="34"/>
      <c r="I11" s="34"/>
      <c r="J11" s="34"/>
      <c r="K11" s="33"/>
      <c r="L11" s="33"/>
      <c r="M11" s="33"/>
      <c r="N11" s="33"/>
    </row>
    <row r="12" spans="1:16" s="32" customFormat="1" ht="12.75" customHeight="1">
      <c r="A12" s="38" t="s">
        <v>274</v>
      </c>
      <c r="B12" s="37">
        <v>9.31</v>
      </c>
      <c r="C12" s="37">
        <v>0</v>
      </c>
      <c r="D12" s="37">
        <v>20.51</v>
      </c>
      <c r="E12" s="37"/>
      <c r="F12" s="36" t="s">
        <v>273</v>
      </c>
      <c r="G12" s="43">
        <v>1005</v>
      </c>
      <c r="H12" s="34"/>
      <c r="I12" s="34"/>
      <c r="J12" s="34"/>
      <c r="K12" s="33"/>
      <c r="L12" s="33"/>
      <c r="M12" s="33"/>
      <c r="N12" s="33"/>
    </row>
    <row r="13" spans="1:16" s="32" customFormat="1" ht="12.75" customHeight="1">
      <c r="A13" s="38" t="s">
        <v>272</v>
      </c>
      <c r="B13" s="37">
        <v>7.59</v>
      </c>
      <c r="C13" s="37">
        <v>2.33</v>
      </c>
      <c r="D13" s="37">
        <v>0</v>
      </c>
      <c r="E13" s="37"/>
      <c r="F13" s="36" t="s">
        <v>271</v>
      </c>
      <c r="G13" s="43">
        <v>1104</v>
      </c>
      <c r="H13" s="34"/>
      <c r="I13" s="34"/>
      <c r="J13" s="34"/>
      <c r="K13" s="33"/>
      <c r="L13" s="33"/>
      <c r="M13" s="33"/>
      <c r="N13" s="33"/>
    </row>
    <row r="14" spans="1:16" s="32" customFormat="1" ht="12.75" customHeight="1">
      <c r="A14" s="38" t="s">
        <v>270</v>
      </c>
      <c r="B14" s="37">
        <v>15.33</v>
      </c>
      <c r="C14" s="37">
        <v>1.94</v>
      </c>
      <c r="D14" s="37">
        <v>1.29</v>
      </c>
      <c r="E14" s="37"/>
      <c r="F14" s="36" t="s">
        <v>269</v>
      </c>
      <c r="G14" s="43">
        <v>1006</v>
      </c>
      <c r="H14" s="34"/>
      <c r="I14" s="34"/>
      <c r="J14" s="34"/>
      <c r="K14" s="33"/>
      <c r="L14" s="33"/>
      <c r="M14" s="33"/>
      <c r="N14" s="33"/>
    </row>
    <row r="15" spans="1:16" s="32" customFormat="1" ht="12.75" customHeight="1">
      <c r="A15" s="38" t="s">
        <v>268</v>
      </c>
      <c r="B15" s="37">
        <v>12.21</v>
      </c>
      <c r="C15" s="37">
        <v>1.3</v>
      </c>
      <c r="D15" s="37">
        <v>0</v>
      </c>
      <c r="E15" s="37"/>
      <c r="F15" s="36" t="s">
        <v>267</v>
      </c>
      <c r="G15" s="43">
        <v>1108</v>
      </c>
      <c r="H15" s="34"/>
      <c r="I15" s="34"/>
      <c r="J15" s="34"/>
      <c r="K15" s="33"/>
      <c r="L15" s="33"/>
      <c r="M15" s="33"/>
      <c r="N15" s="33"/>
    </row>
    <row r="16" spans="1:16" s="32" customFormat="1" ht="12.75" customHeight="1">
      <c r="A16" s="38" t="s">
        <v>266</v>
      </c>
      <c r="B16" s="37">
        <v>11.72</v>
      </c>
      <c r="C16" s="37">
        <v>0</v>
      </c>
      <c r="D16" s="37">
        <v>4.26</v>
      </c>
      <c r="E16" s="37"/>
      <c r="F16" s="36" t="s">
        <v>265</v>
      </c>
      <c r="G16" s="43">
        <v>1011</v>
      </c>
      <c r="H16" s="34"/>
      <c r="I16" s="34"/>
      <c r="J16" s="34"/>
      <c r="K16" s="33"/>
      <c r="L16" s="33"/>
      <c r="M16" s="33"/>
      <c r="N16" s="33"/>
    </row>
    <row r="17" spans="1:14" s="32" customFormat="1" ht="12.75" customHeight="1">
      <c r="A17" s="38" t="s">
        <v>264</v>
      </c>
      <c r="B17" s="37">
        <v>12.92</v>
      </c>
      <c r="C17" s="37">
        <v>3.23</v>
      </c>
      <c r="D17" s="37">
        <v>17.739999999999998</v>
      </c>
      <c r="E17" s="37"/>
      <c r="F17" s="36" t="s">
        <v>263</v>
      </c>
      <c r="G17" s="43">
        <v>1012</v>
      </c>
      <c r="H17" s="34"/>
      <c r="I17" s="34"/>
      <c r="J17" s="34"/>
      <c r="K17" s="33"/>
      <c r="L17" s="33"/>
      <c r="M17" s="33"/>
      <c r="N17" s="33"/>
    </row>
    <row r="18" spans="1:14" s="32" customFormat="1" ht="12.75" customHeight="1">
      <c r="A18" s="38" t="s">
        <v>262</v>
      </c>
      <c r="B18" s="37">
        <v>9</v>
      </c>
      <c r="C18" s="37">
        <v>0</v>
      </c>
      <c r="D18" s="37">
        <v>0</v>
      </c>
      <c r="E18" s="37"/>
      <c r="F18" s="36" t="s">
        <v>261</v>
      </c>
      <c r="G18" s="43">
        <v>1014</v>
      </c>
      <c r="H18" s="34"/>
      <c r="I18" s="34"/>
      <c r="J18" s="34"/>
      <c r="K18" s="33"/>
      <c r="L18" s="33"/>
      <c r="M18" s="33"/>
      <c r="N18" s="33"/>
    </row>
    <row r="19" spans="1:14" s="32" customFormat="1" ht="12.75" customHeight="1">
      <c r="A19" s="38" t="s">
        <v>260</v>
      </c>
      <c r="B19" s="37">
        <v>117.4</v>
      </c>
      <c r="C19" s="37">
        <v>4.17</v>
      </c>
      <c r="D19" s="37">
        <v>0</v>
      </c>
      <c r="E19" s="37"/>
      <c r="F19" s="36" t="s">
        <v>259</v>
      </c>
      <c r="G19" s="43">
        <v>1112</v>
      </c>
      <c r="H19" s="34"/>
      <c r="I19" s="34"/>
      <c r="J19" s="34"/>
      <c r="K19" s="33"/>
      <c r="L19" s="33"/>
      <c r="M19" s="33"/>
      <c r="N19" s="33"/>
    </row>
    <row r="20" spans="1:14" s="32" customFormat="1" ht="12.75" customHeight="1">
      <c r="A20" s="38" t="s">
        <v>258</v>
      </c>
      <c r="B20" s="37">
        <v>14.32</v>
      </c>
      <c r="C20" s="37">
        <v>2.0299999999999998</v>
      </c>
      <c r="D20" s="37">
        <v>4.07</v>
      </c>
      <c r="E20" s="37"/>
      <c r="F20" s="36" t="s">
        <v>257</v>
      </c>
      <c r="G20" s="43">
        <v>1113</v>
      </c>
      <c r="H20" s="34"/>
      <c r="I20" s="34"/>
      <c r="J20" s="34"/>
      <c r="K20" s="33"/>
      <c r="L20" s="33"/>
      <c r="M20" s="33"/>
      <c r="N20" s="33"/>
    </row>
    <row r="21" spans="1:14" s="39" customFormat="1" ht="12.75" customHeight="1">
      <c r="A21" s="39" t="s">
        <v>256</v>
      </c>
      <c r="B21" s="42">
        <v>16.55</v>
      </c>
      <c r="C21" s="42">
        <v>3.04</v>
      </c>
      <c r="D21" s="42">
        <v>5.93</v>
      </c>
      <c r="E21" s="37"/>
      <c r="F21" s="41" t="s">
        <v>255</v>
      </c>
      <c r="G21" s="40" t="s">
        <v>58</v>
      </c>
      <c r="H21" s="34"/>
      <c r="I21" s="34"/>
      <c r="J21" s="34"/>
      <c r="K21" s="33"/>
      <c r="L21" s="33"/>
      <c r="M21" s="33"/>
      <c r="N21" s="33"/>
    </row>
    <row r="22" spans="1:14" s="32" customFormat="1" ht="12.75" customHeight="1">
      <c r="A22" s="38" t="s">
        <v>254</v>
      </c>
      <c r="B22" s="37">
        <v>15.23</v>
      </c>
      <c r="C22" s="37">
        <v>2.58</v>
      </c>
      <c r="D22" s="37">
        <v>5.16</v>
      </c>
      <c r="E22" s="37"/>
      <c r="F22" s="36" t="s">
        <v>253</v>
      </c>
      <c r="G22" s="35" t="s">
        <v>252</v>
      </c>
      <c r="H22" s="34"/>
      <c r="I22" s="34"/>
      <c r="J22" s="34"/>
      <c r="K22" s="33"/>
      <c r="L22" s="33"/>
      <c r="M22" s="33"/>
      <c r="N22" s="33"/>
    </row>
    <row r="23" spans="1:14" s="32" customFormat="1" ht="12.75" customHeight="1">
      <c r="A23" s="38" t="s">
        <v>251</v>
      </c>
      <c r="B23" s="37">
        <v>9.93</v>
      </c>
      <c r="C23" s="37">
        <v>6.42</v>
      </c>
      <c r="D23" s="37">
        <v>9.17</v>
      </c>
      <c r="E23" s="37"/>
      <c r="F23" s="36" t="s">
        <v>250</v>
      </c>
      <c r="G23" s="35" t="s">
        <v>249</v>
      </c>
      <c r="H23" s="34"/>
      <c r="I23" s="34"/>
      <c r="J23" s="34"/>
      <c r="K23" s="33"/>
      <c r="L23" s="33"/>
      <c r="M23" s="33"/>
      <c r="N23" s="33"/>
    </row>
    <row r="24" spans="1:14" s="32" customFormat="1" ht="12.75" customHeight="1">
      <c r="A24" s="38" t="s">
        <v>248</v>
      </c>
      <c r="B24" s="37">
        <v>19.149999999999999</v>
      </c>
      <c r="C24" s="37">
        <v>10.53</v>
      </c>
      <c r="D24" s="37">
        <v>5.26</v>
      </c>
      <c r="E24" s="37"/>
      <c r="F24" s="36" t="s">
        <v>247</v>
      </c>
      <c r="G24" s="35" t="s">
        <v>246</v>
      </c>
      <c r="H24" s="34"/>
      <c r="I24" s="34"/>
      <c r="J24" s="34"/>
      <c r="K24" s="33"/>
      <c r="L24" s="33"/>
      <c r="M24" s="33"/>
      <c r="N24" s="33"/>
    </row>
    <row r="25" spans="1:14" s="32" customFormat="1" ht="12.75" customHeight="1">
      <c r="A25" s="38" t="s">
        <v>245</v>
      </c>
      <c r="B25" s="37">
        <v>24.62</v>
      </c>
      <c r="C25" s="37">
        <v>2.5299999999999998</v>
      </c>
      <c r="D25" s="37">
        <v>4.43</v>
      </c>
      <c r="E25" s="37"/>
      <c r="F25" s="36" t="s">
        <v>244</v>
      </c>
      <c r="G25" s="35" t="s">
        <v>243</v>
      </c>
      <c r="H25" s="34"/>
      <c r="I25" s="34"/>
      <c r="J25" s="34"/>
      <c r="K25" s="33"/>
      <c r="L25" s="33"/>
      <c r="M25" s="33"/>
      <c r="N25" s="33"/>
    </row>
    <row r="26" spans="1:14" s="32" customFormat="1" ht="12.75" customHeight="1">
      <c r="A26" s="38" t="s">
        <v>242</v>
      </c>
      <c r="B26" s="37">
        <v>12.57</v>
      </c>
      <c r="C26" s="37">
        <v>1.92</v>
      </c>
      <c r="D26" s="37">
        <v>9.6199999999999992</v>
      </c>
      <c r="E26" s="37"/>
      <c r="F26" s="36" t="s">
        <v>241</v>
      </c>
      <c r="G26" s="35" t="s">
        <v>240</v>
      </c>
      <c r="H26" s="34"/>
      <c r="I26" s="34"/>
      <c r="J26" s="34"/>
      <c r="K26" s="33"/>
      <c r="L26" s="33"/>
      <c r="M26" s="33"/>
      <c r="N26" s="33"/>
    </row>
    <row r="27" spans="1:14" s="32" customFormat="1" ht="12.75" customHeight="1">
      <c r="A27" s="38" t="s">
        <v>239</v>
      </c>
      <c r="B27" s="37">
        <v>15.59</v>
      </c>
      <c r="C27" s="37">
        <v>1.92</v>
      </c>
      <c r="D27" s="37">
        <v>1.92</v>
      </c>
      <c r="E27" s="37"/>
      <c r="F27" s="36" t="s">
        <v>238</v>
      </c>
      <c r="G27" s="35" t="s">
        <v>237</v>
      </c>
      <c r="H27" s="34"/>
      <c r="I27" s="34"/>
      <c r="J27" s="34"/>
      <c r="K27" s="33"/>
      <c r="L27" s="33"/>
      <c r="M27" s="33"/>
      <c r="N27" s="33"/>
    </row>
    <row r="28" spans="1:14" s="32" customFormat="1" ht="12.75" customHeight="1">
      <c r="A28" s="38" t="s">
        <v>236</v>
      </c>
      <c r="B28" s="37">
        <v>8.94</v>
      </c>
      <c r="C28" s="37">
        <v>0</v>
      </c>
      <c r="D28" s="37">
        <v>0</v>
      </c>
      <c r="E28" s="37"/>
      <c r="F28" s="36" t="s">
        <v>235</v>
      </c>
      <c r="G28" s="35" t="s">
        <v>234</v>
      </c>
      <c r="H28" s="34"/>
      <c r="I28" s="34"/>
      <c r="J28" s="34"/>
      <c r="K28" s="33"/>
      <c r="L28" s="33"/>
      <c r="M28" s="33"/>
      <c r="N28" s="33"/>
    </row>
    <row r="29" spans="1:14" s="32" customFormat="1" ht="12.75" customHeight="1">
      <c r="A29" s="38" t="s">
        <v>233</v>
      </c>
      <c r="B29" s="37">
        <v>17.62</v>
      </c>
      <c r="C29" s="37">
        <v>2.2000000000000002</v>
      </c>
      <c r="D29" s="37">
        <v>2.2000000000000002</v>
      </c>
      <c r="E29" s="37"/>
      <c r="F29" s="36" t="s">
        <v>232</v>
      </c>
      <c r="G29" s="35" t="s">
        <v>231</v>
      </c>
      <c r="H29" s="34"/>
      <c r="I29" s="34"/>
      <c r="J29" s="34"/>
      <c r="K29" s="33"/>
      <c r="L29" s="33"/>
      <c r="M29" s="33"/>
      <c r="N29" s="33"/>
    </row>
    <row r="30" spans="1:14" s="39" customFormat="1" ht="12.75" customHeight="1">
      <c r="A30" s="38" t="s">
        <v>230</v>
      </c>
      <c r="B30" s="37">
        <v>14.28</v>
      </c>
      <c r="C30" s="37">
        <v>2</v>
      </c>
      <c r="D30" s="37">
        <v>12</v>
      </c>
      <c r="E30" s="37"/>
      <c r="F30" s="36" t="s">
        <v>229</v>
      </c>
      <c r="G30" s="35" t="s">
        <v>228</v>
      </c>
      <c r="H30" s="34"/>
      <c r="I30" s="34"/>
      <c r="J30" s="34"/>
      <c r="K30" s="33"/>
      <c r="L30" s="33"/>
      <c r="M30" s="33"/>
      <c r="N30" s="33"/>
    </row>
    <row r="31" spans="1:14" s="32" customFormat="1" ht="12.75" customHeight="1">
      <c r="A31" s="38" t="s">
        <v>227</v>
      </c>
      <c r="B31" s="37">
        <v>9.11</v>
      </c>
      <c r="C31" s="37">
        <v>0</v>
      </c>
      <c r="D31" s="37">
        <v>6.82</v>
      </c>
      <c r="E31" s="37"/>
      <c r="F31" s="36" t="s">
        <v>226</v>
      </c>
      <c r="G31" s="35" t="s">
        <v>225</v>
      </c>
      <c r="H31" s="34"/>
      <c r="I31" s="34"/>
      <c r="J31" s="34"/>
      <c r="K31" s="33"/>
      <c r="L31" s="33"/>
      <c r="M31" s="33"/>
      <c r="N31" s="33"/>
    </row>
    <row r="32" spans="1:14" s="32" customFormat="1" ht="12.75" customHeight="1">
      <c r="A32" s="38" t="s">
        <v>224</v>
      </c>
      <c r="B32" s="37">
        <v>13.88</v>
      </c>
      <c r="C32" s="37">
        <v>2.73</v>
      </c>
      <c r="D32" s="37">
        <v>4.55</v>
      </c>
      <c r="E32" s="37"/>
      <c r="F32" s="36" t="s">
        <v>223</v>
      </c>
      <c r="G32" s="35" t="s">
        <v>222</v>
      </c>
      <c r="H32" s="34"/>
      <c r="I32" s="34"/>
      <c r="J32" s="34"/>
      <c r="K32" s="33"/>
      <c r="L32" s="33"/>
      <c r="M32" s="33"/>
      <c r="N32" s="33"/>
    </row>
    <row r="33" spans="1:14" s="32" customFormat="1" ht="12.75" customHeight="1">
      <c r="A33" s="39" t="s">
        <v>221</v>
      </c>
      <c r="B33" s="42">
        <v>17.13</v>
      </c>
      <c r="C33" s="42">
        <v>2.14</v>
      </c>
      <c r="D33" s="42">
        <v>2.2599999999999998</v>
      </c>
      <c r="E33" s="37"/>
      <c r="F33" s="41" t="s">
        <v>220</v>
      </c>
      <c r="G33" s="40" t="s">
        <v>58</v>
      </c>
      <c r="H33" s="34"/>
      <c r="I33" s="34"/>
      <c r="J33" s="34"/>
      <c r="K33" s="33"/>
      <c r="L33" s="33"/>
      <c r="M33" s="33"/>
      <c r="N33" s="33"/>
    </row>
    <row r="34" spans="1:14" s="32" customFormat="1" ht="12.75" customHeight="1">
      <c r="A34" s="38" t="s">
        <v>219</v>
      </c>
      <c r="B34" s="37">
        <v>7.52</v>
      </c>
      <c r="C34" s="37">
        <v>0</v>
      </c>
      <c r="D34" s="37">
        <v>0</v>
      </c>
      <c r="E34" s="37"/>
      <c r="F34" s="36" t="s">
        <v>218</v>
      </c>
      <c r="G34" s="35" t="s">
        <v>217</v>
      </c>
      <c r="H34" s="34"/>
      <c r="I34" s="34"/>
      <c r="J34" s="34"/>
      <c r="K34" s="33"/>
      <c r="L34" s="33"/>
      <c r="M34" s="33"/>
      <c r="N34" s="33"/>
    </row>
    <row r="35" spans="1:14" s="32" customFormat="1" ht="12.75" customHeight="1">
      <c r="A35" s="38" t="s">
        <v>216</v>
      </c>
      <c r="B35" s="37">
        <v>14.1</v>
      </c>
      <c r="C35" s="37">
        <v>1.4</v>
      </c>
      <c r="D35" s="37">
        <v>4.9000000000000004</v>
      </c>
      <c r="E35" s="37"/>
      <c r="F35" s="36" t="s">
        <v>215</v>
      </c>
      <c r="G35" s="35" t="s">
        <v>214</v>
      </c>
      <c r="H35" s="34"/>
      <c r="I35" s="34"/>
      <c r="J35" s="34"/>
      <c r="K35" s="33"/>
      <c r="L35" s="33"/>
      <c r="M35" s="33"/>
      <c r="N35" s="33"/>
    </row>
    <row r="36" spans="1:14" s="39" customFormat="1" ht="12.75" customHeight="1">
      <c r="A36" s="38" t="s">
        <v>213</v>
      </c>
      <c r="B36" s="37">
        <v>28.73</v>
      </c>
      <c r="C36" s="37">
        <v>1.55</v>
      </c>
      <c r="D36" s="37">
        <v>1.1599999999999999</v>
      </c>
      <c r="E36" s="37"/>
      <c r="F36" s="36" t="s">
        <v>212</v>
      </c>
      <c r="G36" s="35" t="s">
        <v>211</v>
      </c>
      <c r="H36" s="34"/>
      <c r="I36" s="34"/>
      <c r="J36" s="34"/>
      <c r="K36" s="33"/>
      <c r="L36" s="33"/>
      <c r="M36" s="33"/>
      <c r="N36" s="33"/>
    </row>
    <row r="37" spans="1:14" s="32" customFormat="1" ht="12.75" customHeight="1">
      <c r="A37" s="38" t="s">
        <v>210</v>
      </c>
      <c r="B37" s="37">
        <v>12.81</v>
      </c>
      <c r="C37" s="37">
        <v>4.6900000000000004</v>
      </c>
      <c r="D37" s="37">
        <v>10.94</v>
      </c>
      <c r="E37" s="37"/>
      <c r="F37" s="36" t="s">
        <v>209</v>
      </c>
      <c r="G37" s="35" t="s">
        <v>208</v>
      </c>
      <c r="H37" s="34"/>
      <c r="I37" s="34"/>
      <c r="J37" s="34"/>
      <c r="K37" s="33"/>
      <c r="L37" s="33"/>
      <c r="M37" s="33"/>
      <c r="N37" s="33"/>
    </row>
    <row r="38" spans="1:14" s="32" customFormat="1" ht="12.75" customHeight="1">
      <c r="A38" s="38" t="s">
        <v>207</v>
      </c>
      <c r="B38" s="37">
        <v>16.3</v>
      </c>
      <c r="C38" s="37">
        <v>2.63</v>
      </c>
      <c r="D38" s="37">
        <v>3.51</v>
      </c>
      <c r="E38" s="37"/>
      <c r="F38" s="36" t="s">
        <v>206</v>
      </c>
      <c r="G38" s="35" t="s">
        <v>205</v>
      </c>
      <c r="H38" s="34"/>
      <c r="I38" s="34"/>
      <c r="J38" s="34"/>
      <c r="K38" s="33"/>
      <c r="L38" s="33"/>
      <c r="M38" s="33"/>
      <c r="N38" s="33"/>
    </row>
    <row r="39" spans="1:14" s="32" customFormat="1" ht="12.75" customHeight="1">
      <c r="A39" s="38" t="s">
        <v>204</v>
      </c>
      <c r="B39" s="37">
        <v>5.27</v>
      </c>
      <c r="C39" s="37">
        <v>7.14</v>
      </c>
      <c r="D39" s="37">
        <v>0</v>
      </c>
      <c r="E39" s="37"/>
      <c r="F39" s="36" t="s">
        <v>203</v>
      </c>
      <c r="G39" s="35" t="s">
        <v>202</v>
      </c>
      <c r="H39" s="34"/>
      <c r="I39" s="34"/>
      <c r="J39" s="34"/>
      <c r="K39" s="33"/>
      <c r="L39" s="33"/>
      <c r="M39" s="33"/>
      <c r="N39" s="33"/>
    </row>
    <row r="40" spans="1:14" s="32" customFormat="1" ht="12.75" customHeight="1">
      <c r="A40" s="38" t="s">
        <v>201</v>
      </c>
      <c r="B40" s="37">
        <v>6.5</v>
      </c>
      <c r="C40" s="37">
        <v>4</v>
      </c>
      <c r="D40" s="37">
        <v>0</v>
      </c>
      <c r="E40" s="37"/>
      <c r="F40" s="36" t="s">
        <v>200</v>
      </c>
      <c r="G40" s="35" t="s">
        <v>199</v>
      </c>
      <c r="H40" s="34"/>
      <c r="I40" s="34"/>
      <c r="J40" s="34"/>
      <c r="K40" s="33"/>
      <c r="L40" s="33"/>
      <c r="M40" s="33"/>
      <c r="N40" s="33"/>
    </row>
    <row r="41" spans="1:14" s="32" customFormat="1" ht="12.75" customHeight="1">
      <c r="A41" s="38" t="s">
        <v>198</v>
      </c>
      <c r="B41" s="37">
        <v>14.88</v>
      </c>
      <c r="C41" s="37">
        <v>1.08</v>
      </c>
      <c r="D41" s="37">
        <v>4.3</v>
      </c>
      <c r="E41" s="37"/>
      <c r="F41" s="36" t="s">
        <v>197</v>
      </c>
      <c r="G41" s="35" t="s">
        <v>196</v>
      </c>
      <c r="H41" s="34"/>
      <c r="I41" s="34"/>
      <c r="J41" s="34"/>
      <c r="K41" s="33"/>
      <c r="L41" s="33"/>
      <c r="M41" s="33"/>
      <c r="N41" s="33"/>
    </row>
    <row r="42" spans="1:14" s="32" customFormat="1" ht="12.75" customHeight="1">
      <c r="A42" s="38" t="s">
        <v>195</v>
      </c>
      <c r="B42" s="37">
        <v>16.52</v>
      </c>
      <c r="C42" s="37">
        <v>1.79</v>
      </c>
      <c r="D42" s="37">
        <v>0</v>
      </c>
      <c r="E42" s="37"/>
      <c r="F42" s="36" t="s">
        <v>194</v>
      </c>
      <c r="G42" s="35" t="s">
        <v>193</v>
      </c>
      <c r="H42" s="34"/>
      <c r="I42" s="34"/>
      <c r="J42" s="34"/>
      <c r="K42" s="33"/>
      <c r="L42" s="33"/>
      <c r="M42" s="33"/>
      <c r="N42" s="33"/>
    </row>
    <row r="43" spans="1:14" s="32" customFormat="1" ht="12.75" customHeight="1">
      <c r="A43" s="38" t="s">
        <v>192</v>
      </c>
      <c r="B43" s="37">
        <v>7.31</v>
      </c>
      <c r="C43" s="37">
        <v>0</v>
      </c>
      <c r="D43" s="37">
        <v>0</v>
      </c>
      <c r="E43" s="37"/>
      <c r="F43" s="36" t="s">
        <v>191</v>
      </c>
      <c r="G43" s="35" t="s">
        <v>190</v>
      </c>
      <c r="H43" s="34"/>
      <c r="I43" s="34"/>
      <c r="J43" s="34"/>
      <c r="K43" s="33"/>
      <c r="L43" s="33"/>
      <c r="M43" s="33"/>
      <c r="N43" s="33"/>
    </row>
    <row r="44" spans="1:14" s="32" customFormat="1" ht="12.75" customHeight="1">
      <c r="A44" s="38" t="s">
        <v>189</v>
      </c>
      <c r="B44" s="37">
        <v>13.9</v>
      </c>
      <c r="C44" s="37">
        <v>1.03</v>
      </c>
      <c r="D44" s="37">
        <v>1.03</v>
      </c>
      <c r="E44" s="37"/>
      <c r="F44" s="36" t="s">
        <v>188</v>
      </c>
      <c r="G44" s="35" t="s">
        <v>187</v>
      </c>
      <c r="H44" s="34"/>
      <c r="I44" s="34"/>
      <c r="J44" s="34"/>
      <c r="K44" s="33"/>
      <c r="L44" s="33"/>
      <c r="M44" s="33"/>
      <c r="N44" s="33"/>
    </row>
    <row r="45" spans="1:14" s="32" customFormat="1" ht="12.75" customHeight="1">
      <c r="A45" s="38" t="s">
        <v>186</v>
      </c>
      <c r="B45" s="37">
        <v>9.8000000000000007</v>
      </c>
      <c r="C45" s="37">
        <v>5.56</v>
      </c>
      <c r="D45" s="37">
        <v>0</v>
      </c>
      <c r="E45" s="37"/>
      <c r="F45" s="36" t="s">
        <v>185</v>
      </c>
      <c r="G45" s="43">
        <v>1808</v>
      </c>
      <c r="H45" s="34"/>
      <c r="I45" s="34"/>
      <c r="J45" s="34"/>
      <c r="K45" s="33"/>
      <c r="L45" s="33"/>
      <c r="M45" s="33"/>
      <c r="N45" s="33"/>
    </row>
    <row r="46" spans="1:14" s="32" customFormat="1" ht="12.75" customHeight="1">
      <c r="A46" s="38" t="s">
        <v>184</v>
      </c>
      <c r="B46" s="37">
        <v>7.96</v>
      </c>
      <c r="C46" s="37">
        <v>6.25</v>
      </c>
      <c r="D46" s="37">
        <v>0</v>
      </c>
      <c r="E46" s="37"/>
      <c r="F46" s="36" t="s">
        <v>183</v>
      </c>
      <c r="G46" s="35" t="s">
        <v>182</v>
      </c>
      <c r="H46" s="34"/>
      <c r="I46" s="34"/>
      <c r="J46" s="34"/>
      <c r="K46" s="33"/>
      <c r="L46" s="33"/>
      <c r="M46" s="33"/>
      <c r="N46" s="33"/>
    </row>
    <row r="47" spans="1:14" s="32" customFormat="1" ht="12.75" customHeight="1">
      <c r="A47" s="38" t="s">
        <v>181</v>
      </c>
      <c r="B47" s="37">
        <v>5.31</v>
      </c>
      <c r="C47" s="37">
        <v>0</v>
      </c>
      <c r="D47" s="37">
        <v>0</v>
      </c>
      <c r="E47" s="37"/>
      <c r="F47" s="36" t="s">
        <v>180</v>
      </c>
      <c r="G47" s="35" t="s">
        <v>179</v>
      </c>
      <c r="H47" s="34"/>
      <c r="I47" s="34"/>
      <c r="J47" s="34"/>
      <c r="K47" s="33"/>
      <c r="L47" s="33"/>
      <c r="M47" s="33"/>
      <c r="N47" s="33"/>
    </row>
    <row r="48" spans="1:14" s="32" customFormat="1" ht="12.75" customHeight="1">
      <c r="A48" s="38" t="s">
        <v>178</v>
      </c>
      <c r="B48" s="37">
        <v>7.92</v>
      </c>
      <c r="C48" s="37">
        <v>1.92</v>
      </c>
      <c r="D48" s="37">
        <v>0</v>
      </c>
      <c r="E48" s="37"/>
      <c r="F48" s="36" t="s">
        <v>177</v>
      </c>
      <c r="G48" s="35" t="s">
        <v>176</v>
      </c>
      <c r="H48" s="34"/>
      <c r="I48" s="34"/>
      <c r="J48" s="34"/>
      <c r="K48" s="33"/>
      <c r="L48" s="33"/>
      <c r="M48" s="33"/>
      <c r="N48" s="33"/>
    </row>
    <row r="49" spans="1:14" s="32" customFormat="1" ht="12.75" customHeight="1">
      <c r="A49" s="38" t="s">
        <v>175</v>
      </c>
      <c r="B49" s="37">
        <v>20.14</v>
      </c>
      <c r="C49" s="37">
        <v>0</v>
      </c>
      <c r="D49" s="37">
        <v>5.56</v>
      </c>
      <c r="E49" s="37"/>
      <c r="F49" s="36" t="s">
        <v>174</v>
      </c>
      <c r="G49" s="35" t="s">
        <v>173</v>
      </c>
      <c r="H49" s="34"/>
      <c r="I49" s="34"/>
      <c r="J49" s="34"/>
      <c r="K49" s="33"/>
      <c r="L49" s="33"/>
      <c r="M49" s="33"/>
      <c r="N49" s="33"/>
    </row>
    <row r="50" spans="1:14" s="32" customFormat="1" ht="12.75" customHeight="1">
      <c r="A50" s="38" t="s">
        <v>172</v>
      </c>
      <c r="B50" s="37">
        <v>10.26</v>
      </c>
      <c r="C50" s="37">
        <v>1.82</v>
      </c>
      <c r="D50" s="37">
        <v>5.45</v>
      </c>
      <c r="E50" s="37"/>
      <c r="F50" s="36" t="s">
        <v>171</v>
      </c>
      <c r="G50" s="35" t="s">
        <v>170</v>
      </c>
      <c r="H50" s="34"/>
      <c r="I50" s="34"/>
      <c r="J50" s="34"/>
      <c r="K50" s="33"/>
      <c r="L50" s="33"/>
      <c r="M50" s="33"/>
      <c r="N50" s="33"/>
    </row>
    <row r="51" spans="1:14" s="39" customFormat="1" ht="12.75" customHeight="1">
      <c r="A51" s="38" t="s">
        <v>169</v>
      </c>
      <c r="B51" s="37">
        <v>6.82</v>
      </c>
      <c r="C51" s="37">
        <v>4.08</v>
      </c>
      <c r="D51" s="37">
        <v>0</v>
      </c>
      <c r="E51" s="37"/>
      <c r="F51" s="36" t="s">
        <v>168</v>
      </c>
      <c r="G51" s="35" t="s">
        <v>167</v>
      </c>
      <c r="H51" s="34"/>
      <c r="I51" s="34"/>
      <c r="J51" s="34"/>
      <c r="K51" s="33"/>
      <c r="L51" s="33"/>
      <c r="M51" s="33"/>
      <c r="N51" s="33"/>
    </row>
    <row r="52" spans="1:14" s="32" customFormat="1" ht="12.75" customHeight="1">
      <c r="A52" s="38" t="s">
        <v>166</v>
      </c>
      <c r="B52" s="37">
        <v>7.8</v>
      </c>
      <c r="C52" s="37">
        <v>0</v>
      </c>
      <c r="D52" s="37">
        <v>0</v>
      </c>
      <c r="E52" s="37"/>
      <c r="F52" s="36" t="s">
        <v>165</v>
      </c>
      <c r="G52" s="35" t="s">
        <v>164</v>
      </c>
      <c r="H52" s="34"/>
      <c r="I52" s="34"/>
      <c r="J52" s="34"/>
      <c r="K52" s="33"/>
      <c r="L52" s="33"/>
      <c r="M52" s="33"/>
      <c r="N52" s="33"/>
    </row>
    <row r="53" spans="1:14" s="32" customFormat="1" ht="12.75" customHeight="1">
      <c r="A53" s="39" t="s">
        <v>163</v>
      </c>
      <c r="B53" s="42">
        <v>18.16</v>
      </c>
      <c r="C53" s="42">
        <v>2.34</v>
      </c>
      <c r="D53" s="42">
        <v>3.82</v>
      </c>
      <c r="E53" s="37"/>
      <c r="F53" s="41" t="s">
        <v>162</v>
      </c>
      <c r="G53" s="40" t="s">
        <v>58</v>
      </c>
      <c r="H53" s="34"/>
      <c r="I53" s="34"/>
      <c r="J53" s="34"/>
      <c r="K53" s="33"/>
      <c r="L53" s="33"/>
      <c r="M53" s="33"/>
      <c r="N53" s="33"/>
    </row>
    <row r="54" spans="1:14" s="32" customFormat="1" ht="12.75" customHeight="1">
      <c r="A54" s="38" t="s">
        <v>161</v>
      </c>
      <c r="B54" s="37">
        <v>13.34</v>
      </c>
      <c r="C54" s="37">
        <v>0</v>
      </c>
      <c r="D54" s="37">
        <v>0</v>
      </c>
      <c r="E54" s="37"/>
      <c r="F54" s="36" t="s">
        <v>160</v>
      </c>
      <c r="G54" s="43">
        <v>1002</v>
      </c>
      <c r="H54" s="34"/>
      <c r="I54" s="34"/>
      <c r="J54" s="34"/>
      <c r="K54" s="33"/>
      <c r="L54" s="33"/>
      <c r="M54" s="33"/>
      <c r="N54" s="33"/>
    </row>
    <row r="55" spans="1:14" s="32" customFormat="1" ht="12.75" customHeight="1">
      <c r="A55" s="38" t="s">
        <v>159</v>
      </c>
      <c r="B55" s="37">
        <v>8.51</v>
      </c>
      <c r="C55" s="37">
        <v>7.69</v>
      </c>
      <c r="D55" s="37">
        <v>3.85</v>
      </c>
      <c r="E55" s="37"/>
      <c r="F55" s="36" t="s">
        <v>158</v>
      </c>
      <c r="G55" s="43">
        <v>1003</v>
      </c>
      <c r="H55" s="34"/>
      <c r="I55" s="34"/>
      <c r="J55" s="34"/>
      <c r="K55" s="33"/>
      <c r="L55" s="33"/>
      <c r="M55" s="33"/>
      <c r="N55" s="33"/>
    </row>
    <row r="56" spans="1:14" s="32" customFormat="1" ht="12.75" customHeight="1">
      <c r="A56" s="38" t="s">
        <v>157</v>
      </c>
      <c r="B56" s="37">
        <v>16.79</v>
      </c>
      <c r="C56" s="37">
        <v>1.33</v>
      </c>
      <c r="D56" s="37">
        <v>0</v>
      </c>
      <c r="E56" s="37"/>
      <c r="F56" s="36" t="s">
        <v>156</v>
      </c>
      <c r="G56" s="43">
        <v>1004</v>
      </c>
      <c r="H56" s="34"/>
      <c r="I56" s="34"/>
      <c r="J56" s="34"/>
      <c r="K56" s="33"/>
      <c r="L56" s="33"/>
      <c r="M56" s="33"/>
      <c r="N56" s="33"/>
    </row>
    <row r="57" spans="1:14" s="32" customFormat="1" ht="12.75" customHeight="1">
      <c r="A57" s="38" t="s">
        <v>155</v>
      </c>
      <c r="B57" s="37">
        <v>6.43</v>
      </c>
      <c r="C57" s="37">
        <v>0</v>
      </c>
      <c r="D57" s="37">
        <v>0</v>
      </c>
      <c r="E57" s="37"/>
      <c r="F57" s="36" t="s">
        <v>154</v>
      </c>
      <c r="G57" s="43">
        <v>1007</v>
      </c>
      <c r="H57" s="34"/>
      <c r="I57" s="34"/>
      <c r="J57" s="34"/>
      <c r="K57" s="33"/>
      <c r="L57" s="33"/>
      <c r="M57" s="33"/>
      <c r="N57" s="33"/>
    </row>
    <row r="58" spans="1:14" s="32" customFormat="1" ht="12.75" customHeight="1">
      <c r="A58" s="38" t="s">
        <v>153</v>
      </c>
      <c r="B58" s="37">
        <v>7.92</v>
      </c>
      <c r="C58" s="37">
        <v>0</v>
      </c>
      <c r="D58" s="37">
        <v>0</v>
      </c>
      <c r="E58" s="37"/>
      <c r="F58" s="36" t="s">
        <v>152</v>
      </c>
      <c r="G58" s="43">
        <v>1008</v>
      </c>
      <c r="H58" s="34"/>
      <c r="I58" s="34"/>
      <c r="J58" s="34"/>
      <c r="K58" s="33"/>
      <c r="L58" s="33"/>
      <c r="M58" s="33"/>
      <c r="N58" s="33"/>
    </row>
    <row r="59" spans="1:14" s="32" customFormat="1" ht="12.75" customHeight="1">
      <c r="A59" s="38" t="s">
        <v>151</v>
      </c>
      <c r="B59" s="37">
        <v>23.9</v>
      </c>
      <c r="C59" s="37">
        <v>2.54</v>
      </c>
      <c r="D59" s="37">
        <v>5.48</v>
      </c>
      <c r="E59" s="37"/>
      <c r="F59" s="36" t="s">
        <v>150</v>
      </c>
      <c r="G59" s="43">
        <v>1009</v>
      </c>
      <c r="H59" s="34"/>
      <c r="I59" s="34"/>
      <c r="J59" s="34"/>
      <c r="K59" s="33"/>
      <c r="L59" s="33"/>
      <c r="M59" s="33"/>
      <c r="N59" s="33"/>
    </row>
    <row r="60" spans="1:14" s="32" customFormat="1" ht="12.75" customHeight="1">
      <c r="A60" s="38" t="s">
        <v>149</v>
      </c>
      <c r="B60" s="37">
        <v>18.05</v>
      </c>
      <c r="C60" s="37">
        <v>0</v>
      </c>
      <c r="D60" s="37">
        <v>1.33</v>
      </c>
      <c r="E60" s="37"/>
      <c r="F60" s="36" t="s">
        <v>148</v>
      </c>
      <c r="G60" s="43">
        <v>1010</v>
      </c>
      <c r="H60" s="34"/>
      <c r="I60" s="34"/>
      <c r="J60" s="34"/>
      <c r="K60" s="33"/>
      <c r="L60" s="33"/>
      <c r="M60" s="33"/>
      <c r="N60" s="33"/>
    </row>
    <row r="61" spans="1:14" s="32" customFormat="1" ht="12.75" customHeight="1">
      <c r="A61" s="38" t="s">
        <v>147</v>
      </c>
      <c r="B61" s="37">
        <v>4.49</v>
      </c>
      <c r="C61" s="37">
        <v>0</v>
      </c>
      <c r="D61" s="37">
        <v>0</v>
      </c>
      <c r="E61" s="37"/>
      <c r="F61" s="36" t="s">
        <v>146</v>
      </c>
      <c r="G61" s="43">
        <v>1013</v>
      </c>
      <c r="H61" s="34"/>
      <c r="I61" s="34"/>
      <c r="J61" s="34"/>
      <c r="K61" s="33"/>
      <c r="L61" s="33"/>
      <c r="M61" s="33"/>
      <c r="N61" s="33"/>
    </row>
    <row r="62" spans="1:14" s="32" customFormat="1" ht="12.75" customHeight="1">
      <c r="A62" s="38" t="s">
        <v>145</v>
      </c>
      <c r="B62" s="37">
        <v>14.74</v>
      </c>
      <c r="C62" s="37">
        <v>2.73</v>
      </c>
      <c r="D62" s="37">
        <v>5.45</v>
      </c>
      <c r="E62" s="37"/>
      <c r="F62" s="36" t="s">
        <v>144</v>
      </c>
      <c r="G62" s="43">
        <v>1015</v>
      </c>
      <c r="H62" s="34"/>
      <c r="I62" s="34"/>
      <c r="J62" s="34"/>
      <c r="K62" s="33"/>
      <c r="L62" s="33"/>
      <c r="M62" s="33"/>
      <c r="N62" s="33"/>
    </row>
    <row r="63" spans="1:14" s="32" customFormat="1" ht="12.75" customHeight="1">
      <c r="A63" s="38" t="s">
        <v>143</v>
      </c>
      <c r="B63" s="37">
        <v>9.08</v>
      </c>
      <c r="C63" s="37">
        <v>3.37</v>
      </c>
      <c r="D63" s="37">
        <v>0</v>
      </c>
      <c r="E63" s="37"/>
      <c r="F63" s="36" t="s">
        <v>142</v>
      </c>
      <c r="G63" s="43">
        <v>1016</v>
      </c>
      <c r="H63" s="34"/>
      <c r="I63" s="34"/>
      <c r="J63" s="34"/>
      <c r="K63" s="33"/>
      <c r="L63" s="33"/>
      <c r="M63" s="33"/>
      <c r="N63" s="33"/>
    </row>
    <row r="64" spans="1:14" s="32" customFormat="1" ht="12.75" customHeight="1">
      <c r="A64" s="39" t="s">
        <v>141</v>
      </c>
      <c r="B64" s="42">
        <v>13.75</v>
      </c>
      <c r="C64" s="42">
        <v>2.61</v>
      </c>
      <c r="D64" s="42">
        <v>3.52</v>
      </c>
      <c r="E64" s="37"/>
      <c r="F64" s="41" t="s">
        <v>140</v>
      </c>
      <c r="G64" s="40" t="s">
        <v>58</v>
      </c>
      <c r="H64" s="34"/>
      <c r="I64" s="34"/>
      <c r="J64" s="34"/>
      <c r="K64" s="33"/>
      <c r="L64" s="33"/>
      <c r="M64" s="33"/>
      <c r="N64" s="33"/>
    </row>
    <row r="65" spans="1:14" s="32" customFormat="1" ht="12.75" customHeight="1">
      <c r="A65" s="38" t="s">
        <v>139</v>
      </c>
      <c r="B65" s="37">
        <v>7.74</v>
      </c>
      <c r="C65" s="37">
        <v>9.09</v>
      </c>
      <c r="D65" s="37">
        <v>0</v>
      </c>
      <c r="E65" s="37"/>
      <c r="F65" s="36" t="s">
        <v>138</v>
      </c>
      <c r="G65" s="35" t="s">
        <v>137</v>
      </c>
      <c r="H65" s="34"/>
      <c r="I65" s="34"/>
      <c r="J65" s="34"/>
      <c r="K65" s="33"/>
      <c r="L65" s="33"/>
      <c r="M65" s="33"/>
      <c r="N65" s="33"/>
    </row>
    <row r="66" spans="1:14" s="32" customFormat="1" ht="12.75" customHeight="1">
      <c r="A66" s="38" t="s">
        <v>136</v>
      </c>
      <c r="B66" s="37">
        <v>10.75</v>
      </c>
      <c r="C66" s="37">
        <v>0</v>
      </c>
      <c r="D66" s="37">
        <v>0</v>
      </c>
      <c r="E66" s="37"/>
      <c r="F66" s="36" t="s">
        <v>135</v>
      </c>
      <c r="G66" s="43">
        <v>1802</v>
      </c>
      <c r="H66" s="34"/>
      <c r="I66" s="34"/>
      <c r="J66" s="34"/>
      <c r="K66" s="33"/>
      <c r="L66" s="33"/>
      <c r="M66" s="33"/>
      <c r="N66" s="33"/>
    </row>
    <row r="67" spans="1:14" s="39" customFormat="1" ht="12.75" customHeight="1">
      <c r="A67" s="38" t="s">
        <v>134</v>
      </c>
      <c r="B67" s="37">
        <v>9.69</v>
      </c>
      <c r="C67" s="37">
        <v>2.56</v>
      </c>
      <c r="D67" s="37">
        <v>7.69</v>
      </c>
      <c r="E67" s="37"/>
      <c r="F67" s="36" t="s">
        <v>133</v>
      </c>
      <c r="G67" s="43">
        <v>1803</v>
      </c>
      <c r="H67" s="34"/>
      <c r="I67" s="34"/>
      <c r="J67" s="34"/>
      <c r="K67" s="33"/>
      <c r="L67" s="33"/>
      <c r="M67" s="33"/>
      <c r="N67" s="33"/>
    </row>
    <row r="68" spans="1:14" s="32" customFormat="1" ht="12.75" customHeight="1">
      <c r="A68" s="38" t="s">
        <v>132</v>
      </c>
      <c r="B68" s="37">
        <v>15.12</v>
      </c>
      <c r="C68" s="37">
        <v>1.35</v>
      </c>
      <c r="D68" s="37">
        <v>12.16</v>
      </c>
      <c r="E68" s="37"/>
      <c r="F68" s="36" t="s">
        <v>131</v>
      </c>
      <c r="G68" s="43">
        <v>1806</v>
      </c>
      <c r="H68" s="34"/>
      <c r="I68" s="34"/>
      <c r="J68" s="34"/>
      <c r="K68" s="33"/>
      <c r="L68" s="33"/>
      <c r="M68" s="33"/>
      <c r="N68" s="33"/>
    </row>
    <row r="69" spans="1:14" s="32" customFormat="1" ht="12.75" customHeight="1">
      <c r="A69" s="38" t="s">
        <v>130</v>
      </c>
      <c r="B69" s="37">
        <v>11.65</v>
      </c>
      <c r="C69" s="37">
        <v>1.67</v>
      </c>
      <c r="D69" s="37">
        <v>0</v>
      </c>
      <c r="E69" s="37"/>
      <c r="F69" s="36" t="s">
        <v>129</v>
      </c>
      <c r="G69" s="43">
        <v>1809</v>
      </c>
      <c r="H69" s="34"/>
      <c r="I69" s="34"/>
      <c r="J69" s="34"/>
      <c r="K69" s="33"/>
      <c r="L69" s="33"/>
      <c r="M69" s="33"/>
      <c r="N69" s="33"/>
    </row>
    <row r="70" spans="1:14" s="32" customFormat="1" ht="12.75" customHeight="1">
      <c r="A70" s="38" t="s">
        <v>128</v>
      </c>
      <c r="B70" s="37">
        <v>12.52</v>
      </c>
      <c r="C70" s="37">
        <v>0</v>
      </c>
      <c r="D70" s="37">
        <v>4.55</v>
      </c>
      <c r="E70" s="37"/>
      <c r="F70" s="36" t="s">
        <v>127</v>
      </c>
      <c r="G70" s="43">
        <v>1810</v>
      </c>
      <c r="H70" s="34"/>
      <c r="I70" s="34"/>
      <c r="J70" s="34"/>
      <c r="K70" s="33"/>
      <c r="L70" s="33"/>
      <c r="M70" s="33"/>
      <c r="N70" s="33"/>
    </row>
    <row r="71" spans="1:14" s="32" customFormat="1" ht="12.75" customHeight="1">
      <c r="A71" s="38" t="s">
        <v>126</v>
      </c>
      <c r="B71" s="37">
        <v>10.54</v>
      </c>
      <c r="C71" s="37">
        <v>0</v>
      </c>
      <c r="D71" s="37">
        <v>0</v>
      </c>
      <c r="E71" s="37"/>
      <c r="F71" s="36" t="s">
        <v>125</v>
      </c>
      <c r="G71" s="43">
        <v>1811</v>
      </c>
      <c r="H71" s="34"/>
      <c r="I71" s="34"/>
      <c r="J71" s="34"/>
      <c r="K71" s="33"/>
      <c r="L71" s="33"/>
      <c r="M71" s="33"/>
      <c r="N71" s="33"/>
    </row>
    <row r="72" spans="1:14" s="32" customFormat="1" ht="12.75" customHeight="1">
      <c r="A72" s="38" t="s">
        <v>124</v>
      </c>
      <c r="B72" s="37">
        <v>11.37</v>
      </c>
      <c r="C72" s="37">
        <v>0</v>
      </c>
      <c r="D72" s="37">
        <v>0</v>
      </c>
      <c r="E72" s="37"/>
      <c r="F72" s="36" t="s">
        <v>123</v>
      </c>
      <c r="G72" s="43">
        <v>1814</v>
      </c>
      <c r="H72" s="34"/>
      <c r="I72" s="34"/>
      <c r="J72" s="34"/>
      <c r="K72" s="33"/>
      <c r="L72" s="33"/>
      <c r="M72" s="33"/>
      <c r="N72" s="33"/>
    </row>
    <row r="73" spans="1:14" s="39" customFormat="1" ht="12.75" customHeight="1">
      <c r="A73" s="38" t="s">
        <v>122</v>
      </c>
      <c r="B73" s="37">
        <v>7.59</v>
      </c>
      <c r="C73" s="37">
        <v>5.56</v>
      </c>
      <c r="D73" s="37">
        <v>0</v>
      </c>
      <c r="E73" s="37"/>
      <c r="F73" s="36" t="s">
        <v>121</v>
      </c>
      <c r="G73" s="43">
        <v>1816</v>
      </c>
      <c r="H73" s="34"/>
      <c r="I73" s="34"/>
      <c r="J73" s="34"/>
      <c r="K73" s="33"/>
      <c r="L73" s="33"/>
      <c r="M73" s="33"/>
      <c r="N73" s="33"/>
    </row>
    <row r="74" spans="1:14" s="32" customFormat="1" ht="12.75" customHeight="1">
      <c r="A74" s="38" t="s">
        <v>120</v>
      </c>
      <c r="B74" s="37">
        <v>11.05</v>
      </c>
      <c r="C74" s="37">
        <v>0</v>
      </c>
      <c r="D74" s="37">
        <v>0</v>
      </c>
      <c r="E74" s="37"/>
      <c r="F74" s="36" t="s">
        <v>119</v>
      </c>
      <c r="G74" s="43">
        <v>1817</v>
      </c>
      <c r="H74" s="34"/>
      <c r="I74" s="34"/>
      <c r="J74" s="34"/>
      <c r="K74" s="33"/>
      <c r="L74" s="33"/>
      <c r="M74" s="33"/>
      <c r="N74" s="33"/>
    </row>
    <row r="75" spans="1:14" s="32" customFormat="1" ht="12.75" customHeight="1">
      <c r="A75" s="38" t="s">
        <v>118</v>
      </c>
      <c r="B75" s="37">
        <v>8.81</v>
      </c>
      <c r="C75" s="37">
        <v>7.89</v>
      </c>
      <c r="D75" s="37">
        <v>0</v>
      </c>
      <c r="E75" s="37"/>
      <c r="F75" s="36" t="s">
        <v>117</v>
      </c>
      <c r="G75" s="43">
        <v>1821</v>
      </c>
      <c r="H75" s="34"/>
      <c r="I75" s="34"/>
      <c r="J75" s="34"/>
      <c r="K75" s="33"/>
      <c r="L75" s="33"/>
      <c r="M75" s="33"/>
      <c r="N75" s="33"/>
    </row>
    <row r="76" spans="1:14" s="32" customFormat="1" ht="12.75" customHeight="1">
      <c r="A76" s="38" t="s">
        <v>116</v>
      </c>
      <c r="B76" s="37">
        <v>5.09</v>
      </c>
      <c r="C76" s="37">
        <v>5.88</v>
      </c>
      <c r="D76" s="37">
        <v>0</v>
      </c>
      <c r="E76" s="37"/>
      <c r="F76" s="36" t="s">
        <v>115</v>
      </c>
      <c r="G76" s="43">
        <v>1822</v>
      </c>
      <c r="H76" s="34"/>
      <c r="I76" s="34"/>
      <c r="J76" s="34"/>
      <c r="K76" s="33"/>
      <c r="L76" s="33"/>
      <c r="M76" s="33"/>
      <c r="N76" s="33"/>
    </row>
    <row r="77" spans="1:14" s="39" customFormat="1" ht="12.75" customHeight="1">
      <c r="A77" s="38" t="s">
        <v>114</v>
      </c>
      <c r="B77" s="37">
        <v>19.329999999999998</v>
      </c>
      <c r="C77" s="37">
        <v>1.73</v>
      </c>
      <c r="D77" s="37">
        <v>2.89</v>
      </c>
      <c r="E77" s="37"/>
      <c r="F77" s="36" t="s">
        <v>113</v>
      </c>
      <c r="G77" s="43">
        <v>1823</v>
      </c>
      <c r="H77" s="34"/>
      <c r="I77" s="34"/>
      <c r="J77" s="34"/>
      <c r="K77" s="33"/>
      <c r="L77" s="33"/>
      <c r="M77" s="33"/>
      <c r="N77" s="33"/>
    </row>
    <row r="78" spans="1:14" s="32" customFormat="1" ht="12.75" customHeight="1">
      <c r="A78" s="38" t="s">
        <v>112</v>
      </c>
      <c r="B78" s="37">
        <v>8.17</v>
      </c>
      <c r="C78" s="37">
        <v>2.5</v>
      </c>
      <c r="D78" s="37">
        <v>20</v>
      </c>
      <c r="E78" s="37"/>
      <c r="F78" s="36" t="s">
        <v>111</v>
      </c>
      <c r="G78" s="43">
        <v>1824</v>
      </c>
      <c r="H78" s="34"/>
      <c r="I78" s="34"/>
      <c r="J78" s="34"/>
      <c r="K78" s="33"/>
      <c r="L78" s="33"/>
      <c r="M78" s="33"/>
      <c r="N78" s="33"/>
    </row>
    <row r="79" spans="1:14" s="32" customFormat="1" ht="12.75" customHeight="1">
      <c r="A79" s="39" t="s">
        <v>110</v>
      </c>
      <c r="B79" s="42">
        <v>13.25</v>
      </c>
      <c r="C79" s="42">
        <v>4.2699999999999996</v>
      </c>
      <c r="D79" s="42">
        <v>3.85</v>
      </c>
      <c r="E79" s="37"/>
      <c r="F79" s="41" t="s">
        <v>109</v>
      </c>
      <c r="G79" s="40" t="s">
        <v>58</v>
      </c>
      <c r="H79" s="34"/>
      <c r="I79" s="34"/>
      <c r="J79" s="34"/>
      <c r="K79" s="33"/>
      <c r="L79" s="33"/>
      <c r="M79" s="33"/>
      <c r="N79" s="33"/>
    </row>
    <row r="80" spans="1:14" s="32" customFormat="1" ht="12.75" customHeight="1">
      <c r="A80" s="38" t="s">
        <v>108</v>
      </c>
      <c r="B80" s="37">
        <v>16.13</v>
      </c>
      <c r="C80" s="37">
        <v>2</v>
      </c>
      <c r="D80" s="37">
        <v>4.67</v>
      </c>
      <c r="E80" s="37"/>
      <c r="F80" s="36" t="s">
        <v>107</v>
      </c>
      <c r="G80" s="35" t="s">
        <v>106</v>
      </c>
      <c r="H80" s="34"/>
      <c r="I80" s="34"/>
      <c r="J80" s="34"/>
      <c r="K80" s="33"/>
      <c r="L80" s="33"/>
      <c r="M80" s="33"/>
      <c r="N80" s="33"/>
    </row>
    <row r="81" spans="1:14" s="32" customFormat="1" ht="12.75" customHeight="1">
      <c r="A81" s="38" t="s">
        <v>105</v>
      </c>
      <c r="B81" s="37">
        <v>8.0299999999999994</v>
      </c>
      <c r="C81" s="37">
        <v>8.82</v>
      </c>
      <c r="D81" s="37">
        <v>0</v>
      </c>
      <c r="E81" s="37"/>
      <c r="F81" s="36" t="s">
        <v>104</v>
      </c>
      <c r="G81" s="35" t="s">
        <v>103</v>
      </c>
      <c r="H81" s="34"/>
      <c r="I81" s="34"/>
      <c r="J81" s="34"/>
      <c r="K81" s="33"/>
      <c r="L81" s="33"/>
      <c r="M81" s="33"/>
      <c r="N81" s="33"/>
    </row>
    <row r="82" spans="1:14" s="32" customFormat="1" ht="12.75" customHeight="1">
      <c r="A82" s="38" t="s">
        <v>102</v>
      </c>
      <c r="B82" s="37">
        <v>7.4</v>
      </c>
      <c r="C82" s="37">
        <v>6.67</v>
      </c>
      <c r="D82" s="37">
        <v>0</v>
      </c>
      <c r="E82" s="37"/>
      <c r="F82" s="36" t="s">
        <v>101</v>
      </c>
      <c r="G82" s="35" t="s">
        <v>100</v>
      </c>
      <c r="H82" s="34"/>
      <c r="I82" s="34"/>
      <c r="J82" s="34"/>
      <c r="K82" s="33"/>
      <c r="L82" s="33"/>
      <c r="M82" s="33"/>
      <c r="N82" s="33"/>
    </row>
    <row r="83" spans="1:14" s="32" customFormat="1" ht="12.75" customHeight="1">
      <c r="A83" s="38" t="s">
        <v>99</v>
      </c>
      <c r="B83" s="37">
        <v>4.6900000000000004</v>
      </c>
      <c r="C83" s="37">
        <v>0</v>
      </c>
      <c r="D83" s="37">
        <v>0</v>
      </c>
      <c r="E83" s="37"/>
      <c r="F83" s="36" t="s">
        <v>98</v>
      </c>
      <c r="G83" s="35" t="s">
        <v>97</v>
      </c>
      <c r="H83" s="34"/>
      <c r="I83" s="34"/>
      <c r="J83" s="34"/>
      <c r="K83" s="33"/>
      <c r="L83" s="33"/>
      <c r="M83" s="33"/>
      <c r="N83" s="33"/>
    </row>
    <row r="84" spans="1:14" s="32" customFormat="1" ht="12.75" customHeight="1">
      <c r="A84" s="38" t="s">
        <v>96</v>
      </c>
      <c r="B84" s="37">
        <v>10.72</v>
      </c>
      <c r="C84" s="37">
        <v>0</v>
      </c>
      <c r="D84" s="37">
        <v>0</v>
      </c>
      <c r="E84" s="37"/>
      <c r="F84" s="36" t="s">
        <v>95</v>
      </c>
      <c r="G84" s="35" t="s">
        <v>94</v>
      </c>
      <c r="H84" s="34"/>
      <c r="I84" s="34"/>
      <c r="J84" s="34"/>
      <c r="K84" s="33"/>
      <c r="L84" s="33"/>
      <c r="M84" s="33"/>
      <c r="N84" s="33"/>
    </row>
    <row r="85" spans="1:14" s="32" customFormat="1" ht="12.75" customHeight="1">
      <c r="A85" s="38" t="s">
        <v>93</v>
      </c>
      <c r="B85" s="37">
        <v>8.84</v>
      </c>
      <c r="C85" s="37">
        <v>33.33</v>
      </c>
      <c r="D85" s="37">
        <v>22.22</v>
      </c>
      <c r="E85" s="37"/>
      <c r="F85" s="36" t="s">
        <v>92</v>
      </c>
      <c r="G85" s="35" t="s">
        <v>91</v>
      </c>
      <c r="H85" s="34"/>
      <c r="I85" s="34"/>
      <c r="J85" s="34"/>
      <c r="K85" s="33"/>
      <c r="L85" s="33"/>
      <c r="M85" s="33"/>
      <c r="N85" s="33"/>
    </row>
    <row r="86" spans="1:14" s="32" customFormat="1" ht="12.75" customHeight="1">
      <c r="A86" s="39" t="s">
        <v>90</v>
      </c>
      <c r="B86" s="42">
        <v>11.83</v>
      </c>
      <c r="C86" s="42">
        <v>2.4900000000000002</v>
      </c>
      <c r="D86" s="42">
        <v>3.74</v>
      </c>
      <c r="E86" s="37"/>
      <c r="F86" s="41" t="s">
        <v>89</v>
      </c>
      <c r="G86" s="40" t="s">
        <v>58</v>
      </c>
      <c r="H86" s="34"/>
      <c r="I86" s="34"/>
      <c r="J86" s="34"/>
      <c r="K86" s="33"/>
      <c r="L86" s="33"/>
      <c r="M86" s="33"/>
      <c r="N86" s="33"/>
    </row>
    <row r="87" spans="1:14" s="39" customFormat="1" ht="12.75" customHeight="1">
      <c r="A87" s="38" t="s">
        <v>88</v>
      </c>
      <c r="B87" s="37">
        <v>10.11</v>
      </c>
      <c r="C87" s="37">
        <v>5.05</v>
      </c>
      <c r="D87" s="37">
        <v>0</v>
      </c>
      <c r="E87" s="37"/>
      <c r="F87" s="36" t="s">
        <v>87</v>
      </c>
      <c r="G87" s="43">
        <v>1401</v>
      </c>
      <c r="H87" s="34"/>
      <c r="I87" s="34"/>
      <c r="J87" s="34"/>
      <c r="K87" s="33"/>
      <c r="L87" s="33"/>
      <c r="M87" s="33"/>
      <c r="N87" s="33"/>
    </row>
    <row r="88" spans="1:14" s="32" customFormat="1" ht="12.75" customHeight="1">
      <c r="A88" s="38" t="s">
        <v>86</v>
      </c>
      <c r="B88" s="37">
        <v>8.0299999999999994</v>
      </c>
      <c r="C88" s="37">
        <v>2.2200000000000002</v>
      </c>
      <c r="D88" s="37">
        <v>8.89</v>
      </c>
      <c r="E88" s="37"/>
      <c r="F88" s="36" t="s">
        <v>85</v>
      </c>
      <c r="G88" s="43">
        <v>1402</v>
      </c>
      <c r="H88" s="34"/>
      <c r="I88" s="34"/>
      <c r="J88" s="34"/>
      <c r="K88" s="33"/>
      <c r="L88" s="33"/>
      <c r="M88" s="33"/>
      <c r="N88" s="33"/>
    </row>
    <row r="89" spans="1:14" s="32" customFormat="1" ht="12.75" customHeight="1">
      <c r="A89" s="38" t="s">
        <v>84</v>
      </c>
      <c r="B89" s="37">
        <v>11.55</v>
      </c>
      <c r="C89" s="37">
        <v>0</v>
      </c>
      <c r="D89" s="37">
        <v>5.88</v>
      </c>
      <c r="E89" s="37"/>
      <c r="F89" s="36" t="s">
        <v>83</v>
      </c>
      <c r="G89" s="43">
        <v>1408</v>
      </c>
      <c r="H89" s="34"/>
      <c r="I89" s="34"/>
      <c r="J89" s="34"/>
      <c r="K89" s="33"/>
      <c r="L89" s="33"/>
      <c r="M89" s="33"/>
      <c r="N89" s="33"/>
    </row>
    <row r="90" spans="1:14" s="32" customFormat="1" ht="12.75" customHeight="1">
      <c r="A90" s="38" t="s">
        <v>82</v>
      </c>
      <c r="B90" s="37">
        <v>13.47</v>
      </c>
      <c r="C90" s="37">
        <v>0</v>
      </c>
      <c r="D90" s="37">
        <v>5.88</v>
      </c>
      <c r="E90" s="37"/>
      <c r="F90" s="36" t="s">
        <v>81</v>
      </c>
      <c r="G90" s="43">
        <v>1410</v>
      </c>
      <c r="H90" s="34"/>
      <c r="I90" s="34"/>
      <c r="J90" s="34"/>
      <c r="K90" s="33"/>
      <c r="L90" s="33"/>
      <c r="M90" s="33"/>
      <c r="N90" s="33"/>
    </row>
    <row r="91" spans="1:14" s="32" customFormat="1" ht="12.75" customHeight="1">
      <c r="A91" s="38" t="s">
        <v>80</v>
      </c>
      <c r="B91" s="37">
        <v>8.67</v>
      </c>
      <c r="C91" s="37">
        <v>0</v>
      </c>
      <c r="D91" s="37">
        <v>2.86</v>
      </c>
      <c r="E91" s="37"/>
      <c r="F91" s="36" t="s">
        <v>79</v>
      </c>
      <c r="G91" s="43">
        <v>1411</v>
      </c>
      <c r="H91" s="34"/>
      <c r="I91" s="34"/>
      <c r="J91" s="34"/>
      <c r="K91" s="33"/>
      <c r="L91" s="33"/>
      <c r="M91" s="33"/>
      <c r="N91" s="33"/>
    </row>
    <row r="92" spans="1:14" s="39" customFormat="1" ht="12.75" customHeight="1">
      <c r="A92" s="38" t="s">
        <v>78</v>
      </c>
      <c r="B92" s="37">
        <v>6.57</v>
      </c>
      <c r="C92" s="37">
        <v>13.33</v>
      </c>
      <c r="D92" s="37">
        <v>26.67</v>
      </c>
      <c r="E92" s="37"/>
      <c r="F92" s="36" t="s">
        <v>77</v>
      </c>
      <c r="G92" s="43">
        <v>1413</v>
      </c>
      <c r="H92" s="34"/>
      <c r="I92" s="34"/>
      <c r="J92" s="34"/>
      <c r="K92" s="33"/>
      <c r="L92" s="33"/>
      <c r="M92" s="33"/>
      <c r="N92" s="33"/>
    </row>
    <row r="93" spans="1:14" s="32" customFormat="1" ht="12.75" customHeight="1">
      <c r="A93" s="38" t="s">
        <v>76</v>
      </c>
      <c r="B93" s="37">
        <v>13.5</v>
      </c>
      <c r="C93" s="37">
        <v>3.41</v>
      </c>
      <c r="D93" s="37">
        <v>3.9</v>
      </c>
      <c r="E93" s="37"/>
      <c r="F93" s="36" t="s">
        <v>75</v>
      </c>
      <c r="G93" s="43">
        <v>1421</v>
      </c>
      <c r="H93" s="34"/>
      <c r="I93" s="34"/>
      <c r="J93" s="34"/>
      <c r="K93" s="33"/>
      <c r="L93" s="33"/>
      <c r="M93" s="33"/>
      <c r="N93" s="33"/>
    </row>
    <row r="94" spans="1:14" s="32" customFormat="1" ht="12.75" customHeight="1">
      <c r="A94" s="38" t="s">
        <v>74</v>
      </c>
      <c r="B94" s="37">
        <v>10.47</v>
      </c>
      <c r="C94" s="37">
        <v>0</v>
      </c>
      <c r="D94" s="37">
        <v>0</v>
      </c>
      <c r="E94" s="37"/>
      <c r="F94" s="36" t="s">
        <v>73</v>
      </c>
      <c r="G94" s="43">
        <v>1417</v>
      </c>
      <c r="H94" s="34"/>
      <c r="I94" s="34"/>
      <c r="J94" s="34"/>
      <c r="K94" s="33"/>
      <c r="L94" s="33"/>
      <c r="M94" s="33"/>
      <c r="N94" s="33"/>
    </row>
    <row r="95" spans="1:14" s="32" customFormat="1" ht="12.75" customHeight="1">
      <c r="A95" s="38" t="s">
        <v>72</v>
      </c>
      <c r="B95" s="37">
        <v>27.5</v>
      </c>
      <c r="C95" s="37">
        <v>1.92</v>
      </c>
      <c r="D95" s="37">
        <v>0</v>
      </c>
      <c r="E95" s="37"/>
      <c r="F95" s="36" t="s">
        <v>71</v>
      </c>
      <c r="G95" s="35" t="s">
        <v>70</v>
      </c>
      <c r="H95" s="34"/>
      <c r="I95" s="34"/>
      <c r="J95" s="34"/>
      <c r="K95" s="33"/>
      <c r="L95" s="33"/>
      <c r="M95" s="33"/>
      <c r="N95" s="33"/>
    </row>
    <row r="96" spans="1:14" s="39" customFormat="1" ht="12.75" customHeight="1">
      <c r="A96" s="38" t="s">
        <v>69</v>
      </c>
      <c r="B96" s="37">
        <v>7.49</v>
      </c>
      <c r="C96" s="37">
        <v>0.74</v>
      </c>
      <c r="D96" s="37">
        <v>2.2200000000000002</v>
      </c>
      <c r="E96" s="37"/>
      <c r="F96" s="36" t="s">
        <v>68</v>
      </c>
      <c r="G96" s="43">
        <v>1418</v>
      </c>
      <c r="H96" s="34"/>
      <c r="I96" s="34"/>
      <c r="J96" s="34"/>
      <c r="K96" s="33"/>
      <c r="L96" s="33"/>
      <c r="M96" s="33"/>
      <c r="N96" s="33"/>
    </row>
    <row r="97" spans="1:14" s="32" customFormat="1" ht="12.75" customHeight="1">
      <c r="A97" s="38" t="s">
        <v>67</v>
      </c>
      <c r="B97" s="37">
        <v>13.88</v>
      </c>
      <c r="C97" s="37">
        <v>0.88</v>
      </c>
      <c r="D97" s="37">
        <v>3.54</v>
      </c>
      <c r="E97" s="37"/>
      <c r="F97" s="36" t="s">
        <v>66</v>
      </c>
      <c r="G97" s="43">
        <v>1419</v>
      </c>
      <c r="H97" s="34"/>
      <c r="I97" s="34"/>
      <c r="J97" s="34"/>
      <c r="K97" s="33"/>
      <c r="L97" s="33"/>
      <c r="M97" s="33"/>
      <c r="N97" s="33"/>
    </row>
    <row r="98" spans="1:14" s="32" customFormat="1" ht="12.75" customHeight="1">
      <c r="A98" s="38" t="s">
        <v>65</v>
      </c>
      <c r="B98" s="37">
        <v>6.78</v>
      </c>
      <c r="C98" s="37">
        <v>0</v>
      </c>
      <c r="D98" s="37">
        <v>0</v>
      </c>
      <c r="E98" s="37"/>
      <c r="F98" s="36" t="s">
        <v>64</v>
      </c>
      <c r="G98" s="35" t="s">
        <v>63</v>
      </c>
      <c r="H98" s="34"/>
      <c r="I98" s="34"/>
      <c r="J98" s="34"/>
      <c r="K98" s="33"/>
      <c r="L98" s="33"/>
      <c r="M98" s="33"/>
      <c r="N98" s="33"/>
    </row>
    <row r="99" spans="1:14" s="32" customFormat="1" ht="12.75" customHeight="1">
      <c r="A99" s="38" t="s">
        <v>62</v>
      </c>
      <c r="B99" s="37">
        <v>4.25</v>
      </c>
      <c r="C99" s="37">
        <v>7.14</v>
      </c>
      <c r="D99" s="37">
        <v>10.71</v>
      </c>
      <c r="E99" s="37"/>
      <c r="F99" s="36" t="s">
        <v>61</v>
      </c>
      <c r="G99" s="43">
        <v>1420</v>
      </c>
      <c r="H99" s="34"/>
      <c r="I99" s="34"/>
      <c r="J99" s="34"/>
      <c r="K99" s="33"/>
      <c r="L99" s="33"/>
      <c r="M99" s="33"/>
      <c r="N99" s="33"/>
    </row>
    <row r="100" spans="1:14" s="32" customFormat="1" ht="12.75" customHeight="1">
      <c r="A100" s="39" t="s">
        <v>60</v>
      </c>
      <c r="B100" s="42">
        <v>12.34</v>
      </c>
      <c r="C100" s="42">
        <v>3.07</v>
      </c>
      <c r="D100" s="42">
        <v>3.41</v>
      </c>
      <c r="E100" s="37"/>
      <c r="F100" s="41" t="s">
        <v>59</v>
      </c>
      <c r="G100" s="40" t="s">
        <v>58</v>
      </c>
      <c r="H100" s="34"/>
      <c r="I100" s="34"/>
      <c r="J100" s="34"/>
      <c r="K100" s="33"/>
      <c r="L100" s="33"/>
      <c r="M100" s="33"/>
      <c r="N100" s="33"/>
    </row>
    <row r="101" spans="1:14" s="32" customFormat="1" ht="12.75" customHeight="1">
      <c r="A101" s="38" t="s">
        <v>57</v>
      </c>
      <c r="B101" s="37">
        <v>8.86</v>
      </c>
      <c r="C101" s="37">
        <v>7.14</v>
      </c>
      <c r="D101" s="37">
        <v>0</v>
      </c>
      <c r="E101" s="37"/>
      <c r="F101" s="36" t="s">
        <v>56</v>
      </c>
      <c r="G101" s="35" t="s">
        <v>55</v>
      </c>
      <c r="H101" s="34"/>
      <c r="I101" s="34"/>
      <c r="J101" s="34"/>
      <c r="K101" s="33"/>
      <c r="L101" s="33"/>
      <c r="M101" s="33"/>
      <c r="N101" s="33"/>
    </row>
    <row r="102" spans="1:14" s="32" customFormat="1" ht="12.75" customHeight="1">
      <c r="A102" s="38" t="s">
        <v>54</v>
      </c>
      <c r="B102" s="37">
        <v>9.34</v>
      </c>
      <c r="C102" s="37">
        <v>0</v>
      </c>
      <c r="D102" s="37">
        <v>8.33</v>
      </c>
      <c r="E102" s="37"/>
      <c r="F102" s="36" t="s">
        <v>53</v>
      </c>
      <c r="G102" s="35" t="s">
        <v>52</v>
      </c>
      <c r="H102" s="34"/>
      <c r="I102" s="34"/>
      <c r="J102" s="34"/>
      <c r="K102" s="33"/>
      <c r="L102" s="33"/>
      <c r="M102" s="33"/>
      <c r="N102" s="33"/>
    </row>
    <row r="103" spans="1:14" s="32" customFormat="1" ht="12.75" customHeight="1">
      <c r="A103" s="38" t="s">
        <v>51</v>
      </c>
      <c r="B103" s="37">
        <v>12.14</v>
      </c>
      <c r="C103" s="37">
        <v>0</v>
      </c>
      <c r="D103" s="37">
        <v>14.29</v>
      </c>
      <c r="E103" s="37"/>
      <c r="F103" s="36" t="s">
        <v>50</v>
      </c>
      <c r="G103" s="35" t="s">
        <v>49</v>
      </c>
      <c r="H103" s="34"/>
      <c r="I103" s="34"/>
      <c r="J103" s="34"/>
      <c r="K103" s="33"/>
      <c r="L103" s="33"/>
      <c r="M103" s="33"/>
      <c r="N103" s="33"/>
    </row>
    <row r="104" spans="1:14" s="32" customFormat="1" ht="12.75" customHeight="1">
      <c r="A104" s="38" t="s">
        <v>48</v>
      </c>
      <c r="B104" s="37">
        <v>11.82</v>
      </c>
      <c r="C104" s="37">
        <v>3.7</v>
      </c>
      <c r="D104" s="37">
        <v>1.85</v>
      </c>
      <c r="E104" s="37"/>
      <c r="F104" s="36" t="s">
        <v>47</v>
      </c>
      <c r="G104" s="35" t="s">
        <v>46</v>
      </c>
      <c r="H104" s="34"/>
      <c r="I104" s="34"/>
      <c r="J104" s="34"/>
      <c r="K104" s="33"/>
      <c r="L104" s="33"/>
      <c r="M104" s="33"/>
      <c r="N104" s="33"/>
    </row>
    <row r="105" spans="1:14" s="32" customFormat="1" ht="12.75" customHeight="1">
      <c r="A105" s="38" t="s">
        <v>45</v>
      </c>
      <c r="B105" s="37">
        <v>10.31</v>
      </c>
      <c r="C105" s="37">
        <v>0</v>
      </c>
      <c r="D105" s="37">
        <v>8.33</v>
      </c>
      <c r="E105" s="37"/>
      <c r="F105" s="36" t="s">
        <v>44</v>
      </c>
      <c r="G105" s="35" t="s">
        <v>43</v>
      </c>
      <c r="H105" s="34"/>
      <c r="I105" s="34"/>
      <c r="J105" s="34"/>
      <c r="K105" s="33"/>
      <c r="L105" s="33"/>
      <c r="M105" s="33"/>
      <c r="N105" s="33"/>
    </row>
    <row r="106" spans="1:14" s="32" customFormat="1" ht="12.75" customHeight="1">
      <c r="A106" s="38" t="s">
        <v>42</v>
      </c>
      <c r="B106" s="37">
        <v>6.46</v>
      </c>
      <c r="C106" s="37">
        <v>11.11</v>
      </c>
      <c r="D106" s="37">
        <v>44.44</v>
      </c>
      <c r="E106" s="37"/>
      <c r="F106" s="36" t="s">
        <v>41</v>
      </c>
      <c r="G106" s="35" t="s">
        <v>40</v>
      </c>
      <c r="H106" s="34"/>
      <c r="I106" s="34"/>
      <c r="J106" s="34"/>
      <c r="K106" s="33"/>
      <c r="L106" s="33"/>
      <c r="M106" s="33"/>
      <c r="N106" s="33"/>
    </row>
    <row r="107" spans="1:14" s="39" customFormat="1" ht="12.75" customHeight="1">
      <c r="A107" s="38" t="s">
        <v>39</v>
      </c>
      <c r="B107" s="37">
        <v>9.49</v>
      </c>
      <c r="C107" s="37">
        <v>2.35</v>
      </c>
      <c r="D107" s="37">
        <v>2.35</v>
      </c>
      <c r="E107" s="37"/>
      <c r="F107" s="36" t="s">
        <v>38</v>
      </c>
      <c r="G107" s="35" t="s">
        <v>37</v>
      </c>
      <c r="H107" s="34"/>
      <c r="I107" s="34"/>
      <c r="J107" s="34"/>
      <c r="K107" s="33"/>
      <c r="L107" s="33"/>
      <c r="M107" s="33"/>
      <c r="N107" s="33"/>
    </row>
    <row r="108" spans="1:14" s="32" customFormat="1" ht="12.75" customHeight="1">
      <c r="A108" s="38" t="s">
        <v>36</v>
      </c>
      <c r="B108" s="37">
        <v>9.61</v>
      </c>
      <c r="C108" s="37">
        <v>5.41</v>
      </c>
      <c r="D108" s="37">
        <v>0</v>
      </c>
      <c r="E108" s="37"/>
      <c r="F108" s="36" t="s">
        <v>35</v>
      </c>
      <c r="G108" s="35" t="s">
        <v>34</v>
      </c>
      <c r="H108" s="34"/>
      <c r="I108" s="34"/>
      <c r="J108" s="34"/>
      <c r="K108" s="33"/>
      <c r="L108" s="33"/>
      <c r="M108" s="33"/>
      <c r="N108" s="33"/>
    </row>
    <row r="109" spans="1:14" s="39" customFormat="1" ht="12.75" customHeight="1">
      <c r="A109" s="38" t="s">
        <v>33</v>
      </c>
      <c r="B109" s="37">
        <v>19.559999999999999</v>
      </c>
      <c r="C109" s="37">
        <v>2.59</v>
      </c>
      <c r="D109" s="37">
        <v>5.17</v>
      </c>
      <c r="E109" s="37"/>
      <c r="F109" s="36" t="s">
        <v>32</v>
      </c>
      <c r="G109" s="35" t="s">
        <v>31</v>
      </c>
      <c r="H109" s="34"/>
      <c r="I109" s="34"/>
      <c r="J109" s="34"/>
      <c r="K109" s="33"/>
      <c r="L109" s="33"/>
      <c r="M109" s="33"/>
      <c r="N109" s="33"/>
    </row>
    <row r="110" spans="1:14" s="39" customFormat="1" ht="12.75" customHeight="1">
      <c r="A110" s="38" t="s">
        <v>30</v>
      </c>
      <c r="B110" s="37">
        <v>9.69</v>
      </c>
      <c r="C110" s="37">
        <v>0</v>
      </c>
      <c r="D110" s="37">
        <v>0</v>
      </c>
      <c r="E110" s="37"/>
      <c r="F110" s="36" t="s">
        <v>29</v>
      </c>
      <c r="G110" s="35" t="s">
        <v>28</v>
      </c>
      <c r="H110" s="34"/>
      <c r="I110" s="34"/>
      <c r="J110" s="34"/>
      <c r="K110" s="33"/>
      <c r="L110" s="33"/>
      <c r="M110" s="33"/>
      <c r="N110" s="33"/>
    </row>
    <row r="111" spans="1:14" s="32" customFormat="1" ht="12.75" customHeight="1">
      <c r="A111" s="38" t="s">
        <v>27</v>
      </c>
      <c r="B111" s="37">
        <v>8.5399999999999991</v>
      </c>
      <c r="C111" s="37">
        <v>10</v>
      </c>
      <c r="D111" s="37">
        <v>0</v>
      </c>
      <c r="E111" s="37"/>
      <c r="F111" s="36" t="s">
        <v>26</v>
      </c>
      <c r="G111" s="35" t="s">
        <v>25</v>
      </c>
      <c r="H111" s="34"/>
      <c r="I111" s="34"/>
      <c r="J111" s="34"/>
      <c r="K111" s="33"/>
      <c r="L111" s="33"/>
      <c r="M111" s="33"/>
      <c r="N111" s="33"/>
    </row>
    <row r="112" spans="1:14" s="32" customFormat="1" ht="12.75" customHeight="1">
      <c r="A112" s="38" t="s">
        <v>24</v>
      </c>
      <c r="B112" s="37">
        <v>11.13</v>
      </c>
      <c r="C112" s="37">
        <v>8.33</v>
      </c>
      <c r="D112" s="37">
        <v>4.17</v>
      </c>
      <c r="E112" s="37"/>
      <c r="F112" s="36" t="s">
        <v>23</v>
      </c>
      <c r="G112" s="35" t="s">
        <v>22</v>
      </c>
      <c r="H112" s="34"/>
      <c r="I112" s="34"/>
      <c r="J112" s="34"/>
      <c r="K112" s="33"/>
      <c r="L112" s="33"/>
      <c r="M112" s="33"/>
      <c r="N112" s="33"/>
    </row>
    <row r="113" spans="1:22" s="32" customFormat="1" ht="12.75" customHeight="1">
      <c r="A113" s="38" t="s">
        <v>21</v>
      </c>
      <c r="B113" s="37">
        <v>11.4</v>
      </c>
      <c r="C113" s="37">
        <v>2.94</v>
      </c>
      <c r="D113" s="37">
        <v>0</v>
      </c>
      <c r="E113" s="37"/>
      <c r="F113" s="36" t="s">
        <v>20</v>
      </c>
      <c r="G113" s="35" t="s">
        <v>19</v>
      </c>
      <c r="H113" s="34"/>
      <c r="I113" s="34"/>
      <c r="J113" s="34"/>
      <c r="K113" s="33"/>
      <c r="L113" s="33"/>
      <c r="M113" s="33"/>
      <c r="N113" s="33"/>
    </row>
    <row r="114" spans="1:22" s="32" customFormat="1" ht="12.75" customHeight="1">
      <c r="A114" s="38" t="s">
        <v>18</v>
      </c>
      <c r="B114" s="37">
        <v>11.75</v>
      </c>
      <c r="C114" s="37">
        <v>1.49</v>
      </c>
      <c r="D114" s="37">
        <v>0</v>
      </c>
      <c r="E114" s="37"/>
      <c r="F114" s="36" t="s">
        <v>17</v>
      </c>
      <c r="G114" s="35" t="s">
        <v>16</v>
      </c>
      <c r="H114" s="34"/>
      <c r="I114" s="34"/>
      <c r="J114" s="34"/>
      <c r="K114" s="33"/>
      <c r="L114" s="33"/>
      <c r="M114" s="33"/>
      <c r="N114" s="33"/>
    </row>
    <row r="115" spans="1:22" s="32" customFormat="1" ht="12.75" customHeight="1">
      <c r="A115" s="38" t="s">
        <v>15</v>
      </c>
      <c r="B115" s="37">
        <v>11.77</v>
      </c>
      <c r="C115" s="37">
        <v>0</v>
      </c>
      <c r="D115" s="37">
        <v>0</v>
      </c>
      <c r="E115" s="37"/>
      <c r="F115" s="36" t="s">
        <v>14</v>
      </c>
      <c r="G115" s="35" t="s">
        <v>13</v>
      </c>
      <c r="H115" s="34"/>
      <c r="I115" s="34"/>
      <c r="J115" s="34"/>
      <c r="K115" s="33"/>
      <c r="L115" s="33"/>
      <c r="M115" s="33"/>
      <c r="N115" s="33"/>
    </row>
    <row r="116" spans="1:22" ht="38.25" customHeight="1">
      <c r="A116" s="1165"/>
      <c r="B116" s="31" t="s">
        <v>12</v>
      </c>
      <c r="C116" s="30" t="s">
        <v>11</v>
      </c>
      <c r="D116" s="29" t="s">
        <v>10</v>
      </c>
      <c r="E116" s="28"/>
      <c r="H116" s="23"/>
      <c r="K116" s="25"/>
      <c r="M116" s="24"/>
      <c r="V116" s="23"/>
    </row>
    <row r="117" spans="1:22" ht="12.6" customHeight="1">
      <c r="A117" s="1166"/>
      <c r="B117" s="1167" t="s">
        <v>9</v>
      </c>
      <c r="C117" s="1168"/>
      <c r="D117" s="27" t="s">
        <v>8</v>
      </c>
      <c r="E117" s="26"/>
      <c r="H117" s="23"/>
      <c r="K117" s="25"/>
      <c r="M117" s="24"/>
      <c r="V117" s="23"/>
    </row>
    <row r="118" spans="1:22" ht="9.75" customHeight="1">
      <c r="A118" s="1169" t="s">
        <v>7</v>
      </c>
      <c r="B118" s="1170"/>
      <c r="C118" s="1170"/>
      <c r="D118" s="1170"/>
      <c r="E118" s="26"/>
      <c r="H118" s="23"/>
      <c r="K118" s="25"/>
      <c r="M118" s="24"/>
      <c r="V118" s="23"/>
    </row>
    <row r="119" spans="1:22" s="12" customFormat="1" ht="20.45" customHeight="1">
      <c r="A119" s="1171" t="s">
        <v>6</v>
      </c>
      <c r="B119" s="1171"/>
      <c r="C119" s="1171"/>
      <c r="D119" s="1171"/>
      <c r="E119" s="10"/>
      <c r="H119" s="21"/>
      <c r="I119" s="19"/>
      <c r="J119" s="18"/>
      <c r="K119" s="22"/>
      <c r="L119" s="18"/>
      <c r="M119" s="20"/>
      <c r="V119" s="21"/>
    </row>
    <row r="120" spans="1:22" s="12" customFormat="1" ht="21" customHeight="1">
      <c r="A120" s="1171" t="s">
        <v>5</v>
      </c>
      <c r="B120" s="1171"/>
      <c r="C120" s="1171"/>
      <c r="D120" s="1171"/>
      <c r="E120" s="10"/>
      <c r="I120" s="19"/>
      <c r="J120" s="18"/>
      <c r="K120" s="18"/>
      <c r="L120" s="18"/>
      <c r="M120" s="20"/>
    </row>
    <row r="121" spans="1:22" s="12" customFormat="1" ht="12.6" customHeight="1">
      <c r="A121" s="1164" t="s">
        <v>4</v>
      </c>
      <c r="B121" s="1164"/>
      <c r="C121" s="1164"/>
      <c r="D121" s="1164"/>
      <c r="E121" s="14"/>
      <c r="I121" s="19"/>
      <c r="J121" s="18"/>
      <c r="K121" s="18"/>
      <c r="L121" s="18"/>
      <c r="M121" s="18"/>
    </row>
    <row r="122" spans="1:22" s="12" customFormat="1" ht="13.15" customHeight="1">
      <c r="A122" s="1164" t="s">
        <v>3</v>
      </c>
      <c r="B122" s="1164"/>
      <c r="C122" s="1164"/>
      <c r="D122" s="1164"/>
      <c r="E122" s="14"/>
      <c r="I122" s="19"/>
      <c r="J122" s="18"/>
      <c r="K122" s="18"/>
      <c r="L122" s="18"/>
      <c r="M122" s="18"/>
    </row>
    <row r="123" spans="1:22" ht="11.45" customHeight="1">
      <c r="A123" s="17"/>
      <c r="B123" s="17"/>
      <c r="C123" s="17"/>
      <c r="D123" s="17"/>
      <c r="E123" s="17"/>
    </row>
    <row r="124" spans="1:22">
      <c r="A124" s="12" t="s">
        <v>2</v>
      </c>
      <c r="B124" s="16"/>
      <c r="C124" s="16"/>
      <c r="D124" s="16"/>
      <c r="E124" s="16"/>
    </row>
    <row r="125" spans="1:22" s="12" customFormat="1" ht="9">
      <c r="A125" s="15" t="s">
        <v>1</v>
      </c>
      <c r="B125" s="10"/>
      <c r="C125" s="14"/>
      <c r="D125" s="14"/>
      <c r="E125" s="14"/>
      <c r="I125" s="13"/>
    </row>
    <row r="126" spans="1:22">
      <c r="A126" s="11" t="s">
        <v>0</v>
      </c>
      <c r="B126" s="10"/>
      <c r="C126" s="10"/>
      <c r="D126" s="10"/>
      <c r="E126" s="10"/>
    </row>
    <row r="127" spans="1:22" ht="45" customHeight="1">
      <c r="A127" s="9"/>
      <c r="B127" s="9"/>
      <c r="C127" s="9"/>
      <c r="D127" s="9"/>
      <c r="E127" s="9"/>
    </row>
    <row r="128" spans="1:22">
      <c r="A128" s="8"/>
      <c r="B128" s="8"/>
      <c r="C128" s="8"/>
      <c r="D128" s="8"/>
      <c r="E128" s="8"/>
    </row>
    <row r="130" spans="1:22" s="5" customFormat="1" ht="15">
      <c r="A130" s="7"/>
      <c r="C130" s="4"/>
      <c r="D130" s="1"/>
      <c r="E130" s="1"/>
      <c r="F130" s="1"/>
      <c r="G130" s="1"/>
      <c r="H130" s="1"/>
      <c r="I130" s="3"/>
      <c r="J130" s="2"/>
      <c r="K130" s="2"/>
      <c r="L130" s="2"/>
      <c r="M130" s="2"/>
      <c r="N130" s="1"/>
      <c r="O130" s="1"/>
      <c r="P130" s="1"/>
      <c r="Q130" s="1"/>
      <c r="R130" s="1"/>
      <c r="S130" s="1"/>
      <c r="T130" s="1"/>
      <c r="U130" s="1"/>
      <c r="V130" s="1"/>
    </row>
    <row r="131" spans="1:22" s="5" customFormat="1" ht="15">
      <c r="A131" s="7"/>
      <c r="C131" s="4"/>
      <c r="D131" s="1"/>
      <c r="E131" s="1"/>
      <c r="F131" s="1"/>
      <c r="G131" s="1"/>
      <c r="H131" s="1"/>
      <c r="I131" s="3"/>
      <c r="J131" s="2"/>
      <c r="K131" s="2"/>
      <c r="L131" s="2"/>
      <c r="M131" s="2"/>
      <c r="N131" s="1"/>
      <c r="O131" s="1"/>
      <c r="P131" s="1"/>
      <c r="Q131" s="1"/>
      <c r="R131" s="1"/>
      <c r="S131" s="1"/>
      <c r="T131" s="1"/>
      <c r="U131" s="1"/>
      <c r="V131" s="1"/>
    </row>
    <row r="132" spans="1:22" s="5" customFormat="1" ht="13.5">
      <c r="A132" s="6"/>
      <c r="C132" s="4"/>
      <c r="D132" s="1"/>
      <c r="E132" s="1"/>
      <c r="F132" s="1"/>
      <c r="G132" s="1"/>
      <c r="H132" s="1"/>
      <c r="I132" s="3"/>
      <c r="J132" s="2"/>
      <c r="K132" s="2"/>
      <c r="L132" s="2"/>
      <c r="M132" s="2"/>
      <c r="N132" s="1"/>
      <c r="O132" s="1"/>
      <c r="P132" s="1"/>
      <c r="Q132" s="1"/>
      <c r="R132" s="1"/>
      <c r="S132" s="1"/>
      <c r="T132" s="1"/>
      <c r="U132" s="1"/>
      <c r="V132" s="1"/>
    </row>
  </sheetData>
  <mergeCells count="11">
    <mergeCell ref="A1:D1"/>
    <mergeCell ref="A2:D2"/>
    <mergeCell ref="A3:A4"/>
    <mergeCell ref="B4:C4"/>
    <mergeCell ref="A120:D120"/>
    <mergeCell ref="A122:D122"/>
    <mergeCell ref="A116:A117"/>
    <mergeCell ref="B117:C117"/>
    <mergeCell ref="A118:D118"/>
    <mergeCell ref="A119:D119"/>
    <mergeCell ref="A121:D121"/>
  </mergeCells>
  <hyperlinks>
    <hyperlink ref="A125" r:id="rId1"/>
    <hyperlink ref="A126" r:id="rId2"/>
    <hyperlink ref="B116" r:id="rId3"/>
    <hyperlink ref="B3" r:id="rId4"/>
    <hyperlink ref="C3" r:id="rId5"/>
    <hyperlink ref="C116" r:id="rId6"/>
  </hyperlinks>
  <printOptions horizontalCentered="1"/>
  <pageMargins left="0.39370078740157483" right="0.39370078740157483" top="0.39370078740157483" bottom="0.39370078740157483" header="0" footer="0"/>
  <pageSetup paperSize="9" orientation="portrait" verticalDpi="0" r:id="rId7"/>
</worksheet>
</file>

<file path=xl/worksheets/sheet16.xml><?xml version="1.0" encoding="utf-8"?>
<worksheet xmlns="http://schemas.openxmlformats.org/spreadsheetml/2006/main" xmlns:r="http://schemas.openxmlformats.org/officeDocument/2006/relationships">
  <sheetPr codeName="Sheet7"/>
  <dimension ref="A1:K123"/>
  <sheetViews>
    <sheetView showGridLines="0" workbookViewId="0">
      <selection sqref="A1:IV1"/>
    </sheetView>
  </sheetViews>
  <sheetFormatPr defaultRowHeight="12.75"/>
  <cols>
    <col min="1" max="1" width="22.85546875" style="50" customWidth="1"/>
    <col min="2" max="6" width="10.7109375" style="50" customWidth="1"/>
    <col min="7" max="7" width="10.5703125" style="50" customWidth="1"/>
    <col min="8" max="8" width="9.140625" style="50"/>
    <col min="9" max="9" width="9.7109375" style="50" customWidth="1"/>
    <col min="10" max="10" width="8.28515625" style="50" bestFit="1" customWidth="1"/>
    <col min="11" max="11" width="4.42578125" style="50" customWidth="1"/>
    <col min="12" max="16384" width="9.140625" style="50"/>
  </cols>
  <sheetData>
    <row r="1" spans="1:11" s="66" customFormat="1" ht="30" customHeight="1">
      <c r="A1" s="1174" t="s">
        <v>320</v>
      </c>
      <c r="B1" s="1174"/>
      <c r="C1" s="1174"/>
      <c r="D1" s="1174"/>
      <c r="E1" s="1174"/>
      <c r="F1" s="1174"/>
      <c r="G1" s="1174"/>
      <c r="H1" s="1174"/>
      <c r="I1" s="70"/>
      <c r="J1" s="70"/>
      <c r="K1" s="70"/>
    </row>
    <row r="2" spans="1:11" s="66" customFormat="1" ht="30" customHeight="1">
      <c r="A2" s="1174" t="s">
        <v>319</v>
      </c>
      <c r="B2" s="1174"/>
      <c r="C2" s="1174"/>
      <c r="D2" s="1174"/>
      <c r="E2" s="1174"/>
      <c r="F2" s="1174"/>
      <c r="G2" s="1174"/>
      <c r="H2" s="1174"/>
      <c r="I2" s="70"/>
      <c r="J2" s="70"/>
      <c r="K2" s="70"/>
    </row>
    <row r="3" spans="1:11" s="66" customFormat="1" ht="9.75" customHeight="1">
      <c r="A3" s="69" t="s">
        <v>318</v>
      </c>
      <c r="B3" s="68"/>
      <c r="C3" s="68"/>
      <c r="D3" s="68"/>
      <c r="E3" s="68"/>
      <c r="F3" s="68"/>
      <c r="G3" s="64"/>
      <c r="H3" s="67" t="s">
        <v>317</v>
      </c>
      <c r="I3" s="64"/>
      <c r="J3" s="64"/>
      <c r="K3" s="64"/>
    </row>
    <row r="4" spans="1:11" ht="16.5" customHeight="1">
      <c r="A4" s="1175"/>
      <c r="B4" s="1177" t="s">
        <v>309</v>
      </c>
      <c r="C4" s="1179" t="s">
        <v>316</v>
      </c>
      <c r="D4" s="1180"/>
      <c r="E4" s="1179" t="s">
        <v>315</v>
      </c>
      <c r="F4" s="1181"/>
      <c r="G4" s="1182"/>
      <c r="H4" s="1183" t="s">
        <v>314</v>
      </c>
      <c r="I4" s="65"/>
      <c r="J4" s="64"/>
      <c r="K4" s="64"/>
    </row>
    <row r="5" spans="1:11" ht="25.5">
      <c r="A5" s="1176"/>
      <c r="B5" s="1178"/>
      <c r="C5" s="55" t="s">
        <v>312</v>
      </c>
      <c r="D5" s="54" t="s">
        <v>313</v>
      </c>
      <c r="E5" s="55" t="s">
        <v>312</v>
      </c>
      <c r="F5" s="54" t="s">
        <v>311</v>
      </c>
      <c r="G5" s="54" t="s">
        <v>310</v>
      </c>
      <c r="H5" s="1184"/>
      <c r="I5" s="53"/>
      <c r="J5" s="50" t="s">
        <v>291</v>
      </c>
      <c r="K5" s="50" t="s">
        <v>290</v>
      </c>
    </row>
    <row r="6" spans="1:11" s="60" customFormat="1" ht="12.6" customHeight="1">
      <c r="A6" s="39" t="s">
        <v>289</v>
      </c>
      <c r="B6" s="61">
        <v>203624</v>
      </c>
      <c r="C6" s="61">
        <v>166143</v>
      </c>
      <c r="D6" s="61">
        <v>28524</v>
      </c>
      <c r="E6" s="61">
        <v>294</v>
      </c>
      <c r="F6" s="61">
        <v>910</v>
      </c>
      <c r="G6" s="61">
        <v>3486</v>
      </c>
      <c r="H6" s="61">
        <v>4267</v>
      </c>
      <c r="I6" s="56"/>
      <c r="J6" s="41" t="s">
        <v>287</v>
      </c>
      <c r="K6" s="45" t="s">
        <v>58</v>
      </c>
    </row>
    <row r="7" spans="1:11" s="60" customFormat="1" ht="12.75" customHeight="1">
      <c r="A7" s="60" t="s">
        <v>286</v>
      </c>
      <c r="B7" s="61">
        <v>196256</v>
      </c>
      <c r="C7" s="61">
        <v>159669</v>
      </c>
      <c r="D7" s="61">
        <v>27852</v>
      </c>
      <c r="E7" s="61">
        <v>256</v>
      </c>
      <c r="F7" s="61">
        <v>872</v>
      </c>
      <c r="G7" s="61">
        <v>3484</v>
      </c>
      <c r="H7" s="61">
        <v>4123</v>
      </c>
      <c r="I7" s="56"/>
      <c r="J7" s="41" t="s">
        <v>285</v>
      </c>
      <c r="K7" s="45" t="s">
        <v>58</v>
      </c>
    </row>
    <row r="8" spans="1:11" s="60" customFormat="1" ht="12.75" customHeight="1">
      <c r="A8" s="63" t="s">
        <v>284</v>
      </c>
      <c r="B8" s="61">
        <v>35035</v>
      </c>
      <c r="C8" s="61">
        <v>26568</v>
      </c>
      <c r="D8" s="61">
        <v>5443</v>
      </c>
      <c r="E8" s="61">
        <v>48</v>
      </c>
      <c r="F8" s="61">
        <v>231</v>
      </c>
      <c r="G8" s="61">
        <v>991</v>
      </c>
      <c r="H8" s="61">
        <v>1754</v>
      </c>
      <c r="I8" s="56"/>
      <c r="J8" s="41" t="s">
        <v>283</v>
      </c>
      <c r="K8" s="40" t="s">
        <v>58</v>
      </c>
    </row>
    <row r="9" spans="1:11" s="60" customFormat="1" ht="12.75" customHeight="1">
      <c r="A9" s="60" t="s">
        <v>282</v>
      </c>
      <c r="B9" s="61">
        <v>5962</v>
      </c>
      <c r="C9" s="61">
        <v>4691</v>
      </c>
      <c r="D9" s="61">
        <v>923</v>
      </c>
      <c r="E9" s="61">
        <v>6</v>
      </c>
      <c r="F9" s="61">
        <v>52</v>
      </c>
      <c r="G9" s="61">
        <v>89</v>
      </c>
      <c r="H9" s="61">
        <v>201</v>
      </c>
      <c r="I9" s="56"/>
      <c r="J9" s="41" t="s">
        <v>281</v>
      </c>
      <c r="K9" s="40" t="s">
        <v>58</v>
      </c>
    </row>
    <row r="10" spans="1:11" s="57" customFormat="1" ht="12.75" customHeight="1">
      <c r="A10" s="59" t="s">
        <v>280</v>
      </c>
      <c r="B10" s="58">
        <v>1009</v>
      </c>
      <c r="C10" s="58">
        <v>815</v>
      </c>
      <c r="D10" s="58">
        <v>147</v>
      </c>
      <c r="E10" s="58">
        <v>0</v>
      </c>
      <c r="F10" s="58">
        <v>4</v>
      </c>
      <c r="G10" s="58">
        <v>3</v>
      </c>
      <c r="H10" s="58">
        <v>40</v>
      </c>
      <c r="I10" s="56"/>
      <c r="J10" s="36" t="s">
        <v>279</v>
      </c>
      <c r="K10" s="43">
        <v>1001</v>
      </c>
    </row>
    <row r="11" spans="1:11" s="57" customFormat="1" ht="12.75" customHeight="1">
      <c r="A11" s="59" t="s">
        <v>278</v>
      </c>
      <c r="B11" s="58">
        <v>485</v>
      </c>
      <c r="C11" s="58">
        <v>394</v>
      </c>
      <c r="D11" s="58">
        <v>58</v>
      </c>
      <c r="E11" s="58">
        <v>0</v>
      </c>
      <c r="F11" s="58">
        <v>3</v>
      </c>
      <c r="G11" s="58">
        <v>9</v>
      </c>
      <c r="H11" s="58">
        <v>21</v>
      </c>
      <c r="I11" s="56"/>
      <c r="J11" s="36" t="s">
        <v>277</v>
      </c>
      <c r="K11" s="43">
        <v>1101</v>
      </c>
    </row>
    <row r="12" spans="1:11" s="57" customFormat="1" ht="12.75" customHeight="1">
      <c r="A12" s="59" t="s">
        <v>276</v>
      </c>
      <c r="B12" s="58">
        <v>248</v>
      </c>
      <c r="C12" s="58">
        <v>141</v>
      </c>
      <c r="D12" s="58">
        <v>61</v>
      </c>
      <c r="E12" s="58">
        <v>0</v>
      </c>
      <c r="F12" s="58">
        <v>22</v>
      </c>
      <c r="G12" s="58">
        <v>18</v>
      </c>
      <c r="H12" s="58">
        <v>6</v>
      </c>
      <c r="I12" s="56"/>
      <c r="J12" s="36" t="s">
        <v>275</v>
      </c>
      <c r="K12" s="43">
        <v>1102</v>
      </c>
    </row>
    <row r="13" spans="1:11" s="57" customFormat="1" ht="12.75" customHeight="1">
      <c r="A13" s="59" t="s">
        <v>274</v>
      </c>
      <c r="B13" s="58">
        <v>118</v>
      </c>
      <c r="C13" s="58">
        <v>73</v>
      </c>
      <c r="D13" s="58">
        <v>24</v>
      </c>
      <c r="E13" s="58">
        <v>0</v>
      </c>
      <c r="F13" s="58">
        <v>1</v>
      </c>
      <c r="G13" s="58">
        <v>2</v>
      </c>
      <c r="H13" s="58">
        <v>18</v>
      </c>
      <c r="I13" s="56"/>
      <c r="J13" s="36" t="s">
        <v>273</v>
      </c>
      <c r="K13" s="43">
        <v>1005</v>
      </c>
    </row>
    <row r="14" spans="1:11" s="57" customFormat="1" ht="12.75" customHeight="1">
      <c r="A14" s="59" t="s">
        <v>272</v>
      </c>
      <c r="B14" s="58">
        <v>105</v>
      </c>
      <c r="C14" s="58">
        <v>58</v>
      </c>
      <c r="D14" s="58">
        <v>35</v>
      </c>
      <c r="E14" s="58">
        <v>1</v>
      </c>
      <c r="F14" s="58">
        <v>0</v>
      </c>
      <c r="G14" s="58">
        <v>2</v>
      </c>
      <c r="H14" s="58">
        <v>9</v>
      </c>
      <c r="I14" s="56"/>
      <c r="J14" s="36" t="s">
        <v>271</v>
      </c>
      <c r="K14" s="43">
        <v>1104</v>
      </c>
    </row>
    <row r="15" spans="1:11" s="57" customFormat="1" ht="12.75" customHeight="1">
      <c r="A15" s="59" t="s">
        <v>270</v>
      </c>
      <c r="B15" s="58">
        <v>790</v>
      </c>
      <c r="C15" s="58">
        <v>622</v>
      </c>
      <c r="D15" s="58">
        <v>132</v>
      </c>
      <c r="E15" s="58">
        <v>4</v>
      </c>
      <c r="F15" s="58">
        <v>5</v>
      </c>
      <c r="G15" s="58">
        <v>11</v>
      </c>
      <c r="H15" s="58">
        <v>16</v>
      </c>
      <c r="I15" s="56"/>
      <c r="J15" s="36" t="s">
        <v>269</v>
      </c>
      <c r="K15" s="43">
        <v>1006</v>
      </c>
    </row>
    <row r="16" spans="1:11" s="57" customFormat="1" ht="12.75" customHeight="1">
      <c r="A16" s="59" t="s">
        <v>268</v>
      </c>
      <c r="B16" s="58">
        <v>313</v>
      </c>
      <c r="C16" s="58">
        <v>190</v>
      </c>
      <c r="D16" s="58">
        <v>83</v>
      </c>
      <c r="E16" s="58">
        <v>0</v>
      </c>
      <c r="F16" s="58">
        <v>3</v>
      </c>
      <c r="G16" s="58">
        <v>17</v>
      </c>
      <c r="H16" s="58">
        <v>20</v>
      </c>
      <c r="I16" s="56"/>
      <c r="J16" s="36" t="s">
        <v>267</v>
      </c>
      <c r="K16" s="43">
        <v>1108</v>
      </c>
    </row>
    <row r="17" spans="1:11" s="57" customFormat="1" ht="12.75" customHeight="1">
      <c r="A17" s="59" t="s">
        <v>266</v>
      </c>
      <c r="B17" s="58">
        <v>169</v>
      </c>
      <c r="C17" s="58">
        <v>139</v>
      </c>
      <c r="D17" s="58">
        <v>22</v>
      </c>
      <c r="E17" s="58">
        <v>0</v>
      </c>
      <c r="F17" s="58">
        <v>0</v>
      </c>
      <c r="G17" s="58">
        <v>4</v>
      </c>
      <c r="H17" s="58">
        <v>4</v>
      </c>
      <c r="I17" s="56"/>
      <c r="J17" s="36" t="s">
        <v>265</v>
      </c>
      <c r="K17" s="43">
        <v>1011</v>
      </c>
    </row>
    <row r="18" spans="1:11" s="57" customFormat="1" ht="12.75" customHeight="1">
      <c r="A18" s="59" t="s">
        <v>264</v>
      </c>
      <c r="B18" s="58">
        <v>150</v>
      </c>
      <c r="C18" s="58">
        <v>103</v>
      </c>
      <c r="D18" s="58">
        <v>34</v>
      </c>
      <c r="E18" s="58">
        <v>0</v>
      </c>
      <c r="F18" s="58">
        <v>0</v>
      </c>
      <c r="G18" s="58">
        <v>0</v>
      </c>
      <c r="H18" s="58">
        <v>13</v>
      </c>
      <c r="I18" s="56"/>
      <c r="J18" s="36" t="s">
        <v>263</v>
      </c>
      <c r="K18" s="43">
        <v>1012</v>
      </c>
    </row>
    <row r="19" spans="1:11" s="57" customFormat="1" ht="12.75" customHeight="1">
      <c r="A19" s="59" t="s">
        <v>262</v>
      </c>
      <c r="B19" s="58">
        <v>243</v>
      </c>
      <c r="C19" s="58">
        <v>190</v>
      </c>
      <c r="D19" s="58">
        <v>40</v>
      </c>
      <c r="E19" s="58">
        <v>0</v>
      </c>
      <c r="F19" s="58">
        <v>1</v>
      </c>
      <c r="G19" s="58">
        <v>1</v>
      </c>
      <c r="H19" s="58">
        <v>11</v>
      </c>
      <c r="I19" s="56"/>
      <c r="J19" s="36" t="s">
        <v>261</v>
      </c>
      <c r="K19" s="43">
        <v>1014</v>
      </c>
    </row>
    <row r="20" spans="1:11" s="57" customFormat="1" ht="12.75" customHeight="1">
      <c r="A20" s="59" t="s">
        <v>260</v>
      </c>
      <c r="B20" s="58">
        <v>1201</v>
      </c>
      <c r="C20" s="58">
        <v>1146</v>
      </c>
      <c r="D20" s="58">
        <v>49</v>
      </c>
      <c r="E20" s="58">
        <v>0</v>
      </c>
      <c r="F20" s="58">
        <v>0</v>
      </c>
      <c r="G20" s="58">
        <v>0</v>
      </c>
      <c r="H20" s="58">
        <v>6</v>
      </c>
      <c r="I20" s="56"/>
      <c r="J20" s="36" t="s">
        <v>259</v>
      </c>
      <c r="K20" s="43">
        <v>1112</v>
      </c>
    </row>
    <row r="21" spans="1:11" s="57" customFormat="1" ht="12.75" customHeight="1">
      <c r="A21" s="59" t="s">
        <v>258</v>
      </c>
      <c r="B21" s="58">
        <v>1131</v>
      </c>
      <c r="C21" s="58">
        <v>820</v>
      </c>
      <c r="D21" s="58">
        <v>238</v>
      </c>
      <c r="E21" s="58">
        <v>1</v>
      </c>
      <c r="F21" s="58">
        <v>13</v>
      </c>
      <c r="G21" s="58">
        <v>22</v>
      </c>
      <c r="H21" s="58">
        <v>37</v>
      </c>
      <c r="I21" s="56"/>
      <c r="J21" s="36" t="s">
        <v>257</v>
      </c>
      <c r="K21" s="43">
        <v>1113</v>
      </c>
    </row>
    <row r="22" spans="1:11" s="60" customFormat="1" ht="12.75" customHeight="1">
      <c r="A22" s="60" t="s">
        <v>256</v>
      </c>
      <c r="B22" s="61">
        <v>6030</v>
      </c>
      <c r="C22" s="61">
        <v>4785</v>
      </c>
      <c r="D22" s="61">
        <v>989</v>
      </c>
      <c r="E22" s="61">
        <v>4</v>
      </c>
      <c r="F22" s="61">
        <v>35</v>
      </c>
      <c r="G22" s="61">
        <v>67</v>
      </c>
      <c r="H22" s="61">
        <v>150</v>
      </c>
      <c r="I22" s="56"/>
      <c r="J22" s="41" t="s">
        <v>255</v>
      </c>
      <c r="K22" s="40" t="s">
        <v>58</v>
      </c>
    </row>
    <row r="23" spans="1:11" s="57" customFormat="1" ht="12.75" customHeight="1">
      <c r="A23" s="59" t="s">
        <v>254</v>
      </c>
      <c r="B23" s="58">
        <v>713</v>
      </c>
      <c r="C23" s="58">
        <v>534</v>
      </c>
      <c r="D23" s="58">
        <v>148</v>
      </c>
      <c r="E23" s="58">
        <v>2</v>
      </c>
      <c r="F23" s="58">
        <v>2</v>
      </c>
      <c r="G23" s="58">
        <v>0</v>
      </c>
      <c r="H23" s="58">
        <v>27</v>
      </c>
      <c r="I23" s="56"/>
      <c r="J23" s="36" t="s">
        <v>253</v>
      </c>
      <c r="K23" s="35" t="s">
        <v>252</v>
      </c>
    </row>
    <row r="24" spans="1:11" s="57" customFormat="1" ht="12.75" customHeight="1">
      <c r="A24" s="59" t="s">
        <v>251</v>
      </c>
      <c r="B24" s="58">
        <v>243</v>
      </c>
      <c r="C24" s="58">
        <v>150</v>
      </c>
      <c r="D24" s="58">
        <v>68</v>
      </c>
      <c r="E24" s="58">
        <v>0</v>
      </c>
      <c r="F24" s="58">
        <v>2</v>
      </c>
      <c r="G24" s="58">
        <v>11</v>
      </c>
      <c r="H24" s="58">
        <v>12</v>
      </c>
      <c r="I24" s="56"/>
      <c r="J24" s="36" t="s">
        <v>250</v>
      </c>
      <c r="K24" s="35" t="s">
        <v>249</v>
      </c>
    </row>
    <row r="25" spans="1:11" s="57" customFormat="1" ht="12.75" customHeight="1">
      <c r="A25" s="59" t="s">
        <v>248</v>
      </c>
      <c r="B25" s="58">
        <v>536</v>
      </c>
      <c r="C25" s="58">
        <v>400</v>
      </c>
      <c r="D25" s="58">
        <v>111</v>
      </c>
      <c r="E25" s="58">
        <v>1</v>
      </c>
      <c r="F25" s="58">
        <v>0</v>
      </c>
      <c r="G25" s="58">
        <v>0</v>
      </c>
      <c r="H25" s="58">
        <v>24</v>
      </c>
      <c r="I25" s="56"/>
      <c r="J25" s="36" t="s">
        <v>247</v>
      </c>
      <c r="K25" s="35" t="s">
        <v>246</v>
      </c>
    </row>
    <row r="26" spans="1:11" s="57" customFormat="1" ht="12.75" customHeight="1">
      <c r="A26" s="59" t="s">
        <v>245</v>
      </c>
      <c r="B26" s="58">
        <v>1893</v>
      </c>
      <c r="C26" s="58">
        <v>1621</v>
      </c>
      <c r="D26" s="58">
        <v>251</v>
      </c>
      <c r="E26" s="58">
        <v>0</v>
      </c>
      <c r="F26" s="58">
        <v>0</v>
      </c>
      <c r="G26" s="58">
        <v>5</v>
      </c>
      <c r="H26" s="58">
        <v>16</v>
      </c>
      <c r="I26" s="56"/>
      <c r="J26" s="36" t="s">
        <v>244</v>
      </c>
      <c r="K26" s="35" t="s">
        <v>243</v>
      </c>
    </row>
    <row r="27" spans="1:11" s="57" customFormat="1" ht="12.75" customHeight="1">
      <c r="A27" s="59" t="s">
        <v>242</v>
      </c>
      <c r="B27" s="58">
        <v>331</v>
      </c>
      <c r="C27" s="58">
        <v>238</v>
      </c>
      <c r="D27" s="58">
        <v>48</v>
      </c>
      <c r="E27" s="58">
        <v>0</v>
      </c>
      <c r="F27" s="58">
        <v>18</v>
      </c>
      <c r="G27" s="58">
        <v>11</v>
      </c>
      <c r="H27" s="58">
        <v>16</v>
      </c>
      <c r="I27" s="56"/>
      <c r="J27" s="36" t="s">
        <v>241</v>
      </c>
      <c r="K27" s="35" t="s">
        <v>240</v>
      </c>
    </row>
    <row r="28" spans="1:11" s="57" customFormat="1" ht="12.75" customHeight="1">
      <c r="A28" s="59" t="s">
        <v>239</v>
      </c>
      <c r="B28" s="58">
        <v>598</v>
      </c>
      <c r="C28" s="58">
        <v>528</v>
      </c>
      <c r="D28" s="58">
        <v>66</v>
      </c>
      <c r="E28" s="58">
        <v>0</v>
      </c>
      <c r="F28" s="58">
        <v>1</v>
      </c>
      <c r="G28" s="58">
        <v>0</v>
      </c>
      <c r="H28" s="58">
        <v>3</v>
      </c>
      <c r="I28" s="56"/>
      <c r="J28" s="36" t="s">
        <v>238</v>
      </c>
      <c r="K28" s="35" t="s">
        <v>237</v>
      </c>
    </row>
    <row r="29" spans="1:11" s="57" customFormat="1" ht="12.75" customHeight="1">
      <c r="A29" s="59" t="s">
        <v>236</v>
      </c>
      <c r="B29" s="58">
        <v>93</v>
      </c>
      <c r="C29" s="58">
        <v>68</v>
      </c>
      <c r="D29" s="58">
        <v>18</v>
      </c>
      <c r="E29" s="58">
        <v>0</v>
      </c>
      <c r="F29" s="58">
        <v>0</v>
      </c>
      <c r="G29" s="58">
        <v>0</v>
      </c>
      <c r="H29" s="58">
        <v>7</v>
      </c>
      <c r="I29" s="56"/>
      <c r="J29" s="36" t="s">
        <v>235</v>
      </c>
      <c r="K29" s="35" t="s">
        <v>234</v>
      </c>
    </row>
    <row r="30" spans="1:11" s="57" customFormat="1" ht="12.75" customHeight="1">
      <c r="A30" s="59" t="s">
        <v>233</v>
      </c>
      <c r="B30" s="58">
        <v>417</v>
      </c>
      <c r="C30" s="58">
        <v>304</v>
      </c>
      <c r="D30" s="58">
        <v>96</v>
      </c>
      <c r="E30" s="58">
        <v>0</v>
      </c>
      <c r="F30" s="58">
        <v>0</v>
      </c>
      <c r="G30" s="58">
        <v>9</v>
      </c>
      <c r="H30" s="58">
        <v>8</v>
      </c>
      <c r="I30" s="56"/>
      <c r="J30" s="36" t="s">
        <v>232</v>
      </c>
      <c r="K30" s="35" t="s">
        <v>231</v>
      </c>
    </row>
    <row r="31" spans="1:11" s="60" customFormat="1" ht="12.75" customHeight="1">
      <c r="A31" s="59" t="s">
        <v>230</v>
      </c>
      <c r="B31" s="58">
        <v>780</v>
      </c>
      <c r="C31" s="58">
        <v>637</v>
      </c>
      <c r="D31" s="58">
        <v>100</v>
      </c>
      <c r="E31" s="58">
        <v>1</v>
      </c>
      <c r="F31" s="58">
        <v>8</v>
      </c>
      <c r="G31" s="58">
        <v>30</v>
      </c>
      <c r="H31" s="58">
        <v>4</v>
      </c>
      <c r="I31" s="56"/>
      <c r="J31" s="36" t="s">
        <v>229</v>
      </c>
      <c r="K31" s="35" t="s">
        <v>228</v>
      </c>
    </row>
    <row r="32" spans="1:11" s="57" customFormat="1" ht="12.75" customHeight="1">
      <c r="A32" s="59" t="s">
        <v>227</v>
      </c>
      <c r="B32" s="58">
        <v>108</v>
      </c>
      <c r="C32" s="58">
        <v>68</v>
      </c>
      <c r="D32" s="58">
        <v>20</v>
      </c>
      <c r="E32" s="58">
        <v>0</v>
      </c>
      <c r="F32" s="58">
        <v>0</v>
      </c>
      <c r="G32" s="58">
        <v>0</v>
      </c>
      <c r="H32" s="58">
        <v>20</v>
      </c>
      <c r="I32" s="56"/>
      <c r="J32" s="36" t="s">
        <v>226</v>
      </c>
      <c r="K32" s="35" t="s">
        <v>225</v>
      </c>
    </row>
    <row r="33" spans="1:11" s="57" customFormat="1" ht="12.75" customHeight="1">
      <c r="A33" s="59" t="s">
        <v>224</v>
      </c>
      <c r="B33" s="58">
        <v>318</v>
      </c>
      <c r="C33" s="58">
        <v>237</v>
      </c>
      <c r="D33" s="58">
        <v>63</v>
      </c>
      <c r="E33" s="58">
        <v>0</v>
      </c>
      <c r="F33" s="58">
        <v>4</v>
      </c>
      <c r="G33" s="58">
        <v>1</v>
      </c>
      <c r="H33" s="58">
        <v>13</v>
      </c>
      <c r="I33" s="56"/>
      <c r="J33" s="36" t="s">
        <v>223</v>
      </c>
      <c r="K33" s="35" t="s">
        <v>222</v>
      </c>
    </row>
    <row r="34" spans="1:11" s="57" customFormat="1" ht="12.75" customHeight="1">
      <c r="A34" s="60" t="s">
        <v>221</v>
      </c>
      <c r="B34" s="61">
        <v>7569</v>
      </c>
      <c r="C34" s="61">
        <v>6158</v>
      </c>
      <c r="D34" s="61">
        <v>874</v>
      </c>
      <c r="E34" s="61">
        <v>8</v>
      </c>
      <c r="F34" s="61">
        <v>19</v>
      </c>
      <c r="G34" s="61">
        <v>149</v>
      </c>
      <c r="H34" s="61">
        <v>361</v>
      </c>
      <c r="I34" s="56"/>
      <c r="J34" s="41" t="s">
        <v>220</v>
      </c>
      <c r="K34" s="40" t="s">
        <v>58</v>
      </c>
    </row>
    <row r="35" spans="1:11" s="57" customFormat="1" ht="12.75" customHeight="1">
      <c r="A35" s="59" t="s">
        <v>219</v>
      </c>
      <c r="B35" s="58">
        <v>86</v>
      </c>
      <c r="C35" s="58">
        <v>46</v>
      </c>
      <c r="D35" s="58">
        <v>23</v>
      </c>
      <c r="E35" s="58">
        <v>0</v>
      </c>
      <c r="F35" s="58">
        <v>0</v>
      </c>
      <c r="G35" s="58">
        <v>5</v>
      </c>
      <c r="H35" s="58">
        <v>12</v>
      </c>
      <c r="I35" s="56"/>
      <c r="J35" s="36" t="s">
        <v>218</v>
      </c>
      <c r="K35" s="35" t="s">
        <v>217</v>
      </c>
    </row>
    <row r="36" spans="1:11" s="57" customFormat="1" ht="12.75" customHeight="1">
      <c r="A36" s="59" t="s">
        <v>216</v>
      </c>
      <c r="B36" s="58">
        <v>506</v>
      </c>
      <c r="C36" s="58">
        <v>373</v>
      </c>
      <c r="D36" s="58">
        <v>80</v>
      </c>
      <c r="E36" s="58">
        <v>0</v>
      </c>
      <c r="F36" s="58">
        <v>0</v>
      </c>
      <c r="G36" s="58">
        <v>18</v>
      </c>
      <c r="H36" s="58">
        <v>35</v>
      </c>
      <c r="I36" s="56"/>
      <c r="J36" s="36" t="s">
        <v>215</v>
      </c>
      <c r="K36" s="35" t="s">
        <v>214</v>
      </c>
    </row>
    <row r="37" spans="1:11" s="60" customFormat="1" ht="12.75" customHeight="1">
      <c r="A37" s="59" t="s">
        <v>213</v>
      </c>
      <c r="B37" s="58">
        <v>3867</v>
      </c>
      <c r="C37" s="58">
        <v>3504</v>
      </c>
      <c r="D37" s="58">
        <v>303</v>
      </c>
      <c r="E37" s="58">
        <v>6</v>
      </c>
      <c r="F37" s="58">
        <v>4</v>
      </c>
      <c r="G37" s="58">
        <v>5</v>
      </c>
      <c r="H37" s="58">
        <v>45</v>
      </c>
      <c r="I37" s="56"/>
      <c r="J37" s="36" t="s">
        <v>212</v>
      </c>
      <c r="K37" s="35" t="s">
        <v>211</v>
      </c>
    </row>
    <row r="38" spans="1:11" s="57" customFormat="1" ht="12.75" customHeight="1">
      <c r="A38" s="59" t="s">
        <v>210</v>
      </c>
      <c r="B38" s="58">
        <v>223</v>
      </c>
      <c r="C38" s="58">
        <v>172</v>
      </c>
      <c r="D38" s="58">
        <v>34</v>
      </c>
      <c r="E38" s="58">
        <v>1</v>
      </c>
      <c r="F38" s="58">
        <v>0</v>
      </c>
      <c r="G38" s="58">
        <v>4</v>
      </c>
      <c r="H38" s="58">
        <v>12</v>
      </c>
      <c r="I38" s="56"/>
      <c r="J38" s="36" t="s">
        <v>209</v>
      </c>
      <c r="K38" s="35" t="s">
        <v>208</v>
      </c>
    </row>
    <row r="39" spans="1:11" s="57" customFormat="1" ht="12.75" customHeight="1">
      <c r="A39" s="59" t="s">
        <v>207</v>
      </c>
      <c r="B39" s="58">
        <v>985</v>
      </c>
      <c r="C39" s="58">
        <v>778</v>
      </c>
      <c r="D39" s="58">
        <v>137</v>
      </c>
      <c r="E39" s="58">
        <v>0</v>
      </c>
      <c r="F39" s="58">
        <v>3</v>
      </c>
      <c r="G39" s="58">
        <v>36</v>
      </c>
      <c r="H39" s="58">
        <v>31</v>
      </c>
      <c r="I39" s="56"/>
      <c r="J39" s="36" t="s">
        <v>206</v>
      </c>
      <c r="K39" s="35" t="s">
        <v>205</v>
      </c>
    </row>
    <row r="40" spans="1:11" s="57" customFormat="1" ht="12.75" customHeight="1">
      <c r="A40" s="59" t="s">
        <v>204</v>
      </c>
      <c r="B40" s="58">
        <v>21</v>
      </c>
      <c r="C40" s="58">
        <v>14</v>
      </c>
      <c r="D40" s="58">
        <v>4</v>
      </c>
      <c r="E40" s="58">
        <v>0</v>
      </c>
      <c r="F40" s="58">
        <v>0</v>
      </c>
      <c r="G40" s="58">
        <v>0</v>
      </c>
      <c r="H40" s="58">
        <v>3</v>
      </c>
      <c r="I40" s="56"/>
      <c r="J40" s="36" t="s">
        <v>203</v>
      </c>
      <c r="K40" s="35" t="s">
        <v>202</v>
      </c>
    </row>
    <row r="41" spans="1:11" s="57" customFormat="1" ht="12.75" customHeight="1">
      <c r="A41" s="59" t="s">
        <v>201</v>
      </c>
      <c r="B41" s="58">
        <v>112</v>
      </c>
      <c r="C41" s="58">
        <v>85</v>
      </c>
      <c r="D41" s="58">
        <v>20</v>
      </c>
      <c r="E41" s="58">
        <v>0</v>
      </c>
      <c r="F41" s="58">
        <v>0</v>
      </c>
      <c r="G41" s="58">
        <v>0</v>
      </c>
      <c r="H41" s="58">
        <v>7</v>
      </c>
      <c r="I41" s="56"/>
      <c r="J41" s="36" t="s">
        <v>200</v>
      </c>
      <c r="K41" s="35" t="s">
        <v>199</v>
      </c>
    </row>
    <row r="42" spans="1:11" s="57" customFormat="1" ht="12.75" customHeight="1">
      <c r="A42" s="59" t="s">
        <v>198</v>
      </c>
      <c r="B42" s="58">
        <v>300</v>
      </c>
      <c r="C42" s="58">
        <v>176</v>
      </c>
      <c r="D42" s="58">
        <v>49</v>
      </c>
      <c r="E42" s="58">
        <v>0</v>
      </c>
      <c r="F42" s="58">
        <v>4</v>
      </c>
      <c r="G42" s="58">
        <v>50</v>
      </c>
      <c r="H42" s="58">
        <v>21</v>
      </c>
      <c r="I42" s="56"/>
      <c r="J42" s="36" t="s">
        <v>197</v>
      </c>
      <c r="K42" s="35" t="s">
        <v>196</v>
      </c>
    </row>
    <row r="43" spans="1:11" s="57" customFormat="1" ht="12.75" customHeight="1">
      <c r="A43" s="59" t="s">
        <v>195</v>
      </c>
      <c r="B43" s="58">
        <v>200</v>
      </c>
      <c r="C43" s="58">
        <v>157</v>
      </c>
      <c r="D43" s="58">
        <v>28</v>
      </c>
      <c r="E43" s="58">
        <v>0</v>
      </c>
      <c r="F43" s="58">
        <v>0</v>
      </c>
      <c r="G43" s="58">
        <v>0</v>
      </c>
      <c r="H43" s="58">
        <v>15</v>
      </c>
      <c r="I43" s="56"/>
      <c r="J43" s="36" t="s">
        <v>194</v>
      </c>
      <c r="K43" s="35" t="s">
        <v>193</v>
      </c>
    </row>
    <row r="44" spans="1:11" s="57" customFormat="1" ht="12.75" customHeight="1">
      <c r="A44" s="59" t="s">
        <v>192</v>
      </c>
      <c r="B44" s="58">
        <v>94</v>
      </c>
      <c r="C44" s="58">
        <v>57</v>
      </c>
      <c r="D44" s="58">
        <v>25</v>
      </c>
      <c r="E44" s="58">
        <v>0</v>
      </c>
      <c r="F44" s="58">
        <v>1</v>
      </c>
      <c r="G44" s="58">
        <v>2</v>
      </c>
      <c r="H44" s="58">
        <v>9</v>
      </c>
      <c r="I44" s="56"/>
      <c r="J44" s="36" t="s">
        <v>191</v>
      </c>
      <c r="K44" s="35" t="s">
        <v>190</v>
      </c>
    </row>
    <row r="45" spans="1:11" s="57" customFormat="1" ht="12.75" customHeight="1">
      <c r="A45" s="59" t="s">
        <v>189</v>
      </c>
      <c r="B45" s="58">
        <v>357</v>
      </c>
      <c r="C45" s="58">
        <v>275</v>
      </c>
      <c r="D45" s="58">
        <v>38</v>
      </c>
      <c r="E45" s="58">
        <v>0</v>
      </c>
      <c r="F45" s="58">
        <v>2</v>
      </c>
      <c r="G45" s="58">
        <v>10</v>
      </c>
      <c r="H45" s="58">
        <v>32</v>
      </c>
      <c r="I45" s="56"/>
      <c r="J45" s="36" t="s">
        <v>188</v>
      </c>
      <c r="K45" s="35" t="s">
        <v>187</v>
      </c>
    </row>
    <row r="46" spans="1:11" s="57" customFormat="1" ht="12.75" customHeight="1">
      <c r="A46" s="59" t="s">
        <v>186</v>
      </c>
      <c r="B46" s="58">
        <v>90</v>
      </c>
      <c r="C46" s="58">
        <v>58</v>
      </c>
      <c r="D46" s="58">
        <v>11</v>
      </c>
      <c r="E46" s="58">
        <v>0</v>
      </c>
      <c r="F46" s="58">
        <v>0</v>
      </c>
      <c r="G46" s="58">
        <v>1</v>
      </c>
      <c r="H46" s="58">
        <v>20</v>
      </c>
      <c r="I46" s="56"/>
      <c r="J46" s="36" t="s">
        <v>185</v>
      </c>
      <c r="K46" s="43">
        <v>1808</v>
      </c>
    </row>
    <row r="47" spans="1:11" s="57" customFormat="1" ht="12.75" customHeight="1">
      <c r="A47" s="59" t="s">
        <v>184</v>
      </c>
      <c r="B47" s="58">
        <v>159</v>
      </c>
      <c r="C47" s="58">
        <v>114</v>
      </c>
      <c r="D47" s="58">
        <v>30</v>
      </c>
      <c r="E47" s="58">
        <v>0</v>
      </c>
      <c r="F47" s="58">
        <v>0</v>
      </c>
      <c r="G47" s="58">
        <v>1</v>
      </c>
      <c r="H47" s="58">
        <v>14</v>
      </c>
      <c r="I47" s="56"/>
      <c r="J47" s="36" t="s">
        <v>183</v>
      </c>
      <c r="K47" s="35" t="s">
        <v>182</v>
      </c>
    </row>
    <row r="48" spans="1:11" s="57" customFormat="1" ht="12.75" customHeight="1">
      <c r="A48" s="59" t="s">
        <v>181</v>
      </c>
      <c r="B48" s="58">
        <v>22</v>
      </c>
      <c r="C48" s="58">
        <v>11</v>
      </c>
      <c r="D48" s="58">
        <v>7</v>
      </c>
      <c r="E48" s="58">
        <v>0</v>
      </c>
      <c r="F48" s="58">
        <v>0</v>
      </c>
      <c r="G48" s="58">
        <v>0</v>
      </c>
      <c r="H48" s="58">
        <v>4</v>
      </c>
      <c r="I48" s="56"/>
      <c r="J48" s="36" t="s">
        <v>180</v>
      </c>
      <c r="K48" s="35" t="s">
        <v>179</v>
      </c>
    </row>
    <row r="49" spans="1:11" s="57" customFormat="1" ht="12.75" customHeight="1">
      <c r="A49" s="59" t="s">
        <v>178</v>
      </c>
      <c r="B49" s="58">
        <v>114</v>
      </c>
      <c r="C49" s="58">
        <v>61</v>
      </c>
      <c r="D49" s="58">
        <v>28</v>
      </c>
      <c r="E49" s="58">
        <v>0</v>
      </c>
      <c r="F49" s="58">
        <v>1</v>
      </c>
      <c r="G49" s="58">
        <v>2</v>
      </c>
      <c r="H49" s="58">
        <v>22</v>
      </c>
      <c r="I49" s="56"/>
      <c r="J49" s="36" t="s">
        <v>177</v>
      </c>
      <c r="K49" s="35" t="s">
        <v>176</v>
      </c>
    </row>
    <row r="50" spans="1:11" s="57" customFormat="1" ht="12.75" customHeight="1">
      <c r="A50" s="59" t="s">
        <v>175</v>
      </c>
      <c r="B50" s="58">
        <v>113</v>
      </c>
      <c r="C50" s="58">
        <v>87</v>
      </c>
      <c r="D50" s="58">
        <v>16</v>
      </c>
      <c r="E50" s="58">
        <v>0</v>
      </c>
      <c r="F50" s="58">
        <v>2</v>
      </c>
      <c r="G50" s="58">
        <v>2</v>
      </c>
      <c r="H50" s="58">
        <v>6</v>
      </c>
      <c r="I50" s="56"/>
      <c r="J50" s="36" t="s">
        <v>174</v>
      </c>
      <c r="K50" s="35" t="s">
        <v>173</v>
      </c>
    </row>
    <row r="51" spans="1:11" s="57" customFormat="1" ht="12.75" customHeight="1">
      <c r="A51" s="59" t="s">
        <v>172</v>
      </c>
      <c r="B51" s="58">
        <v>185</v>
      </c>
      <c r="C51" s="58">
        <v>121</v>
      </c>
      <c r="D51" s="58">
        <v>15</v>
      </c>
      <c r="E51" s="58">
        <v>1</v>
      </c>
      <c r="F51" s="58">
        <v>0</v>
      </c>
      <c r="G51" s="58">
        <v>2</v>
      </c>
      <c r="H51" s="58">
        <v>46</v>
      </c>
      <c r="I51" s="56"/>
      <c r="J51" s="36" t="s">
        <v>171</v>
      </c>
      <c r="K51" s="35" t="s">
        <v>170</v>
      </c>
    </row>
    <row r="52" spans="1:11" s="60" customFormat="1" ht="12.75" customHeight="1">
      <c r="A52" s="59" t="s">
        <v>169</v>
      </c>
      <c r="B52" s="58">
        <v>80</v>
      </c>
      <c r="C52" s="58">
        <v>45</v>
      </c>
      <c r="D52" s="58">
        <v>12</v>
      </c>
      <c r="E52" s="58">
        <v>0</v>
      </c>
      <c r="F52" s="58">
        <v>0</v>
      </c>
      <c r="G52" s="58">
        <v>1</v>
      </c>
      <c r="H52" s="58">
        <v>22</v>
      </c>
      <c r="I52" s="56"/>
      <c r="J52" s="36" t="s">
        <v>168</v>
      </c>
      <c r="K52" s="35" t="s">
        <v>167</v>
      </c>
    </row>
    <row r="53" spans="1:11" s="57" customFormat="1" ht="12.75" customHeight="1">
      <c r="A53" s="59" t="s">
        <v>166</v>
      </c>
      <c r="B53" s="58">
        <v>55</v>
      </c>
      <c r="C53" s="58">
        <v>24</v>
      </c>
      <c r="D53" s="58">
        <v>14</v>
      </c>
      <c r="E53" s="58">
        <v>0</v>
      </c>
      <c r="F53" s="58">
        <v>2</v>
      </c>
      <c r="G53" s="58">
        <v>10</v>
      </c>
      <c r="H53" s="58">
        <v>5</v>
      </c>
      <c r="I53" s="56"/>
      <c r="J53" s="36" t="s">
        <v>165</v>
      </c>
      <c r="K53" s="35" t="s">
        <v>164</v>
      </c>
    </row>
    <row r="54" spans="1:11" s="57" customFormat="1" ht="12.75" customHeight="1">
      <c r="A54" s="60" t="s">
        <v>163</v>
      </c>
      <c r="B54" s="61">
        <v>5253</v>
      </c>
      <c r="C54" s="61">
        <v>3774</v>
      </c>
      <c r="D54" s="61">
        <v>1036</v>
      </c>
      <c r="E54" s="61">
        <v>12</v>
      </c>
      <c r="F54" s="61">
        <v>49</v>
      </c>
      <c r="G54" s="61">
        <v>178</v>
      </c>
      <c r="H54" s="61">
        <v>204</v>
      </c>
      <c r="I54" s="56"/>
      <c r="J54" s="41" t="s">
        <v>162</v>
      </c>
      <c r="K54" s="40" t="s">
        <v>58</v>
      </c>
    </row>
    <row r="55" spans="1:11" s="57" customFormat="1" ht="12.75" customHeight="1">
      <c r="A55" s="59" t="s">
        <v>161</v>
      </c>
      <c r="B55" s="58">
        <v>92</v>
      </c>
      <c r="C55" s="58">
        <v>27</v>
      </c>
      <c r="D55" s="58">
        <v>20</v>
      </c>
      <c r="E55" s="58">
        <v>1</v>
      </c>
      <c r="F55" s="58">
        <v>4</v>
      </c>
      <c r="G55" s="58">
        <v>25</v>
      </c>
      <c r="H55" s="58">
        <v>15</v>
      </c>
      <c r="I55" s="56"/>
      <c r="J55" s="36" t="s">
        <v>160</v>
      </c>
      <c r="K55" s="43">
        <v>1002</v>
      </c>
    </row>
    <row r="56" spans="1:11" s="57" customFormat="1" ht="12.75" customHeight="1">
      <c r="A56" s="59" t="s">
        <v>159</v>
      </c>
      <c r="B56" s="58">
        <v>107</v>
      </c>
      <c r="C56" s="58">
        <v>56</v>
      </c>
      <c r="D56" s="58">
        <v>32</v>
      </c>
      <c r="E56" s="58">
        <v>0</v>
      </c>
      <c r="F56" s="58">
        <v>0</v>
      </c>
      <c r="G56" s="58">
        <v>8</v>
      </c>
      <c r="H56" s="58">
        <v>11</v>
      </c>
      <c r="I56" s="56"/>
      <c r="J56" s="36" t="s">
        <v>158</v>
      </c>
      <c r="K56" s="43">
        <v>1003</v>
      </c>
    </row>
    <row r="57" spans="1:11" s="57" customFormat="1" ht="12.75" customHeight="1">
      <c r="A57" s="59" t="s">
        <v>157</v>
      </c>
      <c r="B57" s="58">
        <v>266</v>
      </c>
      <c r="C57" s="58">
        <v>166</v>
      </c>
      <c r="D57" s="58">
        <v>56</v>
      </c>
      <c r="E57" s="58">
        <v>1</v>
      </c>
      <c r="F57" s="58">
        <v>1</v>
      </c>
      <c r="G57" s="58">
        <v>35</v>
      </c>
      <c r="H57" s="58">
        <v>7</v>
      </c>
      <c r="I57" s="56"/>
      <c r="J57" s="36" t="s">
        <v>156</v>
      </c>
      <c r="K57" s="43">
        <v>1004</v>
      </c>
    </row>
    <row r="58" spans="1:11" s="57" customFormat="1" ht="12.75" customHeight="1">
      <c r="A58" s="59" t="s">
        <v>155</v>
      </c>
      <c r="B58" s="58">
        <v>18</v>
      </c>
      <c r="C58" s="58">
        <v>13</v>
      </c>
      <c r="D58" s="58">
        <v>4</v>
      </c>
      <c r="E58" s="58">
        <v>0</v>
      </c>
      <c r="F58" s="58">
        <v>0</v>
      </c>
      <c r="G58" s="58">
        <v>0</v>
      </c>
      <c r="H58" s="58">
        <v>1</v>
      </c>
      <c r="I58" s="56"/>
      <c r="J58" s="36" t="s">
        <v>154</v>
      </c>
      <c r="K58" s="43">
        <v>1007</v>
      </c>
    </row>
    <row r="59" spans="1:11" s="57" customFormat="1" ht="12.75" customHeight="1">
      <c r="A59" s="59" t="s">
        <v>153</v>
      </c>
      <c r="B59" s="58">
        <v>46</v>
      </c>
      <c r="C59" s="58">
        <v>24</v>
      </c>
      <c r="D59" s="58">
        <v>13</v>
      </c>
      <c r="E59" s="58">
        <v>0</v>
      </c>
      <c r="F59" s="58">
        <v>0</v>
      </c>
      <c r="G59" s="58">
        <v>0</v>
      </c>
      <c r="H59" s="58">
        <v>9</v>
      </c>
      <c r="I59" s="56"/>
      <c r="J59" s="36" t="s">
        <v>152</v>
      </c>
      <c r="K59" s="43">
        <v>1008</v>
      </c>
    </row>
    <row r="60" spans="1:11" s="57" customFormat="1" ht="12.75" customHeight="1">
      <c r="A60" s="59" t="s">
        <v>151</v>
      </c>
      <c r="B60" s="58">
        <v>3005</v>
      </c>
      <c r="C60" s="58">
        <v>2327</v>
      </c>
      <c r="D60" s="58">
        <v>539</v>
      </c>
      <c r="E60" s="58">
        <v>2</v>
      </c>
      <c r="F60" s="58">
        <v>39</v>
      </c>
      <c r="G60" s="58">
        <v>37</v>
      </c>
      <c r="H60" s="58">
        <v>61</v>
      </c>
      <c r="I60" s="56"/>
      <c r="J60" s="36" t="s">
        <v>150</v>
      </c>
      <c r="K60" s="43">
        <v>1009</v>
      </c>
    </row>
    <row r="61" spans="1:11" s="57" customFormat="1" ht="12.75" customHeight="1">
      <c r="A61" s="59" t="s">
        <v>149</v>
      </c>
      <c r="B61" s="58">
        <v>697</v>
      </c>
      <c r="C61" s="58">
        <v>554</v>
      </c>
      <c r="D61" s="58">
        <v>103</v>
      </c>
      <c r="E61" s="58">
        <v>2</v>
      </c>
      <c r="F61" s="58">
        <v>1</v>
      </c>
      <c r="G61" s="58">
        <v>31</v>
      </c>
      <c r="H61" s="58">
        <v>6</v>
      </c>
      <c r="I61" s="56"/>
      <c r="J61" s="36" t="s">
        <v>148</v>
      </c>
      <c r="K61" s="43">
        <v>1010</v>
      </c>
    </row>
    <row r="62" spans="1:11" s="57" customFormat="1" ht="12.75" customHeight="1">
      <c r="A62" s="59" t="s">
        <v>147</v>
      </c>
      <c r="B62" s="58">
        <v>16</v>
      </c>
      <c r="C62" s="58">
        <v>7</v>
      </c>
      <c r="D62" s="58">
        <v>5</v>
      </c>
      <c r="E62" s="58">
        <v>0</v>
      </c>
      <c r="F62" s="58">
        <v>0</v>
      </c>
      <c r="G62" s="58">
        <v>0</v>
      </c>
      <c r="H62" s="58">
        <v>4</v>
      </c>
      <c r="I62" s="56"/>
      <c r="J62" s="36" t="s">
        <v>146</v>
      </c>
      <c r="K62" s="43">
        <v>1013</v>
      </c>
    </row>
    <row r="63" spans="1:11" s="57" customFormat="1" ht="12.75" customHeight="1">
      <c r="A63" s="59" t="s">
        <v>145</v>
      </c>
      <c r="B63" s="58">
        <v>790</v>
      </c>
      <c r="C63" s="58">
        <v>460</v>
      </c>
      <c r="D63" s="58">
        <v>205</v>
      </c>
      <c r="E63" s="58">
        <v>6</v>
      </c>
      <c r="F63" s="58">
        <v>3</v>
      </c>
      <c r="G63" s="58">
        <v>41</v>
      </c>
      <c r="H63" s="58">
        <v>75</v>
      </c>
      <c r="I63" s="56"/>
      <c r="J63" s="36" t="s">
        <v>144</v>
      </c>
      <c r="K63" s="43">
        <v>1015</v>
      </c>
    </row>
    <row r="64" spans="1:11" s="57" customFormat="1" ht="12.75" customHeight="1">
      <c r="A64" s="59" t="s">
        <v>143</v>
      </c>
      <c r="B64" s="58">
        <v>216</v>
      </c>
      <c r="C64" s="58">
        <v>140</v>
      </c>
      <c r="D64" s="58">
        <v>59</v>
      </c>
      <c r="E64" s="58">
        <v>0</v>
      </c>
      <c r="F64" s="58">
        <v>1</v>
      </c>
      <c r="G64" s="58">
        <v>1</v>
      </c>
      <c r="H64" s="58">
        <v>15</v>
      </c>
      <c r="I64" s="56"/>
      <c r="J64" s="36" t="s">
        <v>142</v>
      </c>
      <c r="K64" s="43">
        <v>1016</v>
      </c>
    </row>
    <row r="65" spans="1:11" s="57" customFormat="1" ht="12.75" customHeight="1">
      <c r="A65" s="60" t="s">
        <v>141</v>
      </c>
      <c r="B65" s="61">
        <v>3563</v>
      </c>
      <c r="C65" s="61">
        <v>2439</v>
      </c>
      <c r="D65" s="61">
        <v>539</v>
      </c>
      <c r="E65" s="61">
        <v>7</v>
      </c>
      <c r="F65" s="61">
        <v>35</v>
      </c>
      <c r="G65" s="61">
        <v>213</v>
      </c>
      <c r="H65" s="61">
        <v>330</v>
      </c>
      <c r="I65" s="56"/>
      <c r="J65" s="41" t="s">
        <v>140</v>
      </c>
      <c r="K65" s="40" t="s">
        <v>58</v>
      </c>
    </row>
    <row r="66" spans="1:11" s="57" customFormat="1" ht="12.75" customHeight="1">
      <c r="A66" s="59" t="s">
        <v>139</v>
      </c>
      <c r="B66" s="58">
        <v>39</v>
      </c>
      <c r="C66" s="58">
        <v>21</v>
      </c>
      <c r="D66" s="58">
        <v>4</v>
      </c>
      <c r="E66" s="58">
        <v>0</v>
      </c>
      <c r="F66" s="58">
        <v>2</v>
      </c>
      <c r="G66" s="58">
        <v>1</v>
      </c>
      <c r="H66" s="58">
        <v>11</v>
      </c>
      <c r="I66" s="56"/>
      <c r="J66" s="36" t="s">
        <v>138</v>
      </c>
      <c r="K66" s="35" t="s">
        <v>137</v>
      </c>
    </row>
    <row r="67" spans="1:11" s="57" customFormat="1" ht="12.75" customHeight="1">
      <c r="A67" s="59" t="s">
        <v>136</v>
      </c>
      <c r="B67" s="58">
        <v>103</v>
      </c>
      <c r="C67" s="58">
        <v>68</v>
      </c>
      <c r="D67" s="58">
        <v>21</v>
      </c>
      <c r="E67" s="58">
        <v>0</v>
      </c>
      <c r="F67" s="58">
        <v>1</v>
      </c>
      <c r="G67" s="58">
        <v>0</v>
      </c>
      <c r="H67" s="58">
        <v>13</v>
      </c>
      <c r="I67" s="56"/>
      <c r="J67" s="36" t="s">
        <v>135</v>
      </c>
      <c r="K67" s="43">
        <v>1802</v>
      </c>
    </row>
    <row r="68" spans="1:11" s="60" customFormat="1" ht="12.75" customHeight="1">
      <c r="A68" s="59" t="s">
        <v>134</v>
      </c>
      <c r="B68" s="58">
        <v>141</v>
      </c>
      <c r="C68" s="58">
        <v>76</v>
      </c>
      <c r="D68" s="58">
        <v>28</v>
      </c>
      <c r="E68" s="58">
        <v>5</v>
      </c>
      <c r="F68" s="58">
        <v>0</v>
      </c>
      <c r="G68" s="58">
        <v>12</v>
      </c>
      <c r="H68" s="58">
        <v>20</v>
      </c>
      <c r="I68" s="56"/>
      <c r="J68" s="36" t="s">
        <v>133</v>
      </c>
      <c r="K68" s="43">
        <v>1803</v>
      </c>
    </row>
    <row r="69" spans="1:11" s="57" customFormat="1" ht="12.75" customHeight="1">
      <c r="A69" s="59" t="s">
        <v>132</v>
      </c>
      <c r="B69" s="58">
        <v>291</v>
      </c>
      <c r="C69" s="58">
        <v>141</v>
      </c>
      <c r="D69" s="58">
        <v>43</v>
      </c>
      <c r="E69" s="58">
        <v>0</v>
      </c>
      <c r="F69" s="58">
        <v>8</v>
      </c>
      <c r="G69" s="58">
        <v>69</v>
      </c>
      <c r="H69" s="58">
        <v>30</v>
      </c>
      <c r="I69" s="62"/>
      <c r="J69" s="36" t="s">
        <v>131</v>
      </c>
      <c r="K69" s="43">
        <v>1806</v>
      </c>
    </row>
    <row r="70" spans="1:11" s="57" customFormat="1" ht="12.75" customHeight="1">
      <c r="A70" s="59" t="s">
        <v>130</v>
      </c>
      <c r="B70" s="58">
        <v>157</v>
      </c>
      <c r="C70" s="58">
        <v>103</v>
      </c>
      <c r="D70" s="58">
        <v>28</v>
      </c>
      <c r="E70" s="58">
        <v>0</v>
      </c>
      <c r="F70" s="58">
        <v>1</v>
      </c>
      <c r="G70" s="58">
        <v>0</v>
      </c>
      <c r="H70" s="58">
        <v>25</v>
      </c>
      <c r="I70" s="62"/>
      <c r="J70" s="36" t="s">
        <v>129</v>
      </c>
      <c r="K70" s="43">
        <v>1809</v>
      </c>
    </row>
    <row r="71" spans="1:11" s="57" customFormat="1" ht="12.75" customHeight="1">
      <c r="A71" s="59" t="s">
        <v>128</v>
      </c>
      <c r="B71" s="58">
        <v>126</v>
      </c>
      <c r="C71" s="58">
        <v>80</v>
      </c>
      <c r="D71" s="58">
        <v>23</v>
      </c>
      <c r="E71" s="58">
        <v>0</v>
      </c>
      <c r="F71" s="58">
        <v>3</v>
      </c>
      <c r="G71" s="58">
        <v>6</v>
      </c>
      <c r="H71" s="58">
        <v>14</v>
      </c>
      <c r="I71" s="62"/>
      <c r="J71" s="36" t="s">
        <v>127</v>
      </c>
      <c r="K71" s="43">
        <v>1810</v>
      </c>
    </row>
    <row r="72" spans="1:11" s="57" customFormat="1" ht="12.75" customHeight="1">
      <c r="A72" s="59" t="s">
        <v>126</v>
      </c>
      <c r="B72" s="58">
        <v>79</v>
      </c>
      <c r="C72" s="58">
        <v>38</v>
      </c>
      <c r="D72" s="58">
        <v>11</v>
      </c>
      <c r="E72" s="58">
        <v>0</v>
      </c>
      <c r="F72" s="58">
        <v>2</v>
      </c>
      <c r="G72" s="58">
        <v>6</v>
      </c>
      <c r="H72" s="58">
        <v>22</v>
      </c>
      <c r="I72" s="62"/>
      <c r="J72" s="36" t="s">
        <v>125</v>
      </c>
      <c r="K72" s="43">
        <v>1811</v>
      </c>
    </row>
    <row r="73" spans="1:11" s="57" customFormat="1" ht="12.75" customHeight="1">
      <c r="A73" s="59" t="s">
        <v>124</v>
      </c>
      <c r="B73" s="58">
        <v>124</v>
      </c>
      <c r="C73" s="58">
        <v>81</v>
      </c>
      <c r="D73" s="58">
        <v>19</v>
      </c>
      <c r="E73" s="58">
        <v>0</v>
      </c>
      <c r="F73" s="58">
        <v>0</v>
      </c>
      <c r="G73" s="58">
        <v>0</v>
      </c>
      <c r="H73" s="58">
        <v>24</v>
      </c>
      <c r="I73" s="62"/>
      <c r="J73" s="36" t="s">
        <v>123</v>
      </c>
      <c r="K73" s="43">
        <v>1814</v>
      </c>
    </row>
    <row r="74" spans="1:11" s="60" customFormat="1" ht="12.75" customHeight="1">
      <c r="A74" s="59" t="s">
        <v>122</v>
      </c>
      <c r="B74" s="58">
        <v>122</v>
      </c>
      <c r="C74" s="58">
        <v>84</v>
      </c>
      <c r="D74" s="58">
        <v>15</v>
      </c>
      <c r="E74" s="58">
        <v>0</v>
      </c>
      <c r="F74" s="58">
        <v>2</v>
      </c>
      <c r="G74" s="58">
        <v>0</v>
      </c>
      <c r="H74" s="58">
        <v>21</v>
      </c>
      <c r="I74" s="56"/>
      <c r="J74" s="36" t="s">
        <v>121</v>
      </c>
      <c r="K74" s="43">
        <v>1816</v>
      </c>
    </row>
    <row r="75" spans="1:11" s="57" customFormat="1" ht="12.75" customHeight="1">
      <c r="A75" s="59" t="s">
        <v>120</v>
      </c>
      <c r="B75" s="58">
        <v>132</v>
      </c>
      <c r="C75" s="58">
        <v>69</v>
      </c>
      <c r="D75" s="58">
        <v>22</v>
      </c>
      <c r="E75" s="58">
        <v>1</v>
      </c>
      <c r="F75" s="58">
        <v>0</v>
      </c>
      <c r="G75" s="58">
        <v>15</v>
      </c>
      <c r="H75" s="58">
        <v>25</v>
      </c>
      <c r="I75" s="56"/>
      <c r="J75" s="36" t="s">
        <v>119</v>
      </c>
      <c r="K75" s="43">
        <v>1817</v>
      </c>
    </row>
    <row r="76" spans="1:11" s="57" customFormat="1" ht="12.75" customHeight="1">
      <c r="A76" s="59" t="s">
        <v>118</v>
      </c>
      <c r="B76" s="58">
        <v>244</v>
      </c>
      <c r="C76" s="58">
        <v>171</v>
      </c>
      <c r="D76" s="58">
        <v>35</v>
      </c>
      <c r="E76" s="58">
        <v>0</v>
      </c>
      <c r="F76" s="58">
        <v>1</v>
      </c>
      <c r="G76" s="58">
        <v>1</v>
      </c>
      <c r="H76" s="58">
        <v>36</v>
      </c>
      <c r="I76" s="56"/>
      <c r="J76" s="36" t="s">
        <v>117</v>
      </c>
      <c r="K76" s="43">
        <v>1821</v>
      </c>
    </row>
    <row r="77" spans="1:11" s="57" customFormat="1" ht="12.75" customHeight="1">
      <c r="A77" s="59" t="s">
        <v>116</v>
      </c>
      <c r="B77" s="58">
        <v>25</v>
      </c>
      <c r="C77" s="58">
        <v>11</v>
      </c>
      <c r="D77" s="58">
        <v>8</v>
      </c>
      <c r="E77" s="58">
        <v>0</v>
      </c>
      <c r="F77" s="58">
        <v>0</v>
      </c>
      <c r="G77" s="58">
        <v>0</v>
      </c>
      <c r="H77" s="58">
        <v>6</v>
      </c>
      <c r="I77" s="56"/>
      <c r="J77" s="36" t="s">
        <v>115</v>
      </c>
      <c r="K77" s="43">
        <v>1822</v>
      </c>
    </row>
    <row r="78" spans="1:11" s="60" customFormat="1" ht="12.75" customHeight="1">
      <c r="A78" s="59" t="s">
        <v>114</v>
      </c>
      <c r="B78" s="58">
        <v>1898</v>
      </c>
      <c r="C78" s="58">
        <v>1442</v>
      </c>
      <c r="D78" s="58">
        <v>266</v>
      </c>
      <c r="E78" s="58">
        <v>1</v>
      </c>
      <c r="F78" s="58">
        <v>14</v>
      </c>
      <c r="G78" s="58">
        <v>103</v>
      </c>
      <c r="H78" s="58">
        <v>72</v>
      </c>
      <c r="I78" s="56"/>
      <c r="J78" s="36" t="s">
        <v>113</v>
      </c>
      <c r="K78" s="43">
        <v>1823</v>
      </c>
    </row>
    <row r="79" spans="1:11" s="57" customFormat="1" ht="12.75" customHeight="1">
      <c r="A79" s="59" t="s">
        <v>112</v>
      </c>
      <c r="B79" s="58">
        <v>82</v>
      </c>
      <c r="C79" s="58">
        <v>54</v>
      </c>
      <c r="D79" s="58">
        <v>16</v>
      </c>
      <c r="E79" s="58">
        <v>0</v>
      </c>
      <c r="F79" s="58">
        <v>1</v>
      </c>
      <c r="G79" s="58">
        <v>0</v>
      </c>
      <c r="H79" s="58">
        <v>11</v>
      </c>
      <c r="I79" s="56"/>
      <c r="J79" s="36" t="s">
        <v>111</v>
      </c>
      <c r="K79" s="43">
        <v>1824</v>
      </c>
    </row>
    <row r="80" spans="1:11" s="57" customFormat="1" ht="12.75" customHeight="1">
      <c r="A80" s="60" t="s">
        <v>110</v>
      </c>
      <c r="B80" s="61">
        <v>1108</v>
      </c>
      <c r="C80" s="61">
        <v>829</v>
      </c>
      <c r="D80" s="61">
        <v>182</v>
      </c>
      <c r="E80" s="61">
        <v>1</v>
      </c>
      <c r="F80" s="61">
        <v>5</v>
      </c>
      <c r="G80" s="61">
        <v>0</v>
      </c>
      <c r="H80" s="61">
        <v>91</v>
      </c>
      <c r="I80" s="56"/>
      <c r="J80" s="41" t="s">
        <v>109</v>
      </c>
      <c r="K80" s="40" t="s">
        <v>58</v>
      </c>
    </row>
    <row r="81" spans="1:11" s="57" customFormat="1" ht="12.75" customHeight="1">
      <c r="A81" s="59" t="s">
        <v>108</v>
      </c>
      <c r="B81" s="58">
        <v>863</v>
      </c>
      <c r="C81" s="58">
        <v>686</v>
      </c>
      <c r="D81" s="58">
        <v>125</v>
      </c>
      <c r="E81" s="58">
        <v>1</v>
      </c>
      <c r="F81" s="58">
        <v>3</v>
      </c>
      <c r="G81" s="58">
        <v>0</v>
      </c>
      <c r="H81" s="58">
        <v>48</v>
      </c>
      <c r="I81" s="56"/>
      <c r="J81" s="36" t="s">
        <v>107</v>
      </c>
      <c r="K81" s="35" t="s">
        <v>106</v>
      </c>
    </row>
    <row r="82" spans="1:11" s="57" customFormat="1" ht="12.75" customHeight="1">
      <c r="A82" s="59" t="s">
        <v>105</v>
      </c>
      <c r="B82" s="58">
        <v>70</v>
      </c>
      <c r="C82" s="58">
        <v>44</v>
      </c>
      <c r="D82" s="58">
        <v>15</v>
      </c>
      <c r="E82" s="58">
        <v>0</v>
      </c>
      <c r="F82" s="58">
        <v>0</v>
      </c>
      <c r="G82" s="58">
        <v>0</v>
      </c>
      <c r="H82" s="58">
        <v>11</v>
      </c>
      <c r="I82" s="56"/>
      <c r="J82" s="36" t="s">
        <v>104</v>
      </c>
      <c r="K82" s="35" t="s">
        <v>103</v>
      </c>
    </row>
    <row r="83" spans="1:11" s="57" customFormat="1" ht="12.75" customHeight="1">
      <c r="A83" s="59" t="s">
        <v>102</v>
      </c>
      <c r="B83" s="58">
        <v>39</v>
      </c>
      <c r="C83" s="58">
        <v>20</v>
      </c>
      <c r="D83" s="58">
        <v>12</v>
      </c>
      <c r="E83" s="58">
        <v>0</v>
      </c>
      <c r="F83" s="58">
        <v>0</v>
      </c>
      <c r="G83" s="58">
        <v>0</v>
      </c>
      <c r="H83" s="58">
        <v>7</v>
      </c>
      <c r="I83" s="56"/>
      <c r="J83" s="36" t="s">
        <v>101</v>
      </c>
      <c r="K83" s="35" t="s">
        <v>100</v>
      </c>
    </row>
    <row r="84" spans="1:11" s="57" customFormat="1" ht="12.75" customHeight="1">
      <c r="A84" s="59" t="s">
        <v>99</v>
      </c>
      <c r="B84" s="58">
        <v>24</v>
      </c>
      <c r="C84" s="58">
        <v>11</v>
      </c>
      <c r="D84" s="58">
        <v>4</v>
      </c>
      <c r="E84" s="58">
        <v>0</v>
      </c>
      <c r="F84" s="58">
        <v>0</v>
      </c>
      <c r="G84" s="58">
        <v>0</v>
      </c>
      <c r="H84" s="58">
        <v>9</v>
      </c>
      <c r="I84" s="56"/>
      <c r="J84" s="36" t="s">
        <v>98</v>
      </c>
      <c r="K84" s="35" t="s">
        <v>97</v>
      </c>
    </row>
    <row r="85" spans="1:11" s="57" customFormat="1" ht="12.75" customHeight="1">
      <c r="A85" s="59" t="s">
        <v>96</v>
      </c>
      <c r="B85" s="58">
        <v>83</v>
      </c>
      <c r="C85" s="58">
        <v>49</v>
      </c>
      <c r="D85" s="58">
        <v>19</v>
      </c>
      <c r="E85" s="58">
        <v>0</v>
      </c>
      <c r="F85" s="58">
        <v>1</v>
      </c>
      <c r="G85" s="58">
        <v>0</v>
      </c>
      <c r="H85" s="58">
        <v>14</v>
      </c>
      <c r="I85" s="56"/>
      <c r="J85" s="36" t="s">
        <v>95</v>
      </c>
      <c r="K85" s="35" t="s">
        <v>94</v>
      </c>
    </row>
    <row r="86" spans="1:11" s="57" customFormat="1" ht="12.75" customHeight="1">
      <c r="A86" s="59" t="s">
        <v>93</v>
      </c>
      <c r="B86" s="58">
        <v>29</v>
      </c>
      <c r="C86" s="58">
        <v>19</v>
      </c>
      <c r="D86" s="58">
        <v>7</v>
      </c>
      <c r="E86" s="58">
        <v>0</v>
      </c>
      <c r="F86" s="58">
        <v>1</v>
      </c>
      <c r="G86" s="58">
        <v>0</v>
      </c>
      <c r="H86" s="58">
        <v>2</v>
      </c>
      <c r="I86" s="56"/>
      <c r="J86" s="36" t="s">
        <v>92</v>
      </c>
      <c r="K86" s="35" t="s">
        <v>91</v>
      </c>
    </row>
    <row r="87" spans="1:11" s="57" customFormat="1" ht="12.75" customHeight="1">
      <c r="A87" s="60" t="s">
        <v>90</v>
      </c>
      <c r="B87" s="61">
        <v>2814</v>
      </c>
      <c r="C87" s="61">
        <v>1989</v>
      </c>
      <c r="D87" s="61">
        <v>448</v>
      </c>
      <c r="E87" s="61">
        <v>6</v>
      </c>
      <c r="F87" s="61">
        <v>17</v>
      </c>
      <c r="G87" s="61">
        <v>210</v>
      </c>
      <c r="H87" s="61">
        <v>144</v>
      </c>
      <c r="I87" s="56"/>
      <c r="J87" s="41" t="s">
        <v>89</v>
      </c>
      <c r="K87" s="40" t="s">
        <v>58</v>
      </c>
    </row>
    <row r="88" spans="1:11" s="60" customFormat="1" ht="12.75" customHeight="1">
      <c r="A88" s="59" t="s">
        <v>88</v>
      </c>
      <c r="B88" s="58">
        <v>371</v>
      </c>
      <c r="C88" s="58">
        <v>304</v>
      </c>
      <c r="D88" s="58">
        <v>50</v>
      </c>
      <c r="E88" s="58">
        <v>0</v>
      </c>
      <c r="F88" s="58">
        <v>1</v>
      </c>
      <c r="G88" s="58">
        <v>2</v>
      </c>
      <c r="H88" s="58">
        <v>14</v>
      </c>
      <c r="I88" s="56"/>
      <c r="J88" s="36" t="s">
        <v>87</v>
      </c>
      <c r="K88" s="43">
        <v>1401</v>
      </c>
    </row>
    <row r="89" spans="1:11" s="57" customFormat="1" ht="12.75" customHeight="1">
      <c r="A89" s="59" t="s">
        <v>86</v>
      </c>
      <c r="B89" s="58">
        <v>106</v>
      </c>
      <c r="C89" s="58">
        <v>76</v>
      </c>
      <c r="D89" s="58">
        <v>24</v>
      </c>
      <c r="E89" s="58">
        <v>0</v>
      </c>
      <c r="F89" s="58">
        <v>2</v>
      </c>
      <c r="G89" s="58">
        <v>3</v>
      </c>
      <c r="H89" s="58">
        <v>1</v>
      </c>
      <c r="I89" s="56"/>
      <c r="J89" s="36" t="s">
        <v>85</v>
      </c>
      <c r="K89" s="43">
        <v>1402</v>
      </c>
    </row>
    <row r="90" spans="1:11" s="57" customFormat="1" ht="12.75" customHeight="1">
      <c r="A90" s="59" t="s">
        <v>84</v>
      </c>
      <c r="B90" s="58">
        <v>46</v>
      </c>
      <c r="C90" s="58">
        <v>39</v>
      </c>
      <c r="D90" s="58">
        <v>5</v>
      </c>
      <c r="E90" s="58">
        <v>0</v>
      </c>
      <c r="F90" s="58">
        <v>1</v>
      </c>
      <c r="G90" s="58">
        <v>0</v>
      </c>
      <c r="H90" s="58">
        <v>1</v>
      </c>
      <c r="I90" s="56"/>
      <c r="J90" s="36" t="s">
        <v>83</v>
      </c>
      <c r="K90" s="43">
        <v>1408</v>
      </c>
    </row>
    <row r="91" spans="1:11" s="57" customFormat="1" ht="12.75" customHeight="1">
      <c r="A91" s="59" t="s">
        <v>82</v>
      </c>
      <c r="B91" s="58">
        <v>277</v>
      </c>
      <c r="C91" s="58">
        <v>247</v>
      </c>
      <c r="D91" s="58">
        <v>29</v>
      </c>
      <c r="E91" s="58">
        <v>0</v>
      </c>
      <c r="F91" s="58">
        <v>0</v>
      </c>
      <c r="G91" s="58">
        <v>0</v>
      </c>
      <c r="H91" s="58">
        <v>1</v>
      </c>
      <c r="I91" s="56"/>
      <c r="J91" s="36" t="s">
        <v>81</v>
      </c>
      <c r="K91" s="43">
        <v>1410</v>
      </c>
    </row>
    <row r="92" spans="1:11" s="57" customFormat="1" ht="12.75" customHeight="1">
      <c r="A92" s="59" t="s">
        <v>80</v>
      </c>
      <c r="B92" s="58">
        <v>71</v>
      </c>
      <c r="C92" s="58">
        <v>23</v>
      </c>
      <c r="D92" s="58">
        <v>30</v>
      </c>
      <c r="E92" s="58">
        <v>0</v>
      </c>
      <c r="F92" s="58">
        <v>2</v>
      </c>
      <c r="G92" s="58">
        <v>0</v>
      </c>
      <c r="H92" s="58">
        <v>16</v>
      </c>
      <c r="I92" s="56"/>
      <c r="J92" s="36" t="s">
        <v>79</v>
      </c>
      <c r="K92" s="43">
        <v>1411</v>
      </c>
    </row>
    <row r="93" spans="1:11" s="60" customFormat="1" ht="12.75" customHeight="1">
      <c r="A93" s="59" t="s">
        <v>78</v>
      </c>
      <c r="B93" s="58">
        <v>44</v>
      </c>
      <c r="C93" s="58">
        <v>25</v>
      </c>
      <c r="D93" s="58">
        <v>7</v>
      </c>
      <c r="E93" s="58">
        <v>0</v>
      </c>
      <c r="F93" s="58">
        <v>1</v>
      </c>
      <c r="G93" s="58">
        <v>2</v>
      </c>
      <c r="H93" s="58">
        <v>9</v>
      </c>
      <c r="I93" s="56"/>
      <c r="J93" s="36" t="s">
        <v>77</v>
      </c>
      <c r="K93" s="43">
        <v>1413</v>
      </c>
    </row>
    <row r="94" spans="1:11" s="57" customFormat="1" ht="12.75" customHeight="1">
      <c r="A94" s="59" t="s">
        <v>76</v>
      </c>
      <c r="B94" s="58">
        <v>608</v>
      </c>
      <c r="C94" s="58">
        <v>299</v>
      </c>
      <c r="D94" s="58">
        <v>125</v>
      </c>
      <c r="E94" s="58">
        <v>0</v>
      </c>
      <c r="F94" s="58">
        <v>3</v>
      </c>
      <c r="G94" s="58">
        <v>155</v>
      </c>
      <c r="H94" s="58">
        <v>26</v>
      </c>
      <c r="I94" s="56"/>
      <c r="J94" s="36" t="s">
        <v>75</v>
      </c>
      <c r="K94" s="43">
        <v>1421</v>
      </c>
    </row>
    <row r="95" spans="1:11" s="57" customFormat="1" ht="12.75" customHeight="1">
      <c r="A95" s="59" t="s">
        <v>74</v>
      </c>
      <c r="B95" s="58">
        <v>40</v>
      </c>
      <c r="C95" s="58">
        <v>25</v>
      </c>
      <c r="D95" s="58">
        <v>12</v>
      </c>
      <c r="E95" s="58">
        <v>0</v>
      </c>
      <c r="F95" s="58">
        <v>1</v>
      </c>
      <c r="G95" s="58">
        <v>0</v>
      </c>
      <c r="H95" s="58">
        <v>2</v>
      </c>
      <c r="I95" s="56"/>
      <c r="J95" s="36" t="s">
        <v>73</v>
      </c>
      <c r="K95" s="43">
        <v>1417</v>
      </c>
    </row>
    <row r="96" spans="1:11" s="57" customFormat="1" ht="12.75" customHeight="1">
      <c r="A96" s="59" t="s">
        <v>72</v>
      </c>
      <c r="B96" s="58">
        <v>417</v>
      </c>
      <c r="C96" s="58">
        <v>322</v>
      </c>
      <c r="D96" s="58">
        <v>50</v>
      </c>
      <c r="E96" s="58">
        <v>1</v>
      </c>
      <c r="F96" s="58">
        <v>3</v>
      </c>
      <c r="G96" s="58">
        <v>5</v>
      </c>
      <c r="H96" s="58">
        <v>36</v>
      </c>
      <c r="I96" s="56"/>
      <c r="J96" s="36" t="s">
        <v>71</v>
      </c>
      <c r="K96" s="35" t="s">
        <v>70</v>
      </c>
    </row>
    <row r="97" spans="1:11" s="57" customFormat="1" ht="12.75" customHeight="1">
      <c r="A97" s="59" t="s">
        <v>69</v>
      </c>
      <c r="B97" s="58">
        <v>286</v>
      </c>
      <c r="C97" s="58">
        <v>238</v>
      </c>
      <c r="D97" s="58">
        <v>35</v>
      </c>
      <c r="E97" s="58">
        <v>0</v>
      </c>
      <c r="F97" s="58">
        <v>1</v>
      </c>
      <c r="G97" s="58">
        <v>0</v>
      </c>
      <c r="H97" s="58">
        <v>12</v>
      </c>
      <c r="I97" s="56"/>
      <c r="J97" s="36" t="s">
        <v>68</v>
      </c>
      <c r="K97" s="43">
        <v>1418</v>
      </c>
    </row>
    <row r="98" spans="1:11" s="57" customFormat="1" ht="12.75" customHeight="1">
      <c r="A98" s="59" t="s">
        <v>67</v>
      </c>
      <c r="B98" s="58">
        <v>494</v>
      </c>
      <c r="C98" s="58">
        <v>352</v>
      </c>
      <c r="D98" s="58">
        <v>76</v>
      </c>
      <c r="E98" s="58">
        <v>5</v>
      </c>
      <c r="F98" s="58">
        <v>2</v>
      </c>
      <c r="G98" s="58">
        <v>43</v>
      </c>
      <c r="H98" s="58">
        <v>16</v>
      </c>
      <c r="I98" s="56"/>
      <c r="J98" s="36" t="s">
        <v>66</v>
      </c>
      <c r="K98" s="43">
        <v>1419</v>
      </c>
    </row>
    <row r="99" spans="1:11" s="57" customFormat="1" ht="12.75" customHeight="1">
      <c r="A99" s="59" t="s">
        <v>65</v>
      </c>
      <c r="B99" s="58">
        <v>23</v>
      </c>
      <c r="C99" s="58">
        <v>9</v>
      </c>
      <c r="D99" s="58">
        <v>4</v>
      </c>
      <c r="E99" s="58">
        <v>0</v>
      </c>
      <c r="F99" s="58">
        <v>0</v>
      </c>
      <c r="G99" s="58">
        <v>0</v>
      </c>
      <c r="H99" s="58">
        <v>10</v>
      </c>
      <c r="I99" s="56"/>
      <c r="J99" s="36" t="s">
        <v>64</v>
      </c>
      <c r="K99" s="35" t="s">
        <v>63</v>
      </c>
    </row>
    <row r="100" spans="1:11" s="57" customFormat="1" ht="12.75" customHeight="1">
      <c r="A100" s="59" t="s">
        <v>62</v>
      </c>
      <c r="B100" s="58">
        <v>31</v>
      </c>
      <c r="C100" s="58">
        <v>30</v>
      </c>
      <c r="D100" s="58">
        <v>1</v>
      </c>
      <c r="E100" s="58">
        <v>0</v>
      </c>
      <c r="F100" s="58">
        <v>0</v>
      </c>
      <c r="G100" s="58">
        <v>0</v>
      </c>
      <c r="H100" s="58">
        <v>0</v>
      </c>
      <c r="I100" s="56"/>
      <c r="J100" s="36" t="s">
        <v>61</v>
      </c>
      <c r="K100" s="43">
        <v>1420</v>
      </c>
    </row>
    <row r="101" spans="1:11" s="57" customFormat="1" ht="12.75" customHeight="1">
      <c r="A101" s="60" t="s">
        <v>60</v>
      </c>
      <c r="B101" s="61">
        <v>2736</v>
      </c>
      <c r="C101" s="61">
        <v>1903</v>
      </c>
      <c r="D101" s="61">
        <v>452</v>
      </c>
      <c r="E101" s="61">
        <v>4</v>
      </c>
      <c r="F101" s="61">
        <v>19</v>
      </c>
      <c r="G101" s="61">
        <v>85</v>
      </c>
      <c r="H101" s="61">
        <v>273</v>
      </c>
      <c r="I101" s="56"/>
      <c r="J101" s="41" t="s">
        <v>59</v>
      </c>
      <c r="K101" s="40" t="s">
        <v>58</v>
      </c>
    </row>
    <row r="102" spans="1:11" s="57" customFormat="1" ht="12.75" customHeight="1">
      <c r="A102" s="59" t="s">
        <v>57</v>
      </c>
      <c r="B102" s="58">
        <v>56</v>
      </c>
      <c r="C102" s="58">
        <v>31</v>
      </c>
      <c r="D102" s="58">
        <v>12</v>
      </c>
      <c r="E102" s="58">
        <v>0</v>
      </c>
      <c r="F102" s="58">
        <v>0</v>
      </c>
      <c r="G102" s="58">
        <v>6</v>
      </c>
      <c r="H102" s="58">
        <v>7</v>
      </c>
      <c r="I102" s="56"/>
      <c r="J102" s="36" t="s">
        <v>56</v>
      </c>
      <c r="K102" s="35" t="s">
        <v>55</v>
      </c>
    </row>
    <row r="103" spans="1:11" s="57" customFormat="1" ht="12.75" customHeight="1">
      <c r="A103" s="59" t="s">
        <v>54</v>
      </c>
      <c r="B103" s="58">
        <v>61</v>
      </c>
      <c r="C103" s="58">
        <v>33</v>
      </c>
      <c r="D103" s="58">
        <v>24</v>
      </c>
      <c r="E103" s="58">
        <v>0</v>
      </c>
      <c r="F103" s="58">
        <v>0</v>
      </c>
      <c r="G103" s="58">
        <v>0</v>
      </c>
      <c r="H103" s="58">
        <v>4</v>
      </c>
      <c r="I103" s="56"/>
      <c r="J103" s="36" t="s">
        <v>53</v>
      </c>
      <c r="K103" s="35" t="s">
        <v>52</v>
      </c>
    </row>
    <row r="104" spans="1:11" s="57" customFormat="1" ht="12.75" customHeight="1">
      <c r="A104" s="59" t="s">
        <v>51</v>
      </c>
      <c r="B104" s="58">
        <v>88</v>
      </c>
      <c r="C104" s="58">
        <v>66</v>
      </c>
      <c r="D104" s="58">
        <v>8</v>
      </c>
      <c r="E104" s="58">
        <v>0</v>
      </c>
      <c r="F104" s="58">
        <v>0</v>
      </c>
      <c r="G104" s="58">
        <v>5</v>
      </c>
      <c r="H104" s="58">
        <v>9</v>
      </c>
      <c r="I104" s="56"/>
      <c r="J104" s="36" t="s">
        <v>50</v>
      </c>
      <c r="K104" s="35" t="s">
        <v>49</v>
      </c>
    </row>
    <row r="105" spans="1:11" s="57" customFormat="1" ht="12.75" customHeight="1">
      <c r="A105" s="59" t="s">
        <v>48</v>
      </c>
      <c r="B105" s="58">
        <v>576</v>
      </c>
      <c r="C105" s="58">
        <v>480</v>
      </c>
      <c r="D105" s="58">
        <v>70</v>
      </c>
      <c r="E105" s="58">
        <v>0</v>
      </c>
      <c r="F105" s="58">
        <v>3</v>
      </c>
      <c r="G105" s="58">
        <v>0</v>
      </c>
      <c r="H105" s="58">
        <v>23</v>
      </c>
      <c r="I105" s="56"/>
      <c r="J105" s="36" t="s">
        <v>47</v>
      </c>
      <c r="K105" s="35" t="s">
        <v>46</v>
      </c>
    </row>
    <row r="106" spans="1:11" s="57" customFormat="1" ht="12.75" customHeight="1">
      <c r="A106" s="59" t="s">
        <v>45</v>
      </c>
      <c r="B106" s="58">
        <v>61</v>
      </c>
      <c r="C106" s="58">
        <v>40</v>
      </c>
      <c r="D106" s="58">
        <v>8</v>
      </c>
      <c r="E106" s="58">
        <v>1</v>
      </c>
      <c r="F106" s="58">
        <v>0</v>
      </c>
      <c r="G106" s="58">
        <v>0</v>
      </c>
      <c r="H106" s="58">
        <v>12</v>
      </c>
      <c r="I106" s="56"/>
      <c r="J106" s="36" t="s">
        <v>44</v>
      </c>
      <c r="K106" s="35" t="s">
        <v>43</v>
      </c>
    </row>
    <row r="107" spans="1:11" s="57" customFormat="1" ht="12.75" customHeight="1">
      <c r="A107" s="59" t="s">
        <v>42</v>
      </c>
      <c r="B107" s="58">
        <v>31</v>
      </c>
      <c r="C107" s="58">
        <v>18</v>
      </c>
      <c r="D107" s="58">
        <v>9</v>
      </c>
      <c r="E107" s="58">
        <v>0</v>
      </c>
      <c r="F107" s="58">
        <v>0</v>
      </c>
      <c r="G107" s="58">
        <v>1</v>
      </c>
      <c r="H107" s="58">
        <v>3</v>
      </c>
      <c r="I107" s="56"/>
      <c r="J107" s="36" t="s">
        <v>41</v>
      </c>
      <c r="K107" s="35" t="s">
        <v>40</v>
      </c>
    </row>
    <row r="108" spans="1:11" s="60" customFormat="1" ht="12.75" customHeight="1">
      <c r="A108" s="59" t="s">
        <v>39</v>
      </c>
      <c r="B108" s="58">
        <v>263</v>
      </c>
      <c r="C108" s="58">
        <v>164</v>
      </c>
      <c r="D108" s="58">
        <v>52</v>
      </c>
      <c r="E108" s="58">
        <v>0</v>
      </c>
      <c r="F108" s="58">
        <v>2</v>
      </c>
      <c r="G108" s="58">
        <v>1</v>
      </c>
      <c r="H108" s="58">
        <v>44</v>
      </c>
      <c r="I108" s="56"/>
      <c r="J108" s="36" t="s">
        <v>38</v>
      </c>
      <c r="K108" s="35" t="s">
        <v>37</v>
      </c>
    </row>
    <row r="109" spans="1:11" s="57" customFormat="1" ht="12.75" customHeight="1">
      <c r="A109" s="59" t="s">
        <v>36</v>
      </c>
      <c r="B109" s="58">
        <v>126</v>
      </c>
      <c r="C109" s="58">
        <v>96</v>
      </c>
      <c r="D109" s="58">
        <v>13</v>
      </c>
      <c r="E109" s="58">
        <v>0</v>
      </c>
      <c r="F109" s="58">
        <v>0</v>
      </c>
      <c r="G109" s="58">
        <v>3</v>
      </c>
      <c r="H109" s="58">
        <v>14</v>
      </c>
      <c r="I109" s="56"/>
      <c r="J109" s="36" t="s">
        <v>35</v>
      </c>
      <c r="K109" s="35" t="s">
        <v>34</v>
      </c>
    </row>
    <row r="110" spans="1:11" s="57" customFormat="1" ht="12.75" customHeight="1">
      <c r="A110" s="59" t="s">
        <v>33</v>
      </c>
      <c r="B110" s="58">
        <v>787</v>
      </c>
      <c r="C110" s="58">
        <v>560</v>
      </c>
      <c r="D110" s="58">
        <v>114</v>
      </c>
      <c r="E110" s="58">
        <v>1</v>
      </c>
      <c r="F110" s="58">
        <v>9</v>
      </c>
      <c r="G110" s="58">
        <v>65</v>
      </c>
      <c r="H110" s="58">
        <v>38</v>
      </c>
      <c r="I110" s="56"/>
      <c r="J110" s="36" t="s">
        <v>32</v>
      </c>
      <c r="K110" s="35" t="s">
        <v>31</v>
      </c>
    </row>
    <row r="111" spans="1:11" s="60" customFormat="1" ht="12.75" customHeight="1">
      <c r="A111" s="59" t="s">
        <v>30</v>
      </c>
      <c r="B111" s="58">
        <v>31</v>
      </c>
      <c r="C111" s="58">
        <v>24</v>
      </c>
      <c r="D111" s="58">
        <v>6</v>
      </c>
      <c r="E111" s="58">
        <v>0</v>
      </c>
      <c r="F111" s="58">
        <v>0</v>
      </c>
      <c r="G111" s="58">
        <v>0</v>
      </c>
      <c r="H111" s="58">
        <v>1</v>
      </c>
      <c r="I111" s="56"/>
      <c r="J111" s="36" t="s">
        <v>29</v>
      </c>
      <c r="K111" s="35" t="s">
        <v>28</v>
      </c>
    </row>
    <row r="112" spans="1:11" s="57" customFormat="1" ht="12.75" customHeight="1">
      <c r="A112" s="59" t="s">
        <v>27</v>
      </c>
      <c r="B112" s="58">
        <v>41</v>
      </c>
      <c r="C112" s="58">
        <v>23</v>
      </c>
      <c r="D112" s="58">
        <v>5</v>
      </c>
      <c r="E112" s="58">
        <v>0</v>
      </c>
      <c r="F112" s="58">
        <v>0</v>
      </c>
      <c r="G112" s="58">
        <v>0</v>
      </c>
      <c r="H112" s="58">
        <v>13</v>
      </c>
      <c r="I112" s="56"/>
      <c r="J112" s="36" t="s">
        <v>26</v>
      </c>
      <c r="K112" s="35" t="s">
        <v>25</v>
      </c>
    </row>
    <row r="113" spans="1:11" s="57" customFormat="1" ht="12.75" customHeight="1">
      <c r="A113" s="59" t="s">
        <v>24</v>
      </c>
      <c r="B113" s="58">
        <v>100</v>
      </c>
      <c r="C113" s="58">
        <v>46</v>
      </c>
      <c r="D113" s="58">
        <v>28</v>
      </c>
      <c r="E113" s="58">
        <v>0</v>
      </c>
      <c r="F113" s="58">
        <v>1</v>
      </c>
      <c r="G113" s="58">
        <v>1</v>
      </c>
      <c r="H113" s="58">
        <v>24</v>
      </c>
      <c r="I113" s="56"/>
      <c r="J113" s="36" t="s">
        <v>23</v>
      </c>
      <c r="K113" s="35" t="s">
        <v>22</v>
      </c>
    </row>
    <row r="114" spans="1:11" s="57" customFormat="1" ht="12.75" customHeight="1">
      <c r="A114" s="59" t="s">
        <v>21</v>
      </c>
      <c r="B114" s="58">
        <v>131</v>
      </c>
      <c r="C114" s="58">
        <v>60</v>
      </c>
      <c r="D114" s="58">
        <v>34</v>
      </c>
      <c r="E114" s="58">
        <v>1</v>
      </c>
      <c r="F114" s="58">
        <v>2</v>
      </c>
      <c r="G114" s="58">
        <v>3</v>
      </c>
      <c r="H114" s="58">
        <v>31</v>
      </c>
      <c r="I114" s="56"/>
      <c r="J114" s="36" t="s">
        <v>20</v>
      </c>
      <c r="K114" s="35" t="s">
        <v>19</v>
      </c>
    </row>
    <row r="115" spans="1:11" s="57" customFormat="1" ht="12.75" customHeight="1">
      <c r="A115" s="59" t="s">
        <v>18</v>
      </c>
      <c r="B115" s="58">
        <v>274</v>
      </c>
      <c r="C115" s="58">
        <v>199</v>
      </c>
      <c r="D115" s="58">
        <v>50</v>
      </c>
      <c r="E115" s="58">
        <v>1</v>
      </c>
      <c r="F115" s="58">
        <v>2</v>
      </c>
      <c r="G115" s="58">
        <v>0</v>
      </c>
      <c r="H115" s="58">
        <v>22</v>
      </c>
      <c r="I115" s="56"/>
      <c r="J115" s="36" t="s">
        <v>17</v>
      </c>
      <c r="K115" s="35" t="s">
        <v>16</v>
      </c>
    </row>
    <row r="116" spans="1:11" s="57" customFormat="1" ht="12.75" customHeight="1">
      <c r="A116" s="59" t="s">
        <v>15</v>
      </c>
      <c r="B116" s="58">
        <v>110</v>
      </c>
      <c r="C116" s="58">
        <v>63</v>
      </c>
      <c r="D116" s="58">
        <v>19</v>
      </c>
      <c r="E116" s="58">
        <v>0</v>
      </c>
      <c r="F116" s="58">
        <v>0</v>
      </c>
      <c r="G116" s="58">
        <v>0</v>
      </c>
      <c r="H116" s="58">
        <v>28</v>
      </c>
      <c r="I116" s="56"/>
      <c r="J116" s="36" t="s">
        <v>14</v>
      </c>
      <c r="K116" s="35" t="s">
        <v>13</v>
      </c>
    </row>
    <row r="117" spans="1:11" ht="15" customHeight="1">
      <c r="A117" s="1175"/>
      <c r="B117" s="1177" t="s">
        <v>309</v>
      </c>
      <c r="C117" s="1179" t="s">
        <v>308</v>
      </c>
      <c r="D117" s="1180"/>
      <c r="E117" s="1179" t="s">
        <v>307</v>
      </c>
      <c r="F117" s="1181"/>
      <c r="G117" s="1182"/>
      <c r="H117" s="1183" t="s">
        <v>306</v>
      </c>
      <c r="I117" s="56"/>
    </row>
    <row r="118" spans="1:11" ht="14.45" customHeight="1">
      <c r="A118" s="1176"/>
      <c r="B118" s="1178"/>
      <c r="C118" s="55" t="s">
        <v>304</v>
      </c>
      <c r="D118" s="54" t="s">
        <v>305</v>
      </c>
      <c r="E118" s="54" t="s">
        <v>304</v>
      </c>
      <c r="F118" s="54" t="s">
        <v>303</v>
      </c>
      <c r="G118" s="54" t="s">
        <v>302</v>
      </c>
      <c r="H118" s="1184"/>
      <c r="I118" s="53"/>
    </row>
    <row r="119" spans="1:11" ht="9.75" customHeight="1">
      <c r="A119" s="1187" t="s">
        <v>7</v>
      </c>
      <c r="B119" s="1170"/>
      <c r="C119" s="1170"/>
      <c r="D119" s="1170"/>
      <c r="E119" s="1170"/>
      <c r="F119" s="1170"/>
      <c r="G119" s="1170"/>
      <c r="H119" s="1170"/>
      <c r="I119" s="53"/>
    </row>
    <row r="120" spans="1:11" s="52" customFormat="1" ht="9.75" customHeight="1">
      <c r="A120" s="1185" t="s">
        <v>301</v>
      </c>
      <c r="B120" s="1185"/>
      <c r="C120" s="1185"/>
      <c r="D120" s="1185"/>
      <c r="E120" s="1185"/>
      <c r="F120" s="1185"/>
      <c r="G120" s="1185"/>
      <c r="H120" s="1185"/>
    </row>
    <row r="121" spans="1:11" s="52" customFormat="1" ht="9.75" customHeight="1">
      <c r="A121" s="1185" t="s">
        <v>300</v>
      </c>
      <c r="B121" s="1185"/>
      <c r="C121" s="1185"/>
      <c r="D121" s="1185"/>
      <c r="E121" s="1185"/>
      <c r="F121" s="1185"/>
      <c r="G121" s="1185"/>
      <c r="H121" s="1185"/>
    </row>
    <row r="122" spans="1:11" ht="9.75" customHeight="1">
      <c r="A122" s="1185" t="s">
        <v>299</v>
      </c>
      <c r="B122" s="1185"/>
      <c r="C122" s="1185"/>
      <c r="D122" s="1185"/>
      <c r="E122" s="1185"/>
      <c r="F122" s="1185"/>
      <c r="G122" s="1185"/>
      <c r="H122" s="1185"/>
      <c r="I122" s="51"/>
    </row>
    <row r="123" spans="1:11" ht="9.75" customHeight="1">
      <c r="A123" s="1186" t="s">
        <v>298</v>
      </c>
      <c r="B123" s="1186"/>
      <c r="C123" s="1186"/>
      <c r="D123" s="1186"/>
      <c r="E123" s="1186"/>
      <c r="F123" s="1186"/>
      <c r="G123" s="1186"/>
      <c r="H123" s="1186"/>
      <c r="I123" s="51"/>
    </row>
  </sheetData>
  <mergeCells count="17">
    <mergeCell ref="A121:H121"/>
    <mergeCell ref="A122:H122"/>
    <mergeCell ref="A123:H123"/>
    <mergeCell ref="A119:H119"/>
    <mergeCell ref="A117:A118"/>
    <mergeCell ref="B117:B118"/>
    <mergeCell ref="C117:D117"/>
    <mergeCell ref="E117:G117"/>
    <mergeCell ref="H117:H118"/>
    <mergeCell ref="A120:H120"/>
    <mergeCell ref="A1:H1"/>
    <mergeCell ref="A2:H2"/>
    <mergeCell ref="A4:A5"/>
    <mergeCell ref="B4:B5"/>
    <mergeCell ref="C4:D4"/>
    <mergeCell ref="E4:G4"/>
    <mergeCell ref="H4:H5"/>
  </mergeCells>
  <printOptions horizontalCentered="1"/>
  <pageMargins left="0.39370078740157483" right="0.39370078740157483" top="0.39370078740157483" bottom="0.39370078740157483" header="0" footer="0"/>
  <pageSetup paperSize="9" orientation="portrait" r:id="rId1"/>
</worksheet>
</file>

<file path=xl/worksheets/sheet17.xml><?xml version="1.0" encoding="utf-8"?>
<worksheet xmlns="http://schemas.openxmlformats.org/spreadsheetml/2006/main" xmlns:r="http://schemas.openxmlformats.org/officeDocument/2006/relationships">
  <sheetPr codeName="Sheet8"/>
  <dimension ref="A1:O133"/>
  <sheetViews>
    <sheetView showGridLines="0" workbookViewId="0">
      <selection sqref="A1:IV1"/>
    </sheetView>
  </sheetViews>
  <sheetFormatPr defaultRowHeight="12.75"/>
  <cols>
    <col min="1" max="1" width="16.28515625" style="50" customWidth="1"/>
    <col min="2" max="2" width="5.7109375" style="50" customWidth="1"/>
    <col min="3" max="3" width="8.140625" style="50" customWidth="1"/>
    <col min="4" max="4" width="6.42578125" style="50" customWidth="1"/>
    <col min="5" max="5" width="5.7109375" style="50" customWidth="1"/>
    <col min="6" max="6" width="8.140625" style="50" customWidth="1"/>
    <col min="7" max="7" width="6.42578125" style="50" customWidth="1"/>
    <col min="8" max="8" width="5.7109375" style="50" customWidth="1"/>
    <col min="9" max="9" width="8.28515625" style="50" customWidth="1"/>
    <col min="10" max="13" width="6.42578125" style="50" customWidth="1"/>
    <col min="14" max="14" width="6.28515625" style="50" customWidth="1"/>
    <col min="15" max="15" width="8.140625" style="50" customWidth="1"/>
    <col min="16" max="16384" width="9.140625" style="50"/>
  </cols>
  <sheetData>
    <row r="1" spans="1:15" s="66" customFormat="1" ht="30" customHeight="1">
      <c r="A1" s="1204" t="s">
        <v>346</v>
      </c>
      <c r="B1" s="1204"/>
      <c r="C1" s="1204"/>
      <c r="D1" s="1204"/>
      <c r="E1" s="1204"/>
      <c r="F1" s="1204"/>
      <c r="G1" s="1204"/>
      <c r="H1" s="1204"/>
      <c r="I1" s="1204"/>
      <c r="J1" s="1204"/>
      <c r="K1" s="1204"/>
      <c r="L1" s="1204"/>
      <c r="M1" s="1204"/>
    </row>
    <row r="2" spans="1:15" s="66" customFormat="1" ht="30" customHeight="1">
      <c r="A2" s="1204" t="s">
        <v>345</v>
      </c>
      <c r="B2" s="1204"/>
      <c r="C2" s="1204"/>
      <c r="D2" s="1204"/>
      <c r="E2" s="1204"/>
      <c r="F2" s="1204"/>
      <c r="G2" s="1204"/>
      <c r="H2" s="1204"/>
      <c r="I2" s="1204"/>
      <c r="J2" s="1204"/>
      <c r="K2" s="1204"/>
      <c r="L2" s="1204"/>
      <c r="M2" s="1204"/>
    </row>
    <row r="3" spans="1:15" s="66" customFormat="1" ht="9.75" customHeight="1">
      <c r="A3" s="89" t="s">
        <v>318</v>
      </c>
      <c r="B3" s="88"/>
      <c r="C3" s="88"/>
      <c r="D3" s="88"/>
      <c r="E3" s="88"/>
      <c r="F3" s="88"/>
      <c r="G3" s="88"/>
      <c r="H3" s="88"/>
      <c r="I3" s="88"/>
      <c r="J3" s="88"/>
      <c r="K3" s="88"/>
      <c r="L3" s="88"/>
      <c r="M3" s="87" t="s">
        <v>317</v>
      </c>
    </row>
    <row r="4" spans="1:15">
      <c r="A4" s="1205"/>
      <c r="B4" s="1198" t="s">
        <v>344</v>
      </c>
      <c r="C4" s="1208"/>
      <c r="D4" s="1208"/>
      <c r="E4" s="1208"/>
      <c r="F4" s="1208"/>
      <c r="G4" s="1209"/>
      <c r="H4" s="1018" t="s">
        <v>343</v>
      </c>
      <c r="I4" s="1019"/>
      <c r="J4" s="1019"/>
      <c r="K4" s="1019"/>
      <c r="L4" s="1019"/>
      <c r="M4" s="1020"/>
    </row>
    <row r="5" spans="1:15" ht="12.75" customHeight="1">
      <c r="A5" s="1206"/>
      <c r="B5" s="1195" t="s">
        <v>309</v>
      </c>
      <c r="C5" s="1198" t="s">
        <v>337</v>
      </c>
      <c r="D5" s="1199"/>
      <c r="E5" s="1198" t="s">
        <v>342</v>
      </c>
      <c r="F5" s="1200"/>
      <c r="G5" s="1199"/>
      <c r="H5" s="1201" t="s">
        <v>309</v>
      </c>
      <c r="I5" s="1203" t="s">
        <v>341</v>
      </c>
      <c r="J5" s="1203"/>
      <c r="K5" s="1210" t="s">
        <v>340</v>
      </c>
      <c r="L5" s="1201" t="s">
        <v>339</v>
      </c>
      <c r="M5" s="1210" t="s">
        <v>338</v>
      </c>
    </row>
    <row r="6" spans="1:15" ht="13.5" customHeight="1">
      <c r="A6" s="1206"/>
      <c r="B6" s="1196"/>
      <c r="C6" s="1212" t="s">
        <v>336</v>
      </c>
      <c r="D6" s="1212" t="s">
        <v>335</v>
      </c>
      <c r="E6" s="1214" t="s">
        <v>309</v>
      </c>
      <c r="F6" s="1203" t="s">
        <v>337</v>
      </c>
      <c r="G6" s="1203"/>
      <c r="H6" s="1201"/>
      <c r="I6" s="1017" t="s">
        <v>336</v>
      </c>
      <c r="J6" s="1212" t="s">
        <v>335</v>
      </c>
      <c r="K6" s="1211"/>
      <c r="L6" s="1201"/>
      <c r="M6" s="1211"/>
    </row>
    <row r="7" spans="1:15" ht="49.5" customHeight="1">
      <c r="A7" s="1207"/>
      <c r="B7" s="1197"/>
      <c r="C7" s="1213"/>
      <c r="D7" s="1213"/>
      <c r="E7" s="1215"/>
      <c r="F7" s="86" t="s">
        <v>336</v>
      </c>
      <c r="G7" s="86" t="s">
        <v>335</v>
      </c>
      <c r="H7" s="1202"/>
      <c r="I7" s="1017"/>
      <c r="J7" s="1213"/>
      <c r="K7" s="1197"/>
      <c r="L7" s="1202"/>
      <c r="M7" s="1197"/>
      <c r="O7" s="41"/>
    </row>
    <row r="8" spans="1:15" ht="12.75" customHeight="1">
      <c r="A8" s="39" t="s">
        <v>289</v>
      </c>
      <c r="B8" s="56">
        <v>35585</v>
      </c>
      <c r="C8" s="85">
        <v>1714</v>
      </c>
      <c r="D8" s="56">
        <v>6746</v>
      </c>
      <c r="E8" s="84" t="s">
        <v>288</v>
      </c>
      <c r="F8" s="85">
        <v>57</v>
      </c>
      <c r="G8" s="56">
        <v>180</v>
      </c>
      <c r="H8" s="84">
        <v>43290</v>
      </c>
      <c r="I8" s="85">
        <v>2708</v>
      </c>
      <c r="J8" s="56">
        <v>9590</v>
      </c>
      <c r="K8" s="84">
        <v>624</v>
      </c>
      <c r="L8" s="84">
        <v>2345</v>
      </c>
      <c r="M8" s="84">
        <v>40321</v>
      </c>
      <c r="N8" s="81"/>
    </row>
    <row r="9" spans="1:15" s="60" customFormat="1" ht="12.75" customHeight="1">
      <c r="A9" s="60" t="s">
        <v>286</v>
      </c>
      <c r="B9" s="56">
        <v>31953</v>
      </c>
      <c r="C9" s="56">
        <v>1714</v>
      </c>
      <c r="D9" s="56">
        <v>6746</v>
      </c>
      <c r="E9" s="56">
        <v>555</v>
      </c>
      <c r="F9" s="56">
        <v>57</v>
      </c>
      <c r="G9" s="56">
        <v>180</v>
      </c>
      <c r="H9" s="56">
        <v>41549</v>
      </c>
      <c r="I9" s="56">
        <v>2708</v>
      </c>
      <c r="J9" s="56">
        <v>9590</v>
      </c>
      <c r="K9" s="56">
        <v>593</v>
      </c>
      <c r="L9" s="56">
        <v>2148</v>
      </c>
      <c r="M9" s="56">
        <v>38808</v>
      </c>
      <c r="N9" s="83"/>
      <c r="O9" s="41"/>
    </row>
    <row r="10" spans="1:15" ht="12.75" customHeight="1">
      <c r="A10" s="63" t="s">
        <v>284</v>
      </c>
      <c r="B10" s="56">
        <v>7911</v>
      </c>
      <c r="C10" s="56">
        <v>310</v>
      </c>
      <c r="D10" s="56">
        <v>1978</v>
      </c>
      <c r="E10" s="56">
        <v>191</v>
      </c>
      <c r="F10" s="56">
        <v>17</v>
      </c>
      <c r="G10" s="56">
        <v>53</v>
      </c>
      <c r="H10" s="56">
        <v>10281</v>
      </c>
      <c r="I10" s="56">
        <v>502</v>
      </c>
      <c r="J10" s="56">
        <v>2796</v>
      </c>
      <c r="K10" s="82">
        <v>204</v>
      </c>
      <c r="L10" s="56">
        <v>652</v>
      </c>
      <c r="M10" s="56">
        <v>9425</v>
      </c>
      <c r="N10" s="83"/>
      <c r="O10" s="41"/>
    </row>
    <row r="11" spans="1:15" ht="12.75" customHeight="1">
      <c r="A11" s="60" t="s">
        <v>282</v>
      </c>
      <c r="B11" s="56">
        <v>1202</v>
      </c>
      <c r="C11" s="56">
        <v>55</v>
      </c>
      <c r="D11" s="56">
        <v>369</v>
      </c>
      <c r="E11" s="56">
        <v>27</v>
      </c>
      <c r="F11" s="56">
        <v>0</v>
      </c>
      <c r="G11" s="56">
        <v>9</v>
      </c>
      <c r="H11" s="56">
        <v>1568</v>
      </c>
      <c r="I11" s="56">
        <v>87</v>
      </c>
      <c r="J11" s="56">
        <v>534</v>
      </c>
      <c r="K11" s="82">
        <v>28</v>
      </c>
      <c r="L11" s="56">
        <v>123</v>
      </c>
      <c r="M11" s="56">
        <v>1417</v>
      </c>
      <c r="N11" s="76"/>
      <c r="O11" s="41"/>
    </row>
    <row r="12" spans="1:15" ht="12.75" customHeight="1">
      <c r="A12" s="59" t="s">
        <v>280</v>
      </c>
      <c r="B12" s="62">
        <v>229</v>
      </c>
      <c r="C12" s="62">
        <v>9</v>
      </c>
      <c r="D12" s="62">
        <v>73</v>
      </c>
      <c r="E12" s="62">
        <v>8</v>
      </c>
      <c r="F12" s="62">
        <v>0</v>
      </c>
      <c r="G12" s="62">
        <v>3</v>
      </c>
      <c r="H12" s="62">
        <v>297</v>
      </c>
      <c r="I12" s="62">
        <v>17</v>
      </c>
      <c r="J12" s="62">
        <v>109</v>
      </c>
      <c r="K12" s="62">
        <v>9</v>
      </c>
      <c r="L12" s="62">
        <v>29</v>
      </c>
      <c r="M12" s="62">
        <v>259</v>
      </c>
      <c r="N12" s="76"/>
      <c r="O12" s="36"/>
    </row>
    <row r="13" spans="1:15" ht="12.75" customHeight="1">
      <c r="A13" s="59" t="s">
        <v>278</v>
      </c>
      <c r="B13" s="62">
        <v>122</v>
      </c>
      <c r="C13" s="62">
        <v>9</v>
      </c>
      <c r="D13" s="62">
        <v>35</v>
      </c>
      <c r="E13" s="62">
        <v>5</v>
      </c>
      <c r="F13" s="62">
        <v>0</v>
      </c>
      <c r="G13" s="62">
        <v>2</v>
      </c>
      <c r="H13" s="62">
        <v>157</v>
      </c>
      <c r="I13" s="62">
        <v>16</v>
      </c>
      <c r="J13" s="62">
        <v>41</v>
      </c>
      <c r="K13" s="62">
        <v>5</v>
      </c>
      <c r="L13" s="62">
        <v>8</v>
      </c>
      <c r="M13" s="62">
        <v>144</v>
      </c>
      <c r="N13" s="76"/>
      <c r="O13" s="36"/>
    </row>
    <row r="14" spans="1:15" ht="12.75" customHeight="1">
      <c r="A14" s="59" t="s">
        <v>276</v>
      </c>
      <c r="B14" s="62">
        <v>26</v>
      </c>
      <c r="C14" s="62">
        <v>2</v>
      </c>
      <c r="D14" s="62">
        <v>10</v>
      </c>
      <c r="E14" s="62">
        <v>0</v>
      </c>
      <c r="F14" s="62">
        <v>0</v>
      </c>
      <c r="G14" s="62">
        <v>0</v>
      </c>
      <c r="H14" s="62">
        <v>28</v>
      </c>
      <c r="I14" s="62">
        <v>2</v>
      </c>
      <c r="J14" s="62">
        <v>11</v>
      </c>
      <c r="K14" s="62">
        <v>0</v>
      </c>
      <c r="L14" s="62">
        <v>2</v>
      </c>
      <c r="M14" s="62">
        <v>26</v>
      </c>
      <c r="N14" s="76"/>
      <c r="O14" s="36"/>
    </row>
    <row r="15" spans="1:15" ht="12.75" customHeight="1">
      <c r="A15" s="59" t="s">
        <v>274</v>
      </c>
      <c r="B15" s="62">
        <v>39</v>
      </c>
      <c r="C15" s="62">
        <v>8</v>
      </c>
      <c r="D15" s="62">
        <v>13</v>
      </c>
      <c r="E15" s="62">
        <v>0</v>
      </c>
      <c r="F15" s="62">
        <v>0</v>
      </c>
      <c r="G15" s="62">
        <v>0</v>
      </c>
      <c r="H15" s="62">
        <v>56</v>
      </c>
      <c r="I15" s="62">
        <v>15</v>
      </c>
      <c r="J15" s="62">
        <v>17</v>
      </c>
      <c r="K15" s="62">
        <v>0</v>
      </c>
      <c r="L15" s="62">
        <v>5</v>
      </c>
      <c r="M15" s="62">
        <v>51</v>
      </c>
      <c r="N15" s="76"/>
      <c r="O15" s="36"/>
    </row>
    <row r="16" spans="1:15" ht="12.75" customHeight="1">
      <c r="A16" s="59" t="s">
        <v>272</v>
      </c>
      <c r="B16" s="62">
        <v>43</v>
      </c>
      <c r="C16" s="62">
        <v>0</v>
      </c>
      <c r="D16" s="62">
        <v>20</v>
      </c>
      <c r="E16" s="62">
        <v>1</v>
      </c>
      <c r="F16" s="62">
        <v>0</v>
      </c>
      <c r="G16" s="62">
        <v>0</v>
      </c>
      <c r="H16" s="62">
        <v>60</v>
      </c>
      <c r="I16" s="62">
        <v>0</v>
      </c>
      <c r="J16" s="62">
        <v>27</v>
      </c>
      <c r="K16" s="62">
        <v>1</v>
      </c>
      <c r="L16" s="62">
        <v>1</v>
      </c>
      <c r="M16" s="62">
        <v>58</v>
      </c>
      <c r="N16" s="76"/>
      <c r="O16" s="36"/>
    </row>
    <row r="17" spans="1:15" ht="12.75" customHeight="1">
      <c r="A17" s="59" t="s">
        <v>270</v>
      </c>
      <c r="B17" s="62">
        <v>155</v>
      </c>
      <c r="C17" s="62">
        <v>2</v>
      </c>
      <c r="D17" s="62">
        <v>22</v>
      </c>
      <c r="E17" s="62">
        <v>3</v>
      </c>
      <c r="F17" s="62">
        <v>0</v>
      </c>
      <c r="G17" s="62">
        <v>0</v>
      </c>
      <c r="H17" s="62">
        <v>191</v>
      </c>
      <c r="I17" s="62">
        <v>3</v>
      </c>
      <c r="J17" s="62">
        <v>29</v>
      </c>
      <c r="K17" s="62">
        <v>3</v>
      </c>
      <c r="L17" s="62">
        <v>13</v>
      </c>
      <c r="M17" s="62">
        <v>175</v>
      </c>
      <c r="N17" s="76"/>
      <c r="O17" s="36"/>
    </row>
    <row r="18" spans="1:15" ht="12.75" customHeight="1">
      <c r="A18" s="59" t="s">
        <v>268</v>
      </c>
      <c r="B18" s="62">
        <v>77</v>
      </c>
      <c r="C18" s="62">
        <v>0</v>
      </c>
      <c r="D18" s="62">
        <v>24</v>
      </c>
      <c r="E18" s="62">
        <v>1</v>
      </c>
      <c r="F18" s="62">
        <v>0</v>
      </c>
      <c r="G18" s="62">
        <v>1</v>
      </c>
      <c r="H18" s="62">
        <v>105</v>
      </c>
      <c r="I18" s="62">
        <v>0</v>
      </c>
      <c r="J18" s="62">
        <v>39</v>
      </c>
      <c r="K18" s="62">
        <v>1</v>
      </c>
      <c r="L18" s="62">
        <v>7</v>
      </c>
      <c r="M18" s="62">
        <v>97</v>
      </c>
      <c r="N18" s="76"/>
      <c r="O18" s="36"/>
    </row>
    <row r="19" spans="1:15" ht="12.75" customHeight="1">
      <c r="A19" s="59" t="s">
        <v>266</v>
      </c>
      <c r="B19" s="62">
        <v>47</v>
      </c>
      <c r="C19" s="62">
        <v>2</v>
      </c>
      <c r="D19" s="62">
        <v>12</v>
      </c>
      <c r="E19" s="62">
        <v>0</v>
      </c>
      <c r="F19" s="62">
        <v>0</v>
      </c>
      <c r="G19" s="62">
        <v>0</v>
      </c>
      <c r="H19" s="62">
        <v>62</v>
      </c>
      <c r="I19" s="62">
        <v>4</v>
      </c>
      <c r="J19" s="62">
        <v>16</v>
      </c>
      <c r="K19" s="62">
        <v>0</v>
      </c>
      <c r="L19" s="62">
        <v>7</v>
      </c>
      <c r="M19" s="62">
        <v>55</v>
      </c>
      <c r="N19" s="76"/>
      <c r="O19" s="36"/>
    </row>
    <row r="20" spans="1:15" ht="12.75" customHeight="1">
      <c r="A20" s="59" t="s">
        <v>264</v>
      </c>
      <c r="B20" s="62">
        <v>62</v>
      </c>
      <c r="C20" s="62">
        <v>11</v>
      </c>
      <c r="D20" s="62">
        <v>26</v>
      </c>
      <c r="E20" s="62">
        <v>2</v>
      </c>
      <c r="F20" s="62">
        <v>0</v>
      </c>
      <c r="G20" s="62">
        <v>0</v>
      </c>
      <c r="H20" s="62">
        <v>86</v>
      </c>
      <c r="I20" s="62">
        <v>16</v>
      </c>
      <c r="J20" s="62">
        <v>38</v>
      </c>
      <c r="K20" s="62">
        <v>2</v>
      </c>
      <c r="L20" s="62">
        <v>1</v>
      </c>
      <c r="M20" s="62">
        <v>83</v>
      </c>
      <c r="N20" s="76"/>
      <c r="O20" s="36"/>
    </row>
    <row r="21" spans="1:15" ht="12.75" customHeight="1">
      <c r="A21" s="59" t="s">
        <v>262</v>
      </c>
      <c r="B21" s="62">
        <v>83</v>
      </c>
      <c r="C21" s="62">
        <v>0</v>
      </c>
      <c r="D21" s="62">
        <v>9</v>
      </c>
      <c r="E21" s="62">
        <v>0</v>
      </c>
      <c r="F21" s="62">
        <v>0</v>
      </c>
      <c r="G21" s="62">
        <v>0</v>
      </c>
      <c r="H21" s="62">
        <v>102</v>
      </c>
      <c r="I21" s="62">
        <v>0</v>
      </c>
      <c r="J21" s="62">
        <v>12</v>
      </c>
      <c r="K21" s="62">
        <v>0</v>
      </c>
      <c r="L21" s="62">
        <v>12</v>
      </c>
      <c r="M21" s="62">
        <v>90</v>
      </c>
      <c r="N21" s="76"/>
      <c r="O21" s="36"/>
    </row>
    <row r="22" spans="1:15" ht="12.75" customHeight="1">
      <c r="A22" s="59" t="s">
        <v>260</v>
      </c>
      <c r="B22" s="62">
        <v>24</v>
      </c>
      <c r="C22" s="62">
        <v>0</v>
      </c>
      <c r="D22" s="62">
        <v>8</v>
      </c>
      <c r="E22" s="62">
        <v>1</v>
      </c>
      <c r="F22" s="62">
        <v>0</v>
      </c>
      <c r="G22" s="62">
        <v>0</v>
      </c>
      <c r="H22" s="62">
        <v>32</v>
      </c>
      <c r="I22" s="62">
        <v>0</v>
      </c>
      <c r="J22" s="62">
        <v>12</v>
      </c>
      <c r="K22" s="62">
        <v>1</v>
      </c>
      <c r="L22" s="62">
        <v>3</v>
      </c>
      <c r="M22" s="62">
        <v>28</v>
      </c>
      <c r="N22" s="76"/>
      <c r="O22" s="36"/>
    </row>
    <row r="23" spans="1:15" ht="12.75" customHeight="1">
      <c r="A23" s="59" t="s">
        <v>258</v>
      </c>
      <c r="B23" s="62">
        <v>295</v>
      </c>
      <c r="C23" s="62">
        <v>12</v>
      </c>
      <c r="D23" s="62">
        <v>117</v>
      </c>
      <c r="E23" s="62">
        <v>6</v>
      </c>
      <c r="F23" s="62">
        <v>0</v>
      </c>
      <c r="G23" s="62">
        <v>3</v>
      </c>
      <c r="H23" s="62">
        <v>392</v>
      </c>
      <c r="I23" s="62">
        <v>14</v>
      </c>
      <c r="J23" s="62">
        <v>183</v>
      </c>
      <c r="K23" s="62">
        <v>6</v>
      </c>
      <c r="L23" s="62">
        <v>35</v>
      </c>
      <c r="M23" s="62">
        <v>351</v>
      </c>
      <c r="N23" s="76"/>
      <c r="O23" s="36"/>
    </row>
    <row r="24" spans="1:15" ht="12.75" customHeight="1">
      <c r="A24" s="60" t="s">
        <v>256</v>
      </c>
      <c r="B24" s="56">
        <v>1416</v>
      </c>
      <c r="C24" s="56">
        <v>84</v>
      </c>
      <c r="D24" s="56">
        <v>235</v>
      </c>
      <c r="E24" s="56">
        <v>39</v>
      </c>
      <c r="F24" s="56">
        <v>4</v>
      </c>
      <c r="G24" s="56">
        <v>11</v>
      </c>
      <c r="H24" s="56">
        <v>1775</v>
      </c>
      <c r="I24" s="56">
        <v>129</v>
      </c>
      <c r="J24" s="56">
        <v>324</v>
      </c>
      <c r="K24" s="82">
        <v>43</v>
      </c>
      <c r="L24" s="56">
        <v>64</v>
      </c>
      <c r="M24" s="56">
        <v>1668</v>
      </c>
      <c r="N24" s="76"/>
      <c r="O24" s="41"/>
    </row>
    <row r="25" spans="1:15" ht="12.75" customHeight="1">
      <c r="A25" s="59" t="s">
        <v>254</v>
      </c>
      <c r="B25" s="62">
        <v>155</v>
      </c>
      <c r="C25" s="62">
        <v>8</v>
      </c>
      <c r="D25" s="62">
        <v>29</v>
      </c>
      <c r="E25" s="62">
        <v>4</v>
      </c>
      <c r="F25" s="62">
        <v>1</v>
      </c>
      <c r="G25" s="62">
        <v>0</v>
      </c>
      <c r="H25" s="62">
        <v>181</v>
      </c>
      <c r="I25" s="62">
        <v>9</v>
      </c>
      <c r="J25" s="62">
        <v>37</v>
      </c>
      <c r="K25" s="62">
        <v>4</v>
      </c>
      <c r="L25" s="62">
        <v>12</v>
      </c>
      <c r="M25" s="62">
        <v>165</v>
      </c>
      <c r="N25" s="76"/>
      <c r="O25" s="36"/>
    </row>
    <row r="26" spans="1:15" ht="12.75" customHeight="1">
      <c r="A26" s="59" t="s">
        <v>251</v>
      </c>
      <c r="B26" s="62">
        <v>109</v>
      </c>
      <c r="C26" s="62">
        <v>10</v>
      </c>
      <c r="D26" s="62">
        <v>34</v>
      </c>
      <c r="E26" s="62">
        <v>6</v>
      </c>
      <c r="F26" s="62">
        <v>0</v>
      </c>
      <c r="G26" s="62">
        <v>4</v>
      </c>
      <c r="H26" s="62">
        <v>139</v>
      </c>
      <c r="I26" s="62">
        <v>16</v>
      </c>
      <c r="J26" s="62">
        <v>41</v>
      </c>
      <c r="K26" s="62">
        <v>7</v>
      </c>
      <c r="L26" s="62">
        <v>9</v>
      </c>
      <c r="M26" s="62">
        <v>123</v>
      </c>
      <c r="N26" s="76"/>
      <c r="O26" s="36"/>
    </row>
    <row r="27" spans="1:15" ht="12.75" customHeight="1">
      <c r="A27" s="59" t="s">
        <v>248</v>
      </c>
      <c r="B27" s="62">
        <v>95</v>
      </c>
      <c r="C27" s="62">
        <v>5</v>
      </c>
      <c r="D27" s="62">
        <v>20</v>
      </c>
      <c r="E27" s="62">
        <v>7</v>
      </c>
      <c r="F27" s="62">
        <v>1</v>
      </c>
      <c r="G27" s="62">
        <v>2</v>
      </c>
      <c r="H27" s="62">
        <v>122</v>
      </c>
      <c r="I27" s="62">
        <v>13</v>
      </c>
      <c r="J27" s="62">
        <v>28</v>
      </c>
      <c r="K27" s="62">
        <v>10</v>
      </c>
      <c r="L27" s="62">
        <v>5</v>
      </c>
      <c r="M27" s="62">
        <v>107</v>
      </c>
      <c r="N27" s="76"/>
      <c r="O27" s="36"/>
    </row>
    <row r="28" spans="1:15" ht="12.75" customHeight="1">
      <c r="A28" s="59" t="s">
        <v>245</v>
      </c>
      <c r="B28" s="62">
        <v>316</v>
      </c>
      <c r="C28" s="62">
        <v>14</v>
      </c>
      <c r="D28" s="62">
        <v>46</v>
      </c>
      <c r="E28" s="62">
        <v>8</v>
      </c>
      <c r="F28" s="62">
        <v>0</v>
      </c>
      <c r="G28" s="62">
        <v>2</v>
      </c>
      <c r="H28" s="62">
        <v>389</v>
      </c>
      <c r="I28" s="62">
        <v>18</v>
      </c>
      <c r="J28" s="62">
        <v>64</v>
      </c>
      <c r="K28" s="62">
        <v>8</v>
      </c>
      <c r="L28" s="62">
        <v>18</v>
      </c>
      <c r="M28" s="62">
        <v>363</v>
      </c>
      <c r="N28" s="76"/>
      <c r="O28" s="36"/>
    </row>
    <row r="29" spans="1:15" ht="12.75" customHeight="1">
      <c r="A29" s="59" t="s">
        <v>242</v>
      </c>
      <c r="B29" s="62">
        <v>104</v>
      </c>
      <c r="C29" s="62">
        <v>10</v>
      </c>
      <c r="D29" s="62">
        <v>14</v>
      </c>
      <c r="E29" s="62">
        <v>2</v>
      </c>
      <c r="F29" s="62">
        <v>0</v>
      </c>
      <c r="G29" s="62">
        <v>1</v>
      </c>
      <c r="H29" s="62">
        <v>132</v>
      </c>
      <c r="I29" s="62">
        <v>16</v>
      </c>
      <c r="J29" s="62">
        <v>22</v>
      </c>
      <c r="K29" s="62">
        <v>2</v>
      </c>
      <c r="L29" s="62">
        <v>4</v>
      </c>
      <c r="M29" s="62">
        <v>126</v>
      </c>
      <c r="N29" s="76"/>
      <c r="O29" s="36"/>
    </row>
    <row r="30" spans="1:15" ht="12.75" customHeight="1">
      <c r="A30" s="59" t="s">
        <v>239</v>
      </c>
      <c r="B30" s="62">
        <v>156</v>
      </c>
      <c r="C30" s="62">
        <v>3</v>
      </c>
      <c r="D30" s="62">
        <v>0</v>
      </c>
      <c r="E30" s="62">
        <v>3</v>
      </c>
      <c r="F30" s="62">
        <v>0</v>
      </c>
      <c r="G30" s="62">
        <v>0</v>
      </c>
      <c r="H30" s="62">
        <v>191</v>
      </c>
      <c r="I30" s="62">
        <v>3</v>
      </c>
      <c r="J30" s="62">
        <v>0</v>
      </c>
      <c r="K30" s="62">
        <v>3</v>
      </c>
      <c r="L30" s="62">
        <v>4</v>
      </c>
      <c r="M30" s="62">
        <v>184</v>
      </c>
      <c r="N30" s="76"/>
      <c r="O30" s="36"/>
    </row>
    <row r="31" spans="1:15" ht="12.75" customHeight="1">
      <c r="A31" s="59" t="s">
        <v>236</v>
      </c>
      <c r="B31" s="62">
        <v>36</v>
      </c>
      <c r="C31" s="62">
        <v>0</v>
      </c>
      <c r="D31" s="62">
        <v>21</v>
      </c>
      <c r="E31" s="62">
        <v>0</v>
      </c>
      <c r="F31" s="62">
        <v>0</v>
      </c>
      <c r="G31" s="62">
        <v>0</v>
      </c>
      <c r="H31" s="62">
        <v>50</v>
      </c>
      <c r="I31" s="62">
        <v>0</v>
      </c>
      <c r="J31" s="62">
        <v>32</v>
      </c>
      <c r="K31" s="62">
        <v>0</v>
      </c>
      <c r="L31" s="62">
        <v>1</v>
      </c>
      <c r="M31" s="62">
        <v>49</v>
      </c>
      <c r="N31" s="76"/>
      <c r="O31" s="36"/>
    </row>
    <row r="32" spans="1:15" ht="12.75" customHeight="1">
      <c r="A32" s="59" t="s">
        <v>233</v>
      </c>
      <c r="B32" s="62">
        <v>91</v>
      </c>
      <c r="C32" s="62">
        <v>2</v>
      </c>
      <c r="D32" s="62">
        <v>19</v>
      </c>
      <c r="E32" s="62">
        <v>2</v>
      </c>
      <c r="F32" s="62">
        <v>0</v>
      </c>
      <c r="G32" s="62">
        <v>1</v>
      </c>
      <c r="H32" s="62">
        <v>124</v>
      </c>
      <c r="I32" s="62">
        <v>4</v>
      </c>
      <c r="J32" s="62">
        <v>26</v>
      </c>
      <c r="K32" s="62">
        <v>2</v>
      </c>
      <c r="L32" s="62">
        <v>0</v>
      </c>
      <c r="M32" s="62">
        <v>122</v>
      </c>
      <c r="N32" s="76"/>
      <c r="O32" s="36"/>
    </row>
    <row r="33" spans="1:15" ht="12.75" customHeight="1">
      <c r="A33" s="59" t="s">
        <v>230</v>
      </c>
      <c r="B33" s="62">
        <v>200</v>
      </c>
      <c r="C33" s="62">
        <v>24</v>
      </c>
      <c r="D33" s="62">
        <v>12</v>
      </c>
      <c r="E33" s="62">
        <v>4</v>
      </c>
      <c r="F33" s="62">
        <v>2</v>
      </c>
      <c r="G33" s="62">
        <v>0</v>
      </c>
      <c r="H33" s="62">
        <v>251</v>
      </c>
      <c r="I33" s="62">
        <v>37</v>
      </c>
      <c r="J33" s="62">
        <v>15</v>
      </c>
      <c r="K33" s="77">
        <v>4</v>
      </c>
      <c r="L33" s="62">
        <v>10</v>
      </c>
      <c r="M33" s="62">
        <v>237</v>
      </c>
      <c r="N33" s="76"/>
      <c r="O33" s="36"/>
    </row>
    <row r="34" spans="1:15" ht="12.75" customHeight="1">
      <c r="A34" s="59" t="s">
        <v>227</v>
      </c>
      <c r="B34" s="62">
        <v>44</v>
      </c>
      <c r="C34" s="62">
        <v>3</v>
      </c>
      <c r="D34" s="62">
        <v>17</v>
      </c>
      <c r="E34" s="62">
        <v>0</v>
      </c>
      <c r="F34" s="62">
        <v>0</v>
      </c>
      <c r="G34" s="62">
        <v>0</v>
      </c>
      <c r="H34" s="62">
        <v>56</v>
      </c>
      <c r="I34" s="62">
        <v>3</v>
      </c>
      <c r="J34" s="62">
        <v>27</v>
      </c>
      <c r="K34" s="62">
        <v>0</v>
      </c>
      <c r="L34" s="62">
        <v>1</v>
      </c>
      <c r="M34" s="62">
        <v>55</v>
      </c>
      <c r="N34" s="76"/>
      <c r="O34" s="36"/>
    </row>
    <row r="35" spans="1:15" ht="12.75" customHeight="1">
      <c r="A35" s="59" t="s">
        <v>224</v>
      </c>
      <c r="B35" s="62">
        <v>110</v>
      </c>
      <c r="C35" s="62">
        <v>5</v>
      </c>
      <c r="D35" s="62">
        <v>23</v>
      </c>
      <c r="E35" s="62">
        <v>3</v>
      </c>
      <c r="F35" s="62">
        <v>0</v>
      </c>
      <c r="G35" s="62">
        <v>1</v>
      </c>
      <c r="H35" s="62">
        <v>140</v>
      </c>
      <c r="I35" s="62">
        <v>10</v>
      </c>
      <c r="J35" s="62">
        <v>32</v>
      </c>
      <c r="K35" s="62">
        <v>3</v>
      </c>
      <c r="L35" s="62">
        <v>0</v>
      </c>
      <c r="M35" s="62">
        <v>137</v>
      </c>
      <c r="N35" s="76"/>
      <c r="O35" s="36"/>
    </row>
    <row r="36" spans="1:15" ht="12.75" customHeight="1">
      <c r="A36" s="60" t="s">
        <v>221</v>
      </c>
      <c r="B36" s="56">
        <v>1636</v>
      </c>
      <c r="C36" s="56">
        <v>37</v>
      </c>
      <c r="D36" s="56">
        <v>345</v>
      </c>
      <c r="E36" s="56">
        <v>31</v>
      </c>
      <c r="F36" s="56">
        <v>4</v>
      </c>
      <c r="G36" s="56">
        <v>8</v>
      </c>
      <c r="H36" s="56">
        <v>2132</v>
      </c>
      <c r="I36" s="56">
        <v>61</v>
      </c>
      <c r="J36" s="56">
        <v>463</v>
      </c>
      <c r="K36" s="56">
        <v>35</v>
      </c>
      <c r="L36" s="56">
        <v>93</v>
      </c>
      <c r="M36" s="56">
        <v>2004</v>
      </c>
      <c r="N36" s="76"/>
      <c r="O36" s="41"/>
    </row>
    <row r="37" spans="1:15" ht="12.75" customHeight="1">
      <c r="A37" s="59" t="s">
        <v>219</v>
      </c>
      <c r="B37" s="62">
        <v>32</v>
      </c>
      <c r="C37" s="62">
        <v>0</v>
      </c>
      <c r="D37" s="62">
        <v>9</v>
      </c>
      <c r="E37" s="62">
        <v>0</v>
      </c>
      <c r="F37" s="62">
        <v>0</v>
      </c>
      <c r="G37" s="62">
        <v>0</v>
      </c>
      <c r="H37" s="62">
        <v>50</v>
      </c>
      <c r="I37" s="62">
        <v>0</v>
      </c>
      <c r="J37" s="62">
        <v>14</v>
      </c>
      <c r="K37" s="62">
        <v>0</v>
      </c>
      <c r="L37" s="62">
        <v>8</v>
      </c>
      <c r="M37" s="62">
        <v>42</v>
      </c>
      <c r="N37" s="76"/>
      <c r="O37" s="36"/>
    </row>
    <row r="38" spans="1:15" ht="12.75" customHeight="1">
      <c r="A38" s="59" t="s">
        <v>216</v>
      </c>
      <c r="B38" s="62">
        <v>143</v>
      </c>
      <c r="C38" s="62">
        <v>7</v>
      </c>
      <c r="D38" s="62">
        <v>43</v>
      </c>
      <c r="E38" s="62">
        <v>2</v>
      </c>
      <c r="F38" s="62">
        <v>0</v>
      </c>
      <c r="G38" s="62">
        <v>0</v>
      </c>
      <c r="H38" s="62">
        <v>184</v>
      </c>
      <c r="I38" s="62">
        <v>15</v>
      </c>
      <c r="J38" s="62">
        <v>51</v>
      </c>
      <c r="K38" s="62">
        <v>2</v>
      </c>
      <c r="L38" s="62">
        <v>6</v>
      </c>
      <c r="M38" s="62">
        <v>176</v>
      </c>
      <c r="N38" s="76"/>
      <c r="O38" s="36"/>
    </row>
    <row r="39" spans="1:15" ht="12.75" customHeight="1">
      <c r="A39" s="59" t="s">
        <v>213</v>
      </c>
      <c r="B39" s="62">
        <v>516</v>
      </c>
      <c r="C39" s="62">
        <v>6</v>
      </c>
      <c r="D39" s="62">
        <v>51</v>
      </c>
      <c r="E39" s="62">
        <v>4</v>
      </c>
      <c r="F39" s="62">
        <v>1</v>
      </c>
      <c r="G39" s="62">
        <v>0</v>
      </c>
      <c r="H39" s="62">
        <v>659</v>
      </c>
      <c r="I39" s="62">
        <v>12</v>
      </c>
      <c r="J39" s="62">
        <v>73</v>
      </c>
      <c r="K39" s="77">
        <v>8</v>
      </c>
      <c r="L39" s="62">
        <v>16</v>
      </c>
      <c r="M39" s="62">
        <v>635</v>
      </c>
      <c r="N39" s="76"/>
      <c r="O39" s="36"/>
    </row>
    <row r="40" spans="1:15" ht="12.75" customHeight="1">
      <c r="A40" s="59" t="s">
        <v>210</v>
      </c>
      <c r="B40" s="62">
        <v>64</v>
      </c>
      <c r="C40" s="62">
        <v>7</v>
      </c>
      <c r="D40" s="62">
        <v>12</v>
      </c>
      <c r="E40" s="62">
        <v>3</v>
      </c>
      <c r="F40" s="62">
        <v>1</v>
      </c>
      <c r="G40" s="62">
        <v>1</v>
      </c>
      <c r="H40" s="62">
        <v>83</v>
      </c>
      <c r="I40" s="62">
        <v>11</v>
      </c>
      <c r="J40" s="62">
        <v>16</v>
      </c>
      <c r="K40" s="62">
        <v>3</v>
      </c>
      <c r="L40" s="62">
        <v>3</v>
      </c>
      <c r="M40" s="62">
        <v>77</v>
      </c>
      <c r="N40" s="76"/>
      <c r="O40" s="36"/>
    </row>
    <row r="41" spans="1:15" ht="12.75" customHeight="1">
      <c r="A41" s="59" t="s">
        <v>207</v>
      </c>
      <c r="B41" s="62">
        <v>228</v>
      </c>
      <c r="C41" s="62">
        <v>8</v>
      </c>
      <c r="D41" s="62">
        <v>17</v>
      </c>
      <c r="E41" s="62">
        <v>6</v>
      </c>
      <c r="F41" s="62">
        <v>1</v>
      </c>
      <c r="G41" s="62">
        <v>0</v>
      </c>
      <c r="H41" s="62">
        <v>299</v>
      </c>
      <c r="I41" s="62">
        <v>11</v>
      </c>
      <c r="J41" s="62">
        <v>22</v>
      </c>
      <c r="K41" s="62">
        <v>6</v>
      </c>
      <c r="L41" s="62">
        <v>17</v>
      </c>
      <c r="M41" s="62">
        <v>276</v>
      </c>
      <c r="N41" s="76"/>
      <c r="O41" s="36"/>
    </row>
    <row r="42" spans="1:15" ht="12.75" customHeight="1">
      <c r="A42" s="59" t="s">
        <v>204</v>
      </c>
      <c r="B42" s="62">
        <v>14</v>
      </c>
      <c r="C42" s="62">
        <v>0</v>
      </c>
      <c r="D42" s="62">
        <v>11</v>
      </c>
      <c r="E42" s="62">
        <v>1</v>
      </c>
      <c r="F42" s="62">
        <v>0</v>
      </c>
      <c r="G42" s="62">
        <v>0</v>
      </c>
      <c r="H42" s="62">
        <v>19</v>
      </c>
      <c r="I42" s="62">
        <v>0</v>
      </c>
      <c r="J42" s="62">
        <v>16</v>
      </c>
      <c r="K42" s="62">
        <v>1</v>
      </c>
      <c r="L42" s="62">
        <v>0</v>
      </c>
      <c r="M42" s="62">
        <v>18</v>
      </c>
      <c r="N42" s="76"/>
      <c r="O42" s="36"/>
    </row>
    <row r="43" spans="1:15" ht="12.75" customHeight="1">
      <c r="A43" s="59" t="s">
        <v>201</v>
      </c>
      <c r="B43" s="62">
        <v>50</v>
      </c>
      <c r="C43" s="62">
        <v>0</v>
      </c>
      <c r="D43" s="62">
        <v>13</v>
      </c>
      <c r="E43" s="62">
        <v>2</v>
      </c>
      <c r="F43" s="62">
        <v>0</v>
      </c>
      <c r="G43" s="62">
        <v>1</v>
      </c>
      <c r="H43" s="62">
        <v>62</v>
      </c>
      <c r="I43" s="62">
        <v>0</v>
      </c>
      <c r="J43" s="62">
        <v>17</v>
      </c>
      <c r="K43" s="62">
        <v>2</v>
      </c>
      <c r="L43" s="62">
        <v>6</v>
      </c>
      <c r="M43" s="62">
        <v>54</v>
      </c>
      <c r="N43" s="76"/>
      <c r="O43" s="36"/>
    </row>
    <row r="44" spans="1:15" ht="12.75" customHeight="1">
      <c r="A44" s="59" t="s">
        <v>198</v>
      </c>
      <c r="B44" s="62">
        <v>93</v>
      </c>
      <c r="C44" s="62">
        <v>4</v>
      </c>
      <c r="D44" s="62">
        <v>27</v>
      </c>
      <c r="E44" s="62">
        <v>1</v>
      </c>
      <c r="F44" s="62">
        <v>0</v>
      </c>
      <c r="G44" s="62">
        <v>1</v>
      </c>
      <c r="H44" s="62">
        <v>130</v>
      </c>
      <c r="I44" s="62">
        <v>4</v>
      </c>
      <c r="J44" s="62">
        <v>45</v>
      </c>
      <c r="K44" s="62">
        <v>1</v>
      </c>
      <c r="L44" s="62">
        <v>2</v>
      </c>
      <c r="M44" s="62">
        <v>127</v>
      </c>
      <c r="N44" s="76"/>
      <c r="O44" s="36"/>
    </row>
    <row r="45" spans="1:15" ht="12.75" customHeight="1">
      <c r="A45" s="59" t="s">
        <v>195</v>
      </c>
      <c r="B45" s="62">
        <v>56</v>
      </c>
      <c r="C45" s="62">
        <v>0</v>
      </c>
      <c r="D45" s="62">
        <v>20</v>
      </c>
      <c r="E45" s="62">
        <v>1</v>
      </c>
      <c r="F45" s="62">
        <v>0</v>
      </c>
      <c r="G45" s="62">
        <v>1</v>
      </c>
      <c r="H45" s="62">
        <v>62</v>
      </c>
      <c r="I45" s="62">
        <v>0</v>
      </c>
      <c r="J45" s="62">
        <v>22</v>
      </c>
      <c r="K45" s="62">
        <v>1</v>
      </c>
      <c r="L45" s="62">
        <v>3</v>
      </c>
      <c r="M45" s="62">
        <v>58</v>
      </c>
      <c r="N45" s="76"/>
      <c r="O45" s="36"/>
    </row>
    <row r="46" spans="1:15" ht="12.75" customHeight="1">
      <c r="A46" s="59" t="s">
        <v>192</v>
      </c>
      <c r="B46" s="62">
        <v>35</v>
      </c>
      <c r="C46" s="62">
        <v>0</v>
      </c>
      <c r="D46" s="62">
        <v>14</v>
      </c>
      <c r="E46" s="62">
        <v>0</v>
      </c>
      <c r="F46" s="62">
        <v>0</v>
      </c>
      <c r="G46" s="62">
        <v>0</v>
      </c>
      <c r="H46" s="62">
        <v>45</v>
      </c>
      <c r="I46" s="62">
        <v>0</v>
      </c>
      <c r="J46" s="62">
        <v>18</v>
      </c>
      <c r="K46" s="62">
        <v>0</v>
      </c>
      <c r="L46" s="62">
        <v>2</v>
      </c>
      <c r="M46" s="62">
        <v>43</v>
      </c>
      <c r="N46" s="76"/>
      <c r="O46" s="36"/>
    </row>
    <row r="47" spans="1:15" ht="12.75" customHeight="1">
      <c r="A47" s="59" t="s">
        <v>189</v>
      </c>
      <c r="B47" s="62">
        <v>97</v>
      </c>
      <c r="C47" s="62">
        <v>1</v>
      </c>
      <c r="D47" s="62">
        <v>29</v>
      </c>
      <c r="E47" s="62">
        <v>1</v>
      </c>
      <c r="F47" s="62">
        <v>0</v>
      </c>
      <c r="G47" s="62">
        <v>0</v>
      </c>
      <c r="H47" s="62">
        <v>129</v>
      </c>
      <c r="I47" s="62">
        <v>1</v>
      </c>
      <c r="J47" s="62">
        <v>37</v>
      </c>
      <c r="K47" s="62">
        <v>1</v>
      </c>
      <c r="L47" s="62">
        <v>2</v>
      </c>
      <c r="M47" s="62">
        <v>126</v>
      </c>
      <c r="N47" s="76"/>
      <c r="O47" s="36"/>
    </row>
    <row r="48" spans="1:15" ht="12.75" customHeight="1">
      <c r="A48" s="59" t="s">
        <v>186</v>
      </c>
      <c r="B48" s="79">
        <v>36</v>
      </c>
      <c r="C48" s="79">
        <v>0</v>
      </c>
      <c r="D48" s="79">
        <v>15</v>
      </c>
      <c r="E48" s="79">
        <v>2</v>
      </c>
      <c r="F48" s="79">
        <v>0</v>
      </c>
      <c r="G48" s="79">
        <v>1</v>
      </c>
      <c r="H48" s="79">
        <v>46</v>
      </c>
      <c r="I48" s="79">
        <v>0</v>
      </c>
      <c r="J48" s="79">
        <v>18</v>
      </c>
      <c r="K48" s="79">
        <v>2</v>
      </c>
      <c r="L48" s="79">
        <v>5</v>
      </c>
      <c r="M48" s="79">
        <v>39</v>
      </c>
      <c r="N48" s="81"/>
      <c r="O48" s="36"/>
    </row>
    <row r="49" spans="1:15" ht="12.75" customHeight="1">
      <c r="A49" s="59" t="s">
        <v>184</v>
      </c>
      <c r="B49" s="62">
        <v>64</v>
      </c>
      <c r="C49" s="62">
        <v>0</v>
      </c>
      <c r="D49" s="62">
        <v>27</v>
      </c>
      <c r="E49" s="62">
        <v>4</v>
      </c>
      <c r="F49" s="62">
        <v>0</v>
      </c>
      <c r="G49" s="62">
        <v>2</v>
      </c>
      <c r="H49" s="62">
        <v>94</v>
      </c>
      <c r="I49" s="62">
        <v>0</v>
      </c>
      <c r="J49" s="62">
        <v>45</v>
      </c>
      <c r="K49" s="62">
        <v>4</v>
      </c>
      <c r="L49" s="62">
        <v>7</v>
      </c>
      <c r="M49" s="62">
        <v>83</v>
      </c>
      <c r="N49" s="76"/>
      <c r="O49" s="36"/>
    </row>
    <row r="50" spans="1:15" ht="12.75" customHeight="1">
      <c r="A50" s="59" t="s">
        <v>181</v>
      </c>
      <c r="B50" s="62">
        <v>10</v>
      </c>
      <c r="C50" s="62">
        <v>0</v>
      </c>
      <c r="D50" s="62">
        <v>3</v>
      </c>
      <c r="E50" s="62">
        <v>0</v>
      </c>
      <c r="F50" s="62">
        <v>0</v>
      </c>
      <c r="G50" s="62">
        <v>0</v>
      </c>
      <c r="H50" s="62">
        <v>17</v>
      </c>
      <c r="I50" s="62">
        <v>0</v>
      </c>
      <c r="J50" s="62">
        <v>4</v>
      </c>
      <c r="K50" s="62">
        <v>0</v>
      </c>
      <c r="L50" s="62">
        <v>1</v>
      </c>
      <c r="M50" s="62">
        <v>16</v>
      </c>
      <c r="N50" s="76"/>
      <c r="O50" s="36"/>
    </row>
    <row r="51" spans="1:15" ht="12.75" customHeight="1">
      <c r="A51" s="59" t="s">
        <v>178</v>
      </c>
      <c r="B51" s="62">
        <v>52</v>
      </c>
      <c r="C51" s="62">
        <v>0</v>
      </c>
      <c r="D51" s="62">
        <v>5</v>
      </c>
      <c r="E51" s="62">
        <v>1</v>
      </c>
      <c r="F51" s="62">
        <v>0</v>
      </c>
      <c r="G51" s="62">
        <v>0</v>
      </c>
      <c r="H51" s="62">
        <v>74</v>
      </c>
      <c r="I51" s="62">
        <v>0</v>
      </c>
      <c r="J51" s="62">
        <v>5</v>
      </c>
      <c r="K51" s="62">
        <v>1</v>
      </c>
      <c r="L51" s="62">
        <v>4</v>
      </c>
      <c r="M51" s="62">
        <v>69</v>
      </c>
      <c r="N51" s="76"/>
      <c r="O51" s="36"/>
    </row>
    <row r="52" spans="1:15" ht="12.75" customHeight="1">
      <c r="A52" s="59" t="s">
        <v>175</v>
      </c>
      <c r="B52" s="62">
        <v>18</v>
      </c>
      <c r="C52" s="62">
        <v>1</v>
      </c>
      <c r="D52" s="62">
        <v>2</v>
      </c>
      <c r="E52" s="62">
        <v>0</v>
      </c>
      <c r="F52" s="62">
        <v>0</v>
      </c>
      <c r="G52" s="62">
        <v>0</v>
      </c>
      <c r="H52" s="62">
        <v>25</v>
      </c>
      <c r="I52" s="62">
        <v>2</v>
      </c>
      <c r="J52" s="62">
        <v>3</v>
      </c>
      <c r="K52" s="62">
        <v>0</v>
      </c>
      <c r="L52" s="62">
        <v>2</v>
      </c>
      <c r="M52" s="62">
        <v>23</v>
      </c>
      <c r="N52" s="76"/>
      <c r="O52" s="36"/>
    </row>
    <row r="53" spans="1:15" ht="12.75" customHeight="1">
      <c r="A53" s="59" t="s">
        <v>172</v>
      </c>
      <c r="B53" s="62">
        <v>55</v>
      </c>
      <c r="C53" s="62">
        <v>3</v>
      </c>
      <c r="D53" s="62">
        <v>12</v>
      </c>
      <c r="E53" s="62">
        <v>1</v>
      </c>
      <c r="F53" s="62">
        <v>1</v>
      </c>
      <c r="G53" s="62">
        <v>0</v>
      </c>
      <c r="H53" s="62">
        <v>66</v>
      </c>
      <c r="I53" s="62">
        <v>5</v>
      </c>
      <c r="J53" s="62">
        <v>15</v>
      </c>
      <c r="K53" s="62">
        <v>1</v>
      </c>
      <c r="L53" s="62">
        <v>4</v>
      </c>
      <c r="M53" s="62">
        <v>61</v>
      </c>
      <c r="N53" s="76"/>
      <c r="O53" s="36"/>
    </row>
    <row r="54" spans="1:15" ht="12.75" customHeight="1">
      <c r="A54" s="59" t="s">
        <v>169</v>
      </c>
      <c r="B54" s="62">
        <v>49</v>
      </c>
      <c r="C54" s="62">
        <v>0</v>
      </c>
      <c r="D54" s="62">
        <v>24</v>
      </c>
      <c r="E54" s="62">
        <v>2</v>
      </c>
      <c r="F54" s="62">
        <v>0</v>
      </c>
      <c r="G54" s="62">
        <v>1</v>
      </c>
      <c r="H54" s="62">
        <v>62</v>
      </c>
      <c r="I54" s="62">
        <v>0</v>
      </c>
      <c r="J54" s="62">
        <v>30</v>
      </c>
      <c r="K54" s="77">
        <v>2</v>
      </c>
      <c r="L54" s="62">
        <v>4</v>
      </c>
      <c r="M54" s="62">
        <v>56</v>
      </c>
      <c r="N54" s="76"/>
      <c r="O54" s="36"/>
    </row>
    <row r="55" spans="1:15" ht="12.75" customHeight="1">
      <c r="A55" s="59" t="s">
        <v>166</v>
      </c>
      <c r="B55" s="62">
        <v>24</v>
      </c>
      <c r="C55" s="62">
        <v>0</v>
      </c>
      <c r="D55" s="62">
        <v>11</v>
      </c>
      <c r="E55" s="62">
        <v>0</v>
      </c>
      <c r="F55" s="62">
        <v>0</v>
      </c>
      <c r="G55" s="62">
        <v>0</v>
      </c>
      <c r="H55" s="62">
        <v>26</v>
      </c>
      <c r="I55" s="62">
        <v>0</v>
      </c>
      <c r="J55" s="62">
        <v>12</v>
      </c>
      <c r="K55" s="62">
        <v>0</v>
      </c>
      <c r="L55" s="62">
        <v>1</v>
      </c>
      <c r="M55" s="62">
        <v>25</v>
      </c>
      <c r="N55" s="76"/>
      <c r="O55" s="36"/>
    </row>
    <row r="56" spans="1:15" ht="12.75" customHeight="1">
      <c r="A56" s="60" t="s">
        <v>163</v>
      </c>
      <c r="B56" s="56">
        <v>1153</v>
      </c>
      <c r="C56" s="56">
        <v>44</v>
      </c>
      <c r="D56" s="56">
        <v>243</v>
      </c>
      <c r="E56" s="56">
        <v>26</v>
      </c>
      <c r="F56" s="56">
        <v>3</v>
      </c>
      <c r="G56" s="56">
        <v>5</v>
      </c>
      <c r="H56" s="56">
        <v>1478</v>
      </c>
      <c r="I56" s="56">
        <v>70</v>
      </c>
      <c r="J56" s="56">
        <v>343</v>
      </c>
      <c r="K56" s="56">
        <v>27</v>
      </c>
      <c r="L56" s="56">
        <v>99</v>
      </c>
      <c r="M56" s="56">
        <v>1352</v>
      </c>
      <c r="N56" s="76"/>
      <c r="O56" s="41"/>
    </row>
    <row r="57" spans="1:15" ht="12.75" customHeight="1">
      <c r="A57" s="59" t="s">
        <v>161</v>
      </c>
      <c r="B57" s="62">
        <v>18</v>
      </c>
      <c r="C57" s="62">
        <v>0</v>
      </c>
      <c r="D57" s="62">
        <v>10</v>
      </c>
      <c r="E57" s="62">
        <v>0</v>
      </c>
      <c r="F57" s="62">
        <v>0</v>
      </c>
      <c r="G57" s="62">
        <v>0</v>
      </c>
      <c r="H57" s="62">
        <v>24</v>
      </c>
      <c r="I57" s="62">
        <v>0</v>
      </c>
      <c r="J57" s="62">
        <v>12</v>
      </c>
      <c r="K57" s="62">
        <v>0</v>
      </c>
      <c r="L57" s="62">
        <v>1</v>
      </c>
      <c r="M57" s="62">
        <v>23</v>
      </c>
      <c r="N57" s="76"/>
      <c r="O57" s="36"/>
    </row>
    <row r="58" spans="1:15" ht="12.75" customHeight="1">
      <c r="A58" s="59" t="s">
        <v>159</v>
      </c>
      <c r="B58" s="62">
        <v>52</v>
      </c>
      <c r="C58" s="62">
        <v>2</v>
      </c>
      <c r="D58" s="62">
        <v>1</v>
      </c>
      <c r="E58" s="62">
        <v>4</v>
      </c>
      <c r="F58" s="62">
        <v>1</v>
      </c>
      <c r="G58" s="62">
        <v>0</v>
      </c>
      <c r="H58" s="62">
        <v>66</v>
      </c>
      <c r="I58" s="62">
        <v>2</v>
      </c>
      <c r="J58" s="62">
        <v>1</v>
      </c>
      <c r="K58" s="62">
        <v>4</v>
      </c>
      <c r="L58" s="62">
        <v>7</v>
      </c>
      <c r="M58" s="62">
        <v>55</v>
      </c>
      <c r="N58" s="76"/>
      <c r="O58" s="36"/>
    </row>
    <row r="59" spans="1:15" ht="12.75" customHeight="1">
      <c r="A59" s="59" t="s">
        <v>157</v>
      </c>
      <c r="B59" s="62">
        <v>75</v>
      </c>
      <c r="C59" s="62">
        <v>0</v>
      </c>
      <c r="D59" s="62">
        <v>23</v>
      </c>
      <c r="E59" s="62">
        <v>1</v>
      </c>
      <c r="F59" s="62">
        <v>0</v>
      </c>
      <c r="G59" s="62">
        <v>0</v>
      </c>
      <c r="H59" s="62">
        <v>109</v>
      </c>
      <c r="I59" s="62">
        <v>0</v>
      </c>
      <c r="J59" s="62">
        <v>38</v>
      </c>
      <c r="K59" s="62">
        <v>1</v>
      </c>
      <c r="L59" s="62">
        <v>10</v>
      </c>
      <c r="M59" s="62">
        <v>98</v>
      </c>
      <c r="N59" s="76"/>
      <c r="O59" s="36"/>
    </row>
    <row r="60" spans="1:15" ht="12.75" customHeight="1">
      <c r="A60" s="59" t="s">
        <v>155</v>
      </c>
      <c r="B60" s="62">
        <v>5</v>
      </c>
      <c r="C60" s="62">
        <v>0</v>
      </c>
      <c r="D60" s="62">
        <v>2</v>
      </c>
      <c r="E60" s="62">
        <v>0</v>
      </c>
      <c r="F60" s="62">
        <v>0</v>
      </c>
      <c r="G60" s="62">
        <v>0</v>
      </c>
      <c r="H60" s="62">
        <v>11</v>
      </c>
      <c r="I60" s="62">
        <v>0</v>
      </c>
      <c r="J60" s="62">
        <v>6</v>
      </c>
      <c r="K60" s="62">
        <v>0</v>
      </c>
      <c r="L60" s="62">
        <v>0</v>
      </c>
      <c r="M60" s="62">
        <v>11</v>
      </c>
      <c r="N60" s="76"/>
      <c r="O60" s="36"/>
    </row>
    <row r="61" spans="1:15" ht="12.75" customHeight="1">
      <c r="A61" s="59" t="s">
        <v>153</v>
      </c>
      <c r="B61" s="79">
        <v>21</v>
      </c>
      <c r="C61" s="79">
        <v>0</v>
      </c>
      <c r="D61" s="79">
        <v>7</v>
      </c>
      <c r="E61" s="79">
        <v>0</v>
      </c>
      <c r="F61" s="79">
        <v>0</v>
      </c>
      <c r="G61" s="79">
        <v>0</v>
      </c>
      <c r="H61" s="79">
        <v>37</v>
      </c>
      <c r="I61" s="79">
        <v>0</v>
      </c>
      <c r="J61" s="79">
        <v>14</v>
      </c>
      <c r="K61" s="79">
        <v>0</v>
      </c>
      <c r="L61" s="79">
        <v>1</v>
      </c>
      <c r="M61" s="79">
        <v>36</v>
      </c>
      <c r="N61" s="80"/>
      <c r="O61" s="36"/>
    </row>
    <row r="62" spans="1:15" ht="12.75" customHeight="1">
      <c r="A62" s="59" t="s">
        <v>151</v>
      </c>
      <c r="B62" s="62">
        <v>511</v>
      </c>
      <c r="C62" s="62">
        <v>28</v>
      </c>
      <c r="D62" s="62">
        <v>111</v>
      </c>
      <c r="E62" s="62">
        <v>12</v>
      </c>
      <c r="F62" s="62">
        <v>2</v>
      </c>
      <c r="G62" s="62">
        <v>4</v>
      </c>
      <c r="H62" s="62">
        <v>636</v>
      </c>
      <c r="I62" s="62">
        <v>45</v>
      </c>
      <c r="J62" s="62">
        <v>148</v>
      </c>
      <c r="K62" s="62">
        <v>13</v>
      </c>
      <c r="L62" s="62">
        <v>37</v>
      </c>
      <c r="M62" s="62">
        <v>586</v>
      </c>
      <c r="N62" s="76"/>
      <c r="O62" s="36"/>
    </row>
    <row r="63" spans="1:15" ht="12.75" customHeight="1">
      <c r="A63" s="59" t="s">
        <v>149</v>
      </c>
      <c r="B63" s="62">
        <v>150</v>
      </c>
      <c r="C63" s="62">
        <v>2</v>
      </c>
      <c r="D63" s="62">
        <v>14</v>
      </c>
      <c r="E63" s="62">
        <v>0</v>
      </c>
      <c r="F63" s="62">
        <v>0</v>
      </c>
      <c r="G63" s="62">
        <v>0</v>
      </c>
      <c r="H63" s="62">
        <v>181</v>
      </c>
      <c r="I63" s="62">
        <v>3</v>
      </c>
      <c r="J63" s="62">
        <v>15</v>
      </c>
      <c r="K63" s="62">
        <v>0</v>
      </c>
      <c r="L63" s="62">
        <v>4</v>
      </c>
      <c r="M63" s="62">
        <v>177</v>
      </c>
      <c r="N63" s="76"/>
      <c r="O63" s="36"/>
    </row>
    <row r="64" spans="1:15" ht="12.75" customHeight="1">
      <c r="A64" s="59" t="s">
        <v>147</v>
      </c>
      <c r="B64" s="62">
        <v>12</v>
      </c>
      <c r="C64" s="62">
        <v>0</v>
      </c>
      <c r="D64" s="62">
        <v>4</v>
      </c>
      <c r="E64" s="62">
        <v>0</v>
      </c>
      <c r="F64" s="62">
        <v>0</v>
      </c>
      <c r="G64" s="62">
        <v>0</v>
      </c>
      <c r="H64" s="62">
        <v>16</v>
      </c>
      <c r="I64" s="62">
        <v>0</v>
      </c>
      <c r="J64" s="62">
        <v>5</v>
      </c>
      <c r="K64" s="62">
        <v>0</v>
      </c>
      <c r="L64" s="62">
        <v>3</v>
      </c>
      <c r="M64" s="62">
        <v>13</v>
      </c>
      <c r="N64" s="76"/>
      <c r="O64" s="36"/>
    </row>
    <row r="65" spans="1:15" ht="12.75" customHeight="1">
      <c r="A65" s="59" t="s">
        <v>145</v>
      </c>
      <c r="B65" s="62">
        <v>220</v>
      </c>
      <c r="C65" s="62">
        <v>12</v>
      </c>
      <c r="D65" s="62">
        <v>40</v>
      </c>
      <c r="E65" s="62">
        <v>6</v>
      </c>
      <c r="F65" s="62">
        <v>0</v>
      </c>
      <c r="G65" s="62">
        <v>0</v>
      </c>
      <c r="H65" s="62">
        <v>290</v>
      </c>
      <c r="I65" s="62">
        <v>20</v>
      </c>
      <c r="J65" s="62">
        <v>59</v>
      </c>
      <c r="K65" s="62">
        <v>6</v>
      </c>
      <c r="L65" s="62">
        <v>24</v>
      </c>
      <c r="M65" s="62">
        <v>260</v>
      </c>
      <c r="N65" s="76"/>
      <c r="O65" s="36"/>
    </row>
    <row r="66" spans="1:15" ht="12.75" customHeight="1">
      <c r="A66" s="59" t="s">
        <v>143</v>
      </c>
      <c r="B66" s="62">
        <v>89</v>
      </c>
      <c r="C66" s="62">
        <v>0</v>
      </c>
      <c r="D66" s="62">
        <v>31</v>
      </c>
      <c r="E66" s="62">
        <v>3</v>
      </c>
      <c r="F66" s="62">
        <v>0</v>
      </c>
      <c r="G66" s="62">
        <v>1</v>
      </c>
      <c r="H66" s="62">
        <v>108</v>
      </c>
      <c r="I66" s="62">
        <v>0</v>
      </c>
      <c r="J66" s="62">
        <v>45</v>
      </c>
      <c r="K66" s="62">
        <v>3</v>
      </c>
      <c r="L66" s="62">
        <v>12</v>
      </c>
      <c r="M66" s="62">
        <v>93</v>
      </c>
      <c r="N66" s="76"/>
      <c r="O66" s="36"/>
    </row>
    <row r="67" spans="1:15" ht="12.75" customHeight="1">
      <c r="A67" s="60" t="s">
        <v>141</v>
      </c>
      <c r="B67" s="56">
        <v>881</v>
      </c>
      <c r="C67" s="56">
        <v>31</v>
      </c>
      <c r="D67" s="56">
        <v>270</v>
      </c>
      <c r="E67" s="56">
        <v>21</v>
      </c>
      <c r="F67" s="56">
        <v>3</v>
      </c>
      <c r="G67" s="56">
        <v>3</v>
      </c>
      <c r="H67" s="56">
        <v>1170</v>
      </c>
      <c r="I67" s="56">
        <v>53</v>
      </c>
      <c r="J67" s="56">
        <v>387</v>
      </c>
      <c r="K67" s="56">
        <v>23</v>
      </c>
      <c r="L67" s="56">
        <v>64</v>
      </c>
      <c r="M67" s="56">
        <v>1083</v>
      </c>
      <c r="N67" s="76"/>
      <c r="O67" s="41"/>
    </row>
    <row r="68" spans="1:15" ht="12.75" customHeight="1">
      <c r="A68" s="59" t="s">
        <v>139</v>
      </c>
      <c r="B68" s="62">
        <v>11</v>
      </c>
      <c r="C68" s="62">
        <v>0</v>
      </c>
      <c r="D68" s="62">
        <v>5</v>
      </c>
      <c r="E68" s="62">
        <v>1</v>
      </c>
      <c r="F68" s="62">
        <v>0</v>
      </c>
      <c r="G68" s="62">
        <v>1</v>
      </c>
      <c r="H68" s="62">
        <v>12</v>
      </c>
      <c r="I68" s="62">
        <v>0</v>
      </c>
      <c r="J68" s="62">
        <v>6</v>
      </c>
      <c r="K68" s="62">
        <v>1</v>
      </c>
      <c r="L68" s="62">
        <v>1</v>
      </c>
      <c r="M68" s="62">
        <v>10</v>
      </c>
      <c r="N68" s="76"/>
      <c r="O68" s="36"/>
    </row>
    <row r="69" spans="1:15" ht="12.75" customHeight="1">
      <c r="A69" s="59" t="s">
        <v>136</v>
      </c>
      <c r="B69" s="62">
        <v>33</v>
      </c>
      <c r="C69" s="62">
        <v>0</v>
      </c>
      <c r="D69" s="62">
        <v>10</v>
      </c>
      <c r="E69" s="62">
        <v>0</v>
      </c>
      <c r="F69" s="62">
        <v>0</v>
      </c>
      <c r="G69" s="62">
        <v>0</v>
      </c>
      <c r="H69" s="62">
        <v>39</v>
      </c>
      <c r="I69" s="62">
        <v>0</v>
      </c>
      <c r="J69" s="62">
        <v>14</v>
      </c>
      <c r="K69" s="62">
        <v>0</v>
      </c>
      <c r="L69" s="62">
        <v>4</v>
      </c>
      <c r="M69" s="62">
        <v>35</v>
      </c>
      <c r="N69" s="76"/>
      <c r="O69" s="36"/>
    </row>
    <row r="70" spans="1:15" ht="12.75" customHeight="1">
      <c r="A70" s="59" t="s">
        <v>134</v>
      </c>
      <c r="B70" s="62">
        <v>39</v>
      </c>
      <c r="C70" s="62">
        <v>3</v>
      </c>
      <c r="D70" s="62">
        <v>20</v>
      </c>
      <c r="E70" s="62">
        <v>1</v>
      </c>
      <c r="F70" s="62">
        <v>0</v>
      </c>
      <c r="G70" s="62">
        <v>1</v>
      </c>
      <c r="H70" s="62">
        <v>53</v>
      </c>
      <c r="I70" s="62">
        <v>6</v>
      </c>
      <c r="J70" s="62">
        <v>27</v>
      </c>
      <c r="K70" s="77">
        <v>1</v>
      </c>
      <c r="L70" s="62">
        <v>1</v>
      </c>
      <c r="M70" s="62">
        <v>51</v>
      </c>
      <c r="N70" s="76"/>
      <c r="O70" s="36"/>
    </row>
    <row r="71" spans="1:15" ht="12.75" customHeight="1">
      <c r="A71" s="59" t="s">
        <v>132</v>
      </c>
      <c r="B71" s="62">
        <v>74</v>
      </c>
      <c r="C71" s="62">
        <v>9</v>
      </c>
      <c r="D71" s="62">
        <v>31</v>
      </c>
      <c r="E71" s="62">
        <v>1</v>
      </c>
      <c r="F71" s="62">
        <v>1</v>
      </c>
      <c r="G71" s="62">
        <v>0</v>
      </c>
      <c r="H71" s="62">
        <v>105</v>
      </c>
      <c r="I71" s="62">
        <v>11</v>
      </c>
      <c r="J71" s="62">
        <v>51</v>
      </c>
      <c r="K71" s="62">
        <v>1</v>
      </c>
      <c r="L71" s="62">
        <v>4</v>
      </c>
      <c r="M71" s="62">
        <v>100</v>
      </c>
      <c r="N71" s="76"/>
      <c r="O71" s="36"/>
    </row>
    <row r="72" spans="1:15" ht="12.75" customHeight="1">
      <c r="A72" s="59" t="s">
        <v>130</v>
      </c>
      <c r="B72" s="62">
        <v>60</v>
      </c>
      <c r="C72" s="62">
        <v>0</v>
      </c>
      <c r="D72" s="62">
        <v>23</v>
      </c>
      <c r="E72" s="62">
        <v>1</v>
      </c>
      <c r="F72" s="62">
        <v>0</v>
      </c>
      <c r="G72" s="62">
        <v>0</v>
      </c>
      <c r="H72" s="62">
        <v>79</v>
      </c>
      <c r="I72" s="62">
        <v>0</v>
      </c>
      <c r="J72" s="62">
        <v>34</v>
      </c>
      <c r="K72" s="62">
        <v>1</v>
      </c>
      <c r="L72" s="62">
        <v>9</v>
      </c>
      <c r="M72" s="62">
        <v>69</v>
      </c>
      <c r="N72" s="76"/>
      <c r="O72" s="36"/>
    </row>
    <row r="73" spans="1:15" ht="12.75" customHeight="1">
      <c r="A73" s="59" t="s">
        <v>128</v>
      </c>
      <c r="B73" s="62">
        <v>22</v>
      </c>
      <c r="C73" s="62">
        <v>1</v>
      </c>
      <c r="D73" s="62">
        <v>13</v>
      </c>
      <c r="E73" s="62">
        <v>0</v>
      </c>
      <c r="F73" s="62">
        <v>0</v>
      </c>
      <c r="G73" s="62">
        <v>0</v>
      </c>
      <c r="H73" s="62">
        <v>32</v>
      </c>
      <c r="I73" s="62">
        <v>1</v>
      </c>
      <c r="J73" s="62">
        <v>22</v>
      </c>
      <c r="K73" s="62">
        <v>0</v>
      </c>
      <c r="L73" s="62">
        <v>1</v>
      </c>
      <c r="M73" s="62">
        <v>31</v>
      </c>
      <c r="N73" s="76"/>
      <c r="O73" s="36"/>
    </row>
    <row r="74" spans="1:15" ht="12.75" customHeight="1">
      <c r="A74" s="59" t="s">
        <v>126</v>
      </c>
      <c r="B74" s="62">
        <v>21</v>
      </c>
      <c r="C74" s="62">
        <v>0</v>
      </c>
      <c r="D74" s="62">
        <v>6</v>
      </c>
      <c r="E74" s="62">
        <v>0</v>
      </c>
      <c r="F74" s="62">
        <v>0</v>
      </c>
      <c r="G74" s="62">
        <v>0</v>
      </c>
      <c r="H74" s="62">
        <v>28</v>
      </c>
      <c r="I74" s="62">
        <v>0</v>
      </c>
      <c r="J74" s="62">
        <v>10</v>
      </c>
      <c r="K74" s="62">
        <v>0</v>
      </c>
      <c r="L74" s="62">
        <v>3</v>
      </c>
      <c r="M74" s="62">
        <v>25</v>
      </c>
      <c r="N74" s="76"/>
      <c r="O74" s="36"/>
    </row>
    <row r="75" spans="1:15" ht="12.75" customHeight="1">
      <c r="A75" s="59" t="s">
        <v>124</v>
      </c>
      <c r="B75" s="62">
        <v>35</v>
      </c>
      <c r="C75" s="62">
        <v>0</v>
      </c>
      <c r="D75" s="62">
        <v>6</v>
      </c>
      <c r="E75" s="62">
        <v>0</v>
      </c>
      <c r="F75" s="62">
        <v>0</v>
      </c>
      <c r="G75" s="62">
        <v>0</v>
      </c>
      <c r="H75" s="62">
        <v>53</v>
      </c>
      <c r="I75" s="62">
        <v>0</v>
      </c>
      <c r="J75" s="62">
        <v>11</v>
      </c>
      <c r="K75" s="62">
        <v>0</v>
      </c>
      <c r="L75" s="62">
        <v>5</v>
      </c>
      <c r="M75" s="62">
        <v>48</v>
      </c>
      <c r="N75" s="76"/>
      <c r="O75" s="36"/>
    </row>
    <row r="76" spans="1:15" ht="12.75" customHeight="1">
      <c r="A76" s="59" t="s">
        <v>122</v>
      </c>
      <c r="B76" s="62">
        <v>36</v>
      </c>
      <c r="C76" s="62">
        <v>0</v>
      </c>
      <c r="D76" s="62">
        <v>11</v>
      </c>
      <c r="E76" s="62">
        <v>2</v>
      </c>
      <c r="F76" s="62">
        <v>0</v>
      </c>
      <c r="G76" s="62">
        <v>1</v>
      </c>
      <c r="H76" s="62">
        <v>48</v>
      </c>
      <c r="I76" s="62">
        <v>0</v>
      </c>
      <c r="J76" s="62">
        <v>13</v>
      </c>
      <c r="K76" s="77">
        <v>2</v>
      </c>
      <c r="L76" s="62">
        <v>0</v>
      </c>
      <c r="M76" s="62">
        <v>46</v>
      </c>
      <c r="N76" s="76"/>
      <c r="O76" s="36"/>
    </row>
    <row r="77" spans="1:15" ht="12.75" customHeight="1">
      <c r="A77" s="59" t="s">
        <v>120</v>
      </c>
      <c r="B77" s="62">
        <v>33</v>
      </c>
      <c r="C77" s="62">
        <v>0</v>
      </c>
      <c r="D77" s="62">
        <v>10</v>
      </c>
      <c r="E77" s="62">
        <v>0</v>
      </c>
      <c r="F77" s="62">
        <v>0</v>
      </c>
      <c r="G77" s="62">
        <v>0</v>
      </c>
      <c r="H77" s="62">
        <v>39</v>
      </c>
      <c r="I77" s="62">
        <v>0</v>
      </c>
      <c r="J77" s="62">
        <v>12</v>
      </c>
      <c r="K77" s="62">
        <v>0</v>
      </c>
      <c r="L77" s="62">
        <v>4</v>
      </c>
      <c r="M77" s="62">
        <v>35</v>
      </c>
      <c r="N77" s="76"/>
      <c r="O77" s="36"/>
    </row>
    <row r="78" spans="1:15" ht="12.75" customHeight="1">
      <c r="A78" s="59" t="s">
        <v>118</v>
      </c>
      <c r="B78" s="62">
        <v>114</v>
      </c>
      <c r="C78" s="62">
        <v>0</v>
      </c>
      <c r="D78" s="62">
        <v>18</v>
      </c>
      <c r="E78" s="62">
        <v>7</v>
      </c>
      <c r="F78" s="62">
        <v>0</v>
      </c>
      <c r="G78" s="62">
        <v>0</v>
      </c>
      <c r="H78" s="62">
        <v>149</v>
      </c>
      <c r="I78" s="62">
        <v>0</v>
      </c>
      <c r="J78" s="62">
        <v>21</v>
      </c>
      <c r="K78" s="62">
        <v>9</v>
      </c>
      <c r="L78" s="62">
        <v>8</v>
      </c>
      <c r="M78" s="62">
        <v>132</v>
      </c>
      <c r="N78" s="76"/>
      <c r="O78" s="36"/>
    </row>
    <row r="79" spans="1:15" ht="12.75" customHeight="1">
      <c r="A79" s="59" t="s">
        <v>116</v>
      </c>
      <c r="B79" s="62">
        <v>17</v>
      </c>
      <c r="C79" s="62">
        <v>0</v>
      </c>
      <c r="D79" s="62">
        <v>7</v>
      </c>
      <c r="E79" s="62">
        <v>1</v>
      </c>
      <c r="F79" s="62">
        <v>0</v>
      </c>
      <c r="G79" s="62">
        <v>0</v>
      </c>
      <c r="H79" s="62">
        <v>30</v>
      </c>
      <c r="I79" s="62">
        <v>0</v>
      </c>
      <c r="J79" s="62">
        <v>16</v>
      </c>
      <c r="K79" s="62">
        <v>1</v>
      </c>
      <c r="L79" s="62">
        <v>1</v>
      </c>
      <c r="M79" s="62">
        <v>28</v>
      </c>
      <c r="N79" s="76"/>
      <c r="O79" s="36"/>
    </row>
    <row r="80" spans="1:15" ht="12.75" customHeight="1">
      <c r="A80" s="59" t="s">
        <v>114</v>
      </c>
      <c r="B80" s="62">
        <v>346</v>
      </c>
      <c r="C80" s="62">
        <v>10</v>
      </c>
      <c r="D80" s="62">
        <v>95</v>
      </c>
      <c r="E80" s="62">
        <v>6</v>
      </c>
      <c r="F80" s="62">
        <v>1</v>
      </c>
      <c r="G80" s="62">
        <v>0</v>
      </c>
      <c r="H80" s="62">
        <v>437</v>
      </c>
      <c r="I80" s="62">
        <v>14</v>
      </c>
      <c r="J80" s="62">
        <v>130</v>
      </c>
      <c r="K80" s="77">
        <v>6</v>
      </c>
      <c r="L80" s="62">
        <v>16</v>
      </c>
      <c r="M80" s="62">
        <v>415</v>
      </c>
      <c r="N80" s="76"/>
      <c r="O80" s="36"/>
    </row>
    <row r="81" spans="1:15" ht="12.75" customHeight="1">
      <c r="A81" s="59" t="s">
        <v>112</v>
      </c>
      <c r="B81" s="62">
        <v>40</v>
      </c>
      <c r="C81" s="62">
        <v>8</v>
      </c>
      <c r="D81" s="62">
        <v>15</v>
      </c>
      <c r="E81" s="62">
        <v>1</v>
      </c>
      <c r="F81" s="62">
        <v>1</v>
      </c>
      <c r="G81" s="62">
        <v>0</v>
      </c>
      <c r="H81" s="62">
        <v>66</v>
      </c>
      <c r="I81" s="62">
        <v>21</v>
      </c>
      <c r="J81" s="62">
        <v>20</v>
      </c>
      <c r="K81" s="62">
        <v>1</v>
      </c>
      <c r="L81" s="62">
        <v>7</v>
      </c>
      <c r="M81" s="62">
        <v>58</v>
      </c>
      <c r="N81" s="76"/>
      <c r="O81" s="36"/>
    </row>
    <row r="82" spans="1:15" ht="12.75" customHeight="1">
      <c r="A82" s="59" t="s">
        <v>110</v>
      </c>
      <c r="B82" s="56">
        <v>234</v>
      </c>
      <c r="C82" s="56">
        <v>9</v>
      </c>
      <c r="D82" s="56">
        <v>90</v>
      </c>
      <c r="E82" s="56">
        <v>9</v>
      </c>
      <c r="F82" s="56">
        <v>0</v>
      </c>
      <c r="G82" s="56">
        <v>6</v>
      </c>
      <c r="H82" s="56">
        <v>321</v>
      </c>
      <c r="I82" s="56">
        <v>10</v>
      </c>
      <c r="J82" s="56">
        <v>133</v>
      </c>
      <c r="K82" s="56">
        <v>10</v>
      </c>
      <c r="L82" s="56">
        <v>47</v>
      </c>
      <c r="M82" s="56">
        <v>264</v>
      </c>
      <c r="N82" s="76"/>
      <c r="O82" s="41"/>
    </row>
    <row r="83" spans="1:15" ht="12.75" customHeight="1">
      <c r="A83" s="59" t="s">
        <v>108</v>
      </c>
      <c r="B83" s="62">
        <v>150</v>
      </c>
      <c r="C83" s="62">
        <v>7</v>
      </c>
      <c r="D83" s="62">
        <v>46</v>
      </c>
      <c r="E83" s="62">
        <v>3</v>
      </c>
      <c r="F83" s="62">
        <v>0</v>
      </c>
      <c r="G83" s="62">
        <v>3</v>
      </c>
      <c r="H83" s="62">
        <v>207</v>
      </c>
      <c r="I83" s="62">
        <v>8</v>
      </c>
      <c r="J83" s="62">
        <v>70</v>
      </c>
      <c r="K83" s="62">
        <v>3</v>
      </c>
      <c r="L83" s="62">
        <v>34</v>
      </c>
      <c r="M83" s="62">
        <v>170</v>
      </c>
      <c r="N83" s="76"/>
      <c r="O83" s="36"/>
    </row>
    <row r="84" spans="1:15" ht="12.75" customHeight="1">
      <c r="A84" s="59" t="s">
        <v>105</v>
      </c>
      <c r="B84" s="62">
        <v>34</v>
      </c>
      <c r="C84" s="62">
        <v>0</v>
      </c>
      <c r="D84" s="62">
        <v>22</v>
      </c>
      <c r="E84" s="62">
        <v>3</v>
      </c>
      <c r="F84" s="62">
        <v>0</v>
      </c>
      <c r="G84" s="62">
        <v>2</v>
      </c>
      <c r="H84" s="62">
        <v>41</v>
      </c>
      <c r="I84" s="62">
        <v>0</v>
      </c>
      <c r="J84" s="62">
        <v>28</v>
      </c>
      <c r="K84" s="62">
        <v>3</v>
      </c>
      <c r="L84" s="62">
        <v>5</v>
      </c>
      <c r="M84" s="62">
        <v>33</v>
      </c>
      <c r="N84" s="76"/>
      <c r="O84" s="36"/>
    </row>
    <row r="85" spans="1:15" ht="12.75" customHeight="1">
      <c r="A85" s="59" t="s">
        <v>102</v>
      </c>
      <c r="B85" s="62">
        <v>15</v>
      </c>
      <c r="C85" s="62">
        <v>0</v>
      </c>
      <c r="D85" s="62">
        <v>6</v>
      </c>
      <c r="E85" s="62">
        <v>1</v>
      </c>
      <c r="F85" s="62">
        <v>0</v>
      </c>
      <c r="G85" s="62">
        <v>0</v>
      </c>
      <c r="H85" s="62">
        <v>19</v>
      </c>
      <c r="I85" s="62">
        <v>0</v>
      </c>
      <c r="J85" s="62">
        <v>7</v>
      </c>
      <c r="K85" s="62">
        <v>1</v>
      </c>
      <c r="L85" s="62">
        <v>2</v>
      </c>
      <c r="M85" s="62">
        <v>16</v>
      </c>
      <c r="N85" s="76"/>
      <c r="O85" s="36"/>
    </row>
    <row r="86" spans="1:15" ht="12.75" customHeight="1">
      <c r="A86" s="59" t="s">
        <v>99</v>
      </c>
      <c r="B86" s="62">
        <v>12</v>
      </c>
      <c r="C86" s="62">
        <v>0</v>
      </c>
      <c r="D86" s="62">
        <v>9</v>
      </c>
      <c r="E86" s="62">
        <v>0</v>
      </c>
      <c r="F86" s="62">
        <v>0</v>
      </c>
      <c r="G86" s="62">
        <v>0</v>
      </c>
      <c r="H86" s="62">
        <v>14</v>
      </c>
      <c r="I86" s="62">
        <v>0</v>
      </c>
      <c r="J86" s="62">
        <v>11</v>
      </c>
      <c r="K86" s="62">
        <v>0</v>
      </c>
      <c r="L86" s="62">
        <v>1</v>
      </c>
      <c r="M86" s="62">
        <v>13</v>
      </c>
      <c r="N86" s="76"/>
      <c r="O86" s="36"/>
    </row>
    <row r="87" spans="1:15" ht="12.75" customHeight="1">
      <c r="A87" s="59" t="s">
        <v>96</v>
      </c>
      <c r="B87" s="62">
        <v>14</v>
      </c>
      <c r="C87" s="62">
        <v>0</v>
      </c>
      <c r="D87" s="62">
        <v>4</v>
      </c>
      <c r="E87" s="62">
        <v>0</v>
      </c>
      <c r="F87" s="62">
        <v>0</v>
      </c>
      <c r="G87" s="62">
        <v>0</v>
      </c>
      <c r="H87" s="62">
        <v>24</v>
      </c>
      <c r="I87" s="62">
        <v>0</v>
      </c>
      <c r="J87" s="62">
        <v>10</v>
      </c>
      <c r="K87" s="62">
        <v>0</v>
      </c>
      <c r="L87" s="62">
        <v>2</v>
      </c>
      <c r="M87" s="62">
        <v>22</v>
      </c>
      <c r="N87" s="76"/>
      <c r="O87" s="36"/>
    </row>
    <row r="88" spans="1:15" ht="12.75" customHeight="1">
      <c r="A88" s="59" t="s">
        <v>93</v>
      </c>
      <c r="B88" s="62">
        <v>9</v>
      </c>
      <c r="C88" s="62">
        <v>2</v>
      </c>
      <c r="D88" s="62">
        <v>3</v>
      </c>
      <c r="E88" s="62">
        <v>2</v>
      </c>
      <c r="F88" s="62">
        <v>0</v>
      </c>
      <c r="G88" s="62">
        <v>1</v>
      </c>
      <c r="H88" s="62">
        <v>16</v>
      </c>
      <c r="I88" s="62">
        <v>2</v>
      </c>
      <c r="J88" s="62">
        <v>7</v>
      </c>
      <c r="K88" s="62">
        <v>3</v>
      </c>
      <c r="L88" s="62">
        <v>3</v>
      </c>
      <c r="M88" s="62">
        <v>10</v>
      </c>
      <c r="N88" s="76"/>
      <c r="O88" s="36"/>
    </row>
    <row r="89" spans="1:15" ht="12.75" customHeight="1">
      <c r="A89" s="60" t="s">
        <v>90</v>
      </c>
      <c r="B89" s="56">
        <v>803</v>
      </c>
      <c r="C89" s="56">
        <v>30</v>
      </c>
      <c r="D89" s="56">
        <v>194</v>
      </c>
      <c r="E89" s="56">
        <v>19</v>
      </c>
      <c r="F89" s="56">
        <v>2</v>
      </c>
      <c r="G89" s="56">
        <v>4</v>
      </c>
      <c r="H89" s="56">
        <v>1052</v>
      </c>
      <c r="I89" s="56">
        <v>58</v>
      </c>
      <c r="J89" s="56">
        <v>274</v>
      </c>
      <c r="K89" s="56">
        <v>20</v>
      </c>
      <c r="L89" s="56">
        <v>87</v>
      </c>
      <c r="M89" s="56">
        <v>945</v>
      </c>
      <c r="N89" s="76"/>
      <c r="O89" s="41"/>
    </row>
    <row r="90" spans="1:15" ht="12.75" customHeight="1">
      <c r="A90" s="59" t="s">
        <v>88</v>
      </c>
      <c r="B90" s="62">
        <v>99</v>
      </c>
      <c r="C90" s="62">
        <v>0</v>
      </c>
      <c r="D90" s="62">
        <v>30</v>
      </c>
      <c r="E90" s="62">
        <v>4</v>
      </c>
      <c r="F90" s="62">
        <v>0</v>
      </c>
      <c r="G90" s="62">
        <v>3</v>
      </c>
      <c r="H90" s="62">
        <v>137</v>
      </c>
      <c r="I90" s="62">
        <v>0</v>
      </c>
      <c r="J90" s="62">
        <v>46</v>
      </c>
      <c r="K90" s="77">
        <v>5</v>
      </c>
      <c r="L90" s="62">
        <v>12</v>
      </c>
      <c r="M90" s="62">
        <v>120</v>
      </c>
      <c r="N90" s="76"/>
      <c r="O90" s="36"/>
    </row>
    <row r="91" spans="1:15" ht="12.75" customHeight="1">
      <c r="A91" s="59" t="s">
        <v>86</v>
      </c>
      <c r="B91" s="62">
        <v>45</v>
      </c>
      <c r="C91" s="62">
        <v>4</v>
      </c>
      <c r="D91" s="62">
        <v>12</v>
      </c>
      <c r="E91" s="62">
        <v>1</v>
      </c>
      <c r="F91" s="62">
        <v>1</v>
      </c>
      <c r="G91" s="62">
        <v>0</v>
      </c>
      <c r="H91" s="62">
        <v>59</v>
      </c>
      <c r="I91" s="62">
        <v>9</v>
      </c>
      <c r="J91" s="62">
        <v>19</v>
      </c>
      <c r="K91" s="62">
        <v>1</v>
      </c>
      <c r="L91" s="62">
        <v>5</v>
      </c>
      <c r="M91" s="62">
        <v>53</v>
      </c>
      <c r="N91" s="76"/>
      <c r="O91" s="36"/>
    </row>
    <row r="92" spans="1:15" ht="12.75" customHeight="1">
      <c r="A92" s="59" t="s">
        <v>84</v>
      </c>
      <c r="B92" s="62">
        <v>17</v>
      </c>
      <c r="C92" s="62">
        <v>1</v>
      </c>
      <c r="D92" s="62">
        <v>10</v>
      </c>
      <c r="E92" s="62">
        <v>0</v>
      </c>
      <c r="F92" s="62">
        <v>0</v>
      </c>
      <c r="G92" s="62">
        <v>0</v>
      </c>
      <c r="H92" s="62">
        <v>20</v>
      </c>
      <c r="I92" s="62">
        <v>2</v>
      </c>
      <c r="J92" s="62">
        <v>12</v>
      </c>
      <c r="K92" s="62">
        <v>0</v>
      </c>
      <c r="L92" s="62">
        <v>6</v>
      </c>
      <c r="M92" s="62">
        <v>14</v>
      </c>
      <c r="N92" s="76"/>
      <c r="O92" s="36"/>
    </row>
    <row r="93" spans="1:15" ht="12.75" customHeight="1">
      <c r="A93" s="59" t="s">
        <v>82</v>
      </c>
      <c r="B93" s="62">
        <v>34</v>
      </c>
      <c r="C93" s="62">
        <v>2</v>
      </c>
      <c r="D93" s="62">
        <v>3</v>
      </c>
      <c r="E93" s="62">
        <v>0</v>
      </c>
      <c r="F93" s="62">
        <v>0</v>
      </c>
      <c r="G93" s="62">
        <v>0</v>
      </c>
      <c r="H93" s="62">
        <v>55</v>
      </c>
      <c r="I93" s="62">
        <v>2</v>
      </c>
      <c r="J93" s="62">
        <v>4</v>
      </c>
      <c r="K93" s="62">
        <v>0</v>
      </c>
      <c r="L93" s="62">
        <v>7</v>
      </c>
      <c r="M93" s="62">
        <v>48</v>
      </c>
      <c r="N93" s="76"/>
      <c r="O93" s="36"/>
    </row>
    <row r="94" spans="1:15" ht="12.75" customHeight="1">
      <c r="A94" s="59" t="s">
        <v>80</v>
      </c>
      <c r="B94" s="62">
        <v>35</v>
      </c>
      <c r="C94" s="62">
        <v>1</v>
      </c>
      <c r="D94" s="62">
        <v>8</v>
      </c>
      <c r="E94" s="62">
        <v>0</v>
      </c>
      <c r="F94" s="62">
        <v>0</v>
      </c>
      <c r="G94" s="62">
        <v>0</v>
      </c>
      <c r="H94" s="62">
        <v>43</v>
      </c>
      <c r="I94" s="62">
        <v>3</v>
      </c>
      <c r="J94" s="62">
        <v>13</v>
      </c>
      <c r="K94" s="62">
        <v>0</v>
      </c>
      <c r="L94" s="62">
        <v>1</v>
      </c>
      <c r="M94" s="62">
        <v>42</v>
      </c>
      <c r="N94" s="76"/>
      <c r="O94" s="36"/>
    </row>
    <row r="95" spans="1:15" ht="12.75" customHeight="1">
      <c r="A95" s="59" t="s">
        <v>78</v>
      </c>
      <c r="B95" s="62">
        <v>15</v>
      </c>
      <c r="C95" s="62">
        <v>4</v>
      </c>
      <c r="D95" s="62">
        <v>4</v>
      </c>
      <c r="E95" s="62">
        <v>2</v>
      </c>
      <c r="F95" s="62">
        <v>0</v>
      </c>
      <c r="G95" s="62">
        <v>0</v>
      </c>
      <c r="H95" s="62">
        <v>23</v>
      </c>
      <c r="I95" s="62">
        <v>6</v>
      </c>
      <c r="J95" s="62">
        <v>8</v>
      </c>
      <c r="K95" s="77">
        <v>2</v>
      </c>
      <c r="L95" s="62">
        <v>1</v>
      </c>
      <c r="M95" s="62">
        <v>20</v>
      </c>
      <c r="N95" s="76"/>
      <c r="O95" s="36"/>
    </row>
    <row r="96" spans="1:15" ht="12.75" customHeight="1">
      <c r="A96" s="59" t="s">
        <v>76</v>
      </c>
      <c r="B96" s="62">
        <v>205</v>
      </c>
      <c r="C96" s="62">
        <v>8</v>
      </c>
      <c r="D96" s="62">
        <v>26</v>
      </c>
      <c r="E96" s="62">
        <v>7</v>
      </c>
      <c r="F96" s="62">
        <v>0</v>
      </c>
      <c r="G96" s="62">
        <v>0</v>
      </c>
      <c r="H96" s="62">
        <v>254</v>
      </c>
      <c r="I96" s="62">
        <v>14</v>
      </c>
      <c r="J96" s="62">
        <v>32</v>
      </c>
      <c r="K96" s="62">
        <v>7</v>
      </c>
      <c r="L96" s="62">
        <v>17</v>
      </c>
      <c r="M96" s="62">
        <v>230</v>
      </c>
      <c r="N96" s="76"/>
      <c r="O96" s="36"/>
    </row>
    <row r="97" spans="1:15" ht="12.75" customHeight="1">
      <c r="A97" s="59" t="s">
        <v>74</v>
      </c>
      <c r="B97" s="62">
        <v>11</v>
      </c>
      <c r="C97" s="62">
        <v>0</v>
      </c>
      <c r="D97" s="62">
        <v>6</v>
      </c>
      <c r="E97" s="62">
        <v>0</v>
      </c>
      <c r="F97" s="62">
        <v>0</v>
      </c>
      <c r="G97" s="62">
        <v>0</v>
      </c>
      <c r="H97" s="62">
        <v>12</v>
      </c>
      <c r="I97" s="62">
        <v>0</v>
      </c>
      <c r="J97" s="62">
        <v>7</v>
      </c>
      <c r="K97" s="62">
        <v>0</v>
      </c>
      <c r="L97" s="62">
        <v>1</v>
      </c>
      <c r="M97" s="62">
        <v>11</v>
      </c>
      <c r="N97" s="76"/>
      <c r="O97" s="36"/>
    </row>
    <row r="98" spans="1:15" ht="12.75" customHeight="1">
      <c r="A98" s="59" t="s">
        <v>72</v>
      </c>
      <c r="B98" s="62">
        <v>52</v>
      </c>
      <c r="C98" s="62">
        <v>0</v>
      </c>
      <c r="D98" s="62">
        <v>18</v>
      </c>
      <c r="E98" s="62">
        <v>1</v>
      </c>
      <c r="F98" s="62">
        <v>0</v>
      </c>
      <c r="G98" s="62">
        <v>0</v>
      </c>
      <c r="H98" s="62">
        <v>66</v>
      </c>
      <c r="I98" s="62">
        <v>0</v>
      </c>
      <c r="J98" s="62">
        <v>25</v>
      </c>
      <c r="K98" s="62">
        <v>1</v>
      </c>
      <c r="L98" s="62">
        <v>10</v>
      </c>
      <c r="M98" s="62">
        <v>55</v>
      </c>
      <c r="N98" s="76"/>
      <c r="O98" s="36"/>
    </row>
    <row r="99" spans="1:15" ht="12.75" customHeight="1">
      <c r="A99" s="59" t="s">
        <v>69</v>
      </c>
      <c r="B99" s="62">
        <v>135</v>
      </c>
      <c r="C99" s="62">
        <v>3</v>
      </c>
      <c r="D99" s="62">
        <v>26</v>
      </c>
      <c r="E99" s="62">
        <v>1</v>
      </c>
      <c r="F99" s="62">
        <v>0</v>
      </c>
      <c r="G99" s="62">
        <v>1</v>
      </c>
      <c r="H99" s="62">
        <v>172</v>
      </c>
      <c r="I99" s="62">
        <v>4</v>
      </c>
      <c r="J99" s="62">
        <v>35</v>
      </c>
      <c r="K99" s="77">
        <v>1</v>
      </c>
      <c r="L99" s="62">
        <v>12</v>
      </c>
      <c r="M99" s="62">
        <v>159</v>
      </c>
      <c r="N99" s="76"/>
      <c r="O99" s="36"/>
    </row>
    <row r="100" spans="1:15" ht="12.75" customHeight="1">
      <c r="A100" s="59" t="s">
        <v>67</v>
      </c>
      <c r="B100" s="62">
        <v>113</v>
      </c>
      <c r="C100" s="62">
        <v>4</v>
      </c>
      <c r="D100" s="62">
        <v>29</v>
      </c>
      <c r="E100" s="62">
        <v>1</v>
      </c>
      <c r="F100" s="62">
        <v>0</v>
      </c>
      <c r="G100" s="62">
        <v>0</v>
      </c>
      <c r="H100" s="62">
        <v>154</v>
      </c>
      <c r="I100" s="62">
        <v>12</v>
      </c>
      <c r="J100" s="62">
        <v>44</v>
      </c>
      <c r="K100" s="62">
        <v>1</v>
      </c>
      <c r="L100" s="62">
        <v>10</v>
      </c>
      <c r="M100" s="62">
        <v>143</v>
      </c>
      <c r="N100" s="76"/>
      <c r="O100" s="36"/>
    </row>
    <row r="101" spans="1:15" ht="12.75" customHeight="1">
      <c r="A101" s="59" t="s">
        <v>65</v>
      </c>
      <c r="B101" s="62">
        <v>14</v>
      </c>
      <c r="C101" s="62">
        <v>0</v>
      </c>
      <c r="D101" s="62">
        <v>9</v>
      </c>
      <c r="E101" s="62">
        <v>0</v>
      </c>
      <c r="F101" s="62">
        <v>0</v>
      </c>
      <c r="G101" s="62">
        <v>0</v>
      </c>
      <c r="H101" s="62">
        <v>16</v>
      </c>
      <c r="I101" s="62">
        <v>0</v>
      </c>
      <c r="J101" s="62">
        <v>9</v>
      </c>
      <c r="K101" s="62">
        <v>0</v>
      </c>
      <c r="L101" s="62">
        <v>2</v>
      </c>
      <c r="M101" s="62">
        <v>14</v>
      </c>
      <c r="N101" s="76"/>
      <c r="O101" s="36"/>
    </row>
    <row r="102" spans="1:15" ht="12.75" customHeight="1">
      <c r="A102" s="59" t="s">
        <v>62</v>
      </c>
      <c r="B102" s="62">
        <v>28</v>
      </c>
      <c r="C102" s="62">
        <v>3</v>
      </c>
      <c r="D102" s="62">
        <v>13</v>
      </c>
      <c r="E102" s="62">
        <v>2</v>
      </c>
      <c r="F102" s="62">
        <v>1</v>
      </c>
      <c r="G102" s="62">
        <v>0</v>
      </c>
      <c r="H102" s="62">
        <v>41</v>
      </c>
      <c r="I102" s="62">
        <v>6</v>
      </c>
      <c r="J102" s="62">
        <v>20</v>
      </c>
      <c r="K102" s="62">
        <v>2</v>
      </c>
      <c r="L102" s="62">
        <v>3</v>
      </c>
      <c r="M102" s="62">
        <v>36</v>
      </c>
      <c r="N102" s="76"/>
      <c r="O102" s="36"/>
    </row>
    <row r="103" spans="1:15" ht="12.75" customHeight="1">
      <c r="A103" s="60" t="s">
        <v>60</v>
      </c>
      <c r="B103" s="56">
        <v>586</v>
      </c>
      <c r="C103" s="56">
        <v>20</v>
      </c>
      <c r="D103" s="56">
        <v>232</v>
      </c>
      <c r="E103" s="56">
        <f>SUM(E104:E118)</f>
        <v>19</v>
      </c>
      <c r="F103" s="56">
        <v>1</v>
      </c>
      <c r="G103" s="56">
        <v>7</v>
      </c>
      <c r="H103" s="56">
        <v>785</v>
      </c>
      <c r="I103" s="56">
        <v>34</v>
      </c>
      <c r="J103" s="56">
        <v>338</v>
      </c>
      <c r="K103" s="56">
        <v>18</v>
      </c>
      <c r="L103" s="56">
        <v>75</v>
      </c>
      <c r="M103" s="56">
        <v>692</v>
      </c>
      <c r="N103" s="76"/>
      <c r="O103" s="41"/>
    </row>
    <row r="104" spans="1:15" ht="12.75" customHeight="1">
      <c r="A104" s="59" t="s">
        <v>57</v>
      </c>
      <c r="B104" s="62">
        <v>14</v>
      </c>
      <c r="C104" s="62">
        <v>0</v>
      </c>
      <c r="D104" s="62">
        <v>8</v>
      </c>
      <c r="E104" s="62">
        <v>1</v>
      </c>
      <c r="F104" s="62">
        <v>0</v>
      </c>
      <c r="G104" s="62">
        <v>1</v>
      </c>
      <c r="H104" s="62">
        <v>17</v>
      </c>
      <c r="I104" s="62">
        <v>0</v>
      </c>
      <c r="J104" s="62">
        <v>9</v>
      </c>
      <c r="K104" s="62">
        <v>1</v>
      </c>
      <c r="L104" s="62">
        <v>0</v>
      </c>
      <c r="M104" s="62">
        <v>16</v>
      </c>
      <c r="N104" s="76"/>
      <c r="O104" s="36"/>
    </row>
    <row r="105" spans="1:15" ht="12.75" customHeight="1">
      <c r="A105" s="59" t="s">
        <v>54</v>
      </c>
      <c r="B105" s="62">
        <v>24</v>
      </c>
      <c r="C105" s="62">
        <v>2</v>
      </c>
      <c r="D105" s="62">
        <v>14</v>
      </c>
      <c r="E105" s="62">
        <v>0</v>
      </c>
      <c r="F105" s="62">
        <v>0</v>
      </c>
      <c r="G105" s="62">
        <v>0</v>
      </c>
      <c r="H105" s="62">
        <v>40</v>
      </c>
      <c r="I105" s="62">
        <v>3</v>
      </c>
      <c r="J105" s="62">
        <v>26</v>
      </c>
      <c r="K105" s="62">
        <v>0</v>
      </c>
      <c r="L105" s="62">
        <v>9</v>
      </c>
      <c r="M105" s="62">
        <v>31</v>
      </c>
      <c r="N105" s="76"/>
      <c r="O105" s="36"/>
    </row>
    <row r="106" spans="1:15" ht="12.75" customHeight="1">
      <c r="A106" s="59" t="s">
        <v>51</v>
      </c>
      <c r="B106" s="62">
        <v>14</v>
      </c>
      <c r="C106" s="62">
        <v>2</v>
      </c>
      <c r="D106" s="62">
        <v>7</v>
      </c>
      <c r="E106" s="62">
        <v>0</v>
      </c>
      <c r="F106" s="62">
        <v>0</v>
      </c>
      <c r="G106" s="62">
        <v>0</v>
      </c>
      <c r="H106" s="62">
        <v>28</v>
      </c>
      <c r="I106" s="62">
        <v>3</v>
      </c>
      <c r="J106" s="62">
        <v>11</v>
      </c>
      <c r="K106" s="62">
        <v>0</v>
      </c>
      <c r="L106" s="62">
        <v>2</v>
      </c>
      <c r="M106" s="62">
        <v>26</v>
      </c>
      <c r="N106" s="76"/>
      <c r="O106" s="36"/>
    </row>
    <row r="107" spans="1:15" ht="12.75" customHeight="1">
      <c r="A107" s="59" t="s">
        <v>48</v>
      </c>
      <c r="B107" s="62">
        <v>108</v>
      </c>
      <c r="C107" s="62">
        <v>2</v>
      </c>
      <c r="D107" s="62">
        <v>29</v>
      </c>
      <c r="E107" s="62">
        <v>4</v>
      </c>
      <c r="F107" s="62">
        <v>0</v>
      </c>
      <c r="G107" s="62">
        <v>2</v>
      </c>
      <c r="H107" s="62">
        <v>146</v>
      </c>
      <c r="I107" s="62">
        <v>3</v>
      </c>
      <c r="J107" s="62">
        <v>47</v>
      </c>
      <c r="K107" s="62">
        <v>4</v>
      </c>
      <c r="L107" s="62">
        <v>10</v>
      </c>
      <c r="M107" s="62">
        <v>132</v>
      </c>
      <c r="N107" s="76"/>
      <c r="O107" s="36"/>
    </row>
    <row r="108" spans="1:15" ht="12.75" customHeight="1">
      <c r="A108" s="59" t="s">
        <v>45</v>
      </c>
      <c r="B108" s="62">
        <v>12</v>
      </c>
      <c r="C108" s="62">
        <v>1</v>
      </c>
      <c r="D108" s="62">
        <v>7</v>
      </c>
      <c r="E108" s="62">
        <v>1</v>
      </c>
      <c r="F108" s="62">
        <v>0</v>
      </c>
      <c r="G108" s="62">
        <v>0</v>
      </c>
      <c r="H108" s="62">
        <v>17</v>
      </c>
      <c r="I108" s="62">
        <v>1</v>
      </c>
      <c r="J108" s="62">
        <v>12</v>
      </c>
      <c r="K108" s="62">
        <v>0</v>
      </c>
      <c r="L108" s="62">
        <v>2</v>
      </c>
      <c r="M108" s="62">
        <v>15</v>
      </c>
      <c r="N108" s="76"/>
      <c r="O108" s="36"/>
    </row>
    <row r="109" spans="1:15" ht="12.75" customHeight="1">
      <c r="A109" s="59" t="s">
        <v>42</v>
      </c>
      <c r="B109" s="62">
        <v>9</v>
      </c>
      <c r="C109" s="62">
        <v>4</v>
      </c>
      <c r="D109" s="79">
        <v>1</v>
      </c>
      <c r="E109" s="79">
        <v>1</v>
      </c>
      <c r="F109" s="78">
        <v>1</v>
      </c>
      <c r="G109" s="62">
        <v>0</v>
      </c>
      <c r="H109" s="62">
        <v>12</v>
      </c>
      <c r="I109" s="62">
        <v>5</v>
      </c>
      <c r="J109" s="62">
        <v>2</v>
      </c>
      <c r="K109" s="62">
        <v>1</v>
      </c>
      <c r="L109" s="62">
        <v>0</v>
      </c>
      <c r="M109" s="62">
        <v>11</v>
      </c>
      <c r="N109" s="76"/>
      <c r="O109" s="36"/>
    </row>
    <row r="110" spans="1:15" ht="12.75" customHeight="1">
      <c r="A110" s="59" t="s">
        <v>39</v>
      </c>
      <c r="B110" s="62">
        <v>85</v>
      </c>
      <c r="C110" s="62">
        <v>2</v>
      </c>
      <c r="D110" s="62">
        <v>45</v>
      </c>
      <c r="E110" s="62">
        <v>2</v>
      </c>
      <c r="F110" s="62">
        <v>0</v>
      </c>
      <c r="G110" s="62">
        <v>0</v>
      </c>
      <c r="H110" s="62">
        <v>114</v>
      </c>
      <c r="I110" s="62">
        <v>7</v>
      </c>
      <c r="J110" s="62">
        <v>62</v>
      </c>
      <c r="K110" s="62">
        <v>2</v>
      </c>
      <c r="L110" s="62">
        <v>8</v>
      </c>
      <c r="M110" s="62">
        <v>104</v>
      </c>
      <c r="N110" s="76"/>
      <c r="O110" s="36"/>
    </row>
    <row r="111" spans="1:15" ht="12.75" customHeight="1">
      <c r="A111" s="59" t="s">
        <v>36</v>
      </c>
      <c r="B111" s="62">
        <v>37</v>
      </c>
      <c r="C111" s="62">
        <v>0</v>
      </c>
      <c r="D111" s="62">
        <v>13</v>
      </c>
      <c r="E111" s="62">
        <v>2</v>
      </c>
      <c r="F111" s="62">
        <v>0</v>
      </c>
      <c r="G111" s="62">
        <v>1</v>
      </c>
      <c r="H111" s="62">
        <v>44</v>
      </c>
      <c r="I111" s="62">
        <v>0</v>
      </c>
      <c r="J111" s="62">
        <v>17</v>
      </c>
      <c r="K111" s="62">
        <v>2</v>
      </c>
      <c r="L111" s="62">
        <v>6</v>
      </c>
      <c r="M111" s="62">
        <v>36</v>
      </c>
      <c r="N111" s="76"/>
      <c r="O111" s="36"/>
    </row>
    <row r="112" spans="1:15" ht="12.75" customHeight="1">
      <c r="A112" s="59" t="s">
        <v>33</v>
      </c>
      <c r="B112" s="62">
        <v>116</v>
      </c>
      <c r="C112" s="62">
        <v>6</v>
      </c>
      <c r="D112" s="62">
        <v>36</v>
      </c>
      <c r="E112" s="62">
        <v>3</v>
      </c>
      <c r="F112" s="62">
        <v>0</v>
      </c>
      <c r="G112" s="62">
        <v>2</v>
      </c>
      <c r="H112" s="62">
        <v>152</v>
      </c>
      <c r="I112" s="62">
        <v>11</v>
      </c>
      <c r="J112" s="62">
        <v>50</v>
      </c>
      <c r="K112" s="77">
        <v>3</v>
      </c>
      <c r="L112" s="62">
        <v>13</v>
      </c>
      <c r="M112" s="62">
        <v>136</v>
      </c>
      <c r="N112" s="76"/>
      <c r="O112" s="36"/>
    </row>
    <row r="113" spans="1:15" ht="12.75" customHeight="1">
      <c r="A113" s="59" t="s">
        <v>30</v>
      </c>
      <c r="B113" s="62">
        <v>10</v>
      </c>
      <c r="C113" s="62">
        <v>0</v>
      </c>
      <c r="D113" s="62">
        <v>6</v>
      </c>
      <c r="E113" s="62">
        <v>0</v>
      </c>
      <c r="F113" s="62">
        <v>0</v>
      </c>
      <c r="G113" s="62">
        <v>0</v>
      </c>
      <c r="H113" s="62">
        <v>13</v>
      </c>
      <c r="I113" s="62">
        <v>0</v>
      </c>
      <c r="J113" s="62">
        <v>7</v>
      </c>
      <c r="K113" s="62">
        <v>0</v>
      </c>
      <c r="L113" s="62">
        <v>0</v>
      </c>
      <c r="M113" s="62">
        <v>13</v>
      </c>
      <c r="N113" s="76"/>
      <c r="O113" s="36"/>
    </row>
    <row r="114" spans="1:15" ht="12.75" customHeight="1">
      <c r="A114" s="59" t="s">
        <v>27</v>
      </c>
      <c r="B114" s="62">
        <v>10</v>
      </c>
      <c r="C114" s="62">
        <v>0</v>
      </c>
      <c r="D114" s="62">
        <v>6</v>
      </c>
      <c r="E114" s="62">
        <v>1</v>
      </c>
      <c r="F114" s="62">
        <v>0</v>
      </c>
      <c r="G114" s="62">
        <v>0</v>
      </c>
      <c r="H114" s="62">
        <v>13</v>
      </c>
      <c r="I114" s="62">
        <v>0</v>
      </c>
      <c r="J114" s="62">
        <v>8</v>
      </c>
      <c r="K114" s="62">
        <v>1</v>
      </c>
      <c r="L114" s="62">
        <v>2</v>
      </c>
      <c r="M114" s="62">
        <v>10</v>
      </c>
      <c r="N114" s="76"/>
      <c r="O114" s="36"/>
    </row>
    <row r="115" spans="1:15" ht="12.75" customHeight="1">
      <c r="A115" s="59" t="s">
        <v>24</v>
      </c>
      <c r="B115" s="62">
        <v>24</v>
      </c>
      <c r="C115" s="62">
        <v>1</v>
      </c>
      <c r="D115" s="62">
        <v>7</v>
      </c>
      <c r="E115" s="62">
        <v>2</v>
      </c>
      <c r="F115" s="62">
        <v>0</v>
      </c>
      <c r="G115" s="62">
        <v>1</v>
      </c>
      <c r="H115" s="62">
        <v>30</v>
      </c>
      <c r="I115" s="62">
        <v>1</v>
      </c>
      <c r="J115" s="62">
        <v>10</v>
      </c>
      <c r="K115" s="62">
        <v>2</v>
      </c>
      <c r="L115" s="62">
        <v>6</v>
      </c>
      <c r="M115" s="62">
        <v>22</v>
      </c>
      <c r="N115" s="76"/>
      <c r="O115" s="36"/>
    </row>
    <row r="116" spans="1:15" ht="12.75" customHeight="1">
      <c r="A116" s="59" t="s">
        <v>21</v>
      </c>
      <c r="B116" s="62">
        <v>34</v>
      </c>
      <c r="C116" s="62">
        <v>0</v>
      </c>
      <c r="D116" s="62">
        <v>16</v>
      </c>
      <c r="E116" s="62">
        <v>1</v>
      </c>
      <c r="F116" s="62">
        <v>0</v>
      </c>
      <c r="G116" s="62">
        <v>0</v>
      </c>
      <c r="H116" s="62">
        <v>43</v>
      </c>
      <c r="I116" s="62">
        <v>0</v>
      </c>
      <c r="J116" s="62">
        <v>22</v>
      </c>
      <c r="K116" s="62">
        <v>1</v>
      </c>
      <c r="L116" s="62">
        <v>3</v>
      </c>
      <c r="M116" s="62">
        <v>39</v>
      </c>
      <c r="N116" s="76"/>
      <c r="O116" s="36"/>
    </row>
    <row r="117" spans="1:15" ht="12.75" customHeight="1">
      <c r="A117" s="59" t="s">
        <v>18</v>
      </c>
      <c r="B117" s="62">
        <v>67</v>
      </c>
      <c r="C117" s="62">
        <v>0</v>
      </c>
      <c r="D117" s="62">
        <v>27</v>
      </c>
      <c r="E117" s="62">
        <v>1</v>
      </c>
      <c r="F117" s="62">
        <v>0</v>
      </c>
      <c r="G117" s="62">
        <v>0</v>
      </c>
      <c r="H117" s="62">
        <v>86</v>
      </c>
      <c r="I117" s="62">
        <v>0</v>
      </c>
      <c r="J117" s="62">
        <v>40</v>
      </c>
      <c r="K117" s="62">
        <v>1</v>
      </c>
      <c r="L117" s="62">
        <v>13</v>
      </c>
      <c r="M117" s="62">
        <v>72</v>
      </c>
      <c r="N117" s="76"/>
      <c r="O117" s="36"/>
    </row>
    <row r="118" spans="1:15" ht="12.75" customHeight="1">
      <c r="A118" s="59" t="s">
        <v>15</v>
      </c>
      <c r="B118" s="62">
        <v>22</v>
      </c>
      <c r="C118" s="62">
        <v>0</v>
      </c>
      <c r="D118" s="62">
        <v>10</v>
      </c>
      <c r="E118" s="62">
        <v>0</v>
      </c>
      <c r="F118" s="62">
        <v>0</v>
      </c>
      <c r="G118" s="62">
        <v>0</v>
      </c>
      <c r="H118" s="62">
        <v>30</v>
      </c>
      <c r="I118" s="62">
        <v>0</v>
      </c>
      <c r="J118" s="62">
        <v>15</v>
      </c>
      <c r="K118" s="62">
        <v>0</v>
      </c>
      <c r="L118" s="62">
        <v>1</v>
      </c>
      <c r="M118" s="62">
        <v>29</v>
      </c>
      <c r="N118" s="76"/>
      <c r="O118" s="36"/>
    </row>
    <row r="119" spans="1:15">
      <c r="A119" s="1175"/>
      <c r="B119" s="1191" t="s">
        <v>334</v>
      </c>
      <c r="C119" s="1220"/>
      <c r="D119" s="1220"/>
      <c r="E119" s="1220"/>
      <c r="F119" s="1220"/>
      <c r="G119" s="1221"/>
      <c r="H119" s="1097" t="s">
        <v>333</v>
      </c>
      <c r="I119" s="1100"/>
      <c r="J119" s="1100"/>
      <c r="K119" s="1100"/>
      <c r="L119" s="1100"/>
      <c r="M119" s="1098"/>
    </row>
    <row r="120" spans="1:15" ht="25.5" customHeight="1">
      <c r="A120" s="1219"/>
      <c r="B120" s="1222" t="s">
        <v>309</v>
      </c>
      <c r="C120" s="1191" t="s">
        <v>329</v>
      </c>
      <c r="D120" s="1192"/>
      <c r="E120" s="1191" t="s">
        <v>332</v>
      </c>
      <c r="F120" s="1218"/>
      <c r="G120" s="1192"/>
      <c r="H120" s="1188" t="s">
        <v>309</v>
      </c>
      <c r="I120" s="1191" t="s">
        <v>329</v>
      </c>
      <c r="J120" s="1192"/>
      <c r="K120" s="1188" t="s">
        <v>332</v>
      </c>
      <c r="L120" s="1188" t="s">
        <v>331</v>
      </c>
      <c r="M120" s="1188" t="s">
        <v>330</v>
      </c>
    </row>
    <row r="121" spans="1:15" ht="13.5" customHeight="1">
      <c r="A121" s="1219"/>
      <c r="B121" s="1223"/>
      <c r="C121" s="1086" t="s">
        <v>328</v>
      </c>
      <c r="D121" s="1086" t="s">
        <v>327</v>
      </c>
      <c r="E121" s="1193" t="s">
        <v>309</v>
      </c>
      <c r="F121" s="1194" t="s">
        <v>329</v>
      </c>
      <c r="G121" s="1194"/>
      <c r="H121" s="1189"/>
      <c r="I121" s="1086" t="s">
        <v>328</v>
      </c>
      <c r="J121" s="1086" t="s">
        <v>327</v>
      </c>
      <c r="K121" s="1189"/>
      <c r="L121" s="1189"/>
      <c r="M121" s="1189"/>
    </row>
    <row r="122" spans="1:15" ht="38.25">
      <c r="A122" s="1176"/>
      <c r="B122" s="1190"/>
      <c r="C122" s="1088"/>
      <c r="D122" s="1088"/>
      <c r="E122" s="1193"/>
      <c r="F122" s="75" t="s">
        <v>328</v>
      </c>
      <c r="G122" s="75" t="s">
        <v>327</v>
      </c>
      <c r="H122" s="1190"/>
      <c r="I122" s="1088"/>
      <c r="J122" s="1088"/>
      <c r="K122" s="1190"/>
      <c r="L122" s="1190"/>
      <c r="M122" s="1190"/>
    </row>
    <row r="123" spans="1:15" ht="9.75" customHeight="1">
      <c r="A123" s="1187" t="s">
        <v>7</v>
      </c>
      <c r="B123" s="1170"/>
      <c r="C123" s="1170"/>
      <c r="D123" s="1170"/>
      <c r="E123" s="1170"/>
      <c r="F123" s="1170"/>
      <c r="G123" s="1170"/>
      <c r="H123" s="1170"/>
      <c r="I123" s="1170"/>
      <c r="J123" s="1170"/>
      <c r="K123" s="1170"/>
      <c r="L123" s="1170"/>
      <c r="M123" s="1170"/>
    </row>
    <row r="124" spans="1:15" ht="20.25" customHeight="1">
      <c r="A124" s="1216" t="s">
        <v>326</v>
      </c>
      <c r="B124" s="1216"/>
      <c r="C124" s="1216"/>
      <c r="D124" s="1216"/>
      <c r="E124" s="1216"/>
      <c r="F124" s="1216"/>
      <c r="G124" s="1216"/>
      <c r="H124" s="1216"/>
      <c r="I124" s="1216"/>
      <c r="J124" s="1216"/>
      <c r="K124" s="1216"/>
      <c r="L124" s="1216"/>
      <c r="M124" s="1216"/>
    </row>
    <row r="125" spans="1:15" ht="12.75" customHeight="1">
      <c r="A125" s="1216" t="s">
        <v>325</v>
      </c>
      <c r="B125" s="1216"/>
      <c r="C125" s="1216"/>
      <c r="D125" s="1216"/>
      <c r="E125" s="1216"/>
      <c r="F125" s="1216"/>
      <c r="G125" s="1216"/>
      <c r="H125" s="1216"/>
      <c r="I125" s="1216"/>
      <c r="J125" s="1216"/>
      <c r="K125" s="1216"/>
      <c r="L125" s="1216"/>
      <c r="M125" s="1216"/>
    </row>
    <row r="126" spans="1:15" s="1" customFormat="1" ht="20.25" customHeight="1">
      <c r="A126" s="1217" t="s">
        <v>324</v>
      </c>
      <c r="B126" s="1217"/>
      <c r="C126" s="1217"/>
      <c r="D126" s="1217"/>
      <c r="E126" s="1217"/>
      <c r="F126" s="1217"/>
      <c r="G126" s="1217"/>
      <c r="H126" s="1217"/>
      <c r="I126" s="1217"/>
      <c r="J126" s="1217"/>
      <c r="K126" s="1217"/>
      <c r="L126" s="1217"/>
      <c r="M126" s="1217"/>
    </row>
    <row r="127" spans="1:15" s="1" customFormat="1" ht="18.600000000000001" customHeight="1">
      <c r="A127" s="1217" t="s">
        <v>323</v>
      </c>
      <c r="B127" s="1217"/>
      <c r="C127" s="1217"/>
      <c r="D127" s="1217"/>
      <c r="E127" s="1217"/>
      <c r="F127" s="1217"/>
      <c r="G127" s="1217"/>
      <c r="H127" s="1217"/>
      <c r="I127" s="1217"/>
      <c r="J127" s="1217"/>
      <c r="K127" s="1217"/>
      <c r="L127" s="1217"/>
      <c r="M127" s="1217"/>
    </row>
    <row r="128" spans="1:15">
      <c r="A128" s="74"/>
      <c r="B128" s="74"/>
      <c r="C128" s="74"/>
      <c r="D128" s="74"/>
      <c r="E128" s="74"/>
      <c r="F128" s="74"/>
      <c r="G128" s="74"/>
      <c r="H128" s="74"/>
      <c r="I128" s="74"/>
      <c r="J128" s="74"/>
      <c r="K128" s="74"/>
      <c r="L128" s="74"/>
      <c r="M128" s="74"/>
    </row>
    <row r="129" spans="1:13">
      <c r="A129" s="52" t="s">
        <v>2</v>
      </c>
      <c r="B129" s="73"/>
      <c r="C129" s="73"/>
      <c r="D129" s="73"/>
      <c r="E129" s="73"/>
      <c r="F129" s="73"/>
      <c r="G129" s="73"/>
      <c r="H129" s="73"/>
      <c r="I129" s="73"/>
      <c r="J129" s="73"/>
      <c r="K129" s="73"/>
      <c r="L129" s="73"/>
      <c r="M129" s="73"/>
    </row>
    <row r="130" spans="1:13">
      <c r="A130" s="72" t="s">
        <v>322</v>
      </c>
    </row>
    <row r="131" spans="1:13">
      <c r="A131" s="72" t="s">
        <v>321</v>
      </c>
    </row>
    <row r="133" spans="1:13">
      <c r="B133" s="71"/>
      <c r="E133" s="71"/>
      <c r="H133" s="71"/>
      <c r="K133" s="71"/>
      <c r="L133" s="71"/>
      <c r="M133" s="71"/>
    </row>
  </sheetData>
  <mergeCells count="41">
    <mergeCell ref="A125:M125"/>
    <mergeCell ref="A126:M126"/>
    <mergeCell ref="A127:M127"/>
    <mergeCell ref="F6:G6"/>
    <mergeCell ref="I6:I7"/>
    <mergeCell ref="J6:J7"/>
    <mergeCell ref="E120:G120"/>
    <mergeCell ref="H120:H122"/>
    <mergeCell ref="A119:A122"/>
    <mergeCell ref="C120:D120"/>
    <mergeCell ref="A124:M124"/>
    <mergeCell ref="K5:K7"/>
    <mergeCell ref="B119:G119"/>
    <mergeCell ref="H119:M119"/>
    <mergeCell ref="B120:B122"/>
    <mergeCell ref="A123:M123"/>
    <mergeCell ref="A1:M1"/>
    <mergeCell ref="A2:M2"/>
    <mergeCell ref="A4:A7"/>
    <mergeCell ref="B4:G4"/>
    <mergeCell ref="H4:M4"/>
    <mergeCell ref="L5:L7"/>
    <mergeCell ref="M5:M7"/>
    <mergeCell ref="C6:C7"/>
    <mergeCell ref="D6:D7"/>
    <mergeCell ref="E6:E7"/>
    <mergeCell ref="B5:B7"/>
    <mergeCell ref="C5:D5"/>
    <mergeCell ref="E5:G5"/>
    <mergeCell ref="H5:H7"/>
    <mergeCell ref="I5:J5"/>
    <mergeCell ref="M120:M122"/>
    <mergeCell ref="C121:C122"/>
    <mergeCell ref="D121:D122"/>
    <mergeCell ref="K120:K122"/>
    <mergeCell ref="L120:L122"/>
    <mergeCell ref="I120:J120"/>
    <mergeCell ref="E121:E122"/>
    <mergeCell ref="F121:G121"/>
    <mergeCell ref="I121:I122"/>
    <mergeCell ref="J121:J122"/>
  </mergeCells>
  <hyperlinks>
    <hyperlink ref="A130" r:id="rId1"/>
    <hyperlink ref="A131" r:id="rId2"/>
    <hyperlink ref="B5:B7" r:id="rId3" display="Total"/>
    <hyperlink ref="H5:H7" r:id="rId4" display="Total"/>
    <hyperlink ref="K5:K7" r:id="rId5" display="Mortos"/>
    <hyperlink ref="L5:L7" r:id="rId6" display="http://www.ine.pt/xurl/ind/0008640"/>
    <hyperlink ref="M5:M7" r:id="rId7" display="http://www.ine.pt/xurl/ind/0008640"/>
    <hyperlink ref="E6:E7" r:id="rId8" display="Total"/>
    <hyperlink ref="B120:B122" r:id="rId9" display="Total"/>
    <hyperlink ref="H120:H122" r:id="rId10" display="Total"/>
    <hyperlink ref="K120:K122" r:id="rId11" display="Dead victims"/>
    <hyperlink ref="L120:L122" r:id="rId12" display="Seriously injured"/>
    <hyperlink ref="M120:M122" r:id="rId13" display="Slightly injured"/>
    <hyperlink ref="E121:E122" r:id="rId14" display="Total"/>
  </hyperlinks>
  <printOptions horizontalCentered="1"/>
  <pageMargins left="0.39370078740157483" right="0.39370078740157483" top="0.39370078740157483" bottom="0.39370078740157483" header="0" footer="0"/>
  <pageSetup paperSize="9" orientation="portrait" r:id="rId15"/>
</worksheet>
</file>

<file path=xl/worksheets/sheet18.xml><?xml version="1.0" encoding="utf-8"?>
<worksheet xmlns="http://schemas.openxmlformats.org/spreadsheetml/2006/main" xmlns:r="http://schemas.openxmlformats.org/officeDocument/2006/relationships">
  <sheetPr codeName="Sheet9"/>
  <dimension ref="A1:Q47"/>
  <sheetViews>
    <sheetView showGridLines="0" workbookViewId="0">
      <selection sqref="A1:IV1"/>
    </sheetView>
  </sheetViews>
  <sheetFormatPr defaultRowHeight="12.75"/>
  <cols>
    <col min="1" max="1" width="18.28515625" style="98" customWidth="1"/>
    <col min="2" max="7" width="10.28515625" style="98" customWidth="1"/>
    <col min="8" max="8" width="16.7109375" style="136" customWidth="1"/>
    <col min="9" max="9" width="9.7109375" style="98" customWidth="1"/>
    <col min="10" max="10" width="9" style="98" customWidth="1"/>
    <col min="11" max="16384" width="9.140625" style="98"/>
  </cols>
  <sheetData>
    <row r="1" spans="1:17" s="91" customFormat="1" ht="30" customHeight="1">
      <c r="A1" s="1204" t="s">
        <v>347</v>
      </c>
      <c r="B1" s="1204"/>
      <c r="C1" s="1204"/>
      <c r="D1" s="1204"/>
      <c r="E1" s="1204"/>
      <c r="F1" s="1204"/>
      <c r="G1" s="1204"/>
      <c r="H1" s="1204"/>
      <c r="I1" s="90"/>
    </row>
    <row r="2" spans="1:17" s="91" customFormat="1" ht="30" customHeight="1">
      <c r="A2" s="1204" t="s">
        <v>348</v>
      </c>
      <c r="B2" s="1204"/>
      <c r="C2" s="1204"/>
      <c r="D2" s="1204"/>
      <c r="E2" s="1204"/>
      <c r="F2" s="1204"/>
      <c r="G2" s="1204"/>
      <c r="H2" s="1204"/>
    </row>
    <row r="3" spans="1:17" s="91" customFormat="1" ht="9.75" customHeight="1">
      <c r="A3" s="89"/>
      <c r="B3" s="88"/>
      <c r="C3" s="88"/>
      <c r="D3" s="88"/>
      <c r="E3" s="88"/>
      <c r="F3" s="88"/>
      <c r="G3" s="87"/>
      <c r="H3" s="92"/>
      <c r="I3" s="93"/>
    </row>
    <row r="4" spans="1:17" ht="16.149999999999999" customHeight="1">
      <c r="A4" s="94"/>
      <c r="B4" s="95" t="s">
        <v>349</v>
      </c>
      <c r="C4" s="95" t="s">
        <v>350</v>
      </c>
      <c r="D4" s="96" t="s">
        <v>351</v>
      </c>
      <c r="E4" s="96" t="s">
        <v>352</v>
      </c>
      <c r="F4" s="96" t="s">
        <v>353</v>
      </c>
      <c r="G4" s="96" t="s">
        <v>354</v>
      </c>
      <c r="H4" s="97"/>
    </row>
    <row r="5" spans="1:17" s="105" customFormat="1" ht="33" customHeight="1">
      <c r="A5" s="99" t="s">
        <v>355</v>
      </c>
      <c r="B5" s="100">
        <v>2546</v>
      </c>
      <c r="C5" s="100">
        <v>451.6</v>
      </c>
      <c r="D5" s="100">
        <v>942.3</v>
      </c>
      <c r="E5" s="100">
        <v>274</v>
      </c>
      <c r="F5" s="100">
        <v>703.6</v>
      </c>
      <c r="G5" s="100">
        <v>174.4</v>
      </c>
      <c r="H5" s="101" t="s">
        <v>356</v>
      </c>
      <c r="I5" s="102"/>
      <c r="J5" s="103"/>
      <c r="K5" s="103"/>
      <c r="L5" s="103"/>
      <c r="M5" s="103"/>
      <c r="N5" s="103"/>
      <c r="O5" s="103"/>
      <c r="P5" s="103"/>
      <c r="Q5" s="104"/>
    </row>
    <row r="6" spans="1:17" s="105" customFormat="1" ht="12.75" customHeight="1">
      <c r="A6" s="99" t="s">
        <v>357</v>
      </c>
      <c r="B6" s="106"/>
      <c r="C6" s="106"/>
      <c r="D6" s="106"/>
      <c r="E6" s="106"/>
      <c r="F6" s="106"/>
      <c r="G6" s="106"/>
      <c r="H6" s="107" t="s">
        <v>329</v>
      </c>
      <c r="I6" s="108"/>
      <c r="J6" s="103"/>
      <c r="K6" s="103"/>
      <c r="L6" s="103"/>
      <c r="M6" s="103"/>
      <c r="N6" s="103"/>
      <c r="O6" s="103"/>
      <c r="P6" s="104"/>
      <c r="Q6" s="104"/>
    </row>
    <row r="7" spans="1:17" s="105" customFormat="1" ht="12.75" customHeight="1">
      <c r="A7" s="109" t="s">
        <v>358</v>
      </c>
      <c r="B7" s="110">
        <v>610.6</v>
      </c>
      <c r="C7" s="110">
        <v>118.1</v>
      </c>
      <c r="D7" s="110">
        <v>225.6</v>
      </c>
      <c r="E7" s="110">
        <v>189.4</v>
      </c>
      <c r="F7" s="110">
        <v>77.5</v>
      </c>
      <c r="G7" s="110">
        <v>0</v>
      </c>
      <c r="H7" s="109" t="s">
        <v>359</v>
      </c>
      <c r="I7" s="108"/>
      <c r="J7" s="103"/>
      <c r="K7" s="103"/>
      <c r="L7" s="103"/>
      <c r="M7" s="103"/>
      <c r="N7" s="103"/>
      <c r="O7" s="103"/>
      <c r="P7" s="104"/>
      <c r="Q7" s="111"/>
    </row>
    <row r="8" spans="1:17" s="105" customFormat="1" ht="12.75" customHeight="1">
      <c r="A8" s="109" t="s">
        <v>360</v>
      </c>
      <c r="B8" s="112">
        <v>1639.1</v>
      </c>
      <c r="C8" s="113">
        <v>171.2</v>
      </c>
      <c r="D8" s="113">
        <v>670.7</v>
      </c>
      <c r="E8" s="113">
        <v>249.9</v>
      </c>
      <c r="F8" s="113">
        <v>474.5</v>
      </c>
      <c r="G8" s="113">
        <v>72.7</v>
      </c>
      <c r="H8" s="109" t="s">
        <v>361</v>
      </c>
      <c r="I8" s="108"/>
      <c r="J8" s="103"/>
      <c r="K8" s="103"/>
      <c r="L8" s="103"/>
      <c r="M8" s="103"/>
      <c r="N8" s="103"/>
      <c r="O8" s="103"/>
      <c r="P8" s="104"/>
      <c r="Q8" s="111"/>
    </row>
    <row r="9" spans="1:17" s="105" customFormat="1" ht="12.75" customHeight="1">
      <c r="A9" s="109"/>
      <c r="B9" s="110"/>
      <c r="C9" s="113"/>
      <c r="D9" s="113"/>
      <c r="E9" s="113"/>
      <c r="F9" s="113"/>
      <c r="G9" s="113"/>
      <c r="H9" s="109"/>
      <c r="I9" s="108"/>
      <c r="J9" s="103"/>
      <c r="K9" s="103"/>
      <c r="L9" s="103"/>
      <c r="M9" s="103"/>
      <c r="N9" s="103"/>
      <c r="O9" s="103"/>
      <c r="P9" s="104"/>
      <c r="Q9" s="111"/>
    </row>
    <row r="10" spans="1:17" s="105" customFormat="1" ht="12.75" customHeight="1">
      <c r="A10" s="99" t="s">
        <v>362</v>
      </c>
      <c r="B10" s="114"/>
      <c r="C10" s="114"/>
      <c r="D10" s="114"/>
      <c r="E10" s="114"/>
      <c r="F10" s="114"/>
      <c r="G10" s="114"/>
      <c r="H10" s="115" t="s">
        <v>363</v>
      </c>
      <c r="I10" s="108"/>
      <c r="J10" s="104"/>
      <c r="K10" s="104"/>
      <c r="L10" s="104"/>
      <c r="M10" s="104"/>
      <c r="N10" s="104"/>
      <c r="O10" s="104"/>
      <c r="P10" s="104"/>
    </row>
    <row r="11" spans="1:17" s="105" customFormat="1" ht="12.75" customHeight="1">
      <c r="A11" s="99" t="s">
        <v>364</v>
      </c>
      <c r="B11" s="116"/>
      <c r="C11" s="116"/>
      <c r="D11" s="116"/>
      <c r="E11" s="116"/>
      <c r="F11" s="116"/>
      <c r="G11" s="116"/>
      <c r="H11" s="107" t="s">
        <v>365</v>
      </c>
      <c r="I11" s="108"/>
      <c r="J11" s="104"/>
      <c r="K11" s="104"/>
      <c r="L11" s="104"/>
      <c r="M11" s="104"/>
      <c r="N11" s="104"/>
      <c r="O11" s="104"/>
      <c r="P11" s="104"/>
    </row>
    <row r="12" spans="1:17" s="105" customFormat="1" ht="12.75" customHeight="1">
      <c r="A12" s="117" t="s">
        <v>366</v>
      </c>
      <c r="B12" s="118">
        <v>130194</v>
      </c>
      <c r="C12" s="118">
        <v>19544</v>
      </c>
      <c r="D12" s="118">
        <v>10344</v>
      </c>
      <c r="E12" s="118">
        <v>96316</v>
      </c>
      <c r="F12" s="118">
        <v>1969</v>
      </c>
      <c r="G12" s="118">
        <v>2021</v>
      </c>
      <c r="H12" s="119" t="s">
        <v>366</v>
      </c>
      <c r="I12" s="120"/>
      <c r="J12" s="120"/>
      <c r="K12" s="120"/>
      <c r="L12" s="120"/>
      <c r="M12" s="120"/>
      <c r="N12" s="120"/>
      <c r="O12" s="120"/>
      <c r="P12" s="120"/>
      <c r="Q12" s="120"/>
    </row>
    <row r="13" spans="1:17" s="105" customFormat="1" ht="12.75" customHeight="1">
      <c r="A13" s="117" t="s">
        <v>367</v>
      </c>
      <c r="B13" s="121">
        <v>117260</v>
      </c>
      <c r="C13" s="122">
        <v>16413</v>
      </c>
      <c r="D13" s="122">
        <v>6257</v>
      </c>
      <c r="E13" s="122">
        <v>92501</v>
      </c>
      <c r="F13" s="122">
        <v>416</v>
      </c>
      <c r="G13" s="122">
        <v>1673</v>
      </c>
      <c r="H13" s="119" t="s">
        <v>368</v>
      </c>
      <c r="I13" s="120"/>
      <c r="J13" s="120"/>
      <c r="K13" s="120"/>
      <c r="L13" s="120"/>
      <c r="M13" s="120"/>
      <c r="N13" s="120"/>
      <c r="O13" s="104"/>
      <c r="P13" s="104"/>
      <c r="Q13" s="120"/>
    </row>
    <row r="14" spans="1:17" s="105" customFormat="1" ht="12.75" customHeight="1">
      <c r="A14" s="117" t="s">
        <v>369</v>
      </c>
      <c r="B14" s="122">
        <v>12934</v>
      </c>
      <c r="C14" s="122">
        <v>3131</v>
      </c>
      <c r="D14" s="122">
        <v>4087</v>
      </c>
      <c r="E14" s="122">
        <v>3815</v>
      </c>
      <c r="F14" s="122">
        <v>1553</v>
      </c>
      <c r="G14" s="122">
        <v>348</v>
      </c>
      <c r="H14" s="119" t="s">
        <v>370</v>
      </c>
      <c r="I14" s="120"/>
      <c r="J14" s="120"/>
      <c r="K14" s="120"/>
      <c r="L14" s="120"/>
      <c r="M14" s="120"/>
      <c r="N14" s="120"/>
      <c r="O14" s="104"/>
      <c r="P14" s="104"/>
      <c r="Q14" s="120"/>
    </row>
    <row r="15" spans="1:17" s="105" customFormat="1" ht="12.75" customHeight="1">
      <c r="A15" s="99" t="s">
        <v>371</v>
      </c>
      <c r="H15" s="107" t="s">
        <v>372</v>
      </c>
      <c r="I15" s="120"/>
      <c r="J15" s="120"/>
      <c r="K15" s="120"/>
      <c r="L15" s="120"/>
      <c r="M15" s="120"/>
      <c r="N15" s="120"/>
      <c r="O15" s="104"/>
      <c r="P15" s="104"/>
      <c r="Q15" s="120"/>
    </row>
    <row r="16" spans="1:17" s="126" customFormat="1" ht="12.75" customHeight="1">
      <c r="A16" s="123" t="s">
        <v>366</v>
      </c>
      <c r="B16" s="118">
        <v>130194</v>
      </c>
      <c r="C16" s="118">
        <v>19844</v>
      </c>
      <c r="D16" s="118">
        <v>9791</v>
      </c>
      <c r="E16" s="118">
        <v>96321</v>
      </c>
      <c r="F16" s="118">
        <v>2216</v>
      </c>
      <c r="G16" s="118">
        <v>2023</v>
      </c>
      <c r="H16" s="124" t="s">
        <v>309</v>
      </c>
      <c r="I16" s="120"/>
      <c r="J16" s="120"/>
      <c r="K16" s="120"/>
      <c r="L16" s="120"/>
      <c r="M16" s="120"/>
      <c r="N16" s="120"/>
      <c r="O16" s="104"/>
      <c r="P16" s="104"/>
      <c r="Q16" s="125"/>
    </row>
    <row r="17" spans="1:17" s="105" customFormat="1" ht="12.75" customHeight="1">
      <c r="A17" s="123" t="s">
        <v>367</v>
      </c>
      <c r="B17" s="121">
        <v>117260</v>
      </c>
      <c r="C17" s="122">
        <v>16413</v>
      </c>
      <c r="D17" s="122">
        <v>6257</v>
      </c>
      <c r="E17" s="122">
        <v>92501</v>
      </c>
      <c r="F17" s="122">
        <v>416</v>
      </c>
      <c r="G17" s="122">
        <v>1673</v>
      </c>
      <c r="H17" s="124" t="s">
        <v>368</v>
      </c>
      <c r="I17" s="120"/>
      <c r="J17" s="120"/>
      <c r="K17" s="120"/>
      <c r="L17" s="120"/>
      <c r="M17" s="120"/>
      <c r="N17" s="120"/>
      <c r="O17" s="104"/>
      <c r="P17" s="104"/>
      <c r="Q17" s="120"/>
    </row>
    <row r="18" spans="1:17" s="126" customFormat="1" ht="12.75" customHeight="1">
      <c r="A18" s="123" t="s">
        <v>369</v>
      </c>
      <c r="B18" s="122">
        <v>12934</v>
      </c>
      <c r="C18" s="122">
        <v>3431</v>
      </c>
      <c r="D18" s="122">
        <v>3534</v>
      </c>
      <c r="E18" s="122">
        <v>3820</v>
      </c>
      <c r="F18" s="122">
        <v>1800</v>
      </c>
      <c r="G18" s="122">
        <v>350</v>
      </c>
      <c r="H18" s="124" t="s">
        <v>370</v>
      </c>
      <c r="I18" s="120"/>
      <c r="J18" s="120"/>
      <c r="K18" s="120"/>
      <c r="L18" s="120"/>
      <c r="M18" s="120"/>
      <c r="N18" s="120"/>
      <c r="O18" s="104"/>
      <c r="P18" s="104"/>
      <c r="Q18" s="125"/>
    </row>
    <row r="19" spans="1:17" s="126" customFormat="1" ht="12.75" customHeight="1">
      <c r="A19" s="127"/>
      <c r="B19" s="128"/>
      <c r="C19" s="128"/>
      <c r="D19" s="128"/>
      <c r="E19" s="128"/>
      <c r="F19" s="128"/>
      <c r="G19" s="128"/>
      <c r="H19" s="129"/>
      <c r="I19" s="120"/>
      <c r="J19" s="120"/>
      <c r="K19" s="120"/>
      <c r="L19" s="120"/>
      <c r="M19" s="120"/>
      <c r="N19" s="120"/>
      <c r="O19" s="104"/>
      <c r="P19" s="104"/>
      <c r="Q19" s="125"/>
    </row>
    <row r="20" spans="1:17" s="105" customFormat="1" ht="12.75" customHeight="1">
      <c r="A20" s="99" t="s">
        <v>373</v>
      </c>
      <c r="B20" s="118"/>
      <c r="C20" s="118"/>
      <c r="D20" s="118"/>
      <c r="E20" s="118"/>
      <c r="F20" s="118"/>
      <c r="G20" s="118"/>
      <c r="H20" s="107" t="s">
        <v>374</v>
      </c>
      <c r="I20" s="120"/>
      <c r="J20" s="120"/>
      <c r="K20" s="120"/>
      <c r="L20" s="120"/>
      <c r="M20" s="120"/>
      <c r="N20" s="120"/>
      <c r="O20" s="104"/>
      <c r="P20" s="104"/>
      <c r="Q20" s="120"/>
    </row>
    <row r="21" spans="1:17" s="105" customFormat="1" ht="12.75" customHeight="1">
      <c r="A21" s="99" t="s">
        <v>364</v>
      </c>
      <c r="B21" s="118">
        <v>9363063</v>
      </c>
      <c r="C21" s="118">
        <v>991049</v>
      </c>
      <c r="D21" s="118">
        <v>2460431</v>
      </c>
      <c r="E21" s="118">
        <v>2314718</v>
      </c>
      <c r="F21" s="118">
        <v>3596860</v>
      </c>
      <c r="G21" s="118">
        <v>4</v>
      </c>
      <c r="H21" s="107" t="s">
        <v>365</v>
      </c>
      <c r="I21" s="120"/>
      <c r="J21" s="120"/>
      <c r="K21" s="120"/>
      <c r="L21" s="120"/>
      <c r="M21" s="120"/>
      <c r="N21" s="120"/>
      <c r="O21" s="104"/>
      <c r="P21" s="104"/>
      <c r="Q21" s="120"/>
    </row>
    <row r="22" spans="1:17" s="105" customFormat="1" ht="12.75" customHeight="1">
      <c r="A22" s="117" t="s">
        <v>367</v>
      </c>
      <c r="B22" s="121">
        <v>2875220</v>
      </c>
      <c r="C22" s="122">
        <v>284860</v>
      </c>
      <c r="D22" s="122">
        <v>1004793</v>
      </c>
      <c r="E22" s="122">
        <v>1148405</v>
      </c>
      <c r="F22" s="122">
        <v>437162</v>
      </c>
      <c r="G22" s="130">
        <v>0</v>
      </c>
      <c r="H22" s="119" t="s">
        <v>368</v>
      </c>
      <c r="I22" s="120"/>
      <c r="J22" s="120"/>
      <c r="K22" s="120"/>
      <c r="L22" s="120"/>
      <c r="M22" s="120"/>
      <c r="N22" s="120"/>
      <c r="O22" s="104"/>
      <c r="P22" s="104"/>
      <c r="Q22" s="120"/>
    </row>
    <row r="23" spans="1:17" s="105" customFormat="1" ht="12.75" customHeight="1">
      <c r="A23" s="117" t="s">
        <v>369</v>
      </c>
      <c r="B23" s="122">
        <v>6487843</v>
      </c>
      <c r="C23" s="122">
        <v>706188</v>
      </c>
      <c r="D23" s="122">
        <v>1455638</v>
      </c>
      <c r="E23" s="122">
        <v>1166313</v>
      </c>
      <c r="F23" s="122">
        <v>3159699</v>
      </c>
      <c r="G23" s="122">
        <v>4</v>
      </c>
      <c r="H23" s="122" t="s">
        <v>370</v>
      </c>
      <c r="I23" s="120"/>
      <c r="J23" s="120"/>
      <c r="K23" s="120"/>
      <c r="L23" s="120"/>
      <c r="M23" s="120"/>
      <c r="N23" s="120"/>
      <c r="O23" s="104"/>
      <c r="P23" s="104"/>
      <c r="Q23" s="120"/>
    </row>
    <row r="24" spans="1:17" s="105" customFormat="1" ht="9.6" customHeight="1">
      <c r="A24" s="1225" t="s">
        <v>7</v>
      </c>
      <c r="B24" s="1225"/>
      <c r="C24" s="1225"/>
      <c r="D24" s="1225"/>
      <c r="E24" s="1225"/>
      <c r="F24" s="1225"/>
      <c r="G24" s="1225"/>
      <c r="H24" s="1225"/>
      <c r="I24" s="120"/>
      <c r="J24" s="120"/>
      <c r="K24" s="120"/>
      <c r="L24" s="120"/>
      <c r="M24" s="120"/>
      <c r="N24" s="120"/>
      <c r="O24" s="104"/>
      <c r="P24" s="104"/>
      <c r="Q24" s="120"/>
    </row>
    <row r="25" spans="1:17" s="131" customFormat="1" ht="9.6" customHeight="1">
      <c r="A25" s="1226" t="s">
        <v>375</v>
      </c>
      <c r="B25" s="1226"/>
      <c r="C25" s="1226"/>
      <c r="D25" s="1226"/>
      <c r="E25" s="1226"/>
      <c r="F25" s="1226"/>
      <c r="G25" s="1226"/>
      <c r="H25" s="1226"/>
    </row>
    <row r="26" spans="1:17" s="131" customFormat="1" ht="9.6" customHeight="1">
      <c r="A26" s="1226" t="s">
        <v>376</v>
      </c>
      <c r="B26" s="1226"/>
      <c r="C26" s="1226"/>
      <c r="D26" s="1226"/>
      <c r="E26" s="1226"/>
      <c r="F26" s="1226"/>
      <c r="G26" s="1226"/>
      <c r="H26" s="1226"/>
    </row>
    <row r="27" spans="1:17" ht="28.5" customHeight="1">
      <c r="A27" s="1224" t="s">
        <v>377</v>
      </c>
      <c r="B27" s="1224"/>
      <c r="C27" s="1224"/>
      <c r="D27" s="1224"/>
      <c r="E27" s="1224"/>
      <c r="F27" s="1224"/>
      <c r="G27" s="1224"/>
      <c r="H27" s="1224"/>
      <c r="J27" s="132"/>
    </row>
    <row r="28" spans="1:17" ht="29.25" customHeight="1">
      <c r="A28" s="1224" t="s">
        <v>378</v>
      </c>
      <c r="B28" s="1224"/>
      <c r="C28" s="1224"/>
      <c r="D28" s="1224"/>
      <c r="E28" s="1224"/>
      <c r="F28" s="1224"/>
      <c r="G28" s="1224"/>
      <c r="H28" s="1224"/>
      <c r="J28" s="132"/>
    </row>
    <row r="29" spans="1:17" ht="12" customHeight="1">
      <c r="A29" s="133"/>
      <c r="B29" s="133"/>
      <c r="C29" s="133"/>
      <c r="D29" s="133"/>
      <c r="E29" s="133"/>
      <c r="F29" s="133"/>
      <c r="G29" s="133"/>
      <c r="H29" s="133"/>
      <c r="J29" s="132"/>
    </row>
    <row r="30" spans="1:17" ht="10.5" customHeight="1">
      <c r="A30" s="52" t="s">
        <v>2</v>
      </c>
      <c r="B30" s="52"/>
      <c r="C30" s="52"/>
      <c r="D30" s="52"/>
      <c r="E30" s="52"/>
      <c r="F30" s="52"/>
      <c r="G30" s="52"/>
      <c r="H30" s="52"/>
    </row>
    <row r="31" spans="1:17" s="131" customFormat="1" ht="10.5" customHeight="1">
      <c r="A31" s="134" t="s">
        <v>379</v>
      </c>
      <c r="B31" s="134"/>
      <c r="C31" s="134"/>
      <c r="D31" s="134"/>
      <c r="E31" s="134"/>
      <c r="F31" s="134"/>
      <c r="G31" s="134"/>
      <c r="H31" s="134"/>
    </row>
    <row r="32" spans="1:17" ht="10.5" customHeight="1">
      <c r="A32" s="72" t="s">
        <v>380</v>
      </c>
      <c r="B32" s="134"/>
      <c r="C32" s="134"/>
      <c r="D32" s="134"/>
      <c r="E32" s="134"/>
      <c r="F32" s="134"/>
      <c r="G32" s="134"/>
      <c r="H32" s="134"/>
    </row>
    <row r="33" spans="1:8">
      <c r="B33" s="135"/>
      <c r="C33" s="135"/>
      <c r="D33" s="135"/>
      <c r="E33" s="135"/>
      <c r="F33" s="135"/>
      <c r="G33" s="135"/>
    </row>
    <row r="34" spans="1:8" ht="27" customHeight="1">
      <c r="A34" s="137"/>
      <c r="B34" s="138"/>
      <c r="C34" s="138"/>
      <c r="D34" s="138"/>
      <c r="E34" s="138"/>
      <c r="F34" s="138"/>
      <c r="G34" s="138"/>
      <c r="H34" s="137"/>
    </row>
    <row r="35" spans="1:8">
      <c r="A35" s="137"/>
      <c r="B35" s="138"/>
      <c r="C35" s="138"/>
      <c r="D35" s="138"/>
      <c r="E35" s="138"/>
      <c r="F35" s="138"/>
      <c r="G35" s="138"/>
      <c r="H35" s="137"/>
    </row>
    <row r="36" spans="1:8">
      <c r="B36" s="139"/>
      <c r="C36" s="139"/>
      <c r="D36" s="139"/>
      <c r="E36" s="139"/>
      <c r="F36" s="139"/>
      <c r="G36" s="139"/>
    </row>
    <row r="37" spans="1:8">
      <c r="B37" s="140"/>
      <c r="C37" s="141"/>
      <c r="D37" s="141"/>
      <c r="E37" s="141"/>
      <c r="F37" s="141"/>
      <c r="G37" s="141"/>
    </row>
    <row r="38" spans="1:8">
      <c r="B38" s="140"/>
      <c r="C38" s="141"/>
      <c r="D38" s="142"/>
      <c r="E38" s="141"/>
      <c r="F38" s="141"/>
      <c r="G38" s="141"/>
    </row>
    <row r="39" spans="1:8">
      <c r="B39" s="143"/>
      <c r="C39" s="144"/>
      <c r="D39" s="145"/>
      <c r="E39" s="145"/>
      <c r="F39" s="145"/>
      <c r="G39" s="145"/>
      <c r="H39" s="145"/>
    </row>
    <row r="40" spans="1:8">
      <c r="B40" s="140"/>
      <c r="C40" s="142"/>
      <c r="D40" s="142"/>
      <c r="E40" s="142"/>
      <c r="F40" s="142"/>
      <c r="G40" s="142"/>
      <c r="H40" s="141"/>
    </row>
    <row r="41" spans="1:8">
      <c r="B41" s="140"/>
      <c r="C41" s="142"/>
      <c r="D41" s="142"/>
      <c r="E41" s="142"/>
      <c r="F41" s="142"/>
      <c r="G41" s="142"/>
      <c r="H41" s="141"/>
    </row>
    <row r="42" spans="1:8">
      <c r="B42" s="140"/>
      <c r="C42" s="142"/>
      <c r="D42" s="142"/>
      <c r="E42" s="142"/>
      <c r="F42" s="142"/>
      <c r="G42" s="142"/>
      <c r="H42" s="145"/>
    </row>
    <row r="43" spans="1:8">
      <c r="B43" s="140"/>
      <c r="C43" s="142"/>
      <c r="D43" s="142"/>
      <c r="E43" s="142"/>
      <c r="F43" s="142"/>
      <c r="G43" s="142"/>
      <c r="H43" s="142"/>
    </row>
    <row r="44" spans="1:8">
      <c r="B44" s="140"/>
      <c r="C44" s="141"/>
      <c r="D44" s="141"/>
      <c r="E44" s="141"/>
      <c r="F44" s="141"/>
      <c r="G44" s="141"/>
      <c r="H44" s="142"/>
    </row>
    <row r="45" spans="1:8">
      <c r="H45" s="142"/>
    </row>
    <row r="46" spans="1:8">
      <c r="H46" s="142"/>
    </row>
    <row r="47" spans="1:8">
      <c r="H47" s="141"/>
    </row>
  </sheetData>
  <mergeCells count="7">
    <mergeCell ref="A28:H28"/>
    <mergeCell ref="A1:H1"/>
    <mergeCell ref="A2:H2"/>
    <mergeCell ref="A24:H24"/>
    <mergeCell ref="A25:H25"/>
    <mergeCell ref="A26:H26"/>
    <mergeCell ref="A27:H27"/>
  </mergeCells>
  <hyperlinks>
    <hyperlink ref="A31" r:id="rId1"/>
    <hyperlink ref="A32" r:id="rId2"/>
    <hyperlink ref="A7" r:id="rId3"/>
    <hyperlink ref="A8" r:id="rId4"/>
    <hyperlink ref="H7" r:id="rId5"/>
    <hyperlink ref="H8" r:id="rId6"/>
  </hyperlinks>
  <pageMargins left="0.39370078740157483" right="0.39370078740157483" top="0.39370078740157483" bottom="0.39370078740157483" header="0" footer="0"/>
  <pageSetup paperSize="9" orientation="portrait" r:id="rId7"/>
</worksheet>
</file>

<file path=xl/worksheets/sheet19.xml><?xml version="1.0" encoding="utf-8"?>
<worksheet xmlns="http://schemas.openxmlformats.org/spreadsheetml/2006/main" xmlns:r="http://schemas.openxmlformats.org/officeDocument/2006/relationships">
  <sheetPr codeName="Sheet10"/>
  <dimension ref="A1:J44"/>
  <sheetViews>
    <sheetView showGridLines="0" zoomScaleNormal="100" workbookViewId="0">
      <pane ySplit="5" topLeftCell="A6" activePane="bottomLeft" state="frozen"/>
      <selection sqref="A1:IV1"/>
      <selection pane="bottomLeft" sqref="A1:IV1"/>
    </sheetView>
  </sheetViews>
  <sheetFormatPr defaultRowHeight="12.75"/>
  <cols>
    <col min="1" max="1" width="19.7109375" style="50" customWidth="1"/>
    <col min="2" max="9" width="9.5703125" style="50" customWidth="1"/>
    <col min="10" max="10" width="3.28515625" style="50" customWidth="1"/>
    <col min="11" max="16384" width="9.140625" style="50"/>
  </cols>
  <sheetData>
    <row r="1" spans="1:10" s="66" customFormat="1" ht="30" customHeight="1">
      <c r="A1" s="1204" t="s">
        <v>381</v>
      </c>
      <c r="B1" s="1229"/>
      <c r="C1" s="1229"/>
      <c r="D1" s="1229"/>
      <c r="E1" s="1229"/>
      <c r="F1" s="1229"/>
      <c r="G1" s="1229"/>
      <c r="H1" s="1229"/>
      <c r="I1" s="1229"/>
    </row>
    <row r="2" spans="1:10" s="66" customFormat="1" ht="30" customHeight="1">
      <c r="A2" s="1204" t="s">
        <v>382</v>
      </c>
      <c r="B2" s="1230"/>
      <c r="C2" s="1230"/>
      <c r="D2" s="1230"/>
      <c r="E2" s="1230"/>
      <c r="F2" s="1230"/>
      <c r="G2" s="1230"/>
      <c r="H2" s="1230"/>
      <c r="I2" s="1230"/>
    </row>
    <row r="3" spans="1:10" ht="13.5" customHeight="1">
      <c r="A3" s="1231"/>
      <c r="B3" s="1234" t="s">
        <v>383</v>
      </c>
      <c r="C3" s="1235"/>
      <c r="D3" s="1238" t="s">
        <v>384</v>
      </c>
      <c r="E3" s="1239"/>
      <c r="F3" s="1240" t="s">
        <v>385</v>
      </c>
      <c r="G3" s="1241"/>
      <c r="H3" s="1238" t="s">
        <v>313</v>
      </c>
      <c r="I3" s="1242"/>
    </row>
    <row r="4" spans="1:10" ht="13.5" customHeight="1">
      <c r="A4" s="1232"/>
      <c r="B4" s="1236"/>
      <c r="C4" s="1237"/>
      <c r="D4" s="146" t="s">
        <v>386</v>
      </c>
      <c r="E4" s="146" t="s">
        <v>387</v>
      </c>
      <c r="F4" s="147" t="s">
        <v>388</v>
      </c>
      <c r="G4" s="147" t="s">
        <v>389</v>
      </c>
      <c r="H4" s="148" t="s">
        <v>390</v>
      </c>
      <c r="I4" s="149" t="s">
        <v>391</v>
      </c>
      <c r="J4" s="150"/>
    </row>
    <row r="5" spans="1:10" ht="13.5" customHeight="1">
      <c r="A5" s="1233"/>
      <c r="B5" s="151" t="s">
        <v>292</v>
      </c>
      <c r="C5" s="151" t="s">
        <v>392</v>
      </c>
      <c r="D5" s="1243" t="s">
        <v>292</v>
      </c>
      <c r="E5" s="1245"/>
      <c r="F5" s="1245"/>
      <c r="G5" s="1245"/>
      <c r="H5" s="1243" t="s">
        <v>393</v>
      </c>
      <c r="I5" s="1244"/>
      <c r="J5" s="150"/>
    </row>
    <row r="6" spans="1:10" s="60" customFormat="1">
      <c r="A6" s="60" t="s">
        <v>289</v>
      </c>
      <c r="B6" s="152">
        <v>14471</v>
      </c>
      <c r="C6" s="153">
        <v>237304996</v>
      </c>
      <c r="D6" s="153">
        <v>780810</v>
      </c>
      <c r="E6" s="152">
        <v>780803</v>
      </c>
      <c r="F6" s="153">
        <v>877599</v>
      </c>
      <c r="G6" s="152">
        <v>887906</v>
      </c>
      <c r="H6" s="152">
        <v>35984905</v>
      </c>
      <c r="I6" s="152">
        <v>50920588</v>
      </c>
      <c r="J6" s="154"/>
    </row>
    <row r="7" spans="1:10" s="60" customFormat="1">
      <c r="A7" s="155" t="s">
        <v>349</v>
      </c>
      <c r="B7" s="152">
        <v>10801</v>
      </c>
      <c r="C7" s="153">
        <v>218586839</v>
      </c>
      <c r="D7" s="153">
        <v>635</v>
      </c>
      <c r="E7" s="152">
        <v>628</v>
      </c>
      <c r="F7" s="153">
        <v>805333</v>
      </c>
      <c r="G7" s="152">
        <v>814013</v>
      </c>
      <c r="H7" s="152">
        <v>35315190</v>
      </c>
      <c r="I7" s="152">
        <v>48541367</v>
      </c>
      <c r="J7" s="154"/>
    </row>
    <row r="8" spans="1:10" s="60" customFormat="1">
      <c r="A8" s="156" t="s">
        <v>245</v>
      </c>
      <c r="B8" s="157">
        <v>1023</v>
      </c>
      <c r="C8" s="158">
        <v>6551647</v>
      </c>
      <c r="D8" s="158">
        <v>0</v>
      </c>
      <c r="E8" s="157">
        <v>0</v>
      </c>
      <c r="F8" s="158">
        <v>96</v>
      </c>
      <c r="G8" s="157">
        <v>1</v>
      </c>
      <c r="H8" s="157">
        <v>2305546</v>
      </c>
      <c r="I8" s="157">
        <v>2350558</v>
      </c>
      <c r="J8" s="154"/>
    </row>
    <row r="9" spans="1:10" s="60" customFormat="1">
      <c r="A9" s="156" t="s">
        <v>394</v>
      </c>
      <c r="B9" s="157">
        <v>81</v>
      </c>
      <c r="C9" s="158">
        <v>465437</v>
      </c>
      <c r="D9" s="158">
        <v>0</v>
      </c>
      <c r="E9" s="157">
        <v>0</v>
      </c>
      <c r="F9" s="158">
        <v>0</v>
      </c>
      <c r="G9" s="157">
        <v>0</v>
      </c>
      <c r="H9" s="157">
        <v>396285</v>
      </c>
      <c r="I9" s="157">
        <v>0</v>
      </c>
      <c r="J9" s="154"/>
    </row>
    <row r="10" spans="1:10" s="57" customFormat="1">
      <c r="A10" s="156" t="s">
        <v>207</v>
      </c>
      <c r="B10" s="157">
        <v>493</v>
      </c>
      <c r="C10" s="158">
        <v>2252404</v>
      </c>
      <c r="D10" s="158">
        <v>0</v>
      </c>
      <c r="E10" s="157">
        <v>0</v>
      </c>
      <c r="F10" s="158">
        <v>6364</v>
      </c>
      <c r="G10" s="157">
        <v>4487</v>
      </c>
      <c r="H10" s="157">
        <v>1343307</v>
      </c>
      <c r="I10" s="157">
        <v>612699</v>
      </c>
      <c r="J10" s="154"/>
    </row>
    <row r="11" spans="1:10" s="57" customFormat="1">
      <c r="A11" s="156" t="s">
        <v>395</v>
      </c>
      <c r="B11" s="157">
        <v>2642</v>
      </c>
      <c r="C11" s="158">
        <v>40032437</v>
      </c>
      <c r="D11" s="158">
        <v>562</v>
      </c>
      <c r="E11" s="157">
        <v>470</v>
      </c>
      <c r="F11" s="158">
        <v>173023</v>
      </c>
      <c r="G11" s="157">
        <v>182585</v>
      </c>
      <c r="H11" s="157">
        <v>6622157</v>
      </c>
      <c r="I11" s="157">
        <v>10836543</v>
      </c>
      <c r="J11" s="154"/>
    </row>
    <row r="12" spans="1:10" s="57" customFormat="1">
      <c r="A12" s="156" t="s">
        <v>396</v>
      </c>
      <c r="B12" s="157">
        <v>2590</v>
      </c>
      <c r="C12" s="158">
        <v>42627939</v>
      </c>
      <c r="D12" s="158">
        <v>0</v>
      </c>
      <c r="E12" s="157">
        <v>0</v>
      </c>
      <c r="F12" s="158">
        <v>156630</v>
      </c>
      <c r="G12" s="157">
        <v>163978</v>
      </c>
      <c r="H12" s="157">
        <v>4117541</v>
      </c>
      <c r="I12" s="157">
        <v>6409518</v>
      </c>
      <c r="J12" s="154"/>
    </row>
    <row r="13" spans="1:10" s="57" customFormat="1" ht="12.75" customHeight="1">
      <c r="A13" s="156" t="s">
        <v>397</v>
      </c>
      <c r="B13" s="157">
        <v>50</v>
      </c>
      <c r="C13" s="158">
        <v>127377</v>
      </c>
      <c r="D13" s="158">
        <v>71</v>
      </c>
      <c r="E13" s="157">
        <v>157</v>
      </c>
      <c r="F13" s="158">
        <v>0</v>
      </c>
      <c r="G13" s="157">
        <v>0</v>
      </c>
      <c r="H13" s="157">
        <v>0</v>
      </c>
      <c r="I13" s="157">
        <v>0</v>
      </c>
      <c r="J13" s="154"/>
    </row>
    <row r="14" spans="1:10" s="57" customFormat="1" ht="12.75" customHeight="1">
      <c r="A14" s="156" t="s">
        <v>398</v>
      </c>
      <c r="B14" s="157">
        <v>1581</v>
      </c>
      <c r="C14" s="158">
        <v>24543923</v>
      </c>
      <c r="D14" s="158">
        <v>0</v>
      </c>
      <c r="E14" s="157">
        <v>0</v>
      </c>
      <c r="F14" s="158">
        <v>37912</v>
      </c>
      <c r="G14" s="157">
        <v>29325</v>
      </c>
      <c r="H14" s="157">
        <v>4613732</v>
      </c>
      <c r="I14" s="157">
        <v>2607728</v>
      </c>
      <c r="J14" s="154"/>
    </row>
    <row r="15" spans="1:10" s="57" customFormat="1" ht="12.75" customHeight="1">
      <c r="A15" s="156" t="s">
        <v>399</v>
      </c>
      <c r="B15" s="157">
        <v>2162</v>
      </c>
      <c r="C15" s="157">
        <v>100860917</v>
      </c>
      <c r="D15" s="157">
        <v>0</v>
      </c>
      <c r="E15" s="157">
        <v>0</v>
      </c>
      <c r="F15" s="157">
        <v>431141</v>
      </c>
      <c r="G15" s="157">
        <v>433624</v>
      </c>
      <c r="H15" s="157">
        <v>15602436</v>
      </c>
      <c r="I15" s="157">
        <v>25615970</v>
      </c>
      <c r="J15" s="154"/>
    </row>
    <row r="16" spans="1:10" s="57" customFormat="1" ht="12.75" customHeight="1">
      <c r="A16" s="156" t="s">
        <v>400</v>
      </c>
      <c r="B16" s="157">
        <v>179</v>
      </c>
      <c r="C16" s="157">
        <v>1124758</v>
      </c>
      <c r="D16" s="157">
        <v>2</v>
      </c>
      <c r="E16" s="157">
        <v>1</v>
      </c>
      <c r="F16" s="157">
        <v>167</v>
      </c>
      <c r="G16" s="157">
        <v>13</v>
      </c>
      <c r="H16" s="157">
        <v>314186</v>
      </c>
      <c r="I16" s="157">
        <v>108351</v>
      </c>
      <c r="J16" s="154"/>
    </row>
    <row r="17" spans="1:10" s="57" customFormat="1">
      <c r="A17" s="155" t="s">
        <v>401</v>
      </c>
      <c r="B17" s="152">
        <v>2445</v>
      </c>
      <c r="C17" s="152">
        <v>10729678</v>
      </c>
      <c r="D17" s="152">
        <v>512634</v>
      </c>
      <c r="E17" s="152">
        <v>512634</v>
      </c>
      <c r="F17" s="152">
        <v>42460</v>
      </c>
      <c r="G17" s="152">
        <v>43969</v>
      </c>
      <c r="H17" s="152">
        <v>527929</v>
      </c>
      <c r="I17" s="152">
        <v>1464823</v>
      </c>
      <c r="J17" s="154"/>
    </row>
    <row r="18" spans="1:10" s="57" customFormat="1">
      <c r="A18" s="156" t="s">
        <v>402</v>
      </c>
      <c r="B18" s="157">
        <v>221</v>
      </c>
      <c r="C18" s="157">
        <v>492503</v>
      </c>
      <c r="D18" s="157">
        <v>24739</v>
      </c>
      <c r="E18" s="157">
        <v>25446</v>
      </c>
      <c r="F18" s="157">
        <v>2788</v>
      </c>
      <c r="G18" s="157">
        <v>2759</v>
      </c>
      <c r="H18" s="157">
        <v>14950</v>
      </c>
      <c r="I18" s="157">
        <v>77574</v>
      </c>
      <c r="J18" s="154"/>
    </row>
    <row r="19" spans="1:10" s="57" customFormat="1">
      <c r="A19" s="156" t="s">
        <v>403</v>
      </c>
      <c r="B19" s="157">
        <v>237</v>
      </c>
      <c r="C19" s="157">
        <v>1167564</v>
      </c>
      <c r="D19" s="157">
        <v>206234</v>
      </c>
      <c r="E19" s="157">
        <v>208466</v>
      </c>
      <c r="F19" s="157">
        <v>2173</v>
      </c>
      <c r="G19" s="157">
        <v>2605</v>
      </c>
      <c r="H19" s="157">
        <v>9707</v>
      </c>
      <c r="I19" s="157">
        <v>75490</v>
      </c>
      <c r="J19" s="154"/>
    </row>
    <row r="20" spans="1:10" s="57" customFormat="1">
      <c r="A20" s="156" t="s">
        <v>404</v>
      </c>
      <c r="B20" s="157">
        <v>45</v>
      </c>
      <c r="C20" s="157">
        <v>166898</v>
      </c>
      <c r="D20" s="157">
        <v>760</v>
      </c>
      <c r="E20" s="157">
        <v>813</v>
      </c>
      <c r="F20" s="157">
        <v>923</v>
      </c>
      <c r="G20" s="157">
        <v>1039</v>
      </c>
      <c r="H20" s="157">
        <v>3169</v>
      </c>
      <c r="I20" s="157">
        <v>17066</v>
      </c>
      <c r="J20" s="154"/>
    </row>
    <row r="21" spans="1:10" s="57" customFormat="1">
      <c r="A21" s="156" t="s">
        <v>405</v>
      </c>
      <c r="B21" s="157">
        <v>745</v>
      </c>
      <c r="C21" s="157">
        <v>5911516</v>
      </c>
      <c r="D21" s="157">
        <v>17305</v>
      </c>
      <c r="E21" s="157">
        <v>16799</v>
      </c>
      <c r="F21" s="157">
        <v>23772</v>
      </c>
      <c r="G21" s="157">
        <v>23942</v>
      </c>
      <c r="H21" s="157">
        <v>371112</v>
      </c>
      <c r="I21" s="157">
        <v>850877</v>
      </c>
      <c r="J21" s="154"/>
    </row>
    <row r="22" spans="1:10" s="57" customFormat="1">
      <c r="A22" s="156" t="s">
        <v>406</v>
      </c>
      <c r="B22" s="157">
        <v>179</v>
      </c>
      <c r="C22" s="157">
        <v>300656</v>
      </c>
      <c r="D22" s="157">
        <v>4363</v>
      </c>
      <c r="E22" s="157">
        <v>4583</v>
      </c>
      <c r="F22" s="157">
        <v>564</v>
      </c>
      <c r="G22" s="157">
        <v>677</v>
      </c>
      <c r="H22" s="157">
        <v>3627</v>
      </c>
      <c r="I22" s="157">
        <v>22268</v>
      </c>
      <c r="J22" s="154"/>
    </row>
    <row r="23" spans="1:10" s="57" customFormat="1">
      <c r="A23" s="156" t="s">
        <v>407</v>
      </c>
      <c r="B23" s="157">
        <v>536</v>
      </c>
      <c r="C23" s="157">
        <v>1811896</v>
      </c>
      <c r="D23" s="157">
        <v>17045</v>
      </c>
      <c r="E23" s="157">
        <v>16906</v>
      </c>
      <c r="F23" s="157">
        <v>9519</v>
      </c>
      <c r="G23" s="157">
        <v>9814</v>
      </c>
      <c r="H23" s="157">
        <v>114071</v>
      </c>
      <c r="I23" s="157">
        <v>336167</v>
      </c>
      <c r="J23" s="154"/>
    </row>
    <row r="24" spans="1:10" s="57" customFormat="1">
      <c r="A24" s="156" t="s">
        <v>408</v>
      </c>
      <c r="B24" s="157">
        <v>311</v>
      </c>
      <c r="C24" s="157">
        <v>642796</v>
      </c>
      <c r="D24" s="157">
        <v>37663</v>
      </c>
      <c r="E24" s="157">
        <v>37495</v>
      </c>
      <c r="F24" s="157">
        <v>1973</v>
      </c>
      <c r="G24" s="157">
        <v>2242</v>
      </c>
      <c r="H24" s="157">
        <v>7475</v>
      </c>
      <c r="I24" s="157">
        <v>59111</v>
      </c>
      <c r="J24" s="154"/>
    </row>
    <row r="25" spans="1:10" s="57" customFormat="1">
      <c r="A25" s="156" t="s">
        <v>409</v>
      </c>
      <c r="B25" s="157">
        <v>171</v>
      </c>
      <c r="C25" s="157">
        <v>235849</v>
      </c>
      <c r="D25" s="157">
        <v>8651</v>
      </c>
      <c r="E25" s="157">
        <v>8684</v>
      </c>
      <c r="F25" s="157">
        <v>748</v>
      </c>
      <c r="G25" s="157">
        <v>891</v>
      </c>
      <c r="H25" s="157">
        <v>3818</v>
      </c>
      <c r="I25" s="157">
        <v>26270</v>
      </c>
      <c r="J25" s="154"/>
    </row>
    <row r="26" spans="1:10" s="57" customFormat="1">
      <c r="A26" s="156" t="s">
        <v>410</v>
      </c>
      <c r="B26" s="57">
        <v>0</v>
      </c>
      <c r="C26" s="157">
        <v>0</v>
      </c>
      <c r="D26" s="157">
        <v>195874</v>
      </c>
      <c r="E26" s="157">
        <v>193442</v>
      </c>
      <c r="F26" s="157">
        <v>0</v>
      </c>
      <c r="G26" s="157">
        <v>0</v>
      </c>
      <c r="H26" s="157">
        <v>0</v>
      </c>
      <c r="I26" s="157">
        <v>0</v>
      </c>
      <c r="J26" s="154"/>
    </row>
    <row r="27" spans="1:10" s="57" customFormat="1">
      <c r="A27" s="155" t="s">
        <v>411</v>
      </c>
      <c r="B27" s="152">
        <v>1225</v>
      </c>
      <c r="C27" s="152">
        <v>7988479</v>
      </c>
      <c r="D27" s="152">
        <v>267541</v>
      </c>
      <c r="E27" s="152">
        <v>267541</v>
      </c>
      <c r="F27" s="152">
        <v>29806</v>
      </c>
      <c r="G27" s="152">
        <v>29924</v>
      </c>
      <c r="H27" s="152">
        <v>141786</v>
      </c>
      <c r="I27" s="152">
        <v>914398</v>
      </c>
      <c r="J27" s="154"/>
    </row>
    <row r="28" spans="1:10" s="57" customFormat="1">
      <c r="A28" s="156" t="s">
        <v>412</v>
      </c>
      <c r="B28" s="157">
        <v>234</v>
      </c>
      <c r="C28" s="157">
        <v>1980540</v>
      </c>
      <c r="D28" s="157">
        <v>0</v>
      </c>
      <c r="E28" s="157">
        <v>0</v>
      </c>
      <c r="F28" s="157">
        <v>28961</v>
      </c>
      <c r="G28" s="157">
        <v>29140</v>
      </c>
      <c r="H28" s="157">
        <v>137828</v>
      </c>
      <c r="I28" s="157">
        <v>827952</v>
      </c>
      <c r="J28" s="154"/>
    </row>
    <row r="29" spans="1:10" s="57" customFormat="1">
      <c r="A29" s="156" t="s">
        <v>413</v>
      </c>
      <c r="B29" s="157">
        <v>641</v>
      </c>
      <c r="C29" s="157">
        <v>5110685</v>
      </c>
      <c r="D29" s="157">
        <v>133453</v>
      </c>
      <c r="E29" s="157">
        <v>134088</v>
      </c>
      <c r="F29" s="157">
        <v>226</v>
      </c>
      <c r="G29" s="157">
        <v>225</v>
      </c>
      <c r="H29" s="157">
        <v>1636</v>
      </c>
      <c r="I29" s="157">
        <v>67817</v>
      </c>
      <c r="J29" s="154"/>
    </row>
    <row r="30" spans="1:10" s="57" customFormat="1">
      <c r="A30" s="156" t="s">
        <v>414</v>
      </c>
      <c r="B30" s="157">
        <v>350</v>
      </c>
      <c r="C30" s="159">
        <v>897254</v>
      </c>
      <c r="D30" s="157">
        <v>134088</v>
      </c>
      <c r="E30" s="157">
        <v>133453</v>
      </c>
      <c r="F30" s="157">
        <v>619</v>
      </c>
      <c r="G30" s="157">
        <v>559</v>
      </c>
      <c r="H30" s="157">
        <v>2322</v>
      </c>
      <c r="I30" s="157">
        <v>18629</v>
      </c>
      <c r="J30" s="154"/>
    </row>
    <row r="31" spans="1:10" ht="13.5" customHeight="1">
      <c r="A31" s="1231"/>
      <c r="B31" s="1234" t="s">
        <v>415</v>
      </c>
      <c r="C31" s="1235"/>
      <c r="D31" s="1238" t="s">
        <v>304</v>
      </c>
      <c r="E31" s="1239"/>
      <c r="F31" s="1248" t="s">
        <v>416</v>
      </c>
      <c r="G31" s="1249"/>
      <c r="H31" s="1246" t="s">
        <v>417</v>
      </c>
      <c r="I31" s="1247"/>
    </row>
    <row r="32" spans="1:10" ht="13.5" customHeight="1">
      <c r="A32" s="1232"/>
      <c r="B32" s="1236"/>
      <c r="C32" s="1237"/>
      <c r="D32" s="146" t="s">
        <v>418</v>
      </c>
      <c r="E32" s="146" t="s">
        <v>419</v>
      </c>
      <c r="F32" s="147" t="s">
        <v>420</v>
      </c>
      <c r="G32" s="147" t="s">
        <v>421</v>
      </c>
      <c r="H32" s="149" t="s">
        <v>420</v>
      </c>
      <c r="I32" s="149" t="s">
        <v>421</v>
      </c>
    </row>
    <row r="33" spans="1:10" ht="13.5" customHeight="1">
      <c r="A33" s="1233"/>
      <c r="B33" s="151" t="s">
        <v>9</v>
      </c>
      <c r="C33" s="151" t="s">
        <v>422</v>
      </c>
      <c r="D33" s="1243" t="s">
        <v>9</v>
      </c>
      <c r="E33" s="1245"/>
      <c r="F33" s="1245"/>
      <c r="G33" s="1245"/>
      <c r="H33" s="1243" t="s">
        <v>393</v>
      </c>
      <c r="I33" s="1244"/>
    </row>
    <row r="34" spans="1:10" ht="9.6" customHeight="1">
      <c r="A34" s="1227" t="s">
        <v>7</v>
      </c>
      <c r="B34" s="1227"/>
      <c r="C34" s="1227"/>
      <c r="D34" s="1227"/>
      <c r="E34" s="1227"/>
      <c r="F34" s="1227"/>
      <c r="G34" s="1227"/>
      <c r="H34" s="1227"/>
      <c r="I34" s="1227"/>
    </row>
    <row r="35" spans="1:10" s="57" customFormat="1" ht="9.6" customHeight="1">
      <c r="A35" s="1227" t="s">
        <v>423</v>
      </c>
      <c r="B35" s="1227"/>
      <c r="C35" s="1227"/>
      <c r="D35" s="1227"/>
      <c r="E35" s="1227"/>
      <c r="F35" s="1227"/>
      <c r="G35" s="1227"/>
      <c r="H35" s="1227"/>
      <c r="I35" s="1227"/>
    </row>
    <row r="36" spans="1:10" s="160" customFormat="1" ht="9.6" customHeight="1">
      <c r="A36" s="1227" t="s">
        <v>424</v>
      </c>
      <c r="B36" s="1227"/>
      <c r="C36" s="1227"/>
      <c r="D36" s="1227"/>
      <c r="E36" s="1227"/>
      <c r="F36" s="1227"/>
      <c r="G36" s="1227"/>
      <c r="H36" s="1227"/>
      <c r="I36" s="1227"/>
    </row>
    <row r="37" spans="1:10" s="160" customFormat="1" ht="9.6" customHeight="1">
      <c r="A37" s="52" t="s">
        <v>2</v>
      </c>
      <c r="B37" s="161"/>
      <c r="C37" s="161"/>
      <c r="D37" s="161"/>
      <c r="E37" s="161"/>
      <c r="F37" s="161"/>
      <c r="G37" s="161"/>
      <c r="H37" s="161"/>
      <c r="I37" s="161"/>
    </row>
    <row r="38" spans="1:10" s="57" customFormat="1" ht="14.45" customHeight="1">
      <c r="A38" s="162" t="s">
        <v>425</v>
      </c>
      <c r="B38" s="162"/>
      <c r="C38" s="162" t="s">
        <v>426</v>
      </c>
      <c r="D38" s="162"/>
      <c r="E38" s="162" t="s">
        <v>427</v>
      </c>
      <c r="F38" s="162"/>
      <c r="G38" s="163"/>
      <c r="H38" s="163"/>
      <c r="I38" s="163"/>
    </row>
    <row r="39" spans="1:10" ht="13.9" customHeight="1">
      <c r="A39" s="162" t="s">
        <v>428</v>
      </c>
      <c r="B39" s="162"/>
      <c r="C39" s="162" t="s">
        <v>429</v>
      </c>
      <c r="D39" s="162"/>
      <c r="E39" s="162" t="s">
        <v>430</v>
      </c>
      <c r="F39" s="162"/>
      <c r="G39" s="164"/>
      <c r="H39" s="164"/>
      <c r="I39" s="164"/>
    </row>
    <row r="40" spans="1:10" ht="9.75" customHeight="1">
      <c r="A40" s="1228"/>
      <c r="B40" s="1228"/>
      <c r="C40" s="1228"/>
      <c r="D40" s="1228"/>
      <c r="E40" s="1228"/>
      <c r="F40" s="1228"/>
      <c r="G40" s="1228"/>
      <c r="H40" s="1228"/>
      <c r="I40" s="1228"/>
    </row>
    <row r="41" spans="1:10">
      <c r="A41" s="1228"/>
      <c r="B41" s="1228"/>
      <c r="C41" s="1228"/>
      <c r="D41" s="1228"/>
      <c r="E41" s="1228"/>
      <c r="F41" s="1228"/>
      <c r="G41" s="1228"/>
      <c r="H41" s="1228"/>
      <c r="I41" s="1228"/>
    </row>
    <row r="42" spans="1:10">
      <c r="A42" s="134"/>
      <c r="B42" s="165"/>
      <c r="C42" s="165"/>
      <c r="D42" s="165"/>
      <c r="E42" s="165"/>
      <c r="F42" s="165"/>
      <c r="G42" s="165"/>
      <c r="H42" s="165"/>
      <c r="I42" s="165"/>
      <c r="J42" s="165"/>
    </row>
    <row r="43" spans="1:10">
      <c r="A43" s="134"/>
      <c r="B43" s="165"/>
      <c r="C43" s="165"/>
      <c r="D43" s="165"/>
      <c r="E43" s="165"/>
      <c r="F43" s="165"/>
      <c r="G43" s="165"/>
      <c r="H43" s="165"/>
      <c r="I43" s="165"/>
    </row>
    <row r="44" spans="1:10">
      <c r="B44" s="165"/>
      <c r="C44" s="165"/>
      <c r="D44" s="165"/>
      <c r="E44" s="165"/>
      <c r="F44" s="165"/>
      <c r="G44" s="165"/>
      <c r="H44" s="165"/>
      <c r="I44" s="165"/>
    </row>
  </sheetData>
  <mergeCells count="21">
    <mergeCell ref="A31:A33"/>
    <mergeCell ref="B31:C32"/>
    <mergeCell ref="D31:E31"/>
    <mergeCell ref="F31:G31"/>
    <mergeCell ref="A34:I34"/>
    <mergeCell ref="A35:I35"/>
    <mergeCell ref="A36:I36"/>
    <mergeCell ref="A40:I40"/>
    <mergeCell ref="A41:I41"/>
    <mergeCell ref="A1:I1"/>
    <mergeCell ref="A2:I2"/>
    <mergeCell ref="A3:A5"/>
    <mergeCell ref="B3:C4"/>
    <mergeCell ref="D3:E3"/>
    <mergeCell ref="F3:G3"/>
    <mergeCell ref="H3:I3"/>
    <mergeCell ref="H5:I5"/>
    <mergeCell ref="D33:G33"/>
    <mergeCell ref="H33:I33"/>
    <mergeCell ref="H31:I31"/>
    <mergeCell ref="D5:G5"/>
  </mergeCells>
  <hyperlinks>
    <hyperlink ref="A39" r:id="rId1"/>
    <hyperlink ref="A38" r:id="rId2"/>
    <hyperlink ref="E39" r:id="rId3"/>
    <hyperlink ref="E38" r:id="rId4"/>
    <hyperlink ref="C39" r:id="rId5"/>
    <hyperlink ref="C38" r:id="rId6"/>
    <hyperlink ref="B5" r:id="rId7"/>
    <hyperlink ref="C5" r:id="rId8"/>
    <hyperlink ref="D3:E3" r:id="rId9" display="Passageiras/os (b)"/>
    <hyperlink ref="H3:I3" r:id="rId10" display="Mercadorias (d)"/>
    <hyperlink ref="F4" r:id="rId11"/>
    <hyperlink ref="G4" r:id="rId12"/>
    <hyperlink ref="B33" r:id="rId13"/>
    <hyperlink ref="C33" r:id="rId14"/>
    <hyperlink ref="D31:E31" r:id="rId15" display="Passengers (b)"/>
    <hyperlink ref="H31:I31" r:id="rId16" display="Goods (d)"/>
    <hyperlink ref="F32" r:id="rId17"/>
    <hyperlink ref="G32" r:id="rId18"/>
  </hyperlinks>
  <printOptions horizontalCentered="1"/>
  <pageMargins left="0.39370078740157483" right="0.39370078740157483" top="0.39370078740157483" bottom="0.39370078740157483" header="0" footer="0"/>
  <pageSetup paperSize="9" orientation="portrait" verticalDpi="0" r:id="rId19"/>
</worksheet>
</file>

<file path=xl/worksheets/sheet2.xml><?xml version="1.0" encoding="utf-8"?>
<worksheet xmlns="http://schemas.openxmlformats.org/spreadsheetml/2006/main" xmlns:r="http://schemas.openxmlformats.org/officeDocument/2006/relationships">
  <dimension ref="A2:A51"/>
  <sheetViews>
    <sheetView workbookViewId="0"/>
  </sheetViews>
  <sheetFormatPr defaultRowHeight="15"/>
  <cols>
    <col min="1" max="16384" width="9.140625" style="1011"/>
  </cols>
  <sheetData>
    <row r="2" spans="1:1">
      <c r="A2" s="1010" t="s">
        <v>1392</v>
      </c>
    </row>
    <row r="3" spans="1:1">
      <c r="A3" s="1010" t="s">
        <v>1357</v>
      </c>
    </row>
    <row r="4" spans="1:1">
      <c r="A4" s="1010" t="s">
        <v>1336</v>
      </c>
    </row>
    <row r="5" spans="1:1">
      <c r="A5" s="1010" t="s">
        <v>1328</v>
      </c>
    </row>
    <row r="6" spans="1:1">
      <c r="A6" s="1010" t="s">
        <v>1320</v>
      </c>
    </row>
    <row r="7" spans="1:1">
      <c r="A7" s="1010" t="s">
        <v>1303</v>
      </c>
    </row>
    <row r="8" spans="1:1">
      <c r="A8" s="1010" t="s">
        <v>1285</v>
      </c>
    </row>
    <row r="9" spans="1:1">
      <c r="A9" s="1010" t="s">
        <v>1269</v>
      </c>
    </row>
    <row r="10" spans="1:1">
      <c r="A10" s="1010" t="s">
        <v>1236</v>
      </c>
    </row>
    <row r="11" spans="1:1">
      <c r="A11" s="1010" t="s">
        <v>1229</v>
      </c>
    </row>
    <row r="12" spans="1:1">
      <c r="A12" s="1010" t="s">
        <v>1213</v>
      </c>
    </row>
    <row r="13" spans="1:1">
      <c r="A13" s="1010" t="s">
        <v>1195</v>
      </c>
    </row>
    <row r="14" spans="1:1">
      <c r="A14" s="1010" t="s">
        <v>296</v>
      </c>
    </row>
    <row r="15" spans="1:1">
      <c r="A15" s="1010" t="s">
        <v>319</v>
      </c>
    </row>
    <row r="16" spans="1:1">
      <c r="A16" s="1010" t="s">
        <v>345</v>
      </c>
    </row>
    <row r="17" spans="1:1">
      <c r="A17" s="1010" t="s">
        <v>348</v>
      </c>
    </row>
    <row r="18" spans="1:1">
      <c r="A18" s="1010" t="s">
        <v>382</v>
      </c>
    </row>
    <row r="19" spans="1:1">
      <c r="A19" s="1010" t="s">
        <v>432</v>
      </c>
    </row>
    <row r="20" spans="1:1">
      <c r="A20" s="1010" t="s">
        <v>466</v>
      </c>
    </row>
    <row r="21" spans="1:1">
      <c r="A21" s="1010" t="s">
        <v>605</v>
      </c>
    </row>
    <row r="22" spans="1:1">
      <c r="A22" s="1010" t="s">
        <v>620</v>
      </c>
    </row>
    <row r="23" spans="1:1">
      <c r="A23" s="1010" t="s">
        <v>636</v>
      </c>
    </row>
    <row r="24" spans="1:1">
      <c r="A24" s="1010" t="s">
        <v>701</v>
      </c>
    </row>
    <row r="25" spans="1:1">
      <c r="A25" s="1010" t="s">
        <v>705</v>
      </c>
    </row>
    <row r="26" spans="1:1">
      <c r="A26" s="1010" t="s">
        <v>734</v>
      </c>
    </row>
    <row r="27" spans="1:1">
      <c r="A27" s="1010" t="s">
        <v>748</v>
      </c>
    </row>
    <row r="28" spans="1:1">
      <c r="A28" s="1010" t="s">
        <v>757</v>
      </c>
    </row>
    <row r="29" spans="1:1">
      <c r="A29" s="1010" t="s">
        <v>770</v>
      </c>
    </row>
    <row r="30" spans="1:1">
      <c r="A30" s="1010" t="s">
        <v>786</v>
      </c>
    </row>
    <row r="31" spans="1:1">
      <c r="A31" s="1010" t="s">
        <v>788</v>
      </c>
    </row>
    <row r="32" spans="1:1">
      <c r="A32" s="1010" t="s">
        <v>791</v>
      </c>
    </row>
    <row r="33" spans="1:1">
      <c r="A33" s="1010" t="s">
        <v>845</v>
      </c>
    </row>
    <row r="34" spans="1:1">
      <c r="A34" s="1010" t="s">
        <v>870</v>
      </c>
    </row>
    <row r="35" spans="1:1">
      <c r="A35" s="1010" t="s">
        <v>905</v>
      </c>
    </row>
    <row r="36" spans="1:1">
      <c r="A36" s="1010" t="s">
        <v>929</v>
      </c>
    </row>
    <row r="37" spans="1:1">
      <c r="A37" s="1010" t="s">
        <v>939</v>
      </c>
    </row>
    <row r="38" spans="1:1">
      <c r="A38" s="1010" t="s">
        <v>942</v>
      </c>
    </row>
    <row r="39" spans="1:1">
      <c r="A39" s="1010" t="s">
        <v>955</v>
      </c>
    </row>
    <row r="40" spans="1:1">
      <c r="A40" s="1010" t="s">
        <v>973</v>
      </c>
    </row>
    <row r="41" spans="1:1">
      <c r="A41" s="1010" t="s">
        <v>982</v>
      </c>
    </row>
    <row r="42" spans="1:1">
      <c r="A42" s="1010" t="s">
        <v>1015</v>
      </c>
    </row>
    <row r="43" spans="1:1">
      <c r="A43" s="1010" t="s">
        <v>1032</v>
      </c>
    </row>
    <row r="44" spans="1:1">
      <c r="A44" s="1010" t="s">
        <v>1047</v>
      </c>
    </row>
    <row r="45" spans="1:1">
      <c r="A45" s="1010" t="s">
        <v>1063</v>
      </c>
    </row>
    <row r="46" spans="1:1">
      <c r="A46" s="1010" t="s">
        <v>1083</v>
      </c>
    </row>
    <row r="47" spans="1:1">
      <c r="A47" s="1010" t="s">
        <v>1091</v>
      </c>
    </row>
    <row r="48" spans="1:1">
      <c r="A48" s="1010" t="s">
        <v>1101</v>
      </c>
    </row>
    <row r="49" spans="1:1">
      <c r="A49" s="1010" t="s">
        <v>1105</v>
      </c>
    </row>
    <row r="50" spans="1:1">
      <c r="A50" s="1010" t="s">
        <v>1137</v>
      </c>
    </row>
    <row r="51" spans="1:1">
      <c r="A51" s="1010" t="s">
        <v>1150</v>
      </c>
    </row>
  </sheetData>
  <hyperlinks>
    <hyperlink ref="A2" location="'III_08_01_15_Cen'!A2" display="III.8.1 - Construction and housing indicators by municipality, 2015 (to be continued)"/>
    <hyperlink ref="A3" location="'III_08_01c_15_Cen'!A2" display="III.8.1 - Construction and housing indicators by municipality, 2015 (continued)"/>
    <hyperlink ref="A4" location="'III_08_02_15_Cen'!A2" display="III.8.2 - Building permits issued by local administration, by municipality and according to type of project, 2015"/>
    <hyperlink ref="A5" location="'III_08_03_15_Cen'!A2" display="III.8.3 - Dwellings licensed by municipal councils in new buildings for family housing, by municipality and according to investing entity and typology, 2015"/>
    <hyperlink ref="A6" location="'III_08_04_15_Cen'!A2" display="III.8.4 - Construction works completed, by municipality and according to type of project, 2015"/>
    <hyperlink ref="A7" location="'III_08_05_15_Cen'!A2" display="III.8.5 - Dwellings completed in new buildings for family housing, by municipality and according to investing entity and typology, 2015"/>
    <hyperlink ref="A8" location="'III_08_06_15_Cen'!A2" display="III.8.6 - Estimates of housing stock by municipality, 2010-2015"/>
    <hyperlink ref="A9" location="'III_08_07_15_Cen'!A2" display="III.8.7 - Social housing by municipality, 31/12/2015"/>
    <hyperlink ref="A10" location="'III_08_08_15_Cen'!A2" display="III.8.8 - Purchase and sale contracts of real estate, by municipality and according to nature, 2015"/>
    <hyperlink ref="A11" location="'III_08_09_15_Cen'!A2" display="III.8.9 - Loan agreements with conventional mortgage, by municipality and according to nature, 2015"/>
    <hyperlink ref="A12" location="'III_08_10_15_Cen'!A2" display="III.8.10 - Mortgage credit granted by loan agreements with conventional mortgage, by municipality and according to nature, 2015"/>
    <hyperlink ref="A13" location="'III_08_11_15_Cen'!A2" display="III.8.11 - Average value of bank evaluation of living quarters by municipality and according to the type of construction and typology, 2015"/>
    <hyperlink ref="A14" location="'III_09_01_Cen'!A2" display="III.9.1 - Transport indicators by municipality, 2015"/>
    <hyperlink ref="A15" location="'III_09_02_Cen'!A2" display="III.9.2 - Sales and register of new vehicles by municipality, 2015"/>
    <hyperlink ref="A16" location="'III_09_03_Cen'!A2" display="III.9.3 - Road accidents and victims by municipality, 2015"/>
    <hyperlink ref="A17" location="'III_09_04_15_PT'!A2" display="III.9.4 - Railway infrastructure and transport flows by NUTS II, 2015"/>
    <hyperlink ref="A18" location="'III_09_05_PT'!A2" display="III.9.5 - Maritime ports traffic, 2015"/>
    <hyperlink ref="A19" location="'III_09_06_PT'!A2" display="III.9.6 - Airport traffic by NUTS II, 2015"/>
    <hyperlink ref="A20" location="'III_09_08_15_PT'!A2" display="III.9.8 - Persons employed and other economic data on Lisboa, Porto and South Tejo underground, 2015"/>
    <hyperlink ref="A21" location="'III_10_01_Cen'!A2" display="III.10.1 - Communication indicators by municipality, 2015"/>
    <hyperlink ref="A22" location="'III_10_02_Cen'!A2" display="III.10.2 - Fixed telephone accesses by municipality, 2015"/>
    <hyperlink ref="A23" location="'III_10_03_Cen'!A2" display="III.10.3 - Post offices and post agencies by municipality, 2015"/>
    <hyperlink ref="A24" location="'III_10_04_PT'!A2" display="III.10.4 - Subscription television service by NUTS III, 2015"/>
    <hyperlink ref="A25" location="'III_10_05_Cen'!A2" display="III.10.5 - Fixed broadband Internet accesses service by access segment by municipality, 2015"/>
    <hyperlink ref="A26" location="'III_11_01_15_Cen'!A2" display="III.11.1 - Tourism activity indicators by municipality, 2015 (to be continued)"/>
    <hyperlink ref="A27" location="'III_11_01c_15_Cen'!A2" display="III.11.1 - Tourism activity indicators by municipality, 2015 (continued)"/>
    <hyperlink ref="A28" location="'III_11_02_15_Cen'!A2" display="III.11.2 - Establishments and lodging capacity by municipality, on 31.7.2015"/>
    <hyperlink ref="A29" location="'III_11_03_15_Cen'!A2" display="III.11.3 - Guests, nights spent and lodging income in tourism accommodation establishments by municipality, 2015"/>
    <hyperlink ref="A30" location="'III_11_04_15_Cen'!A2" display="III.11.4 - Guests in tourism accommodation establishments by municipality and according to continent of usual residence, 2015"/>
    <hyperlink ref="A31" location="'III_11_05_15_Cen'!A2" display="III.11.5 - Nights spent in tourism accommodation establishments by municipality and according to continent of usual residence, 2015"/>
    <hyperlink ref="A32" location="'III_11_06_PT'!A2" display="III.11.6 - Rural tourism by NUTS II, 2015"/>
    <hyperlink ref="A33" location="'III_12_01_Cen'!A2" display="III.12.1 - Monetary and financial sector indicators, by municipality, 2014 and 2015"/>
    <hyperlink ref="A34" location="'III_12_02_Cen'!A2" display="III.12.2 - Establishments of other monetary intermediation and insurance enterprises by municipality, 2014 e 2015"/>
    <hyperlink ref="A35" location="'III_12_03_Cen'!A2" display="III.12.3 - Operations led by establishments of other monetary intermediation and insurance enterprises by municipality, 2014 and 2015"/>
    <hyperlink ref="A36" location="'III_12_04_Cen'!A2" display="III.12.4 - Automated Teller Machines (ATM) network activity by municipality, 2015"/>
    <hyperlink ref="A37" location="'III_12_05_Cen'!A2" display="III.12.5 - Automatic payment terminals activity by municipality, 2015"/>
    <hyperlink ref="A38" location="'III_13_01_14_PT'!A2" display="III.13.1 - Indicators of some business services to enterprises by NUTS II, 2014"/>
    <hyperlink ref="A39" location="'III_13_02_14_PT'!A2" display="III.13.2 - Turnover of some business services to enterprises by NUTS II, 2014"/>
    <hyperlink ref="A40" location="'III_13_03_14_PT'!A2" display="III.13.3 - Number of persons employed in some business services to enterprises by NUTS II according to sex and activity, 2014"/>
    <hyperlink ref="A41" location="'III_14_01_14_PT'!A2" display="III.14.1 - Research and Development (R&amp;D) indicators by NUTS III, 2014 and 2015"/>
    <hyperlink ref="A42" location="'III_14_02_14_PT'!A2" display="III.14.2 - R&amp;D units and personnel by NUTS III, 2014"/>
    <hyperlink ref="A43" location="'III_14_03_14_PT'!A2" display="III.14.3 - Gross expenditure on R&amp;D (GERD) according sector of performance and financing source by NUTS III, 2014"/>
    <hyperlink ref="A44" location="'III_14_04_14_PT'!A2" display="III.14.4 - Gross expenditure on R&amp;D (GERD) according to science and technology fields by NUTS III, 2014 "/>
    <hyperlink ref="A45" location="'III_14_05_14'!A2" display="III.14.5 - Enterprise innovation indicators according to the economic activities, 2012-2014 (to be continued)"/>
    <hyperlink ref="A46" location="'III_14_05c_14_PT'!A2" display="III.14.5 - Enterprise innovation indicators according to the economic activities, 2012-2014 (continued)"/>
    <hyperlink ref="A47" location="'III_14_06_14_PT'!A2" display="III.14.6 - Enterprise innovation indicators according to size-classes in number of employees, 2012-2014 (to be continued)"/>
    <hyperlink ref="A48" location="'III_14_06c_14_PT'!A2" display="III.14.6 - Enterprise innovation indicators according to size-classes in number of employees, 2012-2014 (continued)"/>
    <hyperlink ref="A49" location="'III_15_01_PT'!A2" display="III.15.1 - Information society indicators in private households by NUTS II, 2015"/>
    <hyperlink ref="A50" location="'III_15_02_PT'!A2" display="III.15.2 - Information society indicators in municipal councils by NUTS III, 2015"/>
    <hyperlink ref="A51" location="'III_15_03_PT'!A2" display="III.15.3 - Enterprises, turnover and employed persons in information and communication technology (ICT) activities by NUTS III, 2014 ┴"/>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11"/>
  <dimension ref="A1:AB27"/>
  <sheetViews>
    <sheetView showGridLines="0" workbookViewId="0">
      <selection sqref="A1:IV1"/>
    </sheetView>
  </sheetViews>
  <sheetFormatPr defaultColWidth="7.85546875" defaultRowHeight="12.75"/>
  <cols>
    <col min="1" max="1" width="14.42578125" style="171" customWidth="1"/>
    <col min="2" max="2" width="7.140625" style="171" customWidth="1"/>
    <col min="3" max="3" width="6.5703125" style="171" customWidth="1"/>
    <col min="4" max="4" width="7.28515625" style="171" customWidth="1"/>
    <col min="5" max="10" width="6.5703125" style="171" customWidth="1"/>
    <col min="11" max="13" width="7.140625" style="171" customWidth="1"/>
    <col min="14" max="14" width="3.7109375" style="171" customWidth="1"/>
    <col min="15" max="15" width="2.28515625" style="171" customWidth="1"/>
    <col min="16" max="16" width="2.5703125" style="171" customWidth="1"/>
    <col min="17" max="19" width="6.5703125" style="171" customWidth="1"/>
    <col min="20" max="20" width="8.7109375" style="171" customWidth="1"/>
    <col min="21" max="16384" width="7.85546875" style="171"/>
  </cols>
  <sheetData>
    <row r="1" spans="1:28" s="66" customFormat="1" ht="30" customHeight="1">
      <c r="A1" s="1204" t="s">
        <v>431</v>
      </c>
      <c r="B1" s="1204"/>
      <c r="C1" s="1204"/>
      <c r="D1" s="1204"/>
      <c r="E1" s="1204"/>
      <c r="F1" s="1204"/>
      <c r="G1" s="1204"/>
      <c r="H1" s="1204"/>
      <c r="I1" s="1204"/>
      <c r="J1" s="1204"/>
      <c r="K1" s="1204"/>
      <c r="L1" s="1204"/>
      <c r="M1" s="1204"/>
      <c r="N1" s="166"/>
      <c r="O1" s="166"/>
      <c r="P1" s="166"/>
      <c r="Q1" s="166"/>
      <c r="R1" s="166"/>
      <c r="S1" s="166"/>
      <c r="T1" s="167"/>
    </row>
    <row r="2" spans="1:28" s="66" customFormat="1" ht="30" customHeight="1">
      <c r="A2" s="1204" t="s">
        <v>432</v>
      </c>
      <c r="B2" s="1204"/>
      <c r="C2" s="1204"/>
      <c r="D2" s="1204"/>
      <c r="E2" s="1204"/>
      <c r="F2" s="1204"/>
      <c r="G2" s="1204"/>
      <c r="H2" s="1204"/>
      <c r="I2" s="1204"/>
      <c r="J2" s="1204"/>
      <c r="K2" s="1204"/>
      <c r="L2" s="1204"/>
      <c r="M2" s="1204"/>
      <c r="N2" s="166"/>
      <c r="O2" s="166"/>
      <c r="P2" s="166"/>
      <c r="Q2" s="166"/>
      <c r="R2" s="166"/>
      <c r="S2" s="166"/>
      <c r="T2" s="167"/>
    </row>
    <row r="3" spans="1:28" s="66" customFormat="1" ht="9.75" customHeight="1">
      <c r="A3" s="89" t="s">
        <v>318</v>
      </c>
      <c r="B3" s="89"/>
      <c r="C3" s="168"/>
      <c r="D3" s="168"/>
      <c r="E3" s="168"/>
      <c r="F3" s="168"/>
      <c r="G3" s="168"/>
      <c r="H3" s="168"/>
      <c r="I3" s="168"/>
      <c r="J3" s="87"/>
      <c r="K3" s="168"/>
      <c r="L3" s="87"/>
      <c r="M3" s="87" t="s">
        <v>317</v>
      </c>
      <c r="N3" s="168"/>
      <c r="O3" s="168"/>
      <c r="P3" s="168"/>
      <c r="Q3" s="168"/>
      <c r="R3" s="168"/>
      <c r="S3" s="87"/>
    </row>
    <row r="4" spans="1:28" ht="13.5" customHeight="1">
      <c r="A4" s="1250"/>
      <c r="B4" s="1251" t="s">
        <v>309</v>
      </c>
      <c r="C4" s="1049" t="s">
        <v>433</v>
      </c>
      <c r="D4" s="1050"/>
      <c r="E4" s="1050"/>
      <c r="F4" s="1050"/>
      <c r="G4" s="1050"/>
      <c r="H4" s="1050"/>
      <c r="I4" s="1050"/>
      <c r="J4" s="1254"/>
      <c r="K4" s="1049" t="s">
        <v>434</v>
      </c>
      <c r="L4" s="1050"/>
      <c r="M4" s="1254"/>
      <c r="N4" s="169"/>
      <c r="O4" s="170"/>
      <c r="P4" s="170"/>
    </row>
    <row r="5" spans="1:28" ht="13.5" customHeight="1">
      <c r="A5" s="1250"/>
      <c r="B5" s="1252"/>
      <c r="C5" s="1251" t="s">
        <v>309</v>
      </c>
      <c r="D5" s="1049" t="s">
        <v>435</v>
      </c>
      <c r="E5" s="1254"/>
      <c r="F5" s="1049" t="s">
        <v>436</v>
      </c>
      <c r="G5" s="1254"/>
      <c r="H5" s="1049" t="s">
        <v>437</v>
      </c>
      <c r="I5" s="1254"/>
      <c r="J5" s="1251" t="s">
        <v>438</v>
      </c>
      <c r="K5" s="1251" t="s">
        <v>309</v>
      </c>
      <c r="L5" s="1251" t="s">
        <v>439</v>
      </c>
      <c r="M5" s="1212" t="s">
        <v>440</v>
      </c>
      <c r="N5" s="169"/>
      <c r="O5" s="170"/>
      <c r="P5" s="170"/>
    </row>
    <row r="6" spans="1:28" ht="25.5" customHeight="1">
      <c r="A6" s="1250"/>
      <c r="B6" s="1253"/>
      <c r="C6" s="1255"/>
      <c r="D6" s="172" t="s">
        <v>441</v>
      </c>
      <c r="E6" s="172" t="s">
        <v>442</v>
      </c>
      <c r="F6" s="173" t="s">
        <v>443</v>
      </c>
      <c r="G6" s="173" t="s">
        <v>444</v>
      </c>
      <c r="H6" s="173" t="s">
        <v>445</v>
      </c>
      <c r="I6" s="173" t="s">
        <v>446</v>
      </c>
      <c r="J6" s="1255"/>
      <c r="K6" s="1255"/>
      <c r="L6" s="1255"/>
      <c r="M6" s="1213"/>
      <c r="N6" s="174"/>
      <c r="O6" s="170"/>
      <c r="P6" s="170"/>
    </row>
    <row r="7" spans="1:28" s="175" customFormat="1" ht="12.6" customHeight="1">
      <c r="A7" s="175" t="s">
        <v>289</v>
      </c>
      <c r="B7" s="176">
        <v>168709</v>
      </c>
      <c r="C7" s="176">
        <v>125588</v>
      </c>
      <c r="D7" s="176">
        <v>104555</v>
      </c>
      <c r="E7" s="176">
        <v>8562</v>
      </c>
      <c r="F7" s="176">
        <v>2369</v>
      </c>
      <c r="G7" s="176">
        <v>4248</v>
      </c>
      <c r="H7" s="176">
        <v>3025</v>
      </c>
      <c r="I7" s="176">
        <v>2315</v>
      </c>
      <c r="J7" s="176">
        <v>514</v>
      </c>
      <c r="K7" s="176">
        <v>43121</v>
      </c>
      <c r="L7" s="176">
        <v>15975</v>
      </c>
      <c r="M7" s="176">
        <v>27146</v>
      </c>
      <c r="N7" s="177"/>
      <c r="O7" s="178"/>
      <c r="P7" s="178"/>
      <c r="Q7" s="177"/>
      <c r="R7" s="177"/>
      <c r="S7" s="177"/>
      <c r="T7" s="177"/>
      <c r="U7" s="177"/>
      <c r="V7" s="177"/>
      <c r="W7" s="177"/>
      <c r="X7" s="177"/>
      <c r="Y7" s="177"/>
      <c r="Z7" s="177"/>
      <c r="AA7" s="177"/>
      <c r="AB7" s="177"/>
    </row>
    <row r="8" spans="1:28" s="175" customFormat="1" ht="12.6" customHeight="1">
      <c r="A8" s="179" t="s">
        <v>349</v>
      </c>
      <c r="B8" s="176">
        <v>137384</v>
      </c>
      <c r="C8" s="176">
        <v>118489</v>
      </c>
      <c r="D8" s="176">
        <v>98416</v>
      </c>
      <c r="E8" s="176">
        <v>8287</v>
      </c>
      <c r="F8" s="176">
        <v>1911</v>
      </c>
      <c r="G8" s="176">
        <v>4090</v>
      </c>
      <c r="H8" s="176">
        <v>3022</v>
      </c>
      <c r="I8" s="176">
        <v>2254</v>
      </c>
      <c r="J8" s="176">
        <v>509</v>
      </c>
      <c r="K8" s="176">
        <v>18895</v>
      </c>
      <c r="L8" s="176">
        <v>7920</v>
      </c>
      <c r="M8" s="176">
        <v>10975</v>
      </c>
      <c r="N8" s="177"/>
      <c r="O8" s="178"/>
      <c r="P8" s="178"/>
      <c r="Q8" s="177"/>
      <c r="R8" s="177"/>
      <c r="S8" s="177"/>
      <c r="T8" s="177"/>
      <c r="U8" s="177"/>
      <c r="V8" s="177"/>
      <c r="W8" s="177"/>
      <c r="X8" s="177"/>
      <c r="Y8" s="177"/>
      <c r="Z8" s="177"/>
      <c r="AA8" s="177"/>
      <c r="AB8" s="177"/>
    </row>
    <row r="9" spans="1:28" s="182" customFormat="1" ht="12.6" customHeight="1">
      <c r="A9" s="180" t="s">
        <v>350</v>
      </c>
      <c r="B9" s="181">
        <v>34390</v>
      </c>
      <c r="C9" s="62">
        <v>27959</v>
      </c>
      <c r="D9" s="62">
        <v>24478</v>
      </c>
      <c r="E9" s="62">
        <v>2689</v>
      </c>
      <c r="F9" s="62">
        <v>224</v>
      </c>
      <c r="G9" s="62">
        <v>279</v>
      </c>
      <c r="H9" s="62">
        <v>212</v>
      </c>
      <c r="I9" s="62">
        <v>60</v>
      </c>
      <c r="J9" s="62">
        <v>17</v>
      </c>
      <c r="K9" s="62">
        <v>6431</v>
      </c>
      <c r="L9" s="62">
        <v>1931</v>
      </c>
      <c r="M9" s="62">
        <v>4500</v>
      </c>
      <c r="N9" s="177"/>
      <c r="O9" s="178"/>
      <c r="P9" s="178"/>
      <c r="Q9" s="177"/>
      <c r="R9" s="177"/>
      <c r="S9" s="177"/>
      <c r="T9" s="177"/>
      <c r="U9" s="177"/>
      <c r="V9" s="177"/>
      <c r="W9" s="177"/>
      <c r="X9" s="177"/>
      <c r="Y9" s="177"/>
      <c r="Z9" s="177"/>
      <c r="AA9" s="177"/>
      <c r="AB9" s="177"/>
    </row>
    <row r="10" spans="1:28" s="182" customFormat="1" ht="12.6" customHeight="1">
      <c r="A10" s="180" t="s">
        <v>351</v>
      </c>
      <c r="B10" s="181">
        <v>0</v>
      </c>
      <c r="C10" s="181">
        <v>0</v>
      </c>
      <c r="D10" s="181">
        <v>0</v>
      </c>
      <c r="E10" s="181">
        <v>0</v>
      </c>
      <c r="F10" s="181">
        <v>0</v>
      </c>
      <c r="G10" s="181">
        <v>0</v>
      </c>
      <c r="H10" s="181">
        <v>0</v>
      </c>
      <c r="I10" s="181">
        <v>0</v>
      </c>
      <c r="J10" s="181">
        <v>0</v>
      </c>
      <c r="K10" s="181">
        <v>0</v>
      </c>
      <c r="L10" s="181">
        <v>0</v>
      </c>
      <c r="M10" s="181">
        <v>0</v>
      </c>
      <c r="N10" s="177"/>
      <c r="O10" s="178"/>
      <c r="P10" s="178"/>
      <c r="Q10" s="177"/>
      <c r="R10" s="177"/>
      <c r="S10" s="177"/>
      <c r="T10" s="177"/>
      <c r="U10" s="177"/>
      <c r="V10" s="177"/>
      <c r="W10" s="177"/>
      <c r="X10" s="177"/>
      <c r="Y10" s="177"/>
      <c r="Z10" s="177"/>
      <c r="AA10" s="177"/>
      <c r="AB10" s="177"/>
    </row>
    <row r="11" spans="1:28" s="182" customFormat="1" ht="12.6" customHeight="1">
      <c r="A11" s="180" t="s">
        <v>352</v>
      </c>
      <c r="B11" s="181">
        <v>81413</v>
      </c>
      <c r="C11" s="62">
        <v>70574</v>
      </c>
      <c r="D11" s="62">
        <v>54467</v>
      </c>
      <c r="E11" s="62">
        <v>5196</v>
      </c>
      <c r="F11" s="62">
        <v>1662</v>
      </c>
      <c r="G11" s="62">
        <v>3800</v>
      </c>
      <c r="H11" s="62">
        <v>2790</v>
      </c>
      <c r="I11" s="62">
        <v>2170</v>
      </c>
      <c r="J11" s="62">
        <v>489</v>
      </c>
      <c r="K11" s="62">
        <v>10839</v>
      </c>
      <c r="L11" s="62">
        <v>5966</v>
      </c>
      <c r="M11" s="62">
        <v>4873</v>
      </c>
      <c r="N11" s="177"/>
      <c r="O11" s="178"/>
      <c r="P11" s="178"/>
      <c r="Q11" s="177"/>
      <c r="R11" s="177"/>
      <c r="S11" s="177"/>
      <c r="T11" s="177"/>
      <c r="U11" s="177"/>
      <c r="V11" s="177"/>
      <c r="W11" s="177"/>
      <c r="X11" s="177"/>
      <c r="Y11" s="177"/>
      <c r="Z11" s="177"/>
      <c r="AA11" s="177"/>
      <c r="AB11" s="177"/>
    </row>
    <row r="12" spans="1:28" s="182" customFormat="1" ht="12.6" customHeight="1">
      <c r="A12" s="180" t="s">
        <v>353</v>
      </c>
      <c r="B12" s="181">
        <v>0</v>
      </c>
      <c r="C12" s="181">
        <v>0</v>
      </c>
      <c r="D12" s="181">
        <v>0</v>
      </c>
      <c r="E12" s="181">
        <v>0</v>
      </c>
      <c r="F12" s="181">
        <v>0</v>
      </c>
      <c r="G12" s="181">
        <v>0</v>
      </c>
      <c r="H12" s="181">
        <v>0</v>
      </c>
      <c r="I12" s="181">
        <v>0</v>
      </c>
      <c r="J12" s="181">
        <v>0</v>
      </c>
      <c r="K12" s="181">
        <v>0</v>
      </c>
      <c r="L12" s="181">
        <v>0</v>
      </c>
      <c r="M12" s="181">
        <v>0</v>
      </c>
      <c r="N12" s="177"/>
      <c r="O12" s="178"/>
      <c r="P12" s="178"/>
      <c r="Q12" s="177"/>
      <c r="R12" s="177"/>
      <c r="S12" s="177"/>
      <c r="T12" s="177"/>
      <c r="U12" s="177"/>
      <c r="V12" s="177"/>
      <c r="W12" s="177"/>
      <c r="X12" s="177"/>
      <c r="Y12" s="177"/>
      <c r="Z12" s="177"/>
      <c r="AA12" s="177"/>
      <c r="AB12" s="177"/>
    </row>
    <row r="13" spans="1:28" s="182" customFormat="1" ht="12.6" customHeight="1">
      <c r="A13" s="180" t="s">
        <v>354</v>
      </c>
      <c r="B13" s="181">
        <v>21581</v>
      </c>
      <c r="C13" s="62">
        <v>19956</v>
      </c>
      <c r="D13" s="62">
        <v>19471</v>
      </c>
      <c r="E13" s="62">
        <v>402</v>
      </c>
      <c r="F13" s="62">
        <v>25</v>
      </c>
      <c r="G13" s="62">
        <v>11</v>
      </c>
      <c r="H13" s="62">
        <v>20</v>
      </c>
      <c r="I13" s="62">
        <v>24</v>
      </c>
      <c r="J13" s="62">
        <v>3</v>
      </c>
      <c r="K13" s="62">
        <v>1625</v>
      </c>
      <c r="L13" s="62">
        <v>23</v>
      </c>
      <c r="M13" s="62">
        <v>1602</v>
      </c>
      <c r="N13" s="177"/>
      <c r="O13" s="178"/>
      <c r="P13" s="178"/>
      <c r="Q13" s="177"/>
      <c r="R13" s="177"/>
      <c r="S13" s="177"/>
      <c r="T13" s="177"/>
      <c r="U13" s="177"/>
      <c r="V13" s="177"/>
      <c r="W13" s="177"/>
      <c r="X13" s="177"/>
      <c r="Y13" s="177"/>
      <c r="Z13" s="177"/>
      <c r="AA13" s="177"/>
      <c r="AB13" s="177"/>
    </row>
    <row r="14" spans="1:28" s="175" customFormat="1" ht="12.6" customHeight="1">
      <c r="A14" s="179" t="s">
        <v>447</v>
      </c>
      <c r="B14" s="176">
        <v>18424</v>
      </c>
      <c r="C14" s="176">
        <v>1676</v>
      </c>
      <c r="D14" s="176">
        <v>995</v>
      </c>
      <c r="E14" s="176">
        <v>43</v>
      </c>
      <c r="F14" s="176">
        <v>456</v>
      </c>
      <c r="G14" s="176">
        <v>123</v>
      </c>
      <c r="H14" s="176">
        <v>1</v>
      </c>
      <c r="I14" s="176">
        <v>53</v>
      </c>
      <c r="J14" s="176">
        <v>5</v>
      </c>
      <c r="K14" s="176">
        <v>16748</v>
      </c>
      <c r="L14" s="176">
        <v>3497</v>
      </c>
      <c r="M14" s="176">
        <v>13251</v>
      </c>
      <c r="N14" s="177"/>
      <c r="O14" s="178"/>
      <c r="P14" s="178"/>
      <c r="Q14" s="177"/>
      <c r="R14" s="177"/>
      <c r="S14" s="177"/>
      <c r="T14" s="177"/>
      <c r="U14" s="177"/>
      <c r="V14" s="177"/>
      <c r="W14" s="177"/>
      <c r="X14" s="177"/>
      <c r="Y14" s="177"/>
      <c r="Z14" s="177"/>
      <c r="AA14" s="177"/>
      <c r="AB14" s="177"/>
    </row>
    <row r="15" spans="1:28" ht="12.6" customHeight="1">
      <c r="A15" s="179" t="s">
        <v>448</v>
      </c>
      <c r="B15" s="176">
        <v>12901</v>
      </c>
      <c r="C15" s="176">
        <v>5423</v>
      </c>
      <c r="D15" s="176">
        <v>5144</v>
      </c>
      <c r="E15" s="176">
        <v>232</v>
      </c>
      <c r="F15" s="176">
        <v>2</v>
      </c>
      <c r="G15" s="176">
        <v>35</v>
      </c>
      <c r="H15" s="176">
        <v>2</v>
      </c>
      <c r="I15" s="176">
        <v>8</v>
      </c>
      <c r="J15" s="176">
        <v>0</v>
      </c>
      <c r="K15" s="176">
        <v>7478</v>
      </c>
      <c r="L15" s="176">
        <v>4558</v>
      </c>
      <c r="M15" s="176">
        <v>2920</v>
      </c>
      <c r="N15" s="177"/>
      <c r="O15" s="178"/>
      <c r="P15" s="178"/>
      <c r="Q15" s="177"/>
      <c r="R15" s="177"/>
      <c r="S15" s="177"/>
      <c r="T15" s="177"/>
      <c r="U15" s="177"/>
      <c r="V15" s="177"/>
      <c r="W15" s="177"/>
      <c r="X15" s="177"/>
      <c r="Y15" s="177"/>
      <c r="Z15" s="177"/>
      <c r="AA15" s="177"/>
      <c r="AB15" s="177"/>
    </row>
    <row r="16" spans="1:28" ht="13.5" customHeight="1">
      <c r="A16" s="1257"/>
      <c r="B16" s="1251" t="s">
        <v>309</v>
      </c>
      <c r="C16" s="1049" t="s">
        <v>449</v>
      </c>
      <c r="D16" s="1050"/>
      <c r="E16" s="1050"/>
      <c r="F16" s="1050"/>
      <c r="G16" s="1050"/>
      <c r="H16" s="1050"/>
      <c r="I16" s="1050"/>
      <c r="J16" s="1254"/>
      <c r="K16" s="1049" t="s">
        <v>450</v>
      </c>
      <c r="L16" s="1050"/>
      <c r="M16" s="1254"/>
      <c r="N16" s="169"/>
    </row>
    <row r="17" spans="1:22" ht="13.5" customHeight="1">
      <c r="A17" s="1257"/>
      <c r="B17" s="1252"/>
      <c r="C17" s="1251" t="s">
        <v>309</v>
      </c>
      <c r="D17" s="1049" t="s">
        <v>451</v>
      </c>
      <c r="E17" s="1254"/>
      <c r="F17" s="1049" t="s">
        <v>452</v>
      </c>
      <c r="G17" s="1254"/>
      <c r="H17" s="1049" t="s">
        <v>453</v>
      </c>
      <c r="I17" s="1254"/>
      <c r="J17" s="1251" t="s">
        <v>454</v>
      </c>
      <c r="K17" s="1251" t="s">
        <v>309</v>
      </c>
      <c r="L17" s="1251" t="s">
        <v>455</v>
      </c>
      <c r="M17" s="1212" t="s">
        <v>456</v>
      </c>
      <c r="N17" s="169"/>
    </row>
    <row r="18" spans="1:22" ht="25.5">
      <c r="A18" s="1257"/>
      <c r="B18" s="1253"/>
      <c r="C18" s="1255"/>
      <c r="D18" s="172" t="s">
        <v>457</v>
      </c>
      <c r="E18" s="173" t="s">
        <v>458</v>
      </c>
      <c r="F18" s="173" t="s">
        <v>459</v>
      </c>
      <c r="G18" s="173" t="s">
        <v>460</v>
      </c>
      <c r="H18" s="173" t="s">
        <v>445</v>
      </c>
      <c r="I18" s="173" t="s">
        <v>458</v>
      </c>
      <c r="J18" s="1255"/>
      <c r="K18" s="1255"/>
      <c r="L18" s="1255"/>
      <c r="M18" s="1213"/>
    </row>
    <row r="19" spans="1:22" ht="9.6" customHeight="1">
      <c r="A19" s="1256" t="s">
        <v>7</v>
      </c>
      <c r="B19" s="1256"/>
      <c r="C19" s="1256"/>
      <c r="D19" s="1256"/>
      <c r="E19" s="1256"/>
      <c r="F19" s="1256"/>
      <c r="G19" s="1256"/>
      <c r="H19" s="1256"/>
      <c r="I19" s="1256"/>
      <c r="J19" s="1256"/>
      <c r="K19" s="1256"/>
      <c r="L19" s="1256"/>
      <c r="M19" s="1256"/>
    </row>
    <row r="20" spans="1:22" ht="9.6" customHeight="1">
      <c r="A20" s="183" t="s">
        <v>461</v>
      </c>
      <c r="B20" s="184"/>
      <c r="C20" s="184"/>
      <c r="D20" s="184"/>
      <c r="E20" s="184"/>
      <c r="F20" s="184"/>
      <c r="G20" s="185"/>
      <c r="H20" s="185"/>
      <c r="I20" s="186"/>
      <c r="J20" s="186"/>
      <c r="K20" s="186"/>
      <c r="L20" s="186"/>
      <c r="M20" s="186"/>
      <c r="N20" s="187"/>
      <c r="O20" s="187"/>
      <c r="P20" s="187"/>
      <c r="Q20" s="188"/>
      <c r="R20" s="188"/>
      <c r="S20" s="188"/>
      <c r="T20" s="50"/>
      <c r="U20" s="182"/>
      <c r="V20" s="189"/>
    </row>
    <row r="21" spans="1:22" ht="9.6" customHeight="1">
      <c r="A21" s="183" t="s">
        <v>462</v>
      </c>
      <c r="B21" s="184"/>
      <c r="C21" s="184"/>
      <c r="D21" s="184"/>
      <c r="E21" s="184"/>
      <c r="F21" s="184"/>
      <c r="G21" s="185"/>
      <c r="H21" s="185"/>
      <c r="I21" s="186"/>
      <c r="J21" s="186"/>
      <c r="K21" s="186"/>
      <c r="L21" s="186"/>
      <c r="M21" s="186"/>
      <c r="N21" s="190"/>
      <c r="O21" s="190"/>
      <c r="P21" s="190"/>
      <c r="Q21" s="190"/>
      <c r="R21" s="190"/>
      <c r="S21" s="190"/>
      <c r="T21" s="50"/>
      <c r="U21" s="182"/>
      <c r="V21" s="189"/>
    </row>
    <row r="22" spans="1:22" ht="9.6" customHeight="1">
      <c r="A22" s="1171" t="s">
        <v>463</v>
      </c>
      <c r="B22" s="1171"/>
      <c r="C22" s="1171"/>
      <c r="D22" s="1171"/>
      <c r="E22" s="1171"/>
      <c r="F22" s="1171"/>
      <c r="G22" s="1171"/>
      <c r="H22" s="1171"/>
      <c r="I22" s="1171"/>
      <c r="J22" s="1171"/>
      <c r="K22" s="1171"/>
      <c r="L22" s="1171"/>
      <c r="M22" s="1171"/>
      <c r="N22" s="191"/>
      <c r="O22" s="191"/>
      <c r="P22" s="191"/>
      <c r="Q22" s="191"/>
      <c r="R22" s="191"/>
      <c r="S22" s="191"/>
      <c r="U22" s="182"/>
      <c r="V22" s="189"/>
    </row>
    <row r="23" spans="1:22" ht="9.6" customHeight="1">
      <c r="A23" s="1171" t="s">
        <v>464</v>
      </c>
      <c r="B23" s="1171"/>
      <c r="C23" s="1171"/>
      <c r="D23" s="1171"/>
      <c r="E23" s="1171"/>
      <c r="F23" s="1171"/>
      <c r="G23" s="1171"/>
      <c r="H23" s="1171"/>
      <c r="I23" s="1171"/>
      <c r="J23" s="1171"/>
      <c r="K23" s="1171"/>
      <c r="L23" s="1171"/>
      <c r="M23" s="1171"/>
      <c r="U23" s="175"/>
      <c r="V23" s="192"/>
    </row>
    <row r="24" spans="1:22">
      <c r="B24" s="193"/>
      <c r="C24" s="193"/>
      <c r="D24" s="193"/>
      <c r="E24" s="193"/>
      <c r="F24" s="193"/>
      <c r="G24" s="193"/>
      <c r="H24" s="193"/>
      <c r="I24" s="193"/>
      <c r="J24" s="193"/>
      <c r="K24" s="193"/>
      <c r="L24" s="193"/>
      <c r="M24" s="193"/>
      <c r="N24" s="193"/>
      <c r="O24" s="193"/>
      <c r="P24" s="193"/>
      <c r="Q24" s="193"/>
      <c r="R24" s="193"/>
      <c r="S24" s="193"/>
    </row>
    <row r="25" spans="1:22">
      <c r="B25" s="193"/>
      <c r="C25" s="193"/>
      <c r="D25" s="193"/>
      <c r="E25" s="193"/>
      <c r="F25" s="193"/>
      <c r="G25" s="193"/>
      <c r="H25" s="193"/>
      <c r="I25" s="193"/>
      <c r="J25" s="193"/>
      <c r="K25" s="193"/>
      <c r="L25" s="193"/>
      <c r="M25" s="193"/>
      <c r="N25" s="193"/>
      <c r="O25" s="193"/>
      <c r="P25" s="193"/>
      <c r="Q25" s="193"/>
      <c r="R25" s="193"/>
      <c r="S25" s="193"/>
    </row>
    <row r="26" spans="1:22">
      <c r="B26" s="193"/>
      <c r="C26" s="193"/>
      <c r="D26" s="193"/>
      <c r="E26" s="193"/>
      <c r="F26" s="193"/>
      <c r="G26" s="193"/>
      <c r="H26" s="193"/>
      <c r="I26" s="193"/>
      <c r="J26" s="193"/>
      <c r="K26" s="193"/>
      <c r="L26" s="193"/>
      <c r="M26" s="193"/>
    </row>
    <row r="27" spans="1:22">
      <c r="B27" s="193"/>
      <c r="C27" s="193"/>
      <c r="D27" s="193"/>
      <c r="E27" s="193"/>
      <c r="F27" s="193"/>
      <c r="G27" s="193"/>
      <c r="H27" s="193"/>
      <c r="I27" s="193"/>
      <c r="J27" s="193"/>
      <c r="K27" s="193"/>
      <c r="L27" s="193"/>
      <c r="M27" s="193"/>
    </row>
  </sheetData>
  <mergeCells count="29">
    <mergeCell ref="A19:M19"/>
    <mergeCell ref="A22:M22"/>
    <mergeCell ref="A23:M23"/>
    <mergeCell ref="F17:G17"/>
    <mergeCell ref="H17:I17"/>
    <mergeCell ref="J17:J18"/>
    <mergeCell ref="K17:K18"/>
    <mergeCell ref="L17:L18"/>
    <mergeCell ref="M17:M18"/>
    <mergeCell ref="A16:A18"/>
    <mergeCell ref="B16:B18"/>
    <mergeCell ref="C16:J16"/>
    <mergeCell ref="K16:M16"/>
    <mergeCell ref="C17:C18"/>
    <mergeCell ref="D17:E17"/>
    <mergeCell ref="A1:M1"/>
    <mergeCell ref="A2:M2"/>
    <mergeCell ref="A4:A6"/>
    <mergeCell ref="B4:B6"/>
    <mergeCell ref="C4:J4"/>
    <mergeCell ref="K4:M4"/>
    <mergeCell ref="C5:C6"/>
    <mergeCell ref="D5:E5"/>
    <mergeCell ref="F5:G5"/>
    <mergeCell ref="H5:I5"/>
    <mergeCell ref="J5:J6"/>
    <mergeCell ref="K5:K6"/>
    <mergeCell ref="L5:L6"/>
    <mergeCell ref="M5:M6"/>
  </mergeCells>
  <conditionalFormatting sqref="C20:C21">
    <cfRule type="cellIs" dxfId="45" priority="1" operator="between">
      <formula>0.000000001</formula>
      <formula>0.4999999</formula>
    </cfRule>
  </conditionalFormatting>
  <printOptions horizontalCentered="1"/>
  <pageMargins left="0.39370078740157483" right="0.39370078740157483" top="0.39370078740157483" bottom="0.39370078740157483" header="0" footer="0"/>
  <pageSetup paperSize="9" fitToHeight="5"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codeName="Sheet12"/>
  <dimension ref="A1:K187"/>
  <sheetViews>
    <sheetView showGridLines="0" workbookViewId="0">
      <selection sqref="A1:IV1"/>
    </sheetView>
  </sheetViews>
  <sheetFormatPr defaultRowHeight="12.75"/>
  <cols>
    <col min="1" max="1" width="32.28515625" style="50" customWidth="1"/>
    <col min="2" max="4" width="12.28515625" style="50" customWidth="1"/>
    <col min="5" max="5" width="27.7109375" style="50" customWidth="1"/>
    <col min="6" max="6" width="14.42578125" style="50" customWidth="1"/>
    <col min="7" max="16384" width="9.140625" style="50"/>
  </cols>
  <sheetData>
    <row r="1" spans="1:9" s="66" customFormat="1" ht="30" customHeight="1">
      <c r="A1" s="1204" t="s">
        <v>465</v>
      </c>
      <c r="B1" s="1204"/>
      <c r="C1" s="1204"/>
      <c r="D1" s="1204"/>
      <c r="E1" s="1204"/>
      <c r="F1" s="194"/>
      <c r="G1" s="194"/>
      <c r="H1" s="194"/>
      <c r="I1" s="194"/>
    </row>
    <row r="2" spans="1:9" s="66" customFormat="1" ht="30" customHeight="1">
      <c r="A2" s="1204" t="s">
        <v>466</v>
      </c>
      <c r="B2" s="1204"/>
      <c r="C2" s="1204"/>
      <c r="D2" s="1204"/>
      <c r="E2" s="1204"/>
      <c r="F2" s="194"/>
      <c r="G2" s="194"/>
      <c r="H2" s="194"/>
      <c r="I2" s="194"/>
    </row>
    <row r="3" spans="1:9" ht="25.5" customHeight="1">
      <c r="A3" s="94"/>
      <c r="B3" s="195" t="s">
        <v>467</v>
      </c>
      <c r="C3" s="195" t="s">
        <v>468</v>
      </c>
      <c r="D3" s="195" t="s">
        <v>469</v>
      </c>
      <c r="E3" s="94"/>
      <c r="F3" s="196"/>
    </row>
    <row r="4" spans="1:9" s="200" customFormat="1" ht="12.75" customHeight="1">
      <c r="A4" s="197" t="s">
        <v>470</v>
      </c>
      <c r="B4" s="198">
        <v>1381</v>
      </c>
      <c r="C4" s="198">
        <v>400</v>
      </c>
      <c r="D4" s="198">
        <v>139</v>
      </c>
      <c r="E4" s="197" t="s">
        <v>471</v>
      </c>
      <c r="F4" s="196"/>
      <c r="G4" s="199"/>
      <c r="H4" s="199"/>
      <c r="I4" s="199"/>
    </row>
    <row r="5" spans="1:9" s="200" customFormat="1" ht="12.75" customHeight="1">
      <c r="A5" s="201" t="s">
        <v>472</v>
      </c>
      <c r="B5" s="202">
        <v>119</v>
      </c>
      <c r="C5" s="202">
        <v>27</v>
      </c>
      <c r="D5" s="202">
        <v>4</v>
      </c>
      <c r="E5" s="201" t="s">
        <v>473</v>
      </c>
      <c r="F5" s="196"/>
      <c r="G5" s="199"/>
      <c r="H5" s="199"/>
      <c r="I5" s="199"/>
    </row>
    <row r="6" spans="1:9" s="200" customFormat="1" ht="12.75" customHeight="1">
      <c r="A6" s="201" t="s">
        <v>474</v>
      </c>
      <c r="B6" s="202">
        <v>236</v>
      </c>
      <c r="C6" s="202">
        <v>196</v>
      </c>
      <c r="D6" s="202">
        <v>87</v>
      </c>
      <c r="E6" s="201" t="s">
        <v>475</v>
      </c>
      <c r="F6" s="196"/>
      <c r="G6" s="199"/>
      <c r="H6" s="199"/>
      <c r="I6" s="199"/>
    </row>
    <row r="7" spans="1:9" s="200" customFormat="1" ht="12.75" customHeight="1">
      <c r="A7" s="201" t="s">
        <v>476</v>
      </c>
      <c r="B7" s="202">
        <v>477</v>
      </c>
      <c r="C7" s="202">
        <v>21</v>
      </c>
      <c r="D7" s="202">
        <v>19</v>
      </c>
      <c r="E7" s="203" t="s">
        <v>477</v>
      </c>
      <c r="F7" s="196"/>
      <c r="G7" s="199"/>
      <c r="H7" s="199"/>
      <c r="I7" s="199"/>
    </row>
    <row r="8" spans="1:9" s="200" customFormat="1" ht="12.75" customHeight="1">
      <c r="A8" s="201" t="s">
        <v>478</v>
      </c>
      <c r="B8" s="202">
        <v>269</v>
      </c>
      <c r="C8" s="202">
        <v>7</v>
      </c>
      <c r="D8" s="202">
        <v>6</v>
      </c>
      <c r="E8" s="203" t="s">
        <v>479</v>
      </c>
      <c r="F8" s="196"/>
      <c r="G8" s="199"/>
      <c r="H8" s="199"/>
      <c r="I8" s="199"/>
    </row>
    <row r="9" spans="1:9" s="200" customFormat="1" ht="12.75" customHeight="1">
      <c r="A9" s="201" t="s">
        <v>480</v>
      </c>
      <c r="B9" s="202">
        <v>0</v>
      </c>
      <c r="C9" s="202">
        <v>21</v>
      </c>
      <c r="D9" s="202">
        <v>10</v>
      </c>
      <c r="E9" s="203" t="s">
        <v>477</v>
      </c>
      <c r="F9" s="196"/>
      <c r="G9" s="199"/>
      <c r="H9" s="199"/>
      <c r="I9" s="199"/>
    </row>
    <row r="10" spans="1:9" s="200" customFormat="1" ht="12.75" customHeight="1">
      <c r="A10" s="201" t="s">
        <v>481</v>
      </c>
      <c r="B10" s="202">
        <v>176</v>
      </c>
      <c r="C10" s="202">
        <v>84</v>
      </c>
      <c r="D10" s="202">
        <v>5</v>
      </c>
      <c r="E10" s="201" t="s">
        <v>482</v>
      </c>
      <c r="F10" s="196"/>
      <c r="G10" s="199"/>
      <c r="H10" s="199"/>
      <c r="I10" s="199"/>
    </row>
    <row r="11" spans="1:9" s="200" customFormat="1" ht="12.75" customHeight="1">
      <c r="A11" s="201" t="s">
        <v>483</v>
      </c>
      <c r="B11" s="202">
        <v>104</v>
      </c>
      <c r="C11" s="202">
        <v>44</v>
      </c>
      <c r="D11" s="202">
        <v>8</v>
      </c>
      <c r="E11" s="203" t="s">
        <v>484</v>
      </c>
      <c r="F11" s="196"/>
      <c r="G11" s="199"/>
      <c r="H11" s="199"/>
      <c r="I11" s="199"/>
    </row>
    <row r="12" spans="1:9" s="200" customFormat="1" ht="12.75" customHeight="1">
      <c r="A12" s="204" t="s">
        <v>485</v>
      </c>
      <c r="B12" s="198">
        <v>43214</v>
      </c>
      <c r="C12" s="198">
        <v>66659</v>
      </c>
      <c r="D12" s="198">
        <v>11838</v>
      </c>
      <c r="E12" s="205" t="s">
        <v>486</v>
      </c>
      <c r="F12" s="196"/>
      <c r="G12" s="199"/>
      <c r="H12" s="199"/>
      <c r="I12" s="199"/>
    </row>
    <row r="13" spans="1:9" s="200" customFormat="1" ht="12.75" customHeight="1">
      <c r="A13" s="204" t="s">
        <v>487</v>
      </c>
      <c r="B13" s="198"/>
      <c r="C13" s="198"/>
      <c r="D13" s="198"/>
      <c r="E13" s="206" t="s">
        <v>488</v>
      </c>
      <c r="F13" s="196"/>
      <c r="G13" s="199"/>
      <c r="H13" s="199"/>
      <c r="I13" s="199"/>
    </row>
    <row r="14" spans="1:9" s="200" customFormat="1" ht="12.75" customHeight="1">
      <c r="A14" s="201" t="s">
        <v>489</v>
      </c>
      <c r="B14" s="202">
        <v>12800</v>
      </c>
      <c r="C14" s="202">
        <v>15646</v>
      </c>
      <c r="D14" s="202" t="s">
        <v>490</v>
      </c>
      <c r="E14" s="201" t="s">
        <v>491</v>
      </c>
      <c r="F14" s="196"/>
      <c r="G14" s="199"/>
      <c r="H14" s="199"/>
      <c r="I14" s="199"/>
    </row>
    <row r="15" spans="1:9" s="200" customFormat="1" ht="12.75" customHeight="1">
      <c r="A15" s="203" t="s">
        <v>492</v>
      </c>
      <c r="B15" s="202">
        <v>11046</v>
      </c>
      <c r="C15" s="202">
        <v>8488</v>
      </c>
      <c r="D15" s="202" t="s">
        <v>490</v>
      </c>
      <c r="E15" s="203" t="s">
        <v>493</v>
      </c>
      <c r="F15" s="196"/>
      <c r="G15" s="199"/>
      <c r="H15" s="199"/>
      <c r="I15" s="199"/>
    </row>
    <row r="16" spans="1:9" s="200" customFormat="1" ht="12.75" customHeight="1">
      <c r="A16" s="203" t="s">
        <v>494</v>
      </c>
      <c r="B16" s="202">
        <v>8912</v>
      </c>
      <c r="C16" s="202">
        <v>19631</v>
      </c>
      <c r="D16" s="202" t="s">
        <v>490</v>
      </c>
      <c r="E16" s="203" t="s">
        <v>495</v>
      </c>
      <c r="F16" s="196"/>
      <c r="G16" s="199"/>
      <c r="H16" s="199"/>
      <c r="I16" s="199"/>
    </row>
    <row r="17" spans="1:9" s="200" customFormat="1" ht="12.75" customHeight="1">
      <c r="A17" s="203" t="s">
        <v>496</v>
      </c>
      <c r="B17" s="202">
        <v>10456</v>
      </c>
      <c r="C17" s="202">
        <v>33614</v>
      </c>
      <c r="D17" s="202" t="s">
        <v>490</v>
      </c>
      <c r="E17" s="203" t="s">
        <v>497</v>
      </c>
      <c r="F17" s="196"/>
      <c r="G17" s="199"/>
      <c r="H17" s="199"/>
      <c r="I17" s="199"/>
    </row>
    <row r="18" spans="1:9" s="200" customFormat="1" ht="12.75" customHeight="1">
      <c r="A18" s="203" t="s">
        <v>498</v>
      </c>
      <c r="B18" s="202" t="s">
        <v>490</v>
      </c>
      <c r="C18" s="202">
        <v>16759</v>
      </c>
      <c r="D18" s="202" t="s">
        <v>490</v>
      </c>
      <c r="E18" s="203" t="s">
        <v>499</v>
      </c>
      <c r="F18" s="196"/>
      <c r="G18" s="199"/>
      <c r="H18" s="199"/>
      <c r="I18" s="199"/>
    </row>
    <row r="19" spans="1:9" s="200" customFormat="1" ht="12.75" customHeight="1">
      <c r="A19" s="203" t="s">
        <v>500</v>
      </c>
      <c r="B19" s="202" t="s">
        <v>490</v>
      </c>
      <c r="C19" s="202">
        <v>16398</v>
      </c>
      <c r="D19" s="202" t="s">
        <v>490</v>
      </c>
      <c r="E19" s="203" t="s">
        <v>501</v>
      </c>
      <c r="F19" s="196"/>
      <c r="G19" s="199"/>
      <c r="H19" s="199"/>
      <c r="I19" s="199"/>
    </row>
    <row r="20" spans="1:9" s="200" customFormat="1" ht="12.75" customHeight="1">
      <c r="A20" s="203" t="s">
        <v>502</v>
      </c>
      <c r="B20" s="202" t="s">
        <v>490</v>
      </c>
      <c r="C20" s="202" t="s">
        <v>490</v>
      </c>
      <c r="D20" s="202">
        <v>7130</v>
      </c>
      <c r="E20" s="203" t="s">
        <v>503</v>
      </c>
      <c r="F20" s="196"/>
      <c r="G20" s="199"/>
      <c r="H20" s="199"/>
      <c r="I20" s="199"/>
    </row>
    <row r="21" spans="1:9" s="200" customFormat="1" ht="12.75" customHeight="1">
      <c r="A21" s="203" t="s">
        <v>504</v>
      </c>
      <c r="B21" s="202" t="s">
        <v>490</v>
      </c>
      <c r="C21" s="202" t="s">
        <v>490</v>
      </c>
      <c r="D21" s="202">
        <v>5446</v>
      </c>
      <c r="E21" s="203" t="s">
        <v>505</v>
      </c>
      <c r="F21" s="196"/>
      <c r="G21" s="199"/>
      <c r="H21" s="199"/>
      <c r="I21" s="199"/>
    </row>
    <row r="22" spans="1:9" s="200" customFormat="1" ht="12.75" customHeight="1">
      <c r="A22" s="203" t="s">
        <v>506</v>
      </c>
      <c r="B22" s="202" t="s">
        <v>490</v>
      </c>
      <c r="C22" s="202" t="s">
        <v>490</v>
      </c>
      <c r="D22" s="202">
        <v>6659</v>
      </c>
      <c r="E22" s="203" t="s">
        <v>507</v>
      </c>
      <c r="F22" s="196"/>
      <c r="G22" s="199"/>
      <c r="H22" s="199"/>
      <c r="I22" s="199"/>
    </row>
    <row r="23" spans="1:9" s="200" customFormat="1" ht="12.75" customHeight="1">
      <c r="A23" s="197" t="s">
        <v>508</v>
      </c>
      <c r="B23" s="198"/>
      <c r="C23" s="198"/>
      <c r="D23" s="198"/>
      <c r="E23" s="197" t="s">
        <v>509</v>
      </c>
      <c r="F23" s="196"/>
      <c r="G23" s="199"/>
      <c r="H23" s="199"/>
      <c r="I23" s="199"/>
    </row>
    <row r="24" spans="1:9" s="200" customFormat="1" ht="12.75" customHeight="1">
      <c r="A24" s="207" t="s">
        <v>510</v>
      </c>
      <c r="B24" s="202">
        <v>335</v>
      </c>
      <c r="C24" s="202">
        <v>102</v>
      </c>
      <c r="D24" s="202">
        <v>24</v>
      </c>
      <c r="E24" s="207" t="s">
        <v>511</v>
      </c>
      <c r="F24" s="196"/>
      <c r="G24" s="199"/>
      <c r="H24" s="199"/>
      <c r="I24" s="199"/>
    </row>
    <row r="25" spans="1:9" s="200" customFormat="1" ht="12.75" customHeight="1">
      <c r="A25" s="204" t="s">
        <v>512</v>
      </c>
      <c r="B25" s="198"/>
      <c r="C25" s="198"/>
      <c r="D25" s="198"/>
      <c r="E25" s="204" t="s">
        <v>513</v>
      </c>
      <c r="F25" s="196"/>
      <c r="G25" s="199"/>
      <c r="H25" s="199"/>
      <c r="I25" s="199"/>
    </row>
    <row r="26" spans="1:9" s="200" customFormat="1" ht="12.75" customHeight="1">
      <c r="A26" s="201" t="s">
        <v>514</v>
      </c>
      <c r="B26" s="202">
        <v>455331</v>
      </c>
      <c r="C26" s="202">
        <v>357444</v>
      </c>
      <c r="D26" s="202">
        <v>207077</v>
      </c>
      <c r="E26" s="201" t="s">
        <v>515</v>
      </c>
      <c r="F26" s="196"/>
      <c r="G26" s="199"/>
      <c r="H26" s="199"/>
      <c r="I26" s="199"/>
    </row>
    <row r="27" spans="1:9" s="200" customFormat="1" ht="12.75" customHeight="1">
      <c r="A27" s="203" t="s">
        <v>516</v>
      </c>
      <c r="B27" s="202">
        <v>0</v>
      </c>
      <c r="C27" s="202">
        <v>137748</v>
      </c>
      <c r="D27" s="202">
        <v>0</v>
      </c>
      <c r="E27" s="203" t="s">
        <v>517</v>
      </c>
      <c r="F27" s="208"/>
      <c r="G27" s="199"/>
      <c r="H27" s="199"/>
      <c r="I27" s="199"/>
    </row>
    <row r="28" spans="1:9" s="200" customFormat="1" ht="12.75" customHeight="1">
      <c r="A28" s="203" t="s">
        <v>518</v>
      </c>
      <c r="B28" s="202">
        <v>213395</v>
      </c>
      <c r="C28" s="202">
        <v>0</v>
      </c>
      <c r="D28" s="202">
        <v>0</v>
      </c>
      <c r="E28" s="203" t="s">
        <v>519</v>
      </c>
      <c r="F28" s="208"/>
      <c r="G28" s="199"/>
      <c r="H28" s="199"/>
      <c r="I28" s="199"/>
    </row>
    <row r="29" spans="1:9" s="200" customFormat="1" ht="12.75" customHeight="1">
      <c r="A29" s="203" t="s">
        <v>520</v>
      </c>
      <c r="B29" s="202">
        <v>0</v>
      </c>
      <c r="C29" s="202">
        <v>0</v>
      </c>
      <c r="D29" s="202">
        <v>0</v>
      </c>
      <c r="E29" s="203" t="s">
        <v>521</v>
      </c>
      <c r="F29" s="208"/>
      <c r="G29" s="199"/>
      <c r="H29" s="199"/>
      <c r="I29" s="199"/>
    </row>
    <row r="30" spans="1:9" s="200" customFormat="1" ht="12.75" customHeight="1">
      <c r="A30" s="203" t="s">
        <v>522</v>
      </c>
      <c r="B30" s="202">
        <v>241936</v>
      </c>
      <c r="C30" s="202">
        <v>0</v>
      </c>
      <c r="D30" s="202">
        <v>0</v>
      </c>
      <c r="E30" s="203" t="s">
        <v>523</v>
      </c>
      <c r="F30" s="208"/>
      <c r="G30" s="199"/>
      <c r="H30" s="199"/>
      <c r="I30" s="199"/>
    </row>
    <row r="31" spans="1:9" s="200" customFormat="1" ht="12.75" customHeight="1">
      <c r="A31" s="201" t="s">
        <v>524</v>
      </c>
      <c r="B31" s="202">
        <v>0</v>
      </c>
      <c r="C31" s="202">
        <v>219696</v>
      </c>
      <c r="D31" s="202">
        <v>207077</v>
      </c>
      <c r="E31" s="201" t="s">
        <v>525</v>
      </c>
      <c r="F31" s="208"/>
      <c r="G31" s="199"/>
      <c r="H31" s="199"/>
      <c r="I31" s="199"/>
    </row>
    <row r="32" spans="1:9" s="200" customFormat="1" ht="12.75" customHeight="1">
      <c r="A32" s="209" t="s">
        <v>526</v>
      </c>
      <c r="B32" s="202">
        <v>128.00250167522896</v>
      </c>
      <c r="C32" s="202">
        <v>229.00182558629405</v>
      </c>
      <c r="D32" s="202">
        <v>211.65397688647178</v>
      </c>
      <c r="E32" s="209" t="s">
        <v>527</v>
      </c>
      <c r="F32" s="208"/>
      <c r="G32" s="199"/>
      <c r="H32" s="199"/>
      <c r="I32" s="199"/>
    </row>
    <row r="33" spans="1:10" s="200" customFormat="1" ht="12.75" customHeight="1">
      <c r="A33" s="209" t="s">
        <v>528</v>
      </c>
      <c r="B33" s="202">
        <v>22385</v>
      </c>
      <c r="C33" s="202">
        <v>7121</v>
      </c>
      <c r="D33" s="202">
        <v>1471</v>
      </c>
      <c r="E33" s="209" t="s">
        <v>529</v>
      </c>
      <c r="F33" s="208"/>
      <c r="G33" s="199"/>
      <c r="H33" s="199"/>
      <c r="I33" s="199"/>
    </row>
    <row r="34" spans="1:10" s="200" customFormat="1" ht="12.75" customHeight="1">
      <c r="A34" s="210" t="s">
        <v>530</v>
      </c>
      <c r="B34" s="198"/>
      <c r="C34" s="198"/>
      <c r="D34" s="198"/>
      <c r="E34" s="210" t="s">
        <v>531</v>
      </c>
      <c r="F34" s="208"/>
      <c r="G34" s="199"/>
      <c r="H34" s="199"/>
      <c r="I34" s="199"/>
    </row>
    <row r="35" spans="1:10" s="200" customFormat="1" ht="12.75" customHeight="1">
      <c r="A35" s="209" t="s">
        <v>532</v>
      </c>
      <c r="B35" s="202">
        <v>142704</v>
      </c>
      <c r="C35" s="202">
        <v>57780</v>
      </c>
      <c r="D35" s="202">
        <v>10919</v>
      </c>
      <c r="E35" s="209" t="s">
        <v>533</v>
      </c>
      <c r="F35" s="208"/>
      <c r="G35" s="199"/>
      <c r="H35" s="199"/>
      <c r="I35" s="199"/>
    </row>
    <row r="36" spans="1:10" s="200" customFormat="1" ht="12.75" customHeight="1">
      <c r="A36" s="209" t="s">
        <v>534</v>
      </c>
      <c r="B36" s="202">
        <v>0</v>
      </c>
      <c r="C36" s="202">
        <v>19809</v>
      </c>
      <c r="D36" s="202">
        <v>2425</v>
      </c>
      <c r="E36" s="209" t="s">
        <v>535</v>
      </c>
      <c r="F36" s="208"/>
      <c r="G36" s="199"/>
      <c r="H36" s="199"/>
      <c r="I36" s="199"/>
    </row>
    <row r="37" spans="1:10" s="200" customFormat="1" ht="12.75" customHeight="1">
      <c r="A37" s="201" t="s">
        <v>536</v>
      </c>
      <c r="B37" s="202">
        <v>37190</v>
      </c>
      <c r="C37" s="202">
        <v>16687</v>
      </c>
      <c r="D37" s="202">
        <v>0</v>
      </c>
      <c r="E37" s="201" t="s">
        <v>537</v>
      </c>
      <c r="F37" s="208"/>
      <c r="G37" s="199"/>
      <c r="H37" s="199"/>
      <c r="I37" s="199"/>
    </row>
    <row r="38" spans="1:10" s="200" customFormat="1" ht="12.75" customHeight="1">
      <c r="A38" s="201" t="s">
        <v>538</v>
      </c>
      <c r="B38" s="202">
        <v>0</v>
      </c>
      <c r="C38" s="202">
        <v>0</v>
      </c>
      <c r="D38" s="202">
        <v>6165</v>
      </c>
      <c r="E38" s="201" t="s">
        <v>539</v>
      </c>
      <c r="F38" s="208"/>
      <c r="G38" s="199"/>
      <c r="H38" s="199"/>
      <c r="I38" s="199"/>
    </row>
    <row r="39" spans="1:10" s="200" customFormat="1" ht="12.75" customHeight="1">
      <c r="A39" s="201" t="s">
        <v>540</v>
      </c>
      <c r="B39" s="202">
        <v>20927</v>
      </c>
      <c r="C39" s="202">
        <v>21245</v>
      </c>
      <c r="D39" s="202">
        <v>0</v>
      </c>
      <c r="E39" s="201" t="s">
        <v>541</v>
      </c>
      <c r="F39" s="208"/>
      <c r="G39" s="199"/>
      <c r="H39" s="199"/>
      <c r="I39" s="199"/>
    </row>
    <row r="40" spans="1:10" s="200" customFormat="1" ht="12.75" customHeight="1">
      <c r="A40" s="203" t="s">
        <v>542</v>
      </c>
      <c r="B40" s="202">
        <v>3077</v>
      </c>
      <c r="C40" s="202">
        <v>0</v>
      </c>
      <c r="D40" s="202">
        <v>0</v>
      </c>
      <c r="E40" s="203" t="s">
        <v>543</v>
      </c>
      <c r="F40" s="208"/>
      <c r="G40" s="199"/>
      <c r="H40" s="199"/>
      <c r="I40" s="199"/>
    </row>
    <row r="41" spans="1:10" s="200" customFormat="1" ht="12.75" customHeight="1">
      <c r="A41" s="203" t="s">
        <v>544</v>
      </c>
      <c r="B41" s="202">
        <v>81510</v>
      </c>
      <c r="C41" s="202">
        <v>39</v>
      </c>
      <c r="D41" s="202">
        <v>2329</v>
      </c>
      <c r="E41" s="203" t="s">
        <v>545</v>
      </c>
      <c r="F41" s="208"/>
      <c r="G41" s="199"/>
      <c r="H41" s="199"/>
      <c r="I41" s="199"/>
    </row>
    <row r="42" spans="1:10" s="200" customFormat="1" ht="12.75" customHeight="1">
      <c r="A42" s="201" t="s">
        <v>546</v>
      </c>
      <c r="B42" s="202">
        <v>685636</v>
      </c>
      <c r="C42" s="202">
        <v>294450</v>
      </c>
      <c r="D42" s="202">
        <v>28566</v>
      </c>
      <c r="E42" s="201" t="s">
        <v>547</v>
      </c>
      <c r="F42" s="208"/>
      <c r="G42" s="199"/>
      <c r="H42" s="199"/>
      <c r="I42" s="199"/>
    </row>
    <row r="43" spans="1:10" s="200" customFormat="1" ht="12.75" customHeight="1">
      <c r="A43" s="203" t="s">
        <v>548</v>
      </c>
      <c r="B43" s="202">
        <v>2865336</v>
      </c>
      <c r="C43" s="202">
        <v>1630722</v>
      </c>
      <c r="D43" s="202">
        <v>311343</v>
      </c>
      <c r="E43" s="203" t="s">
        <v>549</v>
      </c>
      <c r="F43" s="208"/>
      <c r="G43" s="199"/>
      <c r="H43" s="199"/>
      <c r="I43" s="199"/>
    </row>
    <row r="44" spans="1:10" s="200" customFormat="1" ht="12.75" customHeight="1">
      <c r="A44" s="203" t="s">
        <v>550</v>
      </c>
      <c r="B44" s="202">
        <v>4.8046025339163583</v>
      </c>
      <c r="C44" s="202">
        <v>5.0960539979231569</v>
      </c>
      <c r="D44" s="202">
        <v>2.6161736422749335</v>
      </c>
      <c r="E44" s="203" t="s">
        <v>551</v>
      </c>
      <c r="F44" s="208"/>
      <c r="G44" s="199"/>
      <c r="H44" s="199"/>
      <c r="I44" s="199"/>
      <c r="J44" s="52"/>
    </row>
    <row r="45" spans="1:10" s="52" customFormat="1" ht="12.75" customHeight="1">
      <c r="A45" s="203" t="s">
        <v>552</v>
      </c>
      <c r="B45" s="202">
        <v>30.629260665624301</v>
      </c>
      <c r="C45" s="202">
        <v>41.34952956045499</v>
      </c>
      <c r="D45" s="202">
        <v>19.419442556084295</v>
      </c>
      <c r="E45" s="203" t="s">
        <v>553</v>
      </c>
      <c r="F45" s="50"/>
      <c r="G45" s="199"/>
      <c r="H45" s="199"/>
      <c r="I45" s="199"/>
      <c r="J45" s="50"/>
    </row>
    <row r="46" spans="1:10" ht="12.75" customHeight="1">
      <c r="A46" s="211" t="s">
        <v>554</v>
      </c>
      <c r="B46" s="198">
        <v>85095</v>
      </c>
      <c r="C46" s="198">
        <v>50141</v>
      </c>
      <c r="D46" s="198">
        <v>7788</v>
      </c>
      <c r="E46" s="211" t="s">
        <v>555</v>
      </c>
      <c r="F46" s="208"/>
      <c r="G46" s="199"/>
      <c r="H46" s="199"/>
      <c r="I46" s="199"/>
    </row>
    <row r="47" spans="1:10" ht="12.75" customHeight="1">
      <c r="A47" s="203" t="s">
        <v>556</v>
      </c>
      <c r="B47" s="202" t="s">
        <v>557</v>
      </c>
      <c r="C47" s="202">
        <v>39094</v>
      </c>
      <c r="D47" s="202">
        <v>6929</v>
      </c>
      <c r="E47" s="203" t="s">
        <v>558</v>
      </c>
      <c r="F47" s="208"/>
      <c r="G47" s="199"/>
      <c r="H47" s="199"/>
      <c r="I47" s="199"/>
    </row>
    <row r="48" spans="1:10" ht="12.75" customHeight="1">
      <c r="A48" s="203" t="s">
        <v>559</v>
      </c>
      <c r="B48" s="202">
        <v>9187</v>
      </c>
      <c r="C48" s="202">
        <v>11047</v>
      </c>
      <c r="D48" s="202">
        <v>859</v>
      </c>
      <c r="E48" s="203" t="s">
        <v>560</v>
      </c>
      <c r="F48" s="208"/>
      <c r="G48" s="199"/>
      <c r="H48" s="199"/>
      <c r="I48" s="199"/>
    </row>
    <row r="49" spans="1:11" ht="12.75" customHeight="1">
      <c r="A49" s="212" t="s">
        <v>561</v>
      </c>
      <c r="B49" s="198" t="s">
        <v>562</v>
      </c>
      <c r="C49" s="198">
        <v>40993</v>
      </c>
      <c r="D49" s="198" t="s">
        <v>563</v>
      </c>
      <c r="E49" s="211" t="s">
        <v>564</v>
      </c>
      <c r="F49" s="208"/>
      <c r="G49" s="199"/>
      <c r="H49" s="199"/>
      <c r="I49" s="199"/>
    </row>
    <row r="50" spans="1:11" ht="12.75" customHeight="1">
      <c r="A50" s="206" t="s">
        <v>565</v>
      </c>
      <c r="B50" s="198">
        <v>14809</v>
      </c>
      <c r="C50" s="213">
        <v>384</v>
      </c>
      <c r="D50" s="213">
        <v>240</v>
      </c>
      <c r="E50" s="206" t="s">
        <v>566</v>
      </c>
      <c r="F50" s="208"/>
      <c r="G50" s="199"/>
      <c r="H50" s="199"/>
      <c r="I50" s="199"/>
    </row>
    <row r="51" spans="1:11" ht="12.75" customHeight="1">
      <c r="A51" s="209" t="s">
        <v>567</v>
      </c>
      <c r="B51" s="202">
        <v>0</v>
      </c>
      <c r="C51" s="214">
        <v>0</v>
      </c>
      <c r="D51" s="214">
        <v>9</v>
      </c>
      <c r="E51" s="209" t="s">
        <v>568</v>
      </c>
      <c r="F51" s="208"/>
      <c r="G51" s="199"/>
      <c r="H51" s="199"/>
      <c r="I51" s="199"/>
    </row>
    <row r="52" spans="1:11" ht="12.75" customHeight="1">
      <c r="A52" s="209" t="s">
        <v>569</v>
      </c>
      <c r="B52" s="202">
        <v>14167</v>
      </c>
      <c r="C52" s="214">
        <v>384</v>
      </c>
      <c r="D52" s="214">
        <v>206</v>
      </c>
      <c r="E52" s="209" t="s">
        <v>570</v>
      </c>
      <c r="F52" s="208"/>
      <c r="G52" s="199"/>
      <c r="H52" s="199"/>
      <c r="I52" s="199"/>
    </row>
    <row r="53" spans="1:11" ht="12.75" customHeight="1">
      <c r="A53" s="207" t="s">
        <v>571</v>
      </c>
      <c r="B53" s="202">
        <v>263</v>
      </c>
      <c r="C53" s="214">
        <v>0</v>
      </c>
      <c r="D53" s="214">
        <v>0</v>
      </c>
      <c r="E53" s="207" t="s">
        <v>572</v>
      </c>
      <c r="G53" s="199"/>
      <c r="H53" s="199"/>
      <c r="I53" s="199"/>
    </row>
    <row r="54" spans="1:11" ht="12.75" customHeight="1">
      <c r="A54" s="207" t="s">
        <v>573</v>
      </c>
      <c r="B54" s="202">
        <v>379</v>
      </c>
      <c r="C54" s="214">
        <v>0</v>
      </c>
      <c r="D54" s="214">
        <v>25</v>
      </c>
      <c r="E54" s="207" t="s">
        <v>574</v>
      </c>
      <c r="G54" s="199"/>
      <c r="H54" s="199"/>
      <c r="I54" s="199"/>
    </row>
    <row r="55" spans="1:11" ht="24" customHeight="1">
      <c r="A55" s="94"/>
      <c r="B55" s="195" t="s">
        <v>575</v>
      </c>
      <c r="C55" s="195" t="s">
        <v>576</v>
      </c>
      <c r="D55" s="195" t="s">
        <v>577</v>
      </c>
      <c r="E55" s="94"/>
      <c r="F55" s="69"/>
      <c r="H55" s="69"/>
      <c r="I55" s="69"/>
      <c r="J55" s="69"/>
    </row>
    <row r="56" spans="1:11" ht="9.6" customHeight="1">
      <c r="A56" s="1258" t="s">
        <v>7</v>
      </c>
      <c r="B56" s="1259"/>
      <c r="C56" s="1259"/>
      <c r="D56" s="1259"/>
      <c r="E56" s="1259"/>
      <c r="F56" s="69"/>
      <c r="H56" s="69"/>
      <c r="I56" s="69"/>
      <c r="J56" s="69"/>
    </row>
    <row r="57" spans="1:11" ht="9.6" customHeight="1">
      <c r="A57" s="1258" t="s">
        <v>578</v>
      </c>
      <c r="B57" s="1259"/>
      <c r="C57" s="1259"/>
      <c r="D57" s="1259"/>
      <c r="E57" s="1259"/>
      <c r="K57" s="69"/>
    </row>
    <row r="58" spans="1:11" ht="9.6" customHeight="1">
      <c r="A58" s="1185" t="s">
        <v>579</v>
      </c>
      <c r="B58" s="1185"/>
      <c r="C58" s="1185"/>
      <c r="D58" s="1185"/>
      <c r="E58" s="1185"/>
    </row>
    <row r="59" spans="1:11" ht="17.45" customHeight="1">
      <c r="A59" s="1186" t="s">
        <v>580</v>
      </c>
      <c r="B59" s="1186"/>
      <c r="C59" s="1186"/>
      <c r="D59" s="1186"/>
      <c r="E59" s="1186"/>
    </row>
    <row r="60" spans="1:11" ht="18.600000000000001" customHeight="1">
      <c r="A60" s="1186" t="s">
        <v>581</v>
      </c>
      <c r="B60" s="1186"/>
      <c r="C60" s="1186"/>
      <c r="D60" s="1186"/>
      <c r="E60" s="1186"/>
    </row>
    <row r="61" spans="1:11" ht="9" customHeight="1">
      <c r="A61" s="215"/>
      <c r="B61" s="215"/>
      <c r="C61" s="215"/>
      <c r="D61" s="215"/>
      <c r="E61" s="215"/>
    </row>
    <row r="62" spans="1:11" ht="9.75" customHeight="1">
      <c r="A62" s="216" t="s">
        <v>2</v>
      </c>
      <c r="B62" s="216"/>
      <c r="C62" s="216"/>
      <c r="D62" s="216"/>
      <c r="E62" s="216"/>
      <c r="F62" s="52"/>
      <c r="G62" s="52"/>
      <c r="H62" s="52"/>
      <c r="I62" s="52"/>
      <c r="J62" s="52"/>
    </row>
    <row r="63" spans="1:11" ht="9.75" customHeight="1">
      <c r="A63" s="217" t="s">
        <v>582</v>
      </c>
      <c r="B63" s="57"/>
      <c r="C63" s="57"/>
      <c r="D63" s="57"/>
      <c r="E63" s="57"/>
    </row>
    <row r="64" spans="1:11" ht="9.75" customHeight="1">
      <c r="A64" s="217" t="s">
        <v>583</v>
      </c>
      <c r="B64" s="57"/>
      <c r="C64" s="57"/>
      <c r="D64" s="57"/>
      <c r="E64" s="57"/>
    </row>
    <row r="65" spans="1:5" ht="9.75" customHeight="1">
      <c r="A65" s="218"/>
      <c r="B65" s="160"/>
      <c r="C65" s="160"/>
      <c r="D65" s="160"/>
      <c r="E65" s="160"/>
    </row>
    <row r="66" spans="1:5" s="222" customFormat="1">
      <c r="A66" s="219"/>
      <c r="B66" s="220"/>
      <c r="C66" s="221"/>
      <c r="D66" s="221"/>
      <c r="E66" s="221"/>
    </row>
    <row r="67" spans="1:5" s="222" customFormat="1">
      <c r="A67" s="219"/>
      <c r="B67" s="223"/>
      <c r="C67" s="223"/>
      <c r="D67" s="223"/>
      <c r="E67" s="223"/>
    </row>
    <row r="68" spans="1:5" s="222" customFormat="1">
      <c r="A68" s="224"/>
      <c r="B68" s="225"/>
      <c r="C68" s="226"/>
      <c r="D68" s="226"/>
      <c r="E68" s="225"/>
    </row>
    <row r="69" spans="1:5">
      <c r="A69" s="227"/>
    </row>
    <row r="70" spans="1:5">
      <c r="A70" s="228"/>
    </row>
    <row r="71" spans="1:5">
      <c r="A71" s="228"/>
    </row>
    <row r="72" spans="1:5" ht="13.5">
      <c r="A72" s="229"/>
    </row>
    <row r="73" spans="1:5">
      <c r="A73" s="227"/>
    </row>
    <row r="74" spans="1:5">
      <c r="A74" s="227"/>
    </row>
    <row r="75" spans="1:5">
      <c r="A75" s="228"/>
    </row>
    <row r="76" spans="1:5">
      <c r="A76" s="227"/>
    </row>
    <row r="77" spans="1:5">
      <c r="A77" s="228"/>
    </row>
    <row r="78" spans="1:5">
      <c r="A78" s="228"/>
    </row>
    <row r="79" spans="1:5">
      <c r="A79" s="228"/>
    </row>
    <row r="80" spans="1:5">
      <c r="A80" s="227"/>
    </row>
    <row r="81" spans="1:1">
      <c r="A81" s="228"/>
    </row>
    <row r="82" spans="1:1">
      <c r="A82" s="228"/>
    </row>
    <row r="83" spans="1:1">
      <c r="A83" s="227"/>
    </row>
    <row r="84" spans="1:1">
      <c r="A84" s="228"/>
    </row>
    <row r="85" spans="1:1">
      <c r="A85" s="228"/>
    </row>
    <row r="86" spans="1:1" ht="13.5">
      <c r="A86" s="229"/>
    </row>
    <row r="87" spans="1:1">
      <c r="A87" s="227"/>
    </row>
    <row r="88" spans="1:1">
      <c r="A88" s="227"/>
    </row>
    <row r="89" spans="1:1">
      <c r="A89" s="228"/>
    </row>
    <row r="90" spans="1:1">
      <c r="A90" s="227"/>
    </row>
    <row r="91" spans="1:1">
      <c r="A91" s="228"/>
    </row>
    <row r="92" spans="1:1">
      <c r="A92" s="228"/>
    </row>
    <row r="93" spans="1:1">
      <c r="A93" s="228"/>
    </row>
    <row r="94" spans="1:1">
      <c r="A94" s="227"/>
    </row>
    <row r="95" spans="1:1">
      <c r="A95" s="228"/>
    </row>
    <row r="96" spans="1:1">
      <c r="A96" s="228"/>
    </row>
    <row r="97" spans="1:1">
      <c r="A97" s="227"/>
    </row>
    <row r="98" spans="1:1">
      <c r="A98" s="228"/>
    </row>
    <row r="99" spans="1:1">
      <c r="A99" s="228"/>
    </row>
    <row r="100" spans="1:1" ht="13.5">
      <c r="A100" s="229"/>
    </row>
    <row r="101" spans="1:1">
      <c r="A101" s="227"/>
    </row>
    <row r="102" spans="1:1">
      <c r="A102" s="227"/>
    </row>
    <row r="103" spans="1:1">
      <c r="A103" s="228"/>
    </row>
    <row r="104" spans="1:1">
      <c r="A104" s="227"/>
    </row>
    <row r="105" spans="1:1">
      <c r="A105" s="228"/>
    </row>
    <row r="106" spans="1:1">
      <c r="A106" s="228"/>
    </row>
    <row r="107" spans="1:1">
      <c r="A107" s="228"/>
    </row>
    <row r="108" spans="1:1">
      <c r="A108" s="227"/>
    </row>
    <row r="109" spans="1:1">
      <c r="A109" s="228"/>
    </row>
    <row r="110" spans="1:1">
      <c r="A110" s="228"/>
    </row>
    <row r="111" spans="1:1">
      <c r="A111" s="227"/>
    </row>
    <row r="112" spans="1:1">
      <c r="A112" s="228"/>
    </row>
    <row r="113" spans="1:1">
      <c r="A113" s="228"/>
    </row>
    <row r="114" spans="1:1" ht="13.5">
      <c r="A114" s="229"/>
    </row>
    <row r="115" spans="1:1">
      <c r="A115" s="227"/>
    </row>
    <row r="116" spans="1:1">
      <c r="A116" s="227"/>
    </row>
    <row r="117" spans="1:1">
      <c r="A117" s="228"/>
    </row>
    <row r="118" spans="1:1">
      <c r="A118" s="227"/>
    </row>
    <row r="119" spans="1:1">
      <c r="A119" s="228"/>
    </row>
    <row r="120" spans="1:1">
      <c r="A120" s="228"/>
    </row>
    <row r="121" spans="1:1">
      <c r="A121" s="228"/>
    </row>
    <row r="122" spans="1:1">
      <c r="A122" s="227"/>
    </row>
    <row r="123" spans="1:1">
      <c r="A123" s="228"/>
    </row>
    <row r="124" spans="1:1">
      <c r="A124" s="228"/>
    </row>
    <row r="125" spans="1:1">
      <c r="A125" s="227"/>
    </row>
    <row r="126" spans="1:1">
      <c r="A126" s="228"/>
    </row>
    <row r="127" spans="1:1">
      <c r="A127" s="228"/>
    </row>
    <row r="128" spans="1:1" ht="13.5">
      <c r="A128" s="229"/>
    </row>
    <row r="129" spans="1:1">
      <c r="A129" s="227"/>
    </row>
    <row r="130" spans="1:1">
      <c r="A130" s="227"/>
    </row>
    <row r="131" spans="1:1">
      <c r="A131" s="228"/>
    </row>
    <row r="132" spans="1:1">
      <c r="A132" s="227"/>
    </row>
    <row r="133" spans="1:1">
      <c r="A133" s="228"/>
    </row>
    <row r="134" spans="1:1">
      <c r="A134" s="228"/>
    </row>
    <row r="135" spans="1:1">
      <c r="A135" s="228"/>
    </row>
    <row r="136" spans="1:1">
      <c r="A136" s="227"/>
    </row>
    <row r="137" spans="1:1">
      <c r="A137" s="228"/>
    </row>
    <row r="138" spans="1:1">
      <c r="A138" s="228"/>
    </row>
    <row r="139" spans="1:1">
      <c r="A139" s="227"/>
    </row>
    <row r="140" spans="1:1">
      <c r="A140" s="228"/>
    </row>
    <row r="141" spans="1:1">
      <c r="A141" s="228"/>
    </row>
    <row r="142" spans="1:1" ht="13.5">
      <c r="A142" s="229"/>
    </row>
    <row r="143" spans="1:1">
      <c r="A143" s="227"/>
    </row>
    <row r="144" spans="1:1">
      <c r="A144" s="227"/>
    </row>
    <row r="145" spans="1:1">
      <c r="A145" s="228"/>
    </row>
    <row r="146" spans="1:1">
      <c r="A146" s="227"/>
    </row>
    <row r="147" spans="1:1">
      <c r="A147" s="228"/>
    </row>
    <row r="148" spans="1:1">
      <c r="A148" s="228"/>
    </row>
    <row r="149" spans="1:1">
      <c r="A149" s="228"/>
    </row>
    <row r="150" spans="1:1">
      <c r="A150" s="227"/>
    </row>
    <row r="151" spans="1:1">
      <c r="A151" s="228"/>
    </row>
    <row r="152" spans="1:1">
      <c r="A152" s="228"/>
    </row>
    <row r="153" spans="1:1">
      <c r="A153" s="227"/>
    </row>
    <row r="154" spans="1:1">
      <c r="A154" s="228"/>
    </row>
    <row r="155" spans="1:1">
      <c r="A155" s="228"/>
    </row>
    <row r="156" spans="1:1" ht="13.5">
      <c r="A156" s="229"/>
    </row>
    <row r="157" spans="1:1">
      <c r="A157" s="227"/>
    </row>
    <row r="158" spans="1:1">
      <c r="A158" s="227"/>
    </row>
    <row r="159" spans="1:1">
      <c r="A159" s="228"/>
    </row>
    <row r="160" spans="1:1">
      <c r="A160" s="227"/>
    </row>
    <row r="161" spans="1:1">
      <c r="A161" s="228"/>
    </row>
    <row r="162" spans="1:1">
      <c r="A162" s="228"/>
    </row>
    <row r="163" spans="1:1">
      <c r="A163" s="228"/>
    </row>
    <row r="164" spans="1:1">
      <c r="A164" s="227"/>
    </row>
    <row r="165" spans="1:1">
      <c r="A165" s="228"/>
    </row>
    <row r="166" spans="1:1">
      <c r="A166" s="228"/>
    </row>
    <row r="167" spans="1:1">
      <c r="A167" s="227"/>
    </row>
    <row r="168" spans="1:1">
      <c r="A168" s="228"/>
    </row>
    <row r="169" spans="1:1">
      <c r="A169" s="228"/>
    </row>
    <row r="170" spans="1:1" ht="13.5">
      <c r="A170" s="229"/>
    </row>
    <row r="171" spans="1:1">
      <c r="A171" s="227"/>
    </row>
    <row r="172" spans="1:1">
      <c r="A172" s="227"/>
    </row>
    <row r="173" spans="1:1">
      <c r="A173" s="228"/>
    </row>
    <row r="174" spans="1:1">
      <c r="A174" s="227"/>
    </row>
    <row r="175" spans="1:1">
      <c r="A175" s="228"/>
    </row>
    <row r="176" spans="1:1">
      <c r="A176" s="228"/>
    </row>
    <row r="177" spans="1:4">
      <c r="A177" s="228"/>
    </row>
    <row r="178" spans="1:4">
      <c r="A178" s="227"/>
    </row>
    <row r="179" spans="1:4">
      <c r="A179" s="228"/>
    </row>
    <row r="180" spans="1:4">
      <c r="A180" s="228"/>
    </row>
    <row r="181" spans="1:4">
      <c r="A181" s="227"/>
    </row>
    <row r="182" spans="1:4">
      <c r="A182" s="228"/>
    </row>
    <row r="183" spans="1:4">
      <c r="A183" s="228"/>
    </row>
    <row r="184" spans="1:4">
      <c r="A184" s="230"/>
      <c r="B184" s="230"/>
      <c r="C184" s="230"/>
      <c r="D184" s="231"/>
    </row>
    <row r="185" spans="1:4">
      <c r="A185" s="231"/>
      <c r="B185" s="231"/>
      <c r="C185" s="231"/>
      <c r="D185" s="231"/>
    </row>
    <row r="186" spans="1:4">
      <c r="A186" s="69"/>
      <c r="B186" s="69"/>
      <c r="C186" s="69"/>
      <c r="D186" s="69"/>
    </row>
    <row r="187" spans="1:4">
      <c r="A187" s="69"/>
      <c r="B187" s="69"/>
      <c r="C187" s="69"/>
      <c r="D187" s="69"/>
    </row>
  </sheetData>
  <mergeCells count="7">
    <mergeCell ref="A60:E60"/>
    <mergeCell ref="A1:E1"/>
    <mergeCell ref="A2:E2"/>
    <mergeCell ref="A56:E56"/>
    <mergeCell ref="A57:E57"/>
    <mergeCell ref="A58:E58"/>
    <mergeCell ref="A59:E59"/>
  </mergeCells>
  <hyperlinks>
    <hyperlink ref="A63" r:id="rId1"/>
    <hyperlink ref="A64" r:id="rId2"/>
    <hyperlink ref="A4" r:id="rId3"/>
    <hyperlink ref="E4" r:id="rId4"/>
    <hyperlink ref="E23" r:id="rId5"/>
    <hyperlink ref="A23" r:id="rId6"/>
  </hyperlinks>
  <printOptions horizontalCentered="1"/>
  <pageMargins left="0.39370078740157483" right="0.39370078740157483" top="0.39370078740157483" bottom="0.39370078740157483" header="0" footer="0"/>
  <pageSetup paperSize="9" orientation="portrait" r:id="rId7"/>
</worksheet>
</file>

<file path=xl/worksheets/sheet22.xml><?xml version="1.0" encoding="utf-8"?>
<worksheet xmlns="http://schemas.openxmlformats.org/spreadsheetml/2006/main" xmlns:r="http://schemas.openxmlformats.org/officeDocument/2006/relationships">
  <sheetPr codeName="Sheet13"/>
  <dimension ref="A1:K124"/>
  <sheetViews>
    <sheetView showGridLines="0" showOutlineSymbols="0" zoomScaleNormal="100" workbookViewId="0">
      <selection sqref="A1:IV1"/>
    </sheetView>
  </sheetViews>
  <sheetFormatPr defaultRowHeight="12.75"/>
  <cols>
    <col min="1" max="1" width="16.85546875" style="50" customWidth="1"/>
    <col min="2" max="3" width="11" style="234" customWidth="1"/>
    <col min="4" max="4" width="12.140625" style="234" customWidth="1"/>
    <col min="5" max="6" width="11" style="234" customWidth="1"/>
    <col min="7" max="7" width="11" style="233" customWidth="1"/>
    <col min="8" max="8" width="11.85546875" style="232" customWidth="1"/>
    <col min="9" max="9" width="7.42578125" style="50" customWidth="1"/>
    <col min="10" max="11" width="8.5703125" style="50" customWidth="1"/>
    <col min="12" max="16384" width="9.140625" style="50"/>
  </cols>
  <sheetData>
    <row r="1" spans="1:11" s="66" customFormat="1" ht="30" customHeight="1">
      <c r="A1" s="1174" t="s">
        <v>606</v>
      </c>
      <c r="B1" s="1174"/>
      <c r="C1" s="1174"/>
      <c r="D1" s="1174"/>
      <c r="E1" s="1174"/>
      <c r="F1" s="1174"/>
      <c r="G1" s="1174"/>
      <c r="H1" s="1174"/>
    </row>
    <row r="2" spans="1:11" s="66" customFormat="1" ht="30" customHeight="1">
      <c r="A2" s="1263" t="s">
        <v>605</v>
      </c>
      <c r="B2" s="1263"/>
      <c r="C2" s="1263"/>
      <c r="D2" s="1263"/>
      <c r="E2" s="1263"/>
      <c r="F2" s="1263"/>
      <c r="G2" s="1263"/>
      <c r="H2" s="1263"/>
    </row>
    <row r="3" spans="1:11" ht="64.5" customHeight="1">
      <c r="A3" s="1231"/>
      <c r="B3" s="263" t="s">
        <v>604</v>
      </c>
      <c r="C3" s="263" t="s">
        <v>603</v>
      </c>
      <c r="D3" s="263" t="s">
        <v>602</v>
      </c>
      <c r="E3" s="262" t="s">
        <v>601</v>
      </c>
      <c r="F3" s="262" t="s">
        <v>600</v>
      </c>
      <c r="G3" s="262" t="s">
        <v>599</v>
      </c>
      <c r="H3" s="240" t="s">
        <v>598</v>
      </c>
    </row>
    <row r="4" spans="1:11" ht="13.5" customHeight="1">
      <c r="A4" s="1262"/>
      <c r="B4" s="1198" t="s">
        <v>292</v>
      </c>
      <c r="C4" s="1200"/>
      <c r="D4" s="1200"/>
      <c r="E4" s="1200"/>
      <c r="F4" s="1200"/>
      <c r="G4" s="1264" t="s">
        <v>8</v>
      </c>
      <c r="H4" s="1265"/>
      <c r="J4" s="261" t="s">
        <v>291</v>
      </c>
      <c r="K4" s="261" t="s">
        <v>290</v>
      </c>
    </row>
    <row r="5" spans="1:11" ht="12.75" customHeight="1">
      <c r="A5" s="255" t="s">
        <v>289</v>
      </c>
      <c r="B5" s="254">
        <v>42.11</v>
      </c>
      <c r="C5" s="254">
        <v>33.68</v>
      </c>
      <c r="D5" s="254">
        <v>2.06</v>
      </c>
      <c r="E5" s="253">
        <v>5.98</v>
      </c>
      <c r="F5" s="253">
        <v>16.52</v>
      </c>
      <c r="G5" s="253">
        <v>31.92</v>
      </c>
      <c r="H5" s="252">
        <v>30.3</v>
      </c>
      <c r="J5" s="260" t="s">
        <v>597</v>
      </c>
      <c r="K5" s="259" t="s">
        <v>58</v>
      </c>
    </row>
    <row r="6" spans="1:11" s="258" customFormat="1" ht="12.75" customHeight="1">
      <c r="A6" s="255" t="s">
        <v>286</v>
      </c>
      <c r="B6" s="254">
        <v>42.21</v>
      </c>
      <c r="C6" s="254">
        <v>33.770000000000003</v>
      </c>
      <c r="D6" s="254">
        <v>2.1</v>
      </c>
      <c r="E6" s="253">
        <v>5.8</v>
      </c>
      <c r="F6" s="253">
        <v>16.77</v>
      </c>
      <c r="G6" s="253">
        <v>30.99</v>
      </c>
      <c r="H6" s="252">
        <v>30.4</v>
      </c>
      <c r="J6" s="251" t="s">
        <v>285</v>
      </c>
      <c r="K6" s="259" t="s">
        <v>58</v>
      </c>
    </row>
    <row r="7" spans="1:11" ht="12.75" customHeight="1">
      <c r="A7" s="257" t="s">
        <v>284</v>
      </c>
      <c r="B7" s="254">
        <v>40.35</v>
      </c>
      <c r="C7" s="254">
        <v>32.520000000000003</v>
      </c>
      <c r="D7" s="254">
        <v>2.88</v>
      </c>
      <c r="E7" s="253">
        <v>6.46</v>
      </c>
      <c r="F7" s="253">
        <v>26.5</v>
      </c>
      <c r="G7" s="253">
        <v>27.35</v>
      </c>
      <c r="H7" s="252">
        <v>26.1</v>
      </c>
      <c r="J7" s="251" t="s">
        <v>283</v>
      </c>
      <c r="K7" s="250" t="s">
        <v>58</v>
      </c>
    </row>
    <row r="8" spans="1:11" ht="12.75" customHeight="1">
      <c r="A8" s="255" t="s">
        <v>282</v>
      </c>
      <c r="B8" s="254">
        <v>39.68</v>
      </c>
      <c r="C8" s="254">
        <v>32.08</v>
      </c>
      <c r="D8" s="254">
        <v>1.78</v>
      </c>
      <c r="E8" s="253">
        <v>4.74</v>
      </c>
      <c r="F8" s="253">
        <v>20.64</v>
      </c>
      <c r="G8" s="253">
        <v>29.19</v>
      </c>
      <c r="H8" s="252">
        <v>28.1</v>
      </c>
      <c r="J8" s="251" t="s">
        <v>281</v>
      </c>
      <c r="K8" s="250" t="s">
        <v>58</v>
      </c>
    </row>
    <row r="9" spans="1:11" ht="12.75" customHeight="1">
      <c r="A9" s="249" t="s">
        <v>280</v>
      </c>
      <c r="B9" s="248">
        <v>40.5</v>
      </c>
      <c r="C9" s="248">
        <v>32.11</v>
      </c>
      <c r="D9" s="248">
        <v>2.1800000000000002</v>
      </c>
      <c r="E9" s="247">
        <v>5.44</v>
      </c>
      <c r="F9" s="247">
        <v>19.95</v>
      </c>
      <c r="G9" s="247" t="s">
        <v>288</v>
      </c>
      <c r="H9" s="246">
        <v>28.2</v>
      </c>
      <c r="J9" s="245" t="s">
        <v>279</v>
      </c>
      <c r="K9" s="256">
        <v>1001</v>
      </c>
    </row>
    <row r="10" spans="1:11" ht="12.75" customHeight="1">
      <c r="A10" s="249" t="s">
        <v>278</v>
      </c>
      <c r="B10" s="248">
        <v>38.82</v>
      </c>
      <c r="C10" s="248">
        <v>31.22</v>
      </c>
      <c r="D10" s="248">
        <v>1.74</v>
      </c>
      <c r="E10" s="247">
        <v>4.6399999999999997</v>
      </c>
      <c r="F10" s="247">
        <v>16.25</v>
      </c>
      <c r="G10" s="247" t="s">
        <v>288</v>
      </c>
      <c r="H10" s="246">
        <v>27.1</v>
      </c>
      <c r="J10" s="245" t="s">
        <v>277</v>
      </c>
      <c r="K10" s="256">
        <v>1101</v>
      </c>
    </row>
    <row r="11" spans="1:11" ht="12.75" customHeight="1">
      <c r="A11" s="249" t="s">
        <v>276</v>
      </c>
      <c r="B11" s="248">
        <v>29.14</v>
      </c>
      <c r="C11" s="248">
        <v>23.57</v>
      </c>
      <c r="D11" s="248">
        <v>0.7</v>
      </c>
      <c r="E11" s="247">
        <v>6.96</v>
      </c>
      <c r="F11" s="247">
        <v>6.96</v>
      </c>
      <c r="G11" s="247" t="s">
        <v>288</v>
      </c>
      <c r="H11" s="246">
        <v>22</v>
      </c>
      <c r="J11" s="245" t="s">
        <v>275</v>
      </c>
      <c r="K11" s="256">
        <v>1102</v>
      </c>
    </row>
    <row r="12" spans="1:11" ht="12.75" customHeight="1">
      <c r="A12" s="249" t="s">
        <v>274</v>
      </c>
      <c r="B12" s="248">
        <v>40.130000000000003</v>
      </c>
      <c r="C12" s="248">
        <v>33.36</v>
      </c>
      <c r="D12" s="248">
        <v>1.73</v>
      </c>
      <c r="E12" s="247">
        <v>7.87</v>
      </c>
      <c r="F12" s="247">
        <v>15.74</v>
      </c>
      <c r="G12" s="247" t="s">
        <v>288</v>
      </c>
      <c r="H12" s="246">
        <v>26.1</v>
      </c>
      <c r="J12" s="245" t="s">
        <v>273</v>
      </c>
      <c r="K12" s="256">
        <v>1005</v>
      </c>
    </row>
    <row r="13" spans="1:11" ht="12.75" customHeight="1">
      <c r="A13" s="249" t="s">
        <v>272</v>
      </c>
      <c r="B13" s="248">
        <v>36.82</v>
      </c>
      <c r="C13" s="248">
        <v>31.27</v>
      </c>
      <c r="D13" s="248">
        <v>2.2400000000000002</v>
      </c>
      <c r="E13" s="247">
        <v>7.22</v>
      </c>
      <c r="F13" s="247">
        <v>14.44</v>
      </c>
      <c r="G13" s="247" t="s">
        <v>288</v>
      </c>
      <c r="H13" s="246">
        <v>23</v>
      </c>
      <c r="J13" s="245" t="s">
        <v>271</v>
      </c>
      <c r="K13" s="256">
        <v>1104</v>
      </c>
    </row>
    <row r="14" spans="1:11" ht="12.75" customHeight="1">
      <c r="A14" s="249" t="s">
        <v>270</v>
      </c>
      <c r="B14" s="248">
        <v>41.53</v>
      </c>
      <c r="C14" s="248">
        <v>33.770000000000003</v>
      </c>
      <c r="D14" s="248">
        <v>1.88</v>
      </c>
      <c r="E14" s="247">
        <v>1.94</v>
      </c>
      <c r="F14" s="247">
        <v>27.17</v>
      </c>
      <c r="G14" s="247" t="s">
        <v>288</v>
      </c>
      <c r="H14" s="246">
        <v>29.7</v>
      </c>
      <c r="J14" s="245" t="s">
        <v>269</v>
      </c>
      <c r="K14" s="256">
        <v>1006</v>
      </c>
    </row>
    <row r="15" spans="1:11" ht="12.75" customHeight="1">
      <c r="A15" s="249" t="s">
        <v>268</v>
      </c>
      <c r="B15" s="248">
        <v>35.96</v>
      </c>
      <c r="C15" s="248">
        <v>28.91</v>
      </c>
      <c r="D15" s="248">
        <v>1.41</v>
      </c>
      <c r="E15" s="247">
        <v>3.91</v>
      </c>
      <c r="F15" s="247">
        <v>23.44</v>
      </c>
      <c r="G15" s="247" t="s">
        <v>288</v>
      </c>
      <c r="H15" s="246">
        <v>25.1</v>
      </c>
      <c r="J15" s="245" t="s">
        <v>267</v>
      </c>
      <c r="K15" s="256">
        <v>1108</v>
      </c>
    </row>
    <row r="16" spans="1:11" ht="12.75" customHeight="1">
      <c r="A16" s="249" t="s">
        <v>266</v>
      </c>
      <c r="B16" s="248">
        <v>47.75</v>
      </c>
      <c r="C16" s="248">
        <v>40.69</v>
      </c>
      <c r="D16" s="248">
        <v>2.35</v>
      </c>
      <c r="E16" s="247">
        <v>6.92</v>
      </c>
      <c r="F16" s="247">
        <v>13.84</v>
      </c>
      <c r="G16" s="247" t="s">
        <v>288</v>
      </c>
      <c r="H16" s="246">
        <v>34.5</v>
      </c>
      <c r="J16" s="245" t="s">
        <v>265</v>
      </c>
      <c r="K16" s="256">
        <v>1011</v>
      </c>
    </row>
    <row r="17" spans="1:11" ht="12.75" customHeight="1">
      <c r="A17" s="249" t="s">
        <v>264</v>
      </c>
      <c r="B17" s="248">
        <v>39.590000000000003</v>
      </c>
      <c r="C17" s="248">
        <v>32.090000000000003</v>
      </c>
      <c r="D17" s="248">
        <v>2.3199999999999998</v>
      </c>
      <c r="E17" s="247">
        <v>8.61</v>
      </c>
      <c r="F17" s="247">
        <v>60.26</v>
      </c>
      <c r="G17" s="247" t="s">
        <v>288</v>
      </c>
      <c r="H17" s="246">
        <v>27.1</v>
      </c>
      <c r="J17" s="245" t="s">
        <v>263</v>
      </c>
      <c r="K17" s="256">
        <v>1012</v>
      </c>
    </row>
    <row r="18" spans="1:11" ht="12.75" customHeight="1">
      <c r="A18" s="249" t="s">
        <v>262</v>
      </c>
      <c r="B18" s="248">
        <v>46.53</v>
      </c>
      <c r="C18" s="248">
        <v>39.64</v>
      </c>
      <c r="D18" s="248">
        <v>1.78</v>
      </c>
      <c r="E18" s="247">
        <v>7.4</v>
      </c>
      <c r="F18" s="247">
        <v>11.11</v>
      </c>
      <c r="G18" s="247" t="s">
        <v>288</v>
      </c>
      <c r="H18" s="246">
        <v>33.5</v>
      </c>
      <c r="J18" s="245" t="s">
        <v>261</v>
      </c>
      <c r="K18" s="256">
        <v>1014</v>
      </c>
    </row>
    <row r="19" spans="1:11" ht="12.75" customHeight="1">
      <c r="A19" s="249" t="s">
        <v>260</v>
      </c>
      <c r="B19" s="248">
        <v>28.81</v>
      </c>
      <c r="C19" s="248">
        <v>23.61</v>
      </c>
      <c r="D19" s="248">
        <v>1.27</v>
      </c>
      <c r="E19" s="247">
        <v>9.8000000000000007</v>
      </c>
      <c r="F19" s="247">
        <v>9.8000000000000007</v>
      </c>
      <c r="G19" s="247" t="s">
        <v>288</v>
      </c>
      <c r="H19" s="246">
        <v>20</v>
      </c>
      <c r="J19" s="245" t="s">
        <v>259</v>
      </c>
      <c r="K19" s="256">
        <v>1112</v>
      </c>
    </row>
    <row r="20" spans="1:11" ht="12.75" customHeight="1">
      <c r="A20" s="249" t="s">
        <v>258</v>
      </c>
      <c r="B20" s="248">
        <v>39.520000000000003</v>
      </c>
      <c r="C20" s="248">
        <v>30.89</v>
      </c>
      <c r="D20" s="248">
        <v>1.58</v>
      </c>
      <c r="E20" s="247">
        <v>2.5299999999999998</v>
      </c>
      <c r="F20" s="247">
        <v>22.8</v>
      </c>
      <c r="G20" s="247" t="s">
        <v>288</v>
      </c>
      <c r="H20" s="246">
        <v>28.8</v>
      </c>
      <c r="J20" s="245" t="s">
        <v>257</v>
      </c>
      <c r="K20" s="256">
        <v>1113</v>
      </c>
    </row>
    <row r="21" spans="1:11" ht="12.75" customHeight="1">
      <c r="A21" s="255" t="s">
        <v>256</v>
      </c>
      <c r="B21" s="254">
        <v>40.69</v>
      </c>
      <c r="C21" s="254">
        <v>32.82</v>
      </c>
      <c r="D21" s="254">
        <v>1.74</v>
      </c>
      <c r="E21" s="253">
        <v>6.59</v>
      </c>
      <c r="F21" s="253">
        <v>17.29</v>
      </c>
      <c r="G21" s="253">
        <v>29.96</v>
      </c>
      <c r="H21" s="252">
        <v>27.9</v>
      </c>
      <c r="J21" s="251" t="s">
        <v>255</v>
      </c>
      <c r="K21" s="250" t="s">
        <v>58</v>
      </c>
    </row>
    <row r="22" spans="1:11" ht="12.75" customHeight="1">
      <c r="A22" s="249" t="s">
        <v>254</v>
      </c>
      <c r="B22" s="248">
        <v>37.590000000000003</v>
      </c>
      <c r="C22" s="248">
        <v>28.69</v>
      </c>
      <c r="D22" s="248">
        <v>2.2000000000000002</v>
      </c>
      <c r="E22" s="247">
        <v>8.5399999999999991</v>
      </c>
      <c r="F22" s="247">
        <v>19.21</v>
      </c>
      <c r="G22" s="247" t="s">
        <v>288</v>
      </c>
      <c r="H22" s="246">
        <v>24.3</v>
      </c>
      <c r="J22" s="245" t="s">
        <v>253</v>
      </c>
      <c r="K22" s="244" t="s">
        <v>252</v>
      </c>
    </row>
    <row r="23" spans="1:11" ht="12.75" customHeight="1">
      <c r="A23" s="249" t="s">
        <v>251</v>
      </c>
      <c r="B23" s="248">
        <v>35.86</v>
      </c>
      <c r="C23" s="248">
        <v>27.85</v>
      </c>
      <c r="D23" s="248">
        <v>1.83</v>
      </c>
      <c r="E23" s="247">
        <v>8.15</v>
      </c>
      <c r="F23" s="247">
        <v>12.23</v>
      </c>
      <c r="G23" s="247" t="s">
        <v>288</v>
      </c>
      <c r="H23" s="246">
        <v>22.8</v>
      </c>
      <c r="J23" s="245" t="s">
        <v>250</v>
      </c>
      <c r="K23" s="244" t="s">
        <v>249</v>
      </c>
    </row>
    <row r="24" spans="1:11" ht="12.75" customHeight="1">
      <c r="A24" s="249" t="s">
        <v>248</v>
      </c>
      <c r="B24" s="248">
        <v>41.43</v>
      </c>
      <c r="C24" s="248">
        <v>34.03</v>
      </c>
      <c r="D24" s="248">
        <v>2.64</v>
      </c>
      <c r="E24" s="247">
        <v>3.56</v>
      </c>
      <c r="F24" s="247">
        <v>42.76</v>
      </c>
      <c r="G24" s="247" t="s">
        <v>288</v>
      </c>
      <c r="H24" s="246">
        <v>25</v>
      </c>
      <c r="J24" s="245" t="s">
        <v>247</v>
      </c>
      <c r="K24" s="244" t="s">
        <v>246</v>
      </c>
    </row>
    <row r="25" spans="1:11" ht="12.75" customHeight="1">
      <c r="A25" s="249" t="s">
        <v>245</v>
      </c>
      <c r="B25" s="248">
        <v>51.48</v>
      </c>
      <c r="C25" s="248">
        <v>40.159999999999997</v>
      </c>
      <c r="D25" s="248">
        <v>1.59</v>
      </c>
      <c r="E25" s="247">
        <v>6.5</v>
      </c>
      <c r="F25" s="247">
        <v>13</v>
      </c>
      <c r="G25" s="247" t="s">
        <v>288</v>
      </c>
      <c r="H25" s="246">
        <v>38.299999999999997</v>
      </c>
      <c r="J25" s="245" t="s">
        <v>244</v>
      </c>
      <c r="K25" s="244" t="s">
        <v>243</v>
      </c>
    </row>
    <row r="26" spans="1:11" ht="12.75" customHeight="1">
      <c r="A26" s="249" t="s">
        <v>242</v>
      </c>
      <c r="B26" s="248">
        <v>35.659999999999997</v>
      </c>
      <c r="C26" s="248">
        <v>29.92</v>
      </c>
      <c r="D26" s="248">
        <v>2.16</v>
      </c>
      <c r="E26" s="247">
        <v>7.59</v>
      </c>
      <c r="F26" s="247">
        <v>15.17</v>
      </c>
      <c r="G26" s="247" t="s">
        <v>288</v>
      </c>
      <c r="H26" s="246">
        <v>22.8</v>
      </c>
      <c r="J26" s="245" t="s">
        <v>241</v>
      </c>
      <c r="K26" s="244" t="s">
        <v>240</v>
      </c>
    </row>
    <row r="27" spans="1:11" ht="12.75" customHeight="1">
      <c r="A27" s="249" t="s">
        <v>239</v>
      </c>
      <c r="B27" s="248">
        <v>41.38</v>
      </c>
      <c r="C27" s="248">
        <v>35.36</v>
      </c>
      <c r="D27" s="248">
        <v>0.52</v>
      </c>
      <c r="E27" s="247">
        <v>5.22</v>
      </c>
      <c r="F27" s="247">
        <v>5.22</v>
      </c>
      <c r="G27" s="247" t="s">
        <v>288</v>
      </c>
      <c r="H27" s="246">
        <v>30.7</v>
      </c>
      <c r="J27" s="245" t="s">
        <v>238</v>
      </c>
      <c r="K27" s="244" t="s">
        <v>237</v>
      </c>
    </row>
    <row r="28" spans="1:11" ht="12.75" customHeight="1">
      <c r="A28" s="249" t="s">
        <v>236</v>
      </c>
      <c r="B28" s="248">
        <v>34.520000000000003</v>
      </c>
      <c r="C28" s="248">
        <v>29.63</v>
      </c>
      <c r="D28" s="248">
        <v>1.73</v>
      </c>
      <c r="E28" s="247">
        <v>9.6199999999999992</v>
      </c>
      <c r="F28" s="247">
        <v>9.6199999999999992</v>
      </c>
      <c r="G28" s="247" t="s">
        <v>288</v>
      </c>
      <c r="H28" s="246">
        <v>19.5</v>
      </c>
      <c r="J28" s="245" t="s">
        <v>235</v>
      </c>
      <c r="K28" s="244" t="s">
        <v>234</v>
      </c>
    </row>
    <row r="29" spans="1:11" ht="12.75" customHeight="1">
      <c r="A29" s="249" t="s">
        <v>233</v>
      </c>
      <c r="B29" s="248">
        <v>37.56</v>
      </c>
      <c r="C29" s="248">
        <v>29.99</v>
      </c>
      <c r="D29" s="248">
        <v>1.74</v>
      </c>
      <c r="E29" s="247">
        <v>12.73</v>
      </c>
      <c r="F29" s="247">
        <v>12.73</v>
      </c>
      <c r="G29" s="247" t="s">
        <v>288</v>
      </c>
      <c r="H29" s="246">
        <v>24.2</v>
      </c>
      <c r="J29" s="245" t="s">
        <v>232</v>
      </c>
      <c r="K29" s="244" t="s">
        <v>231</v>
      </c>
    </row>
    <row r="30" spans="1:11" ht="12.75" customHeight="1">
      <c r="A30" s="249" t="s">
        <v>230</v>
      </c>
      <c r="B30" s="248">
        <v>37.82</v>
      </c>
      <c r="C30" s="248">
        <v>31.54</v>
      </c>
      <c r="D30" s="248">
        <v>0.84</v>
      </c>
      <c r="E30" s="247">
        <v>3.66</v>
      </c>
      <c r="F30" s="247">
        <v>12.81</v>
      </c>
      <c r="G30" s="247" t="s">
        <v>288</v>
      </c>
      <c r="H30" s="246">
        <v>28</v>
      </c>
      <c r="J30" s="245" t="s">
        <v>229</v>
      </c>
      <c r="K30" s="244" t="s">
        <v>228</v>
      </c>
    </row>
    <row r="31" spans="1:11" ht="12.75" customHeight="1">
      <c r="A31" s="249" t="s">
        <v>227</v>
      </c>
      <c r="B31" s="248">
        <v>37.450000000000003</v>
      </c>
      <c r="C31" s="248">
        <v>30.12</v>
      </c>
      <c r="D31" s="248">
        <v>5.98</v>
      </c>
      <c r="E31" s="247">
        <v>8.42</v>
      </c>
      <c r="F31" s="247">
        <v>33.67</v>
      </c>
      <c r="G31" s="247" t="s">
        <v>288</v>
      </c>
      <c r="H31" s="246">
        <v>20.3</v>
      </c>
      <c r="J31" s="245" t="s">
        <v>226</v>
      </c>
      <c r="K31" s="244" t="s">
        <v>225</v>
      </c>
    </row>
    <row r="32" spans="1:11" ht="12.75" customHeight="1">
      <c r="A32" s="249" t="s">
        <v>224</v>
      </c>
      <c r="B32" s="248">
        <v>34.17</v>
      </c>
      <c r="C32" s="248">
        <v>28.28</v>
      </c>
      <c r="D32" s="248">
        <v>1.66</v>
      </c>
      <c r="E32" s="247">
        <v>4.37</v>
      </c>
      <c r="F32" s="247">
        <v>34.99</v>
      </c>
      <c r="G32" s="247" t="s">
        <v>288</v>
      </c>
      <c r="H32" s="246">
        <v>21.5</v>
      </c>
      <c r="J32" s="245" t="s">
        <v>223</v>
      </c>
      <c r="K32" s="244" t="s">
        <v>222</v>
      </c>
    </row>
    <row r="33" spans="1:11" ht="12.75" customHeight="1">
      <c r="A33" s="255" t="s">
        <v>221</v>
      </c>
      <c r="B33" s="254">
        <v>40.700000000000003</v>
      </c>
      <c r="C33" s="254">
        <v>32.76</v>
      </c>
      <c r="D33" s="254">
        <v>2.96</v>
      </c>
      <c r="E33" s="253">
        <v>6.55</v>
      </c>
      <c r="F33" s="253">
        <v>25.06</v>
      </c>
      <c r="G33" s="253">
        <v>25.29</v>
      </c>
      <c r="H33" s="252">
        <v>27.5</v>
      </c>
      <c r="J33" s="251" t="s">
        <v>220</v>
      </c>
      <c r="K33" s="250" t="s">
        <v>58</v>
      </c>
    </row>
    <row r="34" spans="1:11" ht="12.75" customHeight="1">
      <c r="A34" s="249" t="s">
        <v>219</v>
      </c>
      <c r="B34" s="248">
        <v>43.04</v>
      </c>
      <c r="C34" s="248">
        <v>34.799999999999997</v>
      </c>
      <c r="D34" s="248">
        <v>9.41</v>
      </c>
      <c r="E34" s="247">
        <v>8.7100000000000009</v>
      </c>
      <c r="F34" s="247">
        <v>52.28</v>
      </c>
      <c r="G34" s="247" t="s">
        <v>288</v>
      </c>
      <c r="H34" s="246">
        <v>21.4</v>
      </c>
      <c r="J34" s="245" t="s">
        <v>218</v>
      </c>
      <c r="K34" s="244" t="s">
        <v>217</v>
      </c>
    </row>
    <row r="35" spans="1:11" ht="12.75" customHeight="1">
      <c r="A35" s="249" t="s">
        <v>216</v>
      </c>
      <c r="B35" s="248">
        <v>37.06</v>
      </c>
      <c r="C35" s="248">
        <v>30.23</v>
      </c>
      <c r="D35" s="248">
        <v>2.31</v>
      </c>
      <c r="E35" s="247">
        <v>11.14</v>
      </c>
      <c r="F35" s="247">
        <v>27.84</v>
      </c>
      <c r="G35" s="247" t="s">
        <v>288</v>
      </c>
      <c r="H35" s="246">
        <v>22.7</v>
      </c>
      <c r="J35" s="245" t="s">
        <v>215</v>
      </c>
      <c r="K35" s="244" t="s">
        <v>214</v>
      </c>
    </row>
    <row r="36" spans="1:11" ht="12.75" customHeight="1">
      <c r="A36" s="249" t="s">
        <v>213</v>
      </c>
      <c r="B36" s="248">
        <v>48.19</v>
      </c>
      <c r="C36" s="248">
        <v>38.049999999999997</v>
      </c>
      <c r="D36" s="248">
        <v>1.9</v>
      </c>
      <c r="E36" s="247">
        <v>4.4400000000000004</v>
      </c>
      <c r="F36" s="247">
        <v>14.07</v>
      </c>
      <c r="G36" s="247" t="s">
        <v>288</v>
      </c>
      <c r="H36" s="246">
        <v>37</v>
      </c>
      <c r="J36" s="245" t="s">
        <v>212</v>
      </c>
      <c r="K36" s="244" t="s">
        <v>211</v>
      </c>
    </row>
    <row r="37" spans="1:11" ht="12.75" customHeight="1">
      <c r="A37" s="249" t="s">
        <v>210</v>
      </c>
      <c r="B37" s="248">
        <v>31.68</v>
      </c>
      <c r="C37" s="248">
        <v>26.57</v>
      </c>
      <c r="D37" s="248">
        <v>2.0699999999999998</v>
      </c>
      <c r="E37" s="247">
        <v>5.76</v>
      </c>
      <c r="F37" s="247">
        <v>5.76</v>
      </c>
      <c r="G37" s="247" t="s">
        <v>288</v>
      </c>
      <c r="H37" s="246">
        <v>23</v>
      </c>
      <c r="J37" s="245" t="s">
        <v>209</v>
      </c>
      <c r="K37" s="244" t="s">
        <v>208</v>
      </c>
    </row>
    <row r="38" spans="1:11" ht="12.75" customHeight="1">
      <c r="A38" s="249" t="s">
        <v>207</v>
      </c>
      <c r="B38" s="248">
        <v>45.48</v>
      </c>
      <c r="C38" s="248">
        <v>36.76</v>
      </c>
      <c r="D38" s="248">
        <v>2.4300000000000002</v>
      </c>
      <c r="E38" s="247">
        <v>4.96</v>
      </c>
      <c r="F38" s="247">
        <v>24.79</v>
      </c>
      <c r="G38" s="247" t="s">
        <v>288</v>
      </c>
      <c r="H38" s="246">
        <v>32</v>
      </c>
      <c r="J38" s="245" t="s">
        <v>206</v>
      </c>
      <c r="K38" s="244" t="s">
        <v>205</v>
      </c>
    </row>
    <row r="39" spans="1:11" ht="12.75" customHeight="1">
      <c r="A39" s="249" t="s">
        <v>204</v>
      </c>
      <c r="B39" s="248">
        <v>44.69</v>
      </c>
      <c r="C39" s="248">
        <v>36.270000000000003</v>
      </c>
      <c r="D39" s="248">
        <v>9.5</v>
      </c>
      <c r="E39" s="247">
        <v>25</v>
      </c>
      <c r="F39" s="247">
        <v>49.99</v>
      </c>
      <c r="G39" s="247" t="s">
        <v>288</v>
      </c>
      <c r="H39" s="246">
        <v>20.9</v>
      </c>
      <c r="J39" s="245" t="s">
        <v>203</v>
      </c>
      <c r="K39" s="244" t="s">
        <v>202</v>
      </c>
    </row>
    <row r="40" spans="1:11" ht="12.75" customHeight="1">
      <c r="A40" s="249" t="s">
        <v>201</v>
      </c>
      <c r="B40" s="248">
        <v>33.14</v>
      </c>
      <c r="C40" s="248">
        <v>26.4</v>
      </c>
      <c r="D40" s="248">
        <v>1.91</v>
      </c>
      <c r="E40" s="247">
        <v>5.8</v>
      </c>
      <c r="F40" s="247">
        <v>17.41</v>
      </c>
      <c r="G40" s="247" t="s">
        <v>288</v>
      </c>
      <c r="H40" s="246">
        <v>24.2</v>
      </c>
      <c r="J40" s="245" t="s">
        <v>200</v>
      </c>
      <c r="K40" s="244" t="s">
        <v>199</v>
      </c>
    </row>
    <row r="41" spans="1:11" ht="12.75" customHeight="1">
      <c r="A41" s="249" t="s">
        <v>198</v>
      </c>
      <c r="B41" s="248">
        <v>39.67</v>
      </c>
      <c r="C41" s="248">
        <v>31.65</v>
      </c>
      <c r="D41" s="248">
        <v>2.58</v>
      </c>
      <c r="E41" s="247">
        <v>4.96</v>
      </c>
      <c r="F41" s="247">
        <v>19.850000000000001</v>
      </c>
      <c r="G41" s="247" t="s">
        <v>288</v>
      </c>
      <c r="H41" s="246">
        <v>25</v>
      </c>
      <c r="J41" s="245" t="s">
        <v>197</v>
      </c>
      <c r="K41" s="244" t="s">
        <v>196</v>
      </c>
    </row>
    <row r="42" spans="1:11" ht="12.75" customHeight="1">
      <c r="A42" s="249" t="s">
        <v>195</v>
      </c>
      <c r="B42" s="248">
        <v>38.32</v>
      </c>
      <c r="C42" s="248">
        <v>31.53</v>
      </c>
      <c r="D42" s="248">
        <v>1.65</v>
      </c>
      <c r="E42" s="247">
        <v>8.24</v>
      </c>
      <c r="F42" s="247">
        <v>32.96</v>
      </c>
      <c r="G42" s="247" t="s">
        <v>288</v>
      </c>
      <c r="H42" s="246">
        <v>22.6</v>
      </c>
      <c r="J42" s="245" t="s">
        <v>194</v>
      </c>
      <c r="K42" s="244" t="s">
        <v>193</v>
      </c>
    </row>
    <row r="43" spans="1:11" ht="12.75" customHeight="1">
      <c r="A43" s="249" t="s">
        <v>192</v>
      </c>
      <c r="B43" s="248">
        <v>30.89</v>
      </c>
      <c r="C43" s="248">
        <v>25.44</v>
      </c>
      <c r="D43" s="248">
        <v>3.73</v>
      </c>
      <c r="E43" s="247">
        <v>7.76</v>
      </c>
      <c r="F43" s="247">
        <v>23.29</v>
      </c>
      <c r="G43" s="247" t="s">
        <v>288</v>
      </c>
      <c r="H43" s="246">
        <v>20.5</v>
      </c>
      <c r="J43" s="245" t="s">
        <v>191</v>
      </c>
      <c r="K43" s="244" t="s">
        <v>190</v>
      </c>
    </row>
    <row r="44" spans="1:11" ht="12.75" customHeight="1">
      <c r="A44" s="249" t="s">
        <v>189</v>
      </c>
      <c r="B44" s="248">
        <v>30.66</v>
      </c>
      <c r="C44" s="248">
        <v>25.99</v>
      </c>
      <c r="D44" s="248">
        <v>2.1</v>
      </c>
      <c r="E44" s="247">
        <v>3.89</v>
      </c>
      <c r="F44" s="247">
        <v>35.01</v>
      </c>
      <c r="G44" s="247" t="s">
        <v>288</v>
      </c>
      <c r="H44" s="246">
        <v>20.7</v>
      </c>
      <c r="J44" s="245" t="s">
        <v>188</v>
      </c>
      <c r="K44" s="244" t="s">
        <v>187</v>
      </c>
    </row>
    <row r="45" spans="1:11" ht="12.75" customHeight="1">
      <c r="A45" s="249" t="s">
        <v>186</v>
      </c>
      <c r="B45" s="248">
        <v>39.840000000000003</v>
      </c>
      <c r="C45" s="248">
        <v>33.380000000000003</v>
      </c>
      <c r="D45" s="248">
        <v>5.75</v>
      </c>
      <c r="E45" s="247">
        <v>10.86</v>
      </c>
      <c r="F45" s="247">
        <v>21.71</v>
      </c>
      <c r="G45" s="247" t="s">
        <v>288</v>
      </c>
      <c r="H45" s="246">
        <v>19.399999999999999</v>
      </c>
      <c r="J45" s="245" t="s">
        <v>185</v>
      </c>
      <c r="K45" s="256">
        <v>1808</v>
      </c>
    </row>
    <row r="46" spans="1:11" ht="12.75" customHeight="1">
      <c r="A46" s="249" t="s">
        <v>184</v>
      </c>
      <c r="B46" s="248">
        <v>37.880000000000003</v>
      </c>
      <c r="C46" s="248">
        <v>29.49</v>
      </c>
      <c r="D46" s="248">
        <v>3.39</v>
      </c>
      <c r="E46" s="247">
        <v>4.99</v>
      </c>
      <c r="F46" s="247">
        <v>74.86</v>
      </c>
      <c r="G46" s="247" t="s">
        <v>288</v>
      </c>
      <c r="H46" s="246">
        <v>21.5</v>
      </c>
      <c r="J46" s="245" t="s">
        <v>183</v>
      </c>
      <c r="K46" s="244" t="s">
        <v>182</v>
      </c>
    </row>
    <row r="47" spans="1:11" ht="12.75" customHeight="1">
      <c r="A47" s="249" t="s">
        <v>181</v>
      </c>
      <c r="B47" s="248">
        <v>45.8</v>
      </c>
      <c r="C47" s="248">
        <v>37.79</v>
      </c>
      <c r="D47" s="248">
        <v>14.87</v>
      </c>
      <c r="E47" s="247">
        <v>23.98</v>
      </c>
      <c r="F47" s="247">
        <v>119.9</v>
      </c>
      <c r="G47" s="247" t="s">
        <v>288</v>
      </c>
      <c r="H47" s="246">
        <v>13.9</v>
      </c>
      <c r="J47" s="245" t="s">
        <v>180</v>
      </c>
      <c r="K47" s="244" t="s">
        <v>179</v>
      </c>
    </row>
    <row r="48" spans="1:11" ht="12.75" customHeight="1">
      <c r="A48" s="249" t="s">
        <v>178</v>
      </c>
      <c r="B48" s="248">
        <v>34.1</v>
      </c>
      <c r="C48" s="248">
        <v>28.51</v>
      </c>
      <c r="D48" s="248">
        <v>4.71</v>
      </c>
      <c r="E48" s="247">
        <v>6.92</v>
      </c>
      <c r="F48" s="247">
        <v>20.76</v>
      </c>
      <c r="G48" s="247" t="s">
        <v>288</v>
      </c>
      <c r="H48" s="246">
        <v>18</v>
      </c>
      <c r="J48" s="245" t="s">
        <v>177</v>
      </c>
      <c r="K48" s="244" t="s">
        <v>176</v>
      </c>
    </row>
    <row r="49" spans="1:11" ht="12.75" customHeight="1">
      <c r="A49" s="249" t="s">
        <v>175</v>
      </c>
      <c r="B49" s="248">
        <v>30.21</v>
      </c>
      <c r="C49" s="248">
        <v>23.68</v>
      </c>
      <c r="D49" s="248">
        <v>7.1</v>
      </c>
      <c r="E49" s="247">
        <v>17.75</v>
      </c>
      <c r="F49" s="247">
        <v>17.75</v>
      </c>
      <c r="G49" s="247" t="s">
        <v>288</v>
      </c>
      <c r="H49" s="246">
        <v>16.5</v>
      </c>
      <c r="J49" s="245" t="s">
        <v>174</v>
      </c>
      <c r="K49" s="244" t="s">
        <v>173</v>
      </c>
    </row>
    <row r="50" spans="1:11" ht="12.75" customHeight="1">
      <c r="A50" s="249" t="s">
        <v>172</v>
      </c>
      <c r="B50" s="248">
        <v>31.98</v>
      </c>
      <c r="C50" s="248">
        <v>27.39</v>
      </c>
      <c r="D50" s="248">
        <v>2.87</v>
      </c>
      <c r="E50" s="247">
        <v>5.52</v>
      </c>
      <c r="F50" s="247">
        <v>27.58</v>
      </c>
      <c r="G50" s="247" t="s">
        <v>288</v>
      </c>
      <c r="H50" s="246">
        <v>18.5</v>
      </c>
      <c r="J50" s="245" t="s">
        <v>171</v>
      </c>
      <c r="K50" s="244" t="s">
        <v>170</v>
      </c>
    </row>
    <row r="51" spans="1:11" ht="12.75" customHeight="1">
      <c r="A51" s="249" t="s">
        <v>169</v>
      </c>
      <c r="B51" s="248">
        <v>32.46</v>
      </c>
      <c r="C51" s="248">
        <v>25.01</v>
      </c>
      <c r="D51" s="248">
        <v>5.1100000000000003</v>
      </c>
      <c r="E51" s="247">
        <v>8.52</v>
      </c>
      <c r="F51" s="247">
        <v>25.55</v>
      </c>
      <c r="G51" s="247" t="s">
        <v>288</v>
      </c>
      <c r="H51" s="246">
        <v>18.3</v>
      </c>
      <c r="J51" s="245" t="s">
        <v>168</v>
      </c>
      <c r="K51" s="244" t="s">
        <v>167</v>
      </c>
    </row>
    <row r="52" spans="1:11" ht="12.75" customHeight="1">
      <c r="A52" s="249" t="s">
        <v>166</v>
      </c>
      <c r="B52" s="248">
        <v>35.35</v>
      </c>
      <c r="C52" s="248">
        <v>27.22</v>
      </c>
      <c r="D52" s="248">
        <v>4.67</v>
      </c>
      <c r="E52" s="247">
        <v>14.15</v>
      </c>
      <c r="F52" s="247">
        <v>14.15</v>
      </c>
      <c r="G52" s="247" t="s">
        <v>288</v>
      </c>
      <c r="H52" s="246">
        <v>21.6</v>
      </c>
      <c r="J52" s="245" t="s">
        <v>165</v>
      </c>
      <c r="K52" s="244" t="s">
        <v>164</v>
      </c>
    </row>
    <row r="53" spans="1:11" ht="12.75" customHeight="1">
      <c r="A53" s="255" t="s">
        <v>163</v>
      </c>
      <c r="B53" s="254">
        <v>41.59</v>
      </c>
      <c r="C53" s="254">
        <v>32.22</v>
      </c>
      <c r="D53" s="254">
        <v>2.65</v>
      </c>
      <c r="E53" s="253">
        <v>5.53</v>
      </c>
      <c r="F53" s="253">
        <v>22.12</v>
      </c>
      <c r="G53" s="253">
        <v>25.74</v>
      </c>
      <c r="H53" s="252">
        <v>27.3</v>
      </c>
      <c r="J53" s="251" t="s">
        <v>162</v>
      </c>
      <c r="K53" s="250" t="s">
        <v>58</v>
      </c>
    </row>
    <row r="54" spans="1:11" ht="12.75" customHeight="1">
      <c r="A54" s="249" t="s">
        <v>161</v>
      </c>
      <c r="B54" s="248">
        <v>54.5</v>
      </c>
      <c r="C54" s="248">
        <v>44.17</v>
      </c>
      <c r="D54" s="248">
        <v>9.9700000000000006</v>
      </c>
      <c r="E54" s="247">
        <v>14.45</v>
      </c>
      <c r="F54" s="247">
        <v>57.78</v>
      </c>
      <c r="G54" s="247" t="s">
        <v>288</v>
      </c>
      <c r="H54" s="246">
        <v>26</v>
      </c>
      <c r="J54" s="245" t="s">
        <v>160</v>
      </c>
      <c r="K54" s="256">
        <v>1002</v>
      </c>
    </row>
    <row r="55" spans="1:11" ht="12.75" customHeight="1">
      <c r="A55" s="249" t="s">
        <v>159</v>
      </c>
      <c r="B55" s="248">
        <v>41.5</v>
      </c>
      <c r="C55" s="248">
        <v>34.1</v>
      </c>
      <c r="D55" s="248">
        <v>5.71</v>
      </c>
      <c r="E55" s="247">
        <v>7.93</v>
      </c>
      <c r="F55" s="247">
        <v>39.659999999999997</v>
      </c>
      <c r="G55" s="247" t="s">
        <v>288</v>
      </c>
      <c r="H55" s="246">
        <v>21.4</v>
      </c>
      <c r="J55" s="245" t="s">
        <v>158</v>
      </c>
      <c r="K55" s="256">
        <v>1003</v>
      </c>
    </row>
    <row r="56" spans="1:11" ht="12.75" customHeight="1">
      <c r="A56" s="249" t="s">
        <v>157</v>
      </c>
      <c r="B56" s="248">
        <v>36.6</v>
      </c>
      <c r="C56" s="248">
        <v>27.93</v>
      </c>
      <c r="D56" s="248">
        <v>1.71</v>
      </c>
      <c r="E56" s="247">
        <v>6.32</v>
      </c>
      <c r="F56" s="247">
        <v>12.65</v>
      </c>
      <c r="G56" s="247" t="s">
        <v>288</v>
      </c>
      <c r="H56" s="246">
        <v>23.5</v>
      </c>
      <c r="J56" s="245" t="s">
        <v>156</v>
      </c>
      <c r="K56" s="256">
        <v>1004</v>
      </c>
    </row>
    <row r="57" spans="1:11" ht="12.75" customHeight="1">
      <c r="A57" s="249" t="s">
        <v>155</v>
      </c>
      <c r="B57" s="248">
        <v>47.3</v>
      </c>
      <c r="C57" s="248">
        <v>39.11</v>
      </c>
      <c r="D57" s="248">
        <v>12</v>
      </c>
      <c r="E57" s="247">
        <v>35.299999999999997</v>
      </c>
      <c r="F57" s="247">
        <v>0</v>
      </c>
      <c r="G57" s="247" t="s">
        <v>288</v>
      </c>
      <c r="H57" s="246">
        <v>19.3</v>
      </c>
      <c r="J57" s="245" t="s">
        <v>154</v>
      </c>
      <c r="K57" s="256">
        <v>1007</v>
      </c>
    </row>
    <row r="58" spans="1:11" ht="12.75" customHeight="1">
      <c r="A58" s="249" t="s">
        <v>153</v>
      </c>
      <c r="B58" s="248">
        <v>30.24</v>
      </c>
      <c r="C58" s="248">
        <v>24.44</v>
      </c>
      <c r="D58" s="248">
        <v>3.77</v>
      </c>
      <c r="E58" s="247">
        <v>17.14</v>
      </c>
      <c r="F58" s="247">
        <v>17.14</v>
      </c>
      <c r="G58" s="247" t="s">
        <v>288</v>
      </c>
      <c r="H58" s="246">
        <v>14.1</v>
      </c>
      <c r="J58" s="245" t="s">
        <v>152</v>
      </c>
      <c r="K58" s="256">
        <v>1008</v>
      </c>
    </row>
    <row r="59" spans="1:11" ht="12.75" customHeight="1">
      <c r="A59" s="249" t="s">
        <v>151</v>
      </c>
      <c r="B59" s="248">
        <v>43.63</v>
      </c>
      <c r="C59" s="248">
        <v>32.81</v>
      </c>
      <c r="D59" s="248">
        <v>1.97</v>
      </c>
      <c r="E59" s="247">
        <v>4.78</v>
      </c>
      <c r="F59" s="247">
        <v>15.12</v>
      </c>
      <c r="G59" s="247" t="s">
        <v>288</v>
      </c>
      <c r="H59" s="246">
        <v>31.4</v>
      </c>
      <c r="J59" s="245" t="s">
        <v>150</v>
      </c>
      <c r="K59" s="256">
        <v>1009</v>
      </c>
    </row>
    <row r="60" spans="1:11" ht="12.75" customHeight="1">
      <c r="A60" s="249" t="s">
        <v>149</v>
      </c>
      <c r="B60" s="248">
        <v>44.49</v>
      </c>
      <c r="C60" s="248">
        <v>35.340000000000003</v>
      </c>
      <c r="D60" s="248">
        <v>1.27</v>
      </c>
      <c r="E60" s="247">
        <v>2.59</v>
      </c>
      <c r="F60" s="247">
        <v>15.55</v>
      </c>
      <c r="G60" s="247" t="s">
        <v>288</v>
      </c>
      <c r="H60" s="246">
        <v>33.4</v>
      </c>
      <c r="J60" s="245" t="s">
        <v>148</v>
      </c>
      <c r="K60" s="256">
        <v>1010</v>
      </c>
    </row>
    <row r="61" spans="1:11" ht="12.75" customHeight="1">
      <c r="A61" s="249" t="s">
        <v>147</v>
      </c>
      <c r="B61" s="248">
        <v>16.899999999999999</v>
      </c>
      <c r="C61" s="248">
        <v>14.48</v>
      </c>
      <c r="D61" s="248">
        <v>1.39</v>
      </c>
      <c r="E61" s="247">
        <v>0</v>
      </c>
      <c r="F61" s="247">
        <v>55.79</v>
      </c>
      <c r="G61" s="247" t="s">
        <v>288</v>
      </c>
      <c r="H61" s="246">
        <v>6</v>
      </c>
      <c r="J61" s="245" t="s">
        <v>146</v>
      </c>
      <c r="K61" s="256">
        <v>1013</v>
      </c>
    </row>
    <row r="62" spans="1:11" ht="12.75" customHeight="1">
      <c r="A62" s="249" t="s">
        <v>145</v>
      </c>
      <c r="B62" s="248">
        <v>39.07</v>
      </c>
      <c r="C62" s="248">
        <v>30.49</v>
      </c>
      <c r="D62" s="248">
        <v>3.48</v>
      </c>
      <c r="E62" s="247">
        <v>3.72</v>
      </c>
      <c r="F62" s="247">
        <v>33.520000000000003</v>
      </c>
      <c r="G62" s="247" t="s">
        <v>288</v>
      </c>
      <c r="H62" s="246">
        <v>20.9</v>
      </c>
      <c r="J62" s="245" t="s">
        <v>144</v>
      </c>
      <c r="K62" s="256">
        <v>1015</v>
      </c>
    </row>
    <row r="63" spans="1:11" ht="12.75" customHeight="1">
      <c r="A63" s="249" t="s">
        <v>143</v>
      </c>
      <c r="B63" s="248">
        <v>37.25</v>
      </c>
      <c r="C63" s="248">
        <v>30.1</v>
      </c>
      <c r="D63" s="248">
        <v>2.31</v>
      </c>
      <c r="E63" s="247">
        <v>8.4</v>
      </c>
      <c r="F63" s="247">
        <v>29.39</v>
      </c>
      <c r="G63" s="247" t="s">
        <v>288</v>
      </c>
      <c r="H63" s="246">
        <v>23.9</v>
      </c>
      <c r="J63" s="245" t="s">
        <v>142</v>
      </c>
      <c r="K63" s="256">
        <v>1016</v>
      </c>
    </row>
    <row r="64" spans="1:11" ht="12.75" customHeight="1">
      <c r="A64" s="255" t="s">
        <v>141</v>
      </c>
      <c r="B64" s="254">
        <v>37.520000000000003</v>
      </c>
      <c r="C64" s="254">
        <v>30.39</v>
      </c>
      <c r="D64" s="254">
        <v>3.94</v>
      </c>
      <c r="E64" s="253">
        <v>6.93</v>
      </c>
      <c r="F64" s="253">
        <v>22.34</v>
      </c>
      <c r="G64" s="253">
        <v>24.73</v>
      </c>
      <c r="H64" s="252">
        <v>22.3</v>
      </c>
      <c r="J64" s="251" t="s">
        <v>140</v>
      </c>
      <c r="K64" s="250" t="s">
        <v>58</v>
      </c>
    </row>
    <row r="65" spans="1:11" ht="12.75" customHeight="1">
      <c r="A65" s="249" t="s">
        <v>139</v>
      </c>
      <c r="B65" s="248">
        <v>44.05</v>
      </c>
      <c r="C65" s="248">
        <v>34.01</v>
      </c>
      <c r="D65" s="248">
        <v>10.63</v>
      </c>
      <c r="E65" s="247">
        <v>19.68</v>
      </c>
      <c r="F65" s="247">
        <v>78.73</v>
      </c>
      <c r="G65" s="247" t="s">
        <v>288</v>
      </c>
      <c r="H65" s="246">
        <v>16</v>
      </c>
      <c r="J65" s="245" t="s">
        <v>138</v>
      </c>
      <c r="K65" s="244" t="s">
        <v>137</v>
      </c>
    </row>
    <row r="66" spans="1:11" ht="12.75" customHeight="1">
      <c r="A66" s="249" t="s">
        <v>136</v>
      </c>
      <c r="B66" s="248">
        <v>33.39</v>
      </c>
      <c r="C66" s="248">
        <v>27.48</v>
      </c>
      <c r="D66" s="248">
        <v>2.82</v>
      </c>
      <c r="E66" s="247">
        <v>10.43</v>
      </c>
      <c r="F66" s="247">
        <v>20.86</v>
      </c>
      <c r="G66" s="247" t="s">
        <v>288</v>
      </c>
      <c r="H66" s="246">
        <v>18.2</v>
      </c>
      <c r="J66" s="245" t="s">
        <v>135</v>
      </c>
      <c r="K66" s="256">
        <v>1802</v>
      </c>
    </row>
    <row r="67" spans="1:11" ht="12.75" customHeight="1">
      <c r="A67" s="249" t="s">
        <v>134</v>
      </c>
      <c r="B67" s="248">
        <v>33.909999999999997</v>
      </c>
      <c r="C67" s="248">
        <v>27.5</v>
      </c>
      <c r="D67" s="248">
        <v>5.41</v>
      </c>
      <c r="E67" s="247">
        <v>6.85</v>
      </c>
      <c r="F67" s="247">
        <v>20.55</v>
      </c>
      <c r="G67" s="247" t="s">
        <v>288</v>
      </c>
      <c r="H67" s="246">
        <v>16.5</v>
      </c>
      <c r="J67" s="245" t="s">
        <v>133</v>
      </c>
      <c r="K67" s="256">
        <v>1803</v>
      </c>
    </row>
    <row r="68" spans="1:11" ht="12.75" customHeight="1">
      <c r="A68" s="249" t="s">
        <v>132</v>
      </c>
      <c r="B68" s="248">
        <v>36.61</v>
      </c>
      <c r="C68" s="248">
        <v>29.65</v>
      </c>
      <c r="D68" s="248">
        <v>3.11</v>
      </c>
      <c r="E68" s="247">
        <v>5.19</v>
      </c>
      <c r="F68" s="247">
        <v>10.38</v>
      </c>
      <c r="G68" s="247" t="s">
        <v>288</v>
      </c>
      <c r="H68" s="246">
        <v>20.9</v>
      </c>
      <c r="J68" s="245" t="s">
        <v>131</v>
      </c>
      <c r="K68" s="256">
        <v>1806</v>
      </c>
    </row>
    <row r="69" spans="1:11" ht="12.75" customHeight="1">
      <c r="A69" s="249" t="s">
        <v>130</v>
      </c>
      <c r="B69" s="248">
        <v>40.21</v>
      </c>
      <c r="C69" s="248">
        <v>33.6</v>
      </c>
      <c r="D69" s="248">
        <v>2.89</v>
      </c>
      <c r="E69" s="247">
        <v>14.8</v>
      </c>
      <c r="F69" s="247">
        <v>22.19</v>
      </c>
      <c r="G69" s="247" t="s">
        <v>288</v>
      </c>
      <c r="H69" s="246">
        <v>22.5</v>
      </c>
      <c r="J69" s="245" t="s">
        <v>129</v>
      </c>
      <c r="K69" s="256">
        <v>1809</v>
      </c>
    </row>
    <row r="70" spans="1:11" ht="12.75" customHeight="1">
      <c r="A70" s="249" t="s">
        <v>128</v>
      </c>
      <c r="B70" s="248">
        <v>29.13</v>
      </c>
      <c r="C70" s="248">
        <v>22.33</v>
      </c>
      <c r="D70" s="248">
        <v>3.87</v>
      </c>
      <c r="E70" s="247">
        <v>9.93</v>
      </c>
      <c r="F70" s="247">
        <v>9.93</v>
      </c>
      <c r="G70" s="247" t="s">
        <v>288</v>
      </c>
      <c r="H70" s="246">
        <v>16.8</v>
      </c>
      <c r="J70" s="245" t="s">
        <v>127</v>
      </c>
      <c r="K70" s="256">
        <v>1810</v>
      </c>
    </row>
    <row r="71" spans="1:11" ht="12.75" customHeight="1">
      <c r="A71" s="249" t="s">
        <v>126</v>
      </c>
      <c r="B71" s="248">
        <v>30.21</v>
      </c>
      <c r="C71" s="248">
        <v>25.89</v>
      </c>
      <c r="D71" s="248">
        <v>4.25</v>
      </c>
      <c r="E71" s="247">
        <v>13.27</v>
      </c>
      <c r="F71" s="247">
        <v>26.54</v>
      </c>
      <c r="G71" s="247" t="s">
        <v>288</v>
      </c>
      <c r="H71" s="246">
        <v>14.2</v>
      </c>
      <c r="J71" s="245" t="s">
        <v>125</v>
      </c>
      <c r="K71" s="256">
        <v>1811</v>
      </c>
    </row>
    <row r="72" spans="1:11" ht="12.75" customHeight="1">
      <c r="A72" s="249" t="s">
        <v>124</v>
      </c>
      <c r="B72" s="248">
        <v>36.22</v>
      </c>
      <c r="C72" s="248">
        <v>30.55</v>
      </c>
      <c r="D72" s="248">
        <v>4.1100000000000003</v>
      </c>
      <c r="E72" s="247">
        <v>9.1300000000000008</v>
      </c>
      <c r="F72" s="247">
        <v>36.5</v>
      </c>
      <c r="G72" s="247" t="s">
        <v>288</v>
      </c>
      <c r="H72" s="246">
        <v>21.3</v>
      </c>
      <c r="J72" s="245" t="s">
        <v>123</v>
      </c>
      <c r="K72" s="256">
        <v>1814</v>
      </c>
    </row>
    <row r="73" spans="1:11" ht="12.75" customHeight="1">
      <c r="A73" s="249" t="s">
        <v>122</v>
      </c>
      <c r="B73" s="248">
        <v>33.83</v>
      </c>
      <c r="C73" s="248">
        <v>27.51</v>
      </c>
      <c r="D73" s="248">
        <v>6.7</v>
      </c>
      <c r="E73" s="247">
        <v>6.21</v>
      </c>
      <c r="F73" s="247">
        <v>31.03</v>
      </c>
      <c r="G73" s="247" t="s">
        <v>288</v>
      </c>
      <c r="H73" s="246">
        <v>16.5</v>
      </c>
      <c r="J73" s="245" t="s">
        <v>121</v>
      </c>
      <c r="K73" s="256">
        <v>1816</v>
      </c>
    </row>
    <row r="74" spans="1:11" ht="12.75" customHeight="1">
      <c r="A74" s="249" t="s">
        <v>120</v>
      </c>
      <c r="B74" s="248">
        <v>34.1</v>
      </c>
      <c r="C74" s="248">
        <v>29.22</v>
      </c>
      <c r="D74" s="248">
        <v>5.34</v>
      </c>
      <c r="E74" s="247">
        <v>8.35</v>
      </c>
      <c r="F74" s="247">
        <v>33.39</v>
      </c>
      <c r="G74" s="247" t="s">
        <v>288</v>
      </c>
      <c r="H74" s="246">
        <v>16.399999999999999</v>
      </c>
      <c r="J74" s="245" t="s">
        <v>119</v>
      </c>
      <c r="K74" s="256">
        <v>1817</v>
      </c>
    </row>
    <row r="75" spans="1:11" ht="12.75" customHeight="1">
      <c r="A75" s="249" t="s">
        <v>118</v>
      </c>
      <c r="B75" s="248">
        <v>36.58</v>
      </c>
      <c r="C75" s="248">
        <v>30.05</v>
      </c>
      <c r="D75" s="248">
        <v>4.25</v>
      </c>
      <c r="E75" s="247">
        <v>3.6</v>
      </c>
      <c r="F75" s="247">
        <v>28.8</v>
      </c>
      <c r="G75" s="247" t="s">
        <v>288</v>
      </c>
      <c r="H75" s="246">
        <v>19.399999999999999</v>
      </c>
      <c r="J75" s="245" t="s">
        <v>117</v>
      </c>
      <c r="K75" s="256">
        <v>1821</v>
      </c>
    </row>
    <row r="76" spans="1:11" ht="12.75" customHeight="1">
      <c r="A76" s="249" t="s">
        <v>116</v>
      </c>
      <c r="B76" s="248">
        <v>33.94</v>
      </c>
      <c r="C76" s="248">
        <v>27.65</v>
      </c>
      <c r="D76" s="248">
        <v>5.68</v>
      </c>
      <c r="E76" s="247">
        <v>20.29</v>
      </c>
      <c r="F76" s="247">
        <v>101.44</v>
      </c>
      <c r="G76" s="247" t="s">
        <v>288</v>
      </c>
      <c r="H76" s="246">
        <v>18.100000000000001</v>
      </c>
      <c r="J76" s="245" t="s">
        <v>115</v>
      </c>
      <c r="K76" s="256">
        <v>1822</v>
      </c>
    </row>
    <row r="77" spans="1:11" ht="12.75" customHeight="1">
      <c r="A77" s="249" t="s">
        <v>114</v>
      </c>
      <c r="B77" s="248">
        <v>41.43</v>
      </c>
      <c r="C77" s="248">
        <v>32.979999999999997</v>
      </c>
      <c r="D77" s="248">
        <v>2.74</v>
      </c>
      <c r="E77" s="247">
        <v>4.08</v>
      </c>
      <c r="F77" s="247">
        <v>11.21</v>
      </c>
      <c r="G77" s="247" t="s">
        <v>288</v>
      </c>
      <c r="H77" s="246">
        <v>28.8</v>
      </c>
      <c r="J77" s="245" t="s">
        <v>113</v>
      </c>
      <c r="K77" s="256">
        <v>1823</v>
      </c>
    </row>
    <row r="78" spans="1:11" ht="12.75" customHeight="1">
      <c r="A78" s="249" t="s">
        <v>112</v>
      </c>
      <c r="B78" s="248">
        <v>33.020000000000003</v>
      </c>
      <c r="C78" s="248">
        <v>26.94</v>
      </c>
      <c r="D78" s="248">
        <v>6.06</v>
      </c>
      <c r="E78" s="247">
        <v>9.93</v>
      </c>
      <c r="F78" s="247">
        <v>39.729999999999997</v>
      </c>
      <c r="G78" s="247" t="s">
        <v>288</v>
      </c>
      <c r="H78" s="246">
        <v>16.399999999999999</v>
      </c>
      <c r="J78" s="245" t="s">
        <v>111</v>
      </c>
      <c r="K78" s="256">
        <v>1824</v>
      </c>
    </row>
    <row r="79" spans="1:11" ht="12.75" customHeight="1">
      <c r="A79" s="255" t="s">
        <v>110</v>
      </c>
      <c r="B79" s="254">
        <v>45.47</v>
      </c>
      <c r="C79" s="254">
        <v>36.96</v>
      </c>
      <c r="D79" s="254">
        <v>5.18</v>
      </c>
      <c r="E79" s="253">
        <v>9.52</v>
      </c>
      <c r="F79" s="253">
        <v>48.78</v>
      </c>
      <c r="G79" s="253">
        <v>20.81</v>
      </c>
      <c r="H79" s="252">
        <v>25.3</v>
      </c>
      <c r="J79" s="251" t="s">
        <v>109</v>
      </c>
      <c r="K79" s="250" t="s">
        <v>58</v>
      </c>
    </row>
    <row r="80" spans="1:11" ht="12.75" customHeight="1">
      <c r="A80" s="249" t="s">
        <v>108</v>
      </c>
      <c r="B80" s="248">
        <v>46.43</v>
      </c>
      <c r="C80" s="248">
        <v>37.96</v>
      </c>
      <c r="D80" s="248">
        <v>3.35</v>
      </c>
      <c r="E80" s="247">
        <v>5.59</v>
      </c>
      <c r="F80" s="247">
        <v>33.54</v>
      </c>
      <c r="G80" s="247" t="s">
        <v>288</v>
      </c>
      <c r="H80" s="246">
        <v>29.4</v>
      </c>
      <c r="J80" s="245" t="s">
        <v>107</v>
      </c>
      <c r="K80" s="244" t="s">
        <v>106</v>
      </c>
    </row>
    <row r="81" spans="1:11" ht="12.75" customHeight="1">
      <c r="A81" s="249" t="s">
        <v>105</v>
      </c>
      <c r="B81" s="248">
        <v>55.14</v>
      </c>
      <c r="C81" s="248">
        <v>43.53</v>
      </c>
      <c r="D81" s="248">
        <v>8.41</v>
      </c>
      <c r="E81" s="247">
        <v>11.36</v>
      </c>
      <c r="F81" s="247">
        <v>136.31</v>
      </c>
      <c r="G81" s="247" t="s">
        <v>288</v>
      </c>
      <c r="H81" s="246">
        <v>24</v>
      </c>
      <c r="J81" s="245" t="s">
        <v>104</v>
      </c>
      <c r="K81" s="244" t="s">
        <v>103</v>
      </c>
    </row>
    <row r="82" spans="1:11" ht="12.75" customHeight="1">
      <c r="A82" s="249" t="s">
        <v>102</v>
      </c>
      <c r="B82" s="248">
        <v>39.76</v>
      </c>
      <c r="C82" s="248">
        <v>32.15</v>
      </c>
      <c r="D82" s="248">
        <v>12.98</v>
      </c>
      <c r="E82" s="247">
        <v>18.809999999999999</v>
      </c>
      <c r="F82" s="247">
        <v>56.44</v>
      </c>
      <c r="G82" s="247" t="s">
        <v>288</v>
      </c>
      <c r="H82" s="246">
        <v>12.5</v>
      </c>
      <c r="J82" s="245" t="s">
        <v>101</v>
      </c>
      <c r="K82" s="244" t="s">
        <v>100</v>
      </c>
    </row>
    <row r="83" spans="1:11" ht="12.75" customHeight="1">
      <c r="A83" s="249" t="s">
        <v>99</v>
      </c>
      <c r="B83" s="248">
        <v>40.200000000000003</v>
      </c>
      <c r="C83" s="248">
        <v>33.590000000000003</v>
      </c>
      <c r="D83" s="248">
        <v>2.91</v>
      </c>
      <c r="E83" s="247">
        <v>19.38</v>
      </c>
      <c r="F83" s="247">
        <v>96.91</v>
      </c>
      <c r="G83" s="247" t="s">
        <v>288</v>
      </c>
      <c r="H83" s="246">
        <v>15</v>
      </c>
      <c r="J83" s="245" t="s">
        <v>98</v>
      </c>
      <c r="K83" s="244" t="s">
        <v>97</v>
      </c>
    </row>
    <row r="84" spans="1:11" ht="12.75" customHeight="1">
      <c r="A84" s="249" t="s">
        <v>96</v>
      </c>
      <c r="B84" s="248">
        <v>39.200000000000003</v>
      </c>
      <c r="C84" s="248">
        <v>31.35</v>
      </c>
      <c r="D84" s="248">
        <v>9.24</v>
      </c>
      <c r="E84" s="247">
        <v>12.84</v>
      </c>
      <c r="F84" s="247">
        <v>12.84</v>
      </c>
      <c r="G84" s="247" t="s">
        <v>288</v>
      </c>
      <c r="H84" s="246">
        <v>17.100000000000001</v>
      </c>
      <c r="J84" s="245" t="s">
        <v>95</v>
      </c>
      <c r="K84" s="244" t="s">
        <v>94</v>
      </c>
    </row>
    <row r="85" spans="1:11" ht="12.75" customHeight="1">
      <c r="A85" s="249" t="s">
        <v>93</v>
      </c>
      <c r="B85" s="248">
        <v>36.26</v>
      </c>
      <c r="C85" s="248">
        <v>29.36</v>
      </c>
      <c r="D85" s="248">
        <v>7.57</v>
      </c>
      <c r="E85" s="247">
        <v>30.27</v>
      </c>
      <c r="F85" s="247">
        <v>60.53</v>
      </c>
      <c r="G85" s="247" t="s">
        <v>288</v>
      </c>
      <c r="H85" s="246">
        <v>16.2</v>
      </c>
      <c r="J85" s="245" t="s">
        <v>92</v>
      </c>
      <c r="K85" s="244" t="s">
        <v>91</v>
      </c>
    </row>
    <row r="86" spans="1:11" ht="12.75" customHeight="1">
      <c r="A86" s="255" t="s">
        <v>90</v>
      </c>
      <c r="B86" s="254">
        <v>38.79</v>
      </c>
      <c r="C86" s="254">
        <v>32.049999999999997</v>
      </c>
      <c r="D86" s="254">
        <v>2.75</v>
      </c>
      <c r="E86" s="253">
        <v>7.13</v>
      </c>
      <c r="F86" s="253">
        <v>28.09</v>
      </c>
      <c r="G86" s="253">
        <v>31.41</v>
      </c>
      <c r="H86" s="252">
        <v>23.9</v>
      </c>
      <c r="J86" s="251" t="s">
        <v>89</v>
      </c>
      <c r="K86" s="250" t="s">
        <v>58</v>
      </c>
    </row>
    <row r="87" spans="1:11" ht="12.75" customHeight="1">
      <c r="A87" s="249" t="s">
        <v>88</v>
      </c>
      <c r="B87" s="248">
        <v>38.15</v>
      </c>
      <c r="C87" s="248">
        <v>32.65</v>
      </c>
      <c r="D87" s="248">
        <v>2.0299999999999998</v>
      </c>
      <c r="E87" s="247">
        <v>5.42</v>
      </c>
      <c r="F87" s="247">
        <v>40.64</v>
      </c>
      <c r="G87" s="233" t="s">
        <v>288</v>
      </c>
      <c r="H87" s="232">
        <v>23.9</v>
      </c>
      <c r="J87" s="245" t="s">
        <v>87</v>
      </c>
      <c r="K87" s="256">
        <v>1401</v>
      </c>
    </row>
    <row r="88" spans="1:11" ht="12.75" customHeight="1">
      <c r="A88" s="249" t="s">
        <v>86</v>
      </c>
      <c r="B88" s="248">
        <v>38.479999999999997</v>
      </c>
      <c r="C88" s="248">
        <v>29.72</v>
      </c>
      <c r="D88" s="248">
        <v>1.96</v>
      </c>
      <c r="E88" s="247">
        <v>7.55</v>
      </c>
      <c r="F88" s="247">
        <v>52.87</v>
      </c>
      <c r="G88" s="247" t="s">
        <v>288</v>
      </c>
      <c r="H88" s="246">
        <v>23.6</v>
      </c>
      <c r="J88" s="245" t="s">
        <v>85</v>
      </c>
      <c r="K88" s="256">
        <v>1402</v>
      </c>
    </row>
    <row r="89" spans="1:11" ht="12.75" customHeight="1">
      <c r="A89" s="249" t="s">
        <v>84</v>
      </c>
      <c r="B89" s="248">
        <v>38.43</v>
      </c>
      <c r="C89" s="248">
        <v>32.32</v>
      </c>
      <c r="D89" s="248">
        <v>2.75</v>
      </c>
      <c r="E89" s="247">
        <v>25.03</v>
      </c>
      <c r="F89" s="247">
        <v>50.07</v>
      </c>
      <c r="G89" s="247" t="s">
        <v>288</v>
      </c>
      <c r="H89" s="246">
        <v>25.3</v>
      </c>
      <c r="J89" s="245" t="s">
        <v>83</v>
      </c>
      <c r="K89" s="256">
        <v>1408</v>
      </c>
    </row>
    <row r="90" spans="1:11" ht="12.75" customHeight="1">
      <c r="A90" s="249" t="s">
        <v>82</v>
      </c>
      <c r="B90" s="248">
        <v>40.22</v>
      </c>
      <c r="C90" s="248">
        <v>34.71</v>
      </c>
      <c r="D90" s="248">
        <v>0.57999999999999996</v>
      </c>
      <c r="E90" s="247">
        <v>4.87</v>
      </c>
      <c r="F90" s="247">
        <v>4.87</v>
      </c>
      <c r="G90" s="247" t="s">
        <v>288</v>
      </c>
      <c r="H90" s="246">
        <v>31.8</v>
      </c>
      <c r="J90" s="245" t="s">
        <v>81</v>
      </c>
      <c r="K90" s="256">
        <v>1410</v>
      </c>
    </row>
    <row r="91" spans="1:11" ht="12.75" customHeight="1">
      <c r="A91" s="249" t="s">
        <v>80</v>
      </c>
      <c r="B91" s="248">
        <v>37.78</v>
      </c>
      <c r="C91" s="248">
        <v>31.44</v>
      </c>
      <c r="D91" s="248">
        <v>4.25</v>
      </c>
      <c r="E91" s="247">
        <v>12.15</v>
      </c>
      <c r="F91" s="247">
        <v>36.450000000000003</v>
      </c>
      <c r="G91" s="247" t="s">
        <v>288</v>
      </c>
      <c r="H91" s="246">
        <v>18.7</v>
      </c>
      <c r="J91" s="245" t="s">
        <v>79</v>
      </c>
      <c r="K91" s="256">
        <v>1411</v>
      </c>
    </row>
    <row r="92" spans="1:11" ht="12.75" customHeight="1">
      <c r="A92" s="249" t="s">
        <v>78</v>
      </c>
      <c r="B92" s="248">
        <v>46.41</v>
      </c>
      <c r="C92" s="248">
        <v>38.9</v>
      </c>
      <c r="D92" s="248">
        <v>10.08</v>
      </c>
      <c r="E92" s="247">
        <v>14.82</v>
      </c>
      <c r="F92" s="247">
        <v>88.94</v>
      </c>
      <c r="G92" s="247" t="s">
        <v>288</v>
      </c>
      <c r="H92" s="246">
        <v>21</v>
      </c>
      <c r="J92" s="245" t="s">
        <v>77</v>
      </c>
      <c r="K92" s="256">
        <v>1413</v>
      </c>
    </row>
    <row r="93" spans="1:11" ht="12.75" customHeight="1">
      <c r="A93" s="249" t="s">
        <v>76</v>
      </c>
      <c r="B93" s="248">
        <v>37.229999999999997</v>
      </c>
      <c r="C93" s="248">
        <v>29.08</v>
      </c>
      <c r="D93" s="248">
        <v>2.57</v>
      </c>
      <c r="E93" s="247">
        <v>6.65</v>
      </c>
      <c r="F93" s="247">
        <v>24.4</v>
      </c>
      <c r="G93" s="247" t="s">
        <v>288</v>
      </c>
      <c r="H93" s="246">
        <v>21.2</v>
      </c>
      <c r="J93" s="245" t="s">
        <v>75</v>
      </c>
      <c r="K93" s="256">
        <v>1421</v>
      </c>
    </row>
    <row r="94" spans="1:11" ht="12.75" customHeight="1">
      <c r="A94" s="249" t="s">
        <v>74</v>
      </c>
      <c r="B94" s="248">
        <v>41.66</v>
      </c>
      <c r="C94" s="248">
        <v>35.39</v>
      </c>
      <c r="D94" s="248">
        <v>5.22</v>
      </c>
      <c r="E94" s="247">
        <v>26.12</v>
      </c>
      <c r="F94" s="247">
        <v>26.12</v>
      </c>
      <c r="G94" s="247" t="s">
        <v>288</v>
      </c>
      <c r="H94" s="246">
        <v>23.6</v>
      </c>
      <c r="J94" s="245" t="s">
        <v>73</v>
      </c>
      <c r="K94" s="256">
        <v>1417</v>
      </c>
    </row>
    <row r="95" spans="1:11" ht="12.75" customHeight="1">
      <c r="A95" s="249" t="s">
        <v>72</v>
      </c>
      <c r="B95" s="248">
        <v>36.31</v>
      </c>
      <c r="C95" s="248">
        <v>28.96</v>
      </c>
      <c r="D95" s="248">
        <v>6.7</v>
      </c>
      <c r="E95" s="247">
        <v>6.57</v>
      </c>
      <c r="F95" s="247">
        <v>32.840000000000003</v>
      </c>
      <c r="G95" s="247" t="s">
        <v>288</v>
      </c>
      <c r="H95" s="246">
        <v>17.399999999999999</v>
      </c>
      <c r="J95" s="245" t="s">
        <v>71</v>
      </c>
      <c r="K95" s="244" t="s">
        <v>70</v>
      </c>
    </row>
    <row r="96" spans="1:11" ht="12.75" customHeight="1">
      <c r="A96" s="249" t="s">
        <v>69</v>
      </c>
      <c r="B96" s="248">
        <v>38.119999999999997</v>
      </c>
      <c r="C96" s="248">
        <v>32.43</v>
      </c>
      <c r="D96" s="248">
        <v>2.08</v>
      </c>
      <c r="E96" s="247">
        <v>2.61</v>
      </c>
      <c r="F96" s="247">
        <v>18.239999999999998</v>
      </c>
      <c r="G96" s="247" t="s">
        <v>288</v>
      </c>
      <c r="H96" s="246">
        <v>24.1</v>
      </c>
      <c r="J96" s="245" t="s">
        <v>68</v>
      </c>
      <c r="K96" s="256">
        <v>1418</v>
      </c>
    </row>
    <row r="97" spans="1:11" ht="12.75" customHeight="1">
      <c r="A97" s="249" t="s">
        <v>67</v>
      </c>
      <c r="B97" s="248">
        <v>42.11</v>
      </c>
      <c r="C97" s="248">
        <v>34.5</v>
      </c>
      <c r="D97" s="248">
        <v>2.02</v>
      </c>
      <c r="E97" s="247">
        <v>5.61</v>
      </c>
      <c r="F97" s="247">
        <v>19.63</v>
      </c>
      <c r="G97" s="247" t="s">
        <v>288</v>
      </c>
      <c r="H97" s="246">
        <v>28.2</v>
      </c>
      <c r="J97" s="245" t="s">
        <v>66</v>
      </c>
      <c r="K97" s="256">
        <v>1419</v>
      </c>
    </row>
    <row r="98" spans="1:11" ht="12.75" customHeight="1">
      <c r="A98" s="249" t="s">
        <v>65</v>
      </c>
      <c r="B98" s="248">
        <v>30.21</v>
      </c>
      <c r="C98" s="248">
        <v>24.21</v>
      </c>
      <c r="D98" s="248">
        <v>6.77</v>
      </c>
      <c r="E98" s="247">
        <v>29.42</v>
      </c>
      <c r="F98" s="247">
        <v>0</v>
      </c>
      <c r="G98" s="247" t="s">
        <v>288</v>
      </c>
      <c r="H98" s="246">
        <v>13</v>
      </c>
      <c r="J98" s="245" t="s">
        <v>64</v>
      </c>
      <c r="K98" s="244" t="s">
        <v>63</v>
      </c>
    </row>
    <row r="99" spans="1:11" ht="12.75" customHeight="1">
      <c r="A99" s="249" t="s">
        <v>62</v>
      </c>
      <c r="B99" s="248">
        <v>37.43</v>
      </c>
      <c r="C99" s="248">
        <v>32.840000000000003</v>
      </c>
      <c r="D99" s="248">
        <v>2.06</v>
      </c>
      <c r="E99" s="247">
        <v>13.71</v>
      </c>
      <c r="F99" s="247">
        <v>27.42</v>
      </c>
      <c r="G99" s="247" t="s">
        <v>288</v>
      </c>
      <c r="H99" s="246">
        <v>24.5</v>
      </c>
      <c r="J99" s="245" t="s">
        <v>61</v>
      </c>
      <c r="K99" s="256">
        <v>1420</v>
      </c>
    </row>
    <row r="100" spans="1:11" ht="12.75" customHeight="1">
      <c r="A100" s="255" t="s">
        <v>60</v>
      </c>
      <c r="B100" s="254">
        <v>41.57</v>
      </c>
      <c r="C100" s="254">
        <v>33.97</v>
      </c>
      <c r="D100" s="254">
        <v>4.6900000000000004</v>
      </c>
      <c r="E100" s="253">
        <v>7.63</v>
      </c>
      <c r="F100" s="253">
        <v>54.3</v>
      </c>
      <c r="G100" s="253">
        <v>26.55</v>
      </c>
      <c r="H100" s="252">
        <v>22.2</v>
      </c>
      <c r="J100" s="251" t="s">
        <v>59</v>
      </c>
      <c r="K100" s="250" t="s">
        <v>58</v>
      </c>
    </row>
    <row r="101" spans="1:11" ht="12.75" customHeight="1">
      <c r="A101" s="249" t="s">
        <v>57</v>
      </c>
      <c r="B101" s="248">
        <v>38.97</v>
      </c>
      <c r="C101" s="248">
        <v>30.79</v>
      </c>
      <c r="D101" s="248">
        <v>6.41</v>
      </c>
      <c r="E101" s="247">
        <v>31.28</v>
      </c>
      <c r="F101" s="247">
        <v>31.28</v>
      </c>
      <c r="G101" s="247" t="s">
        <v>288</v>
      </c>
      <c r="H101" s="246">
        <v>15.4</v>
      </c>
      <c r="J101" s="245" t="s">
        <v>56</v>
      </c>
      <c r="K101" s="244" t="s">
        <v>55</v>
      </c>
    </row>
    <row r="102" spans="1:11" ht="12.75" customHeight="1">
      <c r="A102" s="249" t="s">
        <v>54</v>
      </c>
      <c r="B102" s="248">
        <v>25.57</v>
      </c>
      <c r="C102" s="248">
        <v>22.28</v>
      </c>
      <c r="D102" s="248">
        <v>1.22</v>
      </c>
      <c r="E102" s="247">
        <v>15.26</v>
      </c>
      <c r="F102" s="247">
        <v>76.3</v>
      </c>
      <c r="G102" s="247" t="s">
        <v>288</v>
      </c>
      <c r="H102" s="246">
        <v>13.2</v>
      </c>
      <c r="J102" s="245" t="s">
        <v>53</v>
      </c>
      <c r="K102" s="244" t="s">
        <v>52</v>
      </c>
    </row>
    <row r="103" spans="1:11" ht="12.75" customHeight="1">
      <c r="A103" s="249" t="s">
        <v>51</v>
      </c>
      <c r="B103" s="248">
        <v>36.630000000000003</v>
      </c>
      <c r="C103" s="248">
        <v>29.24</v>
      </c>
      <c r="D103" s="248">
        <v>7.96</v>
      </c>
      <c r="E103" s="247">
        <v>13.73</v>
      </c>
      <c r="F103" s="247">
        <v>54.92</v>
      </c>
      <c r="G103" s="247" t="s">
        <v>288</v>
      </c>
      <c r="H103" s="246">
        <v>15.5</v>
      </c>
      <c r="J103" s="245" t="s">
        <v>50</v>
      </c>
      <c r="K103" s="244" t="s">
        <v>49</v>
      </c>
    </row>
    <row r="104" spans="1:11" ht="12.75" customHeight="1">
      <c r="A104" s="249" t="s">
        <v>48</v>
      </c>
      <c r="B104" s="248">
        <v>45.28</v>
      </c>
      <c r="C104" s="248">
        <v>38.369999999999997</v>
      </c>
      <c r="D104" s="248">
        <v>2.4500000000000002</v>
      </c>
      <c r="E104" s="247">
        <v>2.04</v>
      </c>
      <c r="F104" s="247">
        <v>53.1</v>
      </c>
      <c r="G104" s="247" t="s">
        <v>288</v>
      </c>
      <c r="H104" s="246">
        <v>29.5</v>
      </c>
      <c r="J104" s="245" t="s">
        <v>47</v>
      </c>
      <c r="K104" s="244" t="s">
        <v>46</v>
      </c>
    </row>
    <row r="105" spans="1:11" ht="12.75" customHeight="1">
      <c r="A105" s="249" t="s">
        <v>45</v>
      </c>
      <c r="B105" s="248">
        <v>37.51</v>
      </c>
      <c r="C105" s="248">
        <v>30.26</v>
      </c>
      <c r="D105" s="248">
        <v>5.88</v>
      </c>
      <c r="E105" s="247">
        <v>16.79</v>
      </c>
      <c r="F105" s="247">
        <v>117.54</v>
      </c>
      <c r="G105" s="247" t="s">
        <v>288</v>
      </c>
      <c r="H105" s="246">
        <v>15.5</v>
      </c>
      <c r="J105" s="245" t="s">
        <v>44</v>
      </c>
      <c r="K105" s="244" t="s">
        <v>43</v>
      </c>
    </row>
    <row r="106" spans="1:11" ht="12.75" customHeight="1">
      <c r="A106" s="249" t="s">
        <v>42</v>
      </c>
      <c r="B106" s="248">
        <v>42.7</v>
      </c>
      <c r="C106" s="248">
        <v>34.65</v>
      </c>
      <c r="D106" s="248">
        <v>8.32</v>
      </c>
      <c r="E106" s="247">
        <v>20.8</v>
      </c>
      <c r="F106" s="247">
        <v>41.59</v>
      </c>
      <c r="G106" s="247" t="s">
        <v>288</v>
      </c>
      <c r="H106" s="246">
        <v>17.5</v>
      </c>
      <c r="J106" s="245" t="s">
        <v>41</v>
      </c>
      <c r="K106" s="244" t="s">
        <v>40</v>
      </c>
    </row>
    <row r="107" spans="1:11" ht="12.75" customHeight="1">
      <c r="A107" s="249" t="s">
        <v>39</v>
      </c>
      <c r="B107" s="248">
        <v>42.76</v>
      </c>
      <c r="C107" s="248">
        <v>35.06</v>
      </c>
      <c r="D107" s="248">
        <v>3.52</v>
      </c>
      <c r="E107" s="247">
        <v>3.6</v>
      </c>
      <c r="F107" s="247">
        <v>82.7</v>
      </c>
      <c r="G107" s="247" t="s">
        <v>288</v>
      </c>
      <c r="H107" s="246">
        <v>23</v>
      </c>
      <c r="J107" s="245" t="s">
        <v>38</v>
      </c>
      <c r="K107" s="244" t="s">
        <v>37</v>
      </c>
    </row>
    <row r="108" spans="1:11" ht="12.75" customHeight="1">
      <c r="A108" s="249" t="s">
        <v>36</v>
      </c>
      <c r="B108" s="248">
        <v>41.34</v>
      </c>
      <c r="C108" s="248">
        <v>34.79</v>
      </c>
      <c r="D108" s="248">
        <v>3.49</v>
      </c>
      <c r="E108" s="247">
        <v>7.58</v>
      </c>
      <c r="F108" s="247">
        <v>68.23</v>
      </c>
      <c r="G108" s="247" t="s">
        <v>288</v>
      </c>
      <c r="H108" s="246">
        <v>19.2</v>
      </c>
      <c r="J108" s="245" t="s">
        <v>35</v>
      </c>
      <c r="K108" s="244" t="s">
        <v>34</v>
      </c>
    </row>
    <row r="109" spans="1:11" ht="12.75" customHeight="1">
      <c r="A109" s="249" t="s">
        <v>33</v>
      </c>
      <c r="B109" s="248">
        <v>41.77</v>
      </c>
      <c r="C109" s="248">
        <v>32.909999999999997</v>
      </c>
      <c r="D109" s="248">
        <v>4.18</v>
      </c>
      <c r="E109" s="247">
        <v>4.95</v>
      </c>
      <c r="F109" s="247">
        <v>27.22</v>
      </c>
      <c r="G109" s="247" t="s">
        <v>288</v>
      </c>
      <c r="H109" s="246">
        <v>26.6</v>
      </c>
      <c r="J109" s="245" t="s">
        <v>32</v>
      </c>
      <c r="K109" s="244" t="s">
        <v>31</v>
      </c>
    </row>
    <row r="110" spans="1:11" ht="12.75" customHeight="1">
      <c r="A110" s="249" t="s">
        <v>30</v>
      </c>
      <c r="B110" s="248">
        <v>37.369999999999997</v>
      </c>
      <c r="C110" s="248">
        <v>30.07</v>
      </c>
      <c r="D110" s="248">
        <v>2.8</v>
      </c>
      <c r="E110" s="247">
        <v>31.07</v>
      </c>
      <c r="F110" s="247">
        <v>0</v>
      </c>
      <c r="G110" s="247" t="s">
        <v>288</v>
      </c>
      <c r="H110" s="246">
        <v>18.2</v>
      </c>
      <c r="J110" s="245" t="s">
        <v>29</v>
      </c>
      <c r="K110" s="244" t="s">
        <v>28</v>
      </c>
    </row>
    <row r="111" spans="1:11" ht="12.75" customHeight="1">
      <c r="A111" s="249" t="s">
        <v>27</v>
      </c>
      <c r="B111" s="248">
        <v>37.17</v>
      </c>
      <c r="C111" s="248">
        <v>30.75</v>
      </c>
      <c r="D111" s="248">
        <v>6.83</v>
      </c>
      <c r="E111" s="247">
        <v>20.68</v>
      </c>
      <c r="F111" s="247">
        <v>20.68</v>
      </c>
      <c r="G111" s="247" t="s">
        <v>288</v>
      </c>
      <c r="H111" s="246">
        <v>14.5</v>
      </c>
      <c r="J111" s="245" t="s">
        <v>26</v>
      </c>
      <c r="K111" s="244" t="s">
        <v>25</v>
      </c>
    </row>
    <row r="112" spans="1:11" ht="12.75" customHeight="1">
      <c r="A112" s="249" t="s">
        <v>24</v>
      </c>
      <c r="B112" s="248">
        <v>43.13</v>
      </c>
      <c r="C112" s="248">
        <v>34.46</v>
      </c>
      <c r="D112" s="248">
        <v>10.63</v>
      </c>
      <c r="E112" s="247">
        <v>11.07</v>
      </c>
      <c r="F112" s="247">
        <v>33.21</v>
      </c>
      <c r="G112" s="247" t="s">
        <v>288</v>
      </c>
      <c r="H112" s="246">
        <v>15.7</v>
      </c>
      <c r="J112" s="245" t="s">
        <v>23</v>
      </c>
      <c r="K112" s="244" t="s">
        <v>22</v>
      </c>
    </row>
    <row r="113" spans="1:11" ht="12.75" customHeight="1">
      <c r="A113" s="249" t="s">
        <v>21</v>
      </c>
      <c r="B113" s="248">
        <v>47.06</v>
      </c>
      <c r="C113" s="248">
        <v>38.36</v>
      </c>
      <c r="D113" s="248">
        <v>8.7200000000000006</v>
      </c>
      <c r="E113" s="247">
        <v>8.6300000000000008</v>
      </c>
      <c r="F113" s="247">
        <v>120.81</v>
      </c>
      <c r="G113" s="247" t="s">
        <v>288</v>
      </c>
      <c r="H113" s="246">
        <v>14.1</v>
      </c>
      <c r="J113" s="245" t="s">
        <v>20</v>
      </c>
      <c r="K113" s="244" t="s">
        <v>19</v>
      </c>
    </row>
    <row r="114" spans="1:11" ht="12.75" customHeight="1">
      <c r="A114" s="249" t="s">
        <v>18</v>
      </c>
      <c r="B114" s="248">
        <v>38.299999999999997</v>
      </c>
      <c r="C114" s="248">
        <v>30.91</v>
      </c>
      <c r="D114" s="248">
        <v>4.6500000000000004</v>
      </c>
      <c r="E114" s="247">
        <v>4.2699999999999996</v>
      </c>
      <c r="F114" s="247">
        <v>46.97</v>
      </c>
      <c r="G114" s="247" t="s">
        <v>288</v>
      </c>
      <c r="H114" s="246">
        <v>21</v>
      </c>
      <c r="J114" s="245" t="s">
        <v>17</v>
      </c>
      <c r="K114" s="244" t="s">
        <v>16</v>
      </c>
    </row>
    <row r="115" spans="1:11" ht="12.75" customHeight="1">
      <c r="A115" s="249" t="s">
        <v>15</v>
      </c>
      <c r="B115" s="248">
        <v>40.5</v>
      </c>
      <c r="C115" s="248">
        <v>32.06</v>
      </c>
      <c r="D115" s="248">
        <v>8.85</v>
      </c>
      <c r="E115" s="247">
        <v>10.66</v>
      </c>
      <c r="F115" s="247">
        <v>31.99</v>
      </c>
      <c r="G115" s="247" t="s">
        <v>288</v>
      </c>
      <c r="H115" s="246">
        <v>15.6</v>
      </c>
      <c r="J115" s="245" t="s">
        <v>14</v>
      </c>
      <c r="K115" s="244" t="s">
        <v>13</v>
      </c>
    </row>
    <row r="116" spans="1:11" ht="51.75" customHeight="1">
      <c r="A116" s="1231"/>
      <c r="B116" s="243" t="s">
        <v>596</v>
      </c>
      <c r="C116" s="243" t="s">
        <v>595</v>
      </c>
      <c r="D116" s="243" t="s">
        <v>594</v>
      </c>
      <c r="E116" s="241" t="s">
        <v>593</v>
      </c>
      <c r="F116" s="242" t="s">
        <v>592</v>
      </c>
      <c r="G116" s="241" t="s">
        <v>591</v>
      </c>
      <c r="H116" s="240" t="s">
        <v>590</v>
      </c>
    </row>
    <row r="117" spans="1:11" ht="12.75" customHeight="1">
      <c r="A117" s="1262"/>
      <c r="B117" s="1198" t="s">
        <v>9</v>
      </c>
      <c r="C117" s="1200"/>
      <c r="D117" s="1200"/>
      <c r="E117" s="1200"/>
      <c r="F117" s="1200"/>
      <c r="G117" s="1198" t="s">
        <v>8</v>
      </c>
      <c r="H117" s="1199"/>
    </row>
    <row r="118" spans="1:11" ht="9.75" customHeight="1">
      <c r="A118" s="1260" t="s">
        <v>7</v>
      </c>
      <c r="B118" s="1170"/>
      <c r="C118" s="1170"/>
      <c r="D118" s="1170"/>
      <c r="E118" s="1170"/>
      <c r="F118" s="1170"/>
      <c r="G118" s="1170"/>
      <c r="H118" s="1170"/>
    </row>
    <row r="119" spans="1:11" ht="9.75" customHeight="1">
      <c r="A119" s="1261" t="s">
        <v>589</v>
      </c>
      <c r="B119" s="1261"/>
      <c r="C119" s="1261"/>
      <c r="D119" s="1261"/>
      <c r="E119" s="1261"/>
      <c r="F119" s="1261"/>
      <c r="G119" s="1261"/>
      <c r="H119" s="1261"/>
    </row>
    <row r="120" spans="1:11" ht="9.75" customHeight="1">
      <c r="A120" s="1261" t="s">
        <v>588</v>
      </c>
      <c r="B120" s="1261"/>
      <c r="C120" s="1261"/>
      <c r="D120" s="1261"/>
      <c r="E120" s="1261"/>
      <c r="F120" s="1261"/>
      <c r="G120" s="1261"/>
      <c r="H120" s="1261"/>
    </row>
    <row r="121" spans="1:11" ht="9.75" customHeight="1">
      <c r="A121" s="51"/>
      <c r="B121" s="51"/>
      <c r="C121" s="51"/>
      <c r="D121" s="51"/>
      <c r="E121" s="51"/>
      <c r="F121" s="51"/>
      <c r="G121" s="51"/>
      <c r="H121" s="239"/>
    </row>
    <row r="122" spans="1:11" ht="9.75" customHeight="1">
      <c r="A122" s="238" t="s">
        <v>2</v>
      </c>
      <c r="B122" s="238"/>
      <c r="C122" s="238"/>
      <c r="D122" s="238"/>
      <c r="E122" s="238"/>
      <c r="F122" s="238"/>
      <c r="G122" s="237"/>
      <c r="H122" s="236"/>
    </row>
    <row r="123" spans="1:11" ht="9.75" customHeight="1">
      <c r="A123" s="235" t="s">
        <v>587</v>
      </c>
      <c r="C123" s="235" t="s">
        <v>586</v>
      </c>
    </row>
    <row r="124" spans="1:11" ht="9.75" customHeight="1">
      <c r="A124" s="235" t="s">
        <v>585</v>
      </c>
      <c r="C124" s="235" t="s">
        <v>584</v>
      </c>
    </row>
  </sheetData>
  <mergeCells count="11">
    <mergeCell ref="A1:H1"/>
    <mergeCell ref="A2:H2"/>
    <mergeCell ref="A3:A4"/>
    <mergeCell ref="B4:F4"/>
    <mergeCell ref="G4:H4"/>
    <mergeCell ref="G117:H117"/>
    <mergeCell ref="A118:H118"/>
    <mergeCell ref="A119:H119"/>
    <mergeCell ref="A120:H120"/>
    <mergeCell ref="A116:A117"/>
    <mergeCell ref="B117:F117"/>
  </mergeCells>
  <conditionalFormatting sqref="B5:D115">
    <cfRule type="cellIs" dxfId="44" priority="1" operator="between">
      <formula>0.00000001</formula>
      <formula>0.05</formula>
    </cfRule>
  </conditionalFormatting>
  <hyperlinks>
    <hyperlink ref="A123" r:id="rId1"/>
    <hyperlink ref="A124" r:id="rId2"/>
    <hyperlink ref="C123" r:id="rId3"/>
    <hyperlink ref="C124" r:id="rId4"/>
    <hyperlink ref="B3" r:id="rId5"/>
    <hyperlink ref="C3" r:id="rId6" display="Postos telefónicos residenciais por 100 habitantes "/>
    <hyperlink ref="D3" r:id="rId7" display="Postos telefónicos públicos por 1 000 habitantes "/>
    <hyperlink ref="H3" r:id="rId8"/>
    <hyperlink ref="B116" r:id="rId9" display="Telephone accesses per 100 inhabitants "/>
    <hyperlink ref="C116" r:id="rId10"/>
    <hyperlink ref="D116" r:id="rId11" display="Public pay phones per 1 000 inhabitants "/>
    <hyperlink ref="H116" r:id="rId12" display="Fixed broadband Internet accesses service per 100 inhabitants "/>
  </hyperlinks>
  <printOptions horizontalCentered="1"/>
  <pageMargins left="0.39370078740157483" right="0.39370078740157483" top="0.39370078740157483" bottom="0.39370078740157483" header="0" footer="0"/>
  <pageSetup paperSize="9" orientation="portrait" horizontalDpi="300" verticalDpi="300" r:id="rId13"/>
  <headerFooter alignWithMargins="0"/>
</worksheet>
</file>

<file path=xl/worksheets/sheet23.xml><?xml version="1.0" encoding="utf-8"?>
<worksheet xmlns="http://schemas.openxmlformats.org/spreadsheetml/2006/main" xmlns:r="http://schemas.openxmlformats.org/officeDocument/2006/relationships">
  <sheetPr codeName="Sheet14"/>
  <dimension ref="A1:G124"/>
  <sheetViews>
    <sheetView showGridLines="0" zoomScaleNormal="100" workbookViewId="0">
      <selection sqref="A1:IV1"/>
    </sheetView>
  </sheetViews>
  <sheetFormatPr defaultRowHeight="12.75"/>
  <cols>
    <col min="1" max="4" width="23.140625" style="50" customWidth="1"/>
    <col min="5" max="5" width="8.85546875" style="50" customWidth="1"/>
    <col min="6" max="7" width="8.7109375" style="264" customWidth="1"/>
    <col min="8" max="16384" width="9.140625" style="50"/>
  </cols>
  <sheetData>
    <row r="1" spans="1:7" s="66" customFormat="1" ht="30" customHeight="1">
      <c r="A1" s="1266" t="s">
        <v>621</v>
      </c>
      <c r="B1" s="1266"/>
      <c r="C1" s="1266"/>
      <c r="D1" s="1266"/>
      <c r="E1" s="277"/>
      <c r="F1" s="276"/>
      <c r="G1" s="276"/>
    </row>
    <row r="2" spans="1:7" s="66" customFormat="1" ht="30" customHeight="1">
      <c r="A2" s="1266" t="s">
        <v>620</v>
      </c>
      <c r="B2" s="1266"/>
      <c r="C2" s="1266"/>
      <c r="D2" s="1266"/>
      <c r="E2" s="277"/>
      <c r="F2" s="276"/>
      <c r="G2" s="276"/>
    </row>
    <row r="3" spans="1:7" s="66" customFormat="1" ht="9.75" customHeight="1">
      <c r="A3" s="89" t="s">
        <v>619</v>
      </c>
      <c r="B3" s="88"/>
      <c r="C3" s="88"/>
      <c r="D3" s="87" t="s">
        <v>618</v>
      </c>
      <c r="E3" s="87"/>
      <c r="F3" s="275"/>
      <c r="G3" s="275"/>
    </row>
    <row r="4" spans="1:7" s="273" customFormat="1" ht="31.5" customHeight="1">
      <c r="A4" s="268"/>
      <c r="B4" s="195" t="s">
        <v>617</v>
      </c>
      <c r="C4" s="267" t="s">
        <v>616</v>
      </c>
      <c r="D4" s="267" t="s">
        <v>615</v>
      </c>
      <c r="E4" s="274"/>
      <c r="F4" s="261" t="s">
        <v>291</v>
      </c>
      <c r="G4" s="261" t="s">
        <v>290</v>
      </c>
    </row>
    <row r="5" spans="1:7" s="60" customFormat="1" ht="12.75" customHeight="1">
      <c r="A5" s="255" t="s">
        <v>289</v>
      </c>
      <c r="B5" s="272">
        <v>21358</v>
      </c>
      <c r="C5" s="272">
        <v>3488428</v>
      </c>
      <c r="D5" s="272">
        <v>873142</v>
      </c>
      <c r="E5" s="271"/>
      <c r="F5" s="260" t="s">
        <v>597</v>
      </c>
      <c r="G5" s="259" t="s">
        <v>58</v>
      </c>
    </row>
    <row r="6" spans="1:7" s="60" customFormat="1" ht="12.75" customHeight="1">
      <c r="A6" s="255" t="s">
        <v>286</v>
      </c>
      <c r="B6" s="272">
        <v>20648</v>
      </c>
      <c r="C6" s="272">
        <v>3327649</v>
      </c>
      <c r="D6" s="272">
        <v>832297</v>
      </c>
      <c r="E6" s="271"/>
      <c r="F6" s="251" t="s">
        <v>285</v>
      </c>
      <c r="G6" s="259" t="s">
        <v>58</v>
      </c>
    </row>
    <row r="7" spans="1:7" ht="12.75" customHeight="1">
      <c r="A7" s="257" t="s">
        <v>284</v>
      </c>
      <c r="B7" s="272">
        <v>6511</v>
      </c>
      <c r="C7" s="272">
        <v>735061</v>
      </c>
      <c r="D7" s="272">
        <v>176863</v>
      </c>
      <c r="E7" s="271"/>
      <c r="F7" s="251" t="s">
        <v>283</v>
      </c>
      <c r="G7" s="250" t="s">
        <v>58</v>
      </c>
    </row>
    <row r="8" spans="1:7" ht="12.75" customHeight="1">
      <c r="A8" s="255" t="s">
        <v>282</v>
      </c>
      <c r="B8" s="272">
        <v>638</v>
      </c>
      <c r="C8" s="272">
        <v>115024</v>
      </c>
      <c r="D8" s="272">
        <v>27235</v>
      </c>
      <c r="E8" s="271"/>
      <c r="F8" s="251" t="s">
        <v>281</v>
      </c>
      <c r="G8" s="250" t="s">
        <v>58</v>
      </c>
    </row>
    <row r="9" spans="1:7" ht="12.75" customHeight="1">
      <c r="A9" s="249" t="s">
        <v>280</v>
      </c>
      <c r="B9" s="270">
        <v>120</v>
      </c>
      <c r="C9" s="270">
        <v>17707</v>
      </c>
      <c r="D9" s="270">
        <v>4627</v>
      </c>
      <c r="E9" s="269"/>
      <c r="F9" s="245" t="s">
        <v>279</v>
      </c>
      <c r="G9" s="256">
        <v>1001</v>
      </c>
    </row>
    <row r="10" spans="1:7" ht="12.75" customHeight="1">
      <c r="A10" s="249" t="s">
        <v>278</v>
      </c>
      <c r="B10" s="270">
        <v>75</v>
      </c>
      <c r="C10" s="270">
        <v>13445</v>
      </c>
      <c r="D10" s="270">
        <v>3276</v>
      </c>
      <c r="E10" s="269"/>
      <c r="F10" s="245" t="s">
        <v>277</v>
      </c>
      <c r="G10" s="256">
        <v>1101</v>
      </c>
    </row>
    <row r="11" spans="1:7" ht="12.75" customHeight="1">
      <c r="A11" s="249" t="s">
        <v>276</v>
      </c>
      <c r="B11" s="270">
        <v>10</v>
      </c>
      <c r="C11" s="270">
        <v>3386</v>
      </c>
      <c r="D11" s="270">
        <v>801</v>
      </c>
      <c r="E11" s="269"/>
      <c r="F11" s="245" t="s">
        <v>275</v>
      </c>
      <c r="G11" s="256">
        <v>1102</v>
      </c>
    </row>
    <row r="12" spans="1:7" ht="12.75" customHeight="1">
      <c r="A12" s="249" t="s">
        <v>274</v>
      </c>
      <c r="B12" s="270">
        <v>22</v>
      </c>
      <c r="C12" s="270">
        <v>4237</v>
      </c>
      <c r="D12" s="270">
        <v>861</v>
      </c>
      <c r="E12" s="269"/>
      <c r="F12" s="245" t="s">
        <v>273</v>
      </c>
      <c r="G12" s="256">
        <v>1005</v>
      </c>
    </row>
    <row r="13" spans="1:7" ht="12.75" customHeight="1">
      <c r="A13" s="249" t="s">
        <v>272</v>
      </c>
      <c r="B13" s="270">
        <v>31</v>
      </c>
      <c r="C13" s="270">
        <v>4332</v>
      </c>
      <c r="D13" s="270">
        <v>770</v>
      </c>
      <c r="E13" s="269"/>
      <c r="F13" s="245" t="s">
        <v>271</v>
      </c>
      <c r="G13" s="256">
        <v>1104</v>
      </c>
    </row>
    <row r="14" spans="1:7" ht="12.75" customHeight="1">
      <c r="A14" s="249" t="s">
        <v>270</v>
      </c>
      <c r="B14" s="270">
        <v>97</v>
      </c>
      <c r="C14" s="270">
        <v>17399</v>
      </c>
      <c r="D14" s="270">
        <v>3997</v>
      </c>
      <c r="E14" s="269"/>
      <c r="F14" s="245" t="s">
        <v>269</v>
      </c>
      <c r="G14" s="256">
        <v>1006</v>
      </c>
    </row>
    <row r="15" spans="1:7" ht="12.75" customHeight="1">
      <c r="A15" s="249" t="s">
        <v>268</v>
      </c>
      <c r="B15" s="270">
        <v>36</v>
      </c>
      <c r="C15" s="270">
        <v>7400</v>
      </c>
      <c r="D15" s="270">
        <v>1805</v>
      </c>
      <c r="E15" s="269"/>
      <c r="F15" s="245" t="s">
        <v>267</v>
      </c>
      <c r="G15" s="256">
        <v>1108</v>
      </c>
    </row>
    <row r="16" spans="1:7" ht="12.75" customHeight="1">
      <c r="A16" s="249" t="s">
        <v>266</v>
      </c>
      <c r="B16" s="270">
        <v>34</v>
      </c>
      <c r="C16" s="270">
        <v>5881</v>
      </c>
      <c r="D16" s="270">
        <v>1021</v>
      </c>
      <c r="E16" s="269"/>
      <c r="F16" s="245" t="s">
        <v>265</v>
      </c>
      <c r="G16" s="256">
        <v>1011</v>
      </c>
    </row>
    <row r="17" spans="1:7" ht="12.75" customHeight="1">
      <c r="A17" s="249" t="s">
        <v>264</v>
      </c>
      <c r="B17" s="270">
        <v>27</v>
      </c>
      <c r="C17" s="270">
        <v>3728</v>
      </c>
      <c r="D17" s="270">
        <v>871</v>
      </c>
      <c r="E17" s="269"/>
      <c r="F17" s="245" t="s">
        <v>263</v>
      </c>
      <c r="G17" s="256">
        <v>1012</v>
      </c>
    </row>
    <row r="18" spans="1:7" ht="12.75" customHeight="1">
      <c r="A18" s="249" t="s">
        <v>262</v>
      </c>
      <c r="B18" s="270">
        <v>48</v>
      </c>
      <c r="C18" s="270">
        <v>10707</v>
      </c>
      <c r="D18" s="270">
        <v>1861</v>
      </c>
      <c r="E18" s="269"/>
      <c r="F18" s="245" t="s">
        <v>261</v>
      </c>
      <c r="G18" s="256">
        <v>1014</v>
      </c>
    </row>
    <row r="19" spans="1:7" ht="12.75" customHeight="1">
      <c r="A19" s="249" t="s">
        <v>260</v>
      </c>
      <c r="B19" s="270">
        <v>13</v>
      </c>
      <c r="C19" s="270">
        <v>2410</v>
      </c>
      <c r="D19" s="270">
        <v>531</v>
      </c>
      <c r="E19" s="269"/>
      <c r="F19" s="245" t="s">
        <v>259</v>
      </c>
      <c r="G19" s="256">
        <v>1112</v>
      </c>
    </row>
    <row r="20" spans="1:7" ht="12.75" customHeight="1">
      <c r="A20" s="249" t="s">
        <v>258</v>
      </c>
      <c r="B20" s="270">
        <v>125</v>
      </c>
      <c r="C20" s="270">
        <v>24392</v>
      </c>
      <c r="D20" s="270">
        <v>6814</v>
      </c>
      <c r="E20" s="269"/>
      <c r="F20" s="245" t="s">
        <v>257</v>
      </c>
      <c r="G20" s="256">
        <v>1113</v>
      </c>
    </row>
    <row r="21" spans="1:7" ht="12.75" customHeight="1">
      <c r="A21" s="255" t="s">
        <v>256</v>
      </c>
      <c r="B21" s="272">
        <v>635</v>
      </c>
      <c r="C21" s="272">
        <v>119577</v>
      </c>
      <c r="D21" s="272">
        <v>28682</v>
      </c>
      <c r="E21" s="271"/>
      <c r="F21" s="251" t="s">
        <v>255</v>
      </c>
      <c r="G21" s="250" t="s">
        <v>58</v>
      </c>
    </row>
    <row r="22" spans="1:7" ht="12.75" customHeight="1">
      <c r="A22" s="249" t="s">
        <v>254</v>
      </c>
      <c r="B22" s="270">
        <v>103</v>
      </c>
      <c r="C22" s="270">
        <v>13445</v>
      </c>
      <c r="D22" s="270">
        <v>4170</v>
      </c>
      <c r="E22" s="269"/>
      <c r="F22" s="245" t="s">
        <v>253</v>
      </c>
      <c r="G22" s="244" t="s">
        <v>252</v>
      </c>
    </row>
    <row r="23" spans="1:7" ht="12.75" customHeight="1">
      <c r="A23" s="249" t="s">
        <v>251</v>
      </c>
      <c r="B23" s="270">
        <v>45</v>
      </c>
      <c r="C23" s="270">
        <v>6830</v>
      </c>
      <c r="D23" s="270">
        <v>1966</v>
      </c>
      <c r="E23" s="269"/>
      <c r="F23" s="245" t="s">
        <v>250</v>
      </c>
      <c r="G23" s="244" t="s">
        <v>249</v>
      </c>
    </row>
    <row r="24" spans="1:7" ht="12.75" customHeight="1">
      <c r="A24" s="249" t="s">
        <v>248</v>
      </c>
      <c r="B24" s="270">
        <v>74</v>
      </c>
      <c r="C24" s="270">
        <v>9550</v>
      </c>
      <c r="D24" s="270">
        <v>2078</v>
      </c>
      <c r="E24" s="269"/>
      <c r="F24" s="245" t="s">
        <v>247</v>
      </c>
      <c r="G24" s="244" t="s">
        <v>246</v>
      </c>
    </row>
    <row r="25" spans="1:7" ht="12.75" customHeight="1">
      <c r="A25" s="249" t="s">
        <v>245</v>
      </c>
      <c r="B25" s="270">
        <v>122</v>
      </c>
      <c r="C25" s="270">
        <v>30889</v>
      </c>
      <c r="D25" s="270">
        <v>8707</v>
      </c>
      <c r="E25" s="269"/>
      <c r="F25" s="245" t="s">
        <v>244</v>
      </c>
      <c r="G25" s="244" t="s">
        <v>243</v>
      </c>
    </row>
    <row r="26" spans="1:7" ht="12.75" customHeight="1">
      <c r="A26" s="249" t="s">
        <v>242</v>
      </c>
      <c r="B26" s="270">
        <v>57</v>
      </c>
      <c r="C26" s="270">
        <v>7889</v>
      </c>
      <c r="D26" s="270">
        <v>1513</v>
      </c>
      <c r="E26" s="269"/>
      <c r="F26" s="245" t="s">
        <v>241</v>
      </c>
      <c r="G26" s="244" t="s">
        <v>240</v>
      </c>
    </row>
    <row r="27" spans="1:7" ht="12.75" customHeight="1">
      <c r="A27" s="249" t="s">
        <v>239</v>
      </c>
      <c r="B27" s="270">
        <v>20</v>
      </c>
      <c r="C27" s="270">
        <v>13550</v>
      </c>
      <c r="D27" s="270">
        <v>2306</v>
      </c>
      <c r="E27" s="269"/>
      <c r="F27" s="245" t="s">
        <v>238</v>
      </c>
      <c r="G27" s="244" t="s">
        <v>237</v>
      </c>
    </row>
    <row r="28" spans="1:7" ht="12.75" customHeight="1">
      <c r="A28" s="249" t="s">
        <v>236</v>
      </c>
      <c r="B28" s="270">
        <v>18</v>
      </c>
      <c r="C28" s="270">
        <v>3080</v>
      </c>
      <c r="D28" s="270">
        <v>508</v>
      </c>
      <c r="E28" s="269"/>
      <c r="F28" s="245" t="s">
        <v>235</v>
      </c>
      <c r="G28" s="244" t="s">
        <v>234</v>
      </c>
    </row>
    <row r="29" spans="1:7" ht="12.75" customHeight="1">
      <c r="A29" s="249" t="s">
        <v>233</v>
      </c>
      <c r="B29" s="270">
        <v>41</v>
      </c>
      <c r="C29" s="270">
        <v>7066</v>
      </c>
      <c r="D29" s="270">
        <v>1784</v>
      </c>
      <c r="E29" s="269"/>
      <c r="F29" s="245" t="s">
        <v>232</v>
      </c>
      <c r="G29" s="244" t="s">
        <v>231</v>
      </c>
    </row>
    <row r="30" spans="1:7" ht="12.75" customHeight="1">
      <c r="A30" s="249" t="s">
        <v>230</v>
      </c>
      <c r="B30" s="270">
        <v>46</v>
      </c>
      <c r="C30" s="270">
        <v>17233</v>
      </c>
      <c r="D30" s="270">
        <v>3433</v>
      </c>
      <c r="E30" s="269"/>
      <c r="F30" s="245" t="s">
        <v>229</v>
      </c>
      <c r="G30" s="244" t="s">
        <v>228</v>
      </c>
    </row>
    <row r="31" spans="1:7" ht="12.75" customHeight="1">
      <c r="A31" s="249" t="s">
        <v>227</v>
      </c>
      <c r="B31" s="270">
        <v>71</v>
      </c>
      <c r="C31" s="270">
        <v>3578</v>
      </c>
      <c r="D31" s="270">
        <v>871</v>
      </c>
      <c r="E31" s="269"/>
      <c r="F31" s="245" t="s">
        <v>226</v>
      </c>
      <c r="G31" s="244" t="s">
        <v>225</v>
      </c>
    </row>
    <row r="32" spans="1:7" ht="12.75" customHeight="1">
      <c r="A32" s="249" t="s">
        <v>224</v>
      </c>
      <c r="B32" s="270">
        <v>38</v>
      </c>
      <c r="C32" s="270">
        <v>6467</v>
      </c>
      <c r="D32" s="270">
        <v>1346</v>
      </c>
      <c r="E32" s="269"/>
      <c r="F32" s="245" t="s">
        <v>223</v>
      </c>
      <c r="G32" s="244" t="s">
        <v>222</v>
      </c>
    </row>
    <row r="33" spans="1:7" ht="12.75" customHeight="1">
      <c r="A33" s="255" t="s">
        <v>221</v>
      </c>
      <c r="B33" s="272">
        <v>1311</v>
      </c>
      <c r="C33" s="272">
        <v>145116</v>
      </c>
      <c r="D33" s="272">
        <v>35182</v>
      </c>
      <c r="E33" s="271"/>
      <c r="F33" s="251" t="s">
        <v>220</v>
      </c>
      <c r="G33" s="250" t="s">
        <v>58</v>
      </c>
    </row>
    <row r="34" spans="1:7" ht="12.75" customHeight="1">
      <c r="A34" s="249" t="s">
        <v>219</v>
      </c>
      <c r="B34" s="270">
        <v>108</v>
      </c>
      <c r="C34" s="270">
        <v>3994</v>
      </c>
      <c r="D34" s="270">
        <v>946</v>
      </c>
      <c r="E34" s="269"/>
      <c r="F34" s="245" t="s">
        <v>218</v>
      </c>
      <c r="G34" s="244" t="s">
        <v>217</v>
      </c>
    </row>
    <row r="35" spans="1:7" ht="12.75" customHeight="1">
      <c r="A35" s="249" t="s">
        <v>216</v>
      </c>
      <c r="B35" s="270">
        <v>83</v>
      </c>
      <c r="C35" s="270">
        <v>10858</v>
      </c>
      <c r="D35" s="270">
        <v>2456</v>
      </c>
      <c r="E35" s="269"/>
      <c r="F35" s="245" t="s">
        <v>215</v>
      </c>
      <c r="G35" s="244" t="s">
        <v>214</v>
      </c>
    </row>
    <row r="36" spans="1:7" ht="12.75" customHeight="1">
      <c r="A36" s="249" t="s">
        <v>213</v>
      </c>
      <c r="B36" s="270">
        <v>256</v>
      </c>
      <c r="C36" s="270">
        <v>51398</v>
      </c>
      <c r="D36" s="270">
        <v>13706</v>
      </c>
      <c r="E36" s="269"/>
      <c r="F36" s="245" t="s">
        <v>212</v>
      </c>
      <c r="G36" s="244" t="s">
        <v>211</v>
      </c>
    </row>
    <row r="37" spans="1:7" ht="12.75" customHeight="1">
      <c r="A37" s="249" t="s">
        <v>210</v>
      </c>
      <c r="B37" s="270">
        <v>36</v>
      </c>
      <c r="C37" s="270">
        <v>4617</v>
      </c>
      <c r="D37" s="270">
        <v>887</v>
      </c>
      <c r="E37" s="269"/>
      <c r="F37" s="245" t="s">
        <v>209</v>
      </c>
      <c r="G37" s="244" t="s">
        <v>208</v>
      </c>
    </row>
    <row r="38" spans="1:7" ht="12.75" customHeight="1">
      <c r="A38" s="249" t="s">
        <v>207</v>
      </c>
      <c r="B38" s="270">
        <v>147</v>
      </c>
      <c r="C38" s="270">
        <v>22244</v>
      </c>
      <c r="D38" s="270">
        <v>5280</v>
      </c>
      <c r="E38" s="269"/>
      <c r="F38" s="245" t="s">
        <v>206</v>
      </c>
      <c r="G38" s="244" t="s">
        <v>205</v>
      </c>
    </row>
    <row r="39" spans="1:7" ht="12.75" customHeight="1">
      <c r="A39" s="249" t="s">
        <v>204</v>
      </c>
      <c r="B39" s="270">
        <v>38</v>
      </c>
      <c r="C39" s="270">
        <v>1451</v>
      </c>
      <c r="D39" s="270">
        <v>337</v>
      </c>
      <c r="E39" s="269"/>
      <c r="F39" s="245" t="s">
        <v>203</v>
      </c>
      <c r="G39" s="244" t="s">
        <v>202</v>
      </c>
    </row>
    <row r="40" spans="1:7" ht="12.75" customHeight="1">
      <c r="A40" s="249" t="s">
        <v>201</v>
      </c>
      <c r="B40" s="270">
        <v>33</v>
      </c>
      <c r="C40" s="270">
        <v>4549</v>
      </c>
      <c r="D40" s="270">
        <v>1162</v>
      </c>
      <c r="E40" s="269"/>
      <c r="F40" s="245" t="s">
        <v>200</v>
      </c>
      <c r="G40" s="244" t="s">
        <v>199</v>
      </c>
    </row>
    <row r="41" spans="1:7" ht="12.75" customHeight="1">
      <c r="A41" s="249" t="s">
        <v>198</v>
      </c>
      <c r="B41" s="270">
        <v>52</v>
      </c>
      <c r="C41" s="270">
        <v>6379</v>
      </c>
      <c r="D41" s="270">
        <v>1616</v>
      </c>
      <c r="E41" s="269"/>
      <c r="F41" s="245" t="s">
        <v>197</v>
      </c>
      <c r="G41" s="244" t="s">
        <v>196</v>
      </c>
    </row>
    <row r="42" spans="1:7" ht="12.75" customHeight="1">
      <c r="A42" s="249" t="s">
        <v>195</v>
      </c>
      <c r="B42" s="270">
        <v>20</v>
      </c>
      <c r="C42" s="270">
        <v>3827</v>
      </c>
      <c r="D42" s="270">
        <v>823</v>
      </c>
      <c r="E42" s="269"/>
      <c r="F42" s="245" t="s">
        <v>194</v>
      </c>
      <c r="G42" s="244" t="s">
        <v>193</v>
      </c>
    </row>
    <row r="43" spans="1:7" ht="12.75" customHeight="1">
      <c r="A43" s="249" t="s">
        <v>192</v>
      </c>
      <c r="B43" s="270">
        <v>48</v>
      </c>
      <c r="C43" s="270">
        <v>3278</v>
      </c>
      <c r="D43" s="270">
        <v>701</v>
      </c>
      <c r="E43" s="269"/>
      <c r="F43" s="245" t="s">
        <v>191</v>
      </c>
      <c r="G43" s="244" t="s">
        <v>190</v>
      </c>
    </row>
    <row r="44" spans="1:7" ht="12.75" customHeight="1">
      <c r="A44" s="249" t="s">
        <v>189</v>
      </c>
      <c r="B44" s="270">
        <v>54</v>
      </c>
      <c r="C44" s="270">
        <v>6680</v>
      </c>
      <c r="D44" s="270">
        <v>1202</v>
      </c>
      <c r="E44" s="269"/>
      <c r="F44" s="245" t="s">
        <v>188</v>
      </c>
      <c r="G44" s="244" t="s">
        <v>187</v>
      </c>
    </row>
    <row r="45" spans="1:7" ht="12.75" customHeight="1">
      <c r="A45" s="249" t="s">
        <v>186</v>
      </c>
      <c r="B45" s="270">
        <v>53</v>
      </c>
      <c r="C45" s="270">
        <v>3075</v>
      </c>
      <c r="D45" s="270">
        <v>595</v>
      </c>
      <c r="E45" s="269"/>
      <c r="F45" s="245" t="s">
        <v>185</v>
      </c>
      <c r="G45" s="256">
        <v>1808</v>
      </c>
    </row>
    <row r="46" spans="1:7" ht="12.75" customHeight="1">
      <c r="A46" s="249" t="s">
        <v>184</v>
      </c>
      <c r="B46" s="270">
        <v>68</v>
      </c>
      <c r="C46" s="270">
        <v>5909</v>
      </c>
      <c r="D46" s="270">
        <v>1681</v>
      </c>
      <c r="E46" s="269"/>
      <c r="F46" s="245" t="s">
        <v>183</v>
      </c>
      <c r="G46" s="244" t="s">
        <v>182</v>
      </c>
    </row>
    <row r="47" spans="1:7" ht="12.75" customHeight="1">
      <c r="A47" s="249" t="s">
        <v>181</v>
      </c>
      <c r="B47" s="270">
        <v>62</v>
      </c>
      <c r="C47" s="270">
        <v>1576</v>
      </c>
      <c r="D47" s="270">
        <v>334</v>
      </c>
      <c r="E47" s="269"/>
      <c r="F47" s="245" t="s">
        <v>180</v>
      </c>
      <c r="G47" s="244" t="s">
        <v>179</v>
      </c>
    </row>
    <row r="48" spans="1:7" ht="12.75" customHeight="1">
      <c r="A48" s="249" t="s">
        <v>178</v>
      </c>
      <c r="B48" s="270">
        <v>68</v>
      </c>
      <c r="C48" s="270">
        <v>4121</v>
      </c>
      <c r="D48" s="270">
        <v>807</v>
      </c>
      <c r="E48" s="269"/>
      <c r="F48" s="245" t="s">
        <v>177</v>
      </c>
      <c r="G48" s="244" t="s">
        <v>176</v>
      </c>
    </row>
    <row r="49" spans="1:7" ht="12.75" customHeight="1">
      <c r="A49" s="249" t="s">
        <v>175</v>
      </c>
      <c r="B49" s="270">
        <v>40</v>
      </c>
      <c r="C49" s="270">
        <v>1334</v>
      </c>
      <c r="D49" s="270">
        <v>368</v>
      </c>
      <c r="E49" s="269"/>
      <c r="F49" s="245" t="s">
        <v>174</v>
      </c>
      <c r="G49" s="244" t="s">
        <v>173</v>
      </c>
    </row>
    <row r="50" spans="1:7" ht="12.75" customHeight="1">
      <c r="A50" s="249" t="s">
        <v>172</v>
      </c>
      <c r="B50" s="270">
        <v>52</v>
      </c>
      <c r="C50" s="270">
        <v>4966</v>
      </c>
      <c r="D50" s="270">
        <v>831</v>
      </c>
      <c r="E50" s="269"/>
      <c r="F50" s="245" t="s">
        <v>171</v>
      </c>
      <c r="G50" s="244" t="s">
        <v>170</v>
      </c>
    </row>
    <row r="51" spans="1:7" ht="12.75" customHeight="1">
      <c r="A51" s="249" t="s">
        <v>169</v>
      </c>
      <c r="B51" s="270">
        <v>60</v>
      </c>
      <c r="C51" s="270">
        <v>2936</v>
      </c>
      <c r="D51" s="270">
        <v>875</v>
      </c>
      <c r="E51" s="269"/>
      <c r="F51" s="245" t="s">
        <v>168</v>
      </c>
      <c r="G51" s="244" t="s">
        <v>167</v>
      </c>
    </row>
    <row r="52" spans="1:7" ht="12.75" customHeight="1">
      <c r="A52" s="249" t="s">
        <v>166</v>
      </c>
      <c r="B52" s="270">
        <v>33</v>
      </c>
      <c r="C52" s="270">
        <v>1924</v>
      </c>
      <c r="D52" s="270">
        <v>575</v>
      </c>
      <c r="E52" s="269"/>
      <c r="F52" s="245" t="s">
        <v>165</v>
      </c>
      <c r="G52" s="244" t="s">
        <v>164</v>
      </c>
    </row>
    <row r="53" spans="1:7" ht="12.75" customHeight="1">
      <c r="A53" s="255" t="s">
        <v>163</v>
      </c>
      <c r="B53" s="272">
        <v>768</v>
      </c>
      <c r="C53" s="272">
        <v>93227</v>
      </c>
      <c r="D53" s="272">
        <v>27111</v>
      </c>
      <c r="E53" s="271"/>
      <c r="F53" s="251" t="s">
        <v>162</v>
      </c>
      <c r="G53" s="250" t="s">
        <v>58</v>
      </c>
    </row>
    <row r="54" spans="1:7" ht="12.75" customHeight="1">
      <c r="A54" s="249" t="s">
        <v>161</v>
      </c>
      <c r="B54" s="270">
        <v>69</v>
      </c>
      <c r="C54" s="270">
        <v>3058</v>
      </c>
      <c r="D54" s="270">
        <v>715</v>
      </c>
      <c r="E54" s="269"/>
      <c r="F54" s="245" t="s">
        <v>160</v>
      </c>
      <c r="G54" s="256">
        <v>1002</v>
      </c>
    </row>
    <row r="55" spans="1:7" ht="12.75" customHeight="1">
      <c r="A55" s="249" t="s">
        <v>159</v>
      </c>
      <c r="B55" s="270">
        <v>72</v>
      </c>
      <c r="C55" s="270">
        <v>4299</v>
      </c>
      <c r="D55" s="270">
        <v>934</v>
      </c>
      <c r="E55" s="269"/>
      <c r="F55" s="245" t="s">
        <v>158</v>
      </c>
      <c r="G55" s="256">
        <v>1003</v>
      </c>
    </row>
    <row r="56" spans="1:7" ht="12.75" customHeight="1">
      <c r="A56" s="249" t="s">
        <v>157</v>
      </c>
      <c r="B56" s="270">
        <v>27</v>
      </c>
      <c r="C56" s="270">
        <v>4417</v>
      </c>
      <c r="D56" s="270">
        <v>1372</v>
      </c>
      <c r="E56" s="269"/>
      <c r="F56" s="245" t="s">
        <v>156</v>
      </c>
      <c r="G56" s="256">
        <v>1004</v>
      </c>
    </row>
    <row r="57" spans="1:7" ht="12.75" customHeight="1">
      <c r="A57" s="249" t="s">
        <v>155</v>
      </c>
      <c r="B57" s="270">
        <v>34</v>
      </c>
      <c r="C57" s="270">
        <v>1108</v>
      </c>
      <c r="D57" s="270">
        <v>232</v>
      </c>
      <c r="E57" s="269"/>
      <c r="F57" s="245" t="s">
        <v>154</v>
      </c>
      <c r="G57" s="256">
        <v>1007</v>
      </c>
    </row>
    <row r="58" spans="1:7" ht="12.75" customHeight="1">
      <c r="A58" s="249" t="s">
        <v>153</v>
      </c>
      <c r="B58" s="270">
        <v>22</v>
      </c>
      <c r="C58" s="270">
        <v>1426</v>
      </c>
      <c r="D58" s="270">
        <v>338</v>
      </c>
      <c r="E58" s="269"/>
      <c r="F58" s="245" t="s">
        <v>152</v>
      </c>
      <c r="G58" s="256">
        <v>1008</v>
      </c>
    </row>
    <row r="59" spans="1:7" ht="12.75" customHeight="1">
      <c r="A59" s="249" t="s">
        <v>151</v>
      </c>
      <c r="B59" s="270">
        <v>248</v>
      </c>
      <c r="C59" s="270">
        <v>41225</v>
      </c>
      <c r="D59" s="270">
        <v>13594</v>
      </c>
      <c r="E59" s="269"/>
      <c r="F59" s="245" t="s">
        <v>150</v>
      </c>
      <c r="G59" s="256">
        <v>1009</v>
      </c>
    </row>
    <row r="60" spans="1:7" ht="12.75" customHeight="1">
      <c r="A60" s="249" t="s">
        <v>149</v>
      </c>
      <c r="B60" s="270">
        <v>49</v>
      </c>
      <c r="C60" s="270">
        <v>13633</v>
      </c>
      <c r="D60" s="270">
        <v>3530</v>
      </c>
      <c r="E60" s="269"/>
      <c r="F60" s="245" t="s">
        <v>148</v>
      </c>
      <c r="G60" s="256">
        <v>1010</v>
      </c>
    </row>
    <row r="61" spans="1:7" ht="12.75" customHeight="1">
      <c r="A61" s="249" t="s">
        <v>147</v>
      </c>
      <c r="B61" s="270">
        <v>5</v>
      </c>
      <c r="C61" s="270">
        <v>519</v>
      </c>
      <c r="D61" s="270">
        <v>87</v>
      </c>
      <c r="E61" s="269"/>
      <c r="F61" s="245" t="s">
        <v>146</v>
      </c>
      <c r="G61" s="256">
        <v>1013</v>
      </c>
    </row>
    <row r="62" spans="1:7" ht="12.75" customHeight="1">
      <c r="A62" s="249" t="s">
        <v>145</v>
      </c>
      <c r="B62" s="270">
        <v>187</v>
      </c>
      <c r="C62" s="270">
        <v>16372</v>
      </c>
      <c r="D62" s="270">
        <v>4606</v>
      </c>
      <c r="E62" s="269"/>
      <c r="F62" s="245" t="s">
        <v>144</v>
      </c>
      <c r="G62" s="256">
        <v>1015</v>
      </c>
    </row>
    <row r="63" spans="1:7" ht="12.75" customHeight="1">
      <c r="A63" s="249" t="s">
        <v>143</v>
      </c>
      <c r="B63" s="270">
        <v>55</v>
      </c>
      <c r="C63" s="270">
        <v>7170</v>
      </c>
      <c r="D63" s="270">
        <v>1703</v>
      </c>
      <c r="E63" s="269"/>
      <c r="F63" s="245" t="s">
        <v>142</v>
      </c>
      <c r="G63" s="256">
        <v>1016</v>
      </c>
    </row>
    <row r="64" spans="1:7" ht="12.75" customHeight="1">
      <c r="A64" s="255" t="s">
        <v>141</v>
      </c>
      <c r="B64" s="272">
        <v>1023</v>
      </c>
      <c r="C64" s="272">
        <v>78897</v>
      </c>
      <c r="D64" s="272">
        <v>18509</v>
      </c>
      <c r="E64" s="271"/>
      <c r="F64" s="251" t="s">
        <v>140</v>
      </c>
      <c r="G64" s="250" t="s">
        <v>58</v>
      </c>
    </row>
    <row r="65" spans="1:7" ht="12.75" customHeight="1">
      <c r="A65" s="249" t="s">
        <v>139</v>
      </c>
      <c r="B65" s="270">
        <v>54</v>
      </c>
      <c r="C65" s="270">
        <v>1728</v>
      </c>
      <c r="D65" s="270">
        <v>510</v>
      </c>
      <c r="E65" s="269"/>
      <c r="F65" s="245" t="s">
        <v>138</v>
      </c>
      <c r="G65" s="244" t="s">
        <v>137</v>
      </c>
    </row>
    <row r="66" spans="1:7" ht="12.75" customHeight="1">
      <c r="A66" s="249" t="s">
        <v>136</v>
      </c>
      <c r="B66" s="270">
        <v>27</v>
      </c>
      <c r="C66" s="270">
        <v>2635</v>
      </c>
      <c r="D66" s="270">
        <v>567</v>
      </c>
      <c r="E66" s="269"/>
      <c r="F66" s="245" t="s">
        <v>135</v>
      </c>
      <c r="G66" s="256">
        <v>1802</v>
      </c>
    </row>
    <row r="67" spans="1:7" ht="12.75" customHeight="1">
      <c r="A67" s="249" t="s">
        <v>134</v>
      </c>
      <c r="B67" s="270">
        <v>79</v>
      </c>
      <c r="C67" s="270">
        <v>4014</v>
      </c>
      <c r="D67" s="270">
        <v>935</v>
      </c>
      <c r="E67" s="269"/>
      <c r="F67" s="245" t="s">
        <v>133</v>
      </c>
      <c r="G67" s="256">
        <v>1803</v>
      </c>
    </row>
    <row r="68" spans="1:7" ht="12.75" customHeight="1">
      <c r="A68" s="249" t="s">
        <v>132</v>
      </c>
      <c r="B68" s="270">
        <v>60</v>
      </c>
      <c r="C68" s="270">
        <v>5714</v>
      </c>
      <c r="D68" s="270">
        <v>1341</v>
      </c>
      <c r="E68" s="269"/>
      <c r="F68" s="245" t="s">
        <v>131</v>
      </c>
      <c r="G68" s="256">
        <v>1806</v>
      </c>
    </row>
    <row r="69" spans="1:7" ht="12.75" customHeight="1">
      <c r="A69" s="249" t="s">
        <v>130</v>
      </c>
      <c r="B69" s="270">
        <v>39</v>
      </c>
      <c r="C69" s="270">
        <v>4542</v>
      </c>
      <c r="D69" s="270">
        <v>893</v>
      </c>
      <c r="E69" s="269"/>
      <c r="F69" s="245" t="s">
        <v>129</v>
      </c>
      <c r="G69" s="256">
        <v>1809</v>
      </c>
    </row>
    <row r="70" spans="1:7" ht="12.75" customHeight="1">
      <c r="A70" s="249" t="s">
        <v>128</v>
      </c>
      <c r="B70" s="270">
        <v>39</v>
      </c>
      <c r="C70" s="270">
        <v>2250</v>
      </c>
      <c r="D70" s="270">
        <v>685</v>
      </c>
      <c r="E70" s="269"/>
      <c r="F70" s="245" t="s">
        <v>127</v>
      </c>
      <c r="G70" s="256">
        <v>1810</v>
      </c>
    </row>
    <row r="71" spans="1:7" ht="12.75" customHeight="1">
      <c r="A71" s="249" t="s">
        <v>126</v>
      </c>
      <c r="B71" s="270">
        <v>32</v>
      </c>
      <c r="C71" s="270">
        <v>1951</v>
      </c>
      <c r="D71" s="270">
        <v>326</v>
      </c>
      <c r="E71" s="269"/>
      <c r="F71" s="245" t="s">
        <v>125</v>
      </c>
      <c r="G71" s="256">
        <v>1811</v>
      </c>
    </row>
    <row r="72" spans="1:7" ht="12.75" customHeight="1">
      <c r="A72" s="249" t="s">
        <v>124</v>
      </c>
      <c r="B72" s="270">
        <v>45</v>
      </c>
      <c r="C72" s="270">
        <v>3348</v>
      </c>
      <c r="D72" s="270">
        <v>621</v>
      </c>
      <c r="E72" s="269"/>
      <c r="F72" s="245" t="s">
        <v>123</v>
      </c>
      <c r="G72" s="256">
        <v>1814</v>
      </c>
    </row>
    <row r="73" spans="1:7" ht="12.75" customHeight="1">
      <c r="A73" s="249" t="s">
        <v>122</v>
      </c>
      <c r="B73" s="270">
        <v>108</v>
      </c>
      <c r="C73" s="270">
        <v>4434</v>
      </c>
      <c r="D73" s="270">
        <v>1017</v>
      </c>
      <c r="E73" s="269"/>
      <c r="F73" s="245" t="s">
        <v>121</v>
      </c>
      <c r="G73" s="256">
        <v>1816</v>
      </c>
    </row>
    <row r="74" spans="1:7" ht="12.75" customHeight="1">
      <c r="A74" s="249" t="s">
        <v>120</v>
      </c>
      <c r="B74" s="270">
        <v>64</v>
      </c>
      <c r="C74" s="270">
        <v>3500</v>
      </c>
      <c r="D74" s="270">
        <v>585</v>
      </c>
      <c r="E74" s="269"/>
      <c r="F74" s="245" t="s">
        <v>119</v>
      </c>
      <c r="G74" s="256">
        <v>1817</v>
      </c>
    </row>
    <row r="75" spans="1:7" ht="12.75" customHeight="1">
      <c r="A75" s="249" t="s">
        <v>118</v>
      </c>
      <c r="B75" s="270">
        <v>118</v>
      </c>
      <c r="C75" s="270">
        <v>8346</v>
      </c>
      <c r="D75" s="270">
        <v>1815</v>
      </c>
      <c r="E75" s="269"/>
      <c r="F75" s="245" t="s">
        <v>117</v>
      </c>
      <c r="G75" s="256">
        <v>1821</v>
      </c>
    </row>
    <row r="76" spans="1:7" ht="12.75" customHeight="1">
      <c r="A76" s="249" t="s">
        <v>116</v>
      </c>
      <c r="B76" s="270">
        <v>28</v>
      </c>
      <c r="C76" s="270">
        <v>1363</v>
      </c>
      <c r="D76" s="270">
        <v>310</v>
      </c>
      <c r="E76" s="269"/>
      <c r="F76" s="245" t="s">
        <v>115</v>
      </c>
      <c r="G76" s="256">
        <v>1822</v>
      </c>
    </row>
    <row r="77" spans="1:7" ht="12.75" customHeight="1">
      <c r="A77" s="249" t="s">
        <v>114</v>
      </c>
      <c r="B77" s="270">
        <v>269</v>
      </c>
      <c r="C77" s="270">
        <v>32360</v>
      </c>
      <c r="D77" s="270">
        <v>8292</v>
      </c>
      <c r="E77" s="269"/>
      <c r="F77" s="245" t="s">
        <v>113</v>
      </c>
      <c r="G77" s="256">
        <v>1823</v>
      </c>
    </row>
    <row r="78" spans="1:7" ht="12.75" customHeight="1">
      <c r="A78" s="249" t="s">
        <v>112</v>
      </c>
      <c r="B78" s="270">
        <v>61</v>
      </c>
      <c r="C78" s="270">
        <v>2712</v>
      </c>
      <c r="D78" s="270">
        <v>612</v>
      </c>
      <c r="E78" s="269"/>
      <c r="F78" s="245" t="s">
        <v>111</v>
      </c>
      <c r="G78" s="256">
        <v>1824</v>
      </c>
    </row>
    <row r="79" spans="1:7" ht="12.75" customHeight="1">
      <c r="A79" s="255" t="s">
        <v>110</v>
      </c>
      <c r="B79" s="272">
        <v>435</v>
      </c>
      <c r="C79" s="272">
        <v>31063</v>
      </c>
      <c r="D79" s="272">
        <v>7153</v>
      </c>
      <c r="E79" s="271"/>
      <c r="F79" s="251" t="s">
        <v>109</v>
      </c>
      <c r="G79" s="250" t="s">
        <v>58</v>
      </c>
    </row>
    <row r="80" spans="1:7" ht="12.75" customHeight="1">
      <c r="A80" s="249" t="s">
        <v>108</v>
      </c>
      <c r="B80" s="270">
        <v>180</v>
      </c>
      <c r="C80" s="270">
        <v>20377</v>
      </c>
      <c r="D80" s="270">
        <v>4546</v>
      </c>
      <c r="E80" s="269"/>
      <c r="F80" s="245" t="s">
        <v>107</v>
      </c>
      <c r="G80" s="244" t="s">
        <v>106</v>
      </c>
    </row>
    <row r="81" spans="1:7" ht="12.75" customHeight="1">
      <c r="A81" s="249" t="s">
        <v>105</v>
      </c>
      <c r="B81" s="270">
        <v>74</v>
      </c>
      <c r="C81" s="270">
        <v>3832</v>
      </c>
      <c r="D81" s="270">
        <v>1022</v>
      </c>
      <c r="E81" s="269"/>
      <c r="F81" s="245" t="s">
        <v>104</v>
      </c>
      <c r="G81" s="244" t="s">
        <v>103</v>
      </c>
    </row>
    <row r="82" spans="1:7" ht="12.75" customHeight="1">
      <c r="A82" s="249" t="s">
        <v>102</v>
      </c>
      <c r="B82" s="270">
        <v>69</v>
      </c>
      <c r="C82" s="270">
        <v>1709</v>
      </c>
      <c r="D82" s="270">
        <v>404</v>
      </c>
      <c r="E82" s="269"/>
      <c r="F82" s="245" t="s">
        <v>101</v>
      </c>
      <c r="G82" s="244" t="s">
        <v>100</v>
      </c>
    </row>
    <row r="83" spans="1:7" ht="12.75" customHeight="1">
      <c r="A83" s="249" t="s">
        <v>99</v>
      </c>
      <c r="B83" s="270">
        <v>15</v>
      </c>
      <c r="C83" s="270">
        <v>1733</v>
      </c>
      <c r="D83" s="270">
        <v>341</v>
      </c>
      <c r="E83" s="269"/>
      <c r="F83" s="245" t="s">
        <v>98</v>
      </c>
      <c r="G83" s="244" t="s">
        <v>97</v>
      </c>
    </row>
    <row r="84" spans="1:7" ht="12.75" customHeight="1">
      <c r="A84" s="249" t="s">
        <v>96</v>
      </c>
      <c r="B84" s="270">
        <v>72</v>
      </c>
      <c r="C84" s="270">
        <v>2442</v>
      </c>
      <c r="D84" s="270">
        <v>612</v>
      </c>
      <c r="E84" s="269"/>
      <c r="F84" s="245" t="s">
        <v>95</v>
      </c>
      <c r="G84" s="244" t="s">
        <v>94</v>
      </c>
    </row>
    <row r="85" spans="1:7" ht="12.75" customHeight="1">
      <c r="A85" s="249" t="s">
        <v>93</v>
      </c>
      <c r="B85" s="270">
        <v>25</v>
      </c>
      <c r="C85" s="270">
        <v>970</v>
      </c>
      <c r="D85" s="270">
        <v>228</v>
      </c>
      <c r="E85" s="269"/>
      <c r="F85" s="245" t="s">
        <v>92</v>
      </c>
      <c r="G85" s="244" t="s">
        <v>91</v>
      </c>
    </row>
    <row r="86" spans="1:7" ht="12.75" customHeight="1">
      <c r="A86" s="255" t="s">
        <v>90</v>
      </c>
      <c r="B86" s="272">
        <v>655</v>
      </c>
      <c r="C86" s="272">
        <v>76449</v>
      </c>
      <c r="D86" s="272">
        <v>16064</v>
      </c>
      <c r="E86" s="271"/>
      <c r="F86" s="251" t="s">
        <v>89</v>
      </c>
      <c r="G86" s="250" t="s">
        <v>58</v>
      </c>
    </row>
    <row r="87" spans="1:7" ht="12.75" customHeight="1">
      <c r="A87" s="249" t="s">
        <v>88</v>
      </c>
      <c r="B87" s="270">
        <v>75</v>
      </c>
      <c r="C87" s="270">
        <v>12049</v>
      </c>
      <c r="D87" s="270">
        <v>2031</v>
      </c>
      <c r="E87" s="269"/>
      <c r="F87" s="245" t="s">
        <v>87</v>
      </c>
      <c r="G87" s="256">
        <v>1401</v>
      </c>
    </row>
    <row r="88" spans="1:7" ht="12.75" customHeight="1">
      <c r="A88" s="249" t="s">
        <v>86</v>
      </c>
      <c r="B88" s="270">
        <v>26</v>
      </c>
      <c r="C88" s="270">
        <v>3935</v>
      </c>
      <c r="D88" s="270">
        <v>1160</v>
      </c>
      <c r="E88" s="269"/>
      <c r="F88" s="245" t="s">
        <v>85</v>
      </c>
      <c r="G88" s="256">
        <v>1402</v>
      </c>
    </row>
    <row r="89" spans="1:7" ht="12.75" customHeight="1">
      <c r="A89" s="249" t="s">
        <v>84</v>
      </c>
      <c r="B89" s="270">
        <v>11</v>
      </c>
      <c r="C89" s="270">
        <v>1291</v>
      </c>
      <c r="D89" s="270">
        <v>244</v>
      </c>
      <c r="E89" s="269"/>
      <c r="F89" s="245" t="s">
        <v>83</v>
      </c>
      <c r="G89" s="256">
        <v>1408</v>
      </c>
    </row>
    <row r="90" spans="1:7" ht="12.75" customHeight="1">
      <c r="A90" s="249" t="s">
        <v>82</v>
      </c>
      <c r="B90" s="270">
        <v>12</v>
      </c>
      <c r="C90" s="270">
        <v>7120</v>
      </c>
      <c r="D90" s="270">
        <v>1131</v>
      </c>
      <c r="E90" s="269"/>
      <c r="F90" s="245" t="s">
        <v>81</v>
      </c>
      <c r="G90" s="256">
        <v>1410</v>
      </c>
    </row>
    <row r="91" spans="1:7" ht="12.75" customHeight="1">
      <c r="A91" s="249" t="s">
        <v>80</v>
      </c>
      <c r="B91" s="270">
        <v>35</v>
      </c>
      <c r="C91" s="270">
        <v>2587</v>
      </c>
      <c r="D91" s="270">
        <v>522</v>
      </c>
      <c r="E91" s="269"/>
      <c r="F91" s="245" t="s">
        <v>79</v>
      </c>
      <c r="G91" s="256">
        <v>1411</v>
      </c>
    </row>
    <row r="92" spans="1:7" ht="12.75" customHeight="1">
      <c r="A92" s="249" t="s">
        <v>78</v>
      </c>
      <c r="B92" s="270">
        <v>68</v>
      </c>
      <c r="C92" s="270">
        <v>2624</v>
      </c>
      <c r="D92" s="270">
        <v>507</v>
      </c>
      <c r="E92" s="269"/>
      <c r="F92" s="245" t="s">
        <v>77</v>
      </c>
      <c r="G92" s="256">
        <v>1413</v>
      </c>
    </row>
    <row r="93" spans="1:7" ht="12.75" customHeight="1">
      <c r="A93" s="249" t="s">
        <v>76</v>
      </c>
      <c r="B93" s="270">
        <v>116</v>
      </c>
      <c r="C93" s="270">
        <v>13112</v>
      </c>
      <c r="D93" s="270">
        <v>3672</v>
      </c>
      <c r="E93" s="269"/>
      <c r="F93" s="245" t="s">
        <v>75</v>
      </c>
      <c r="G93" s="256">
        <v>1421</v>
      </c>
    </row>
    <row r="94" spans="1:7" ht="12.75" customHeight="1">
      <c r="A94" s="249" t="s">
        <v>74</v>
      </c>
      <c r="B94" s="270">
        <v>20</v>
      </c>
      <c r="C94" s="270">
        <v>1355</v>
      </c>
      <c r="D94" s="270">
        <v>240</v>
      </c>
      <c r="E94" s="269"/>
      <c r="F94" s="245" t="s">
        <v>73</v>
      </c>
      <c r="G94" s="256">
        <v>1417</v>
      </c>
    </row>
    <row r="95" spans="1:7" ht="12.75" customHeight="1">
      <c r="A95" s="249" t="s">
        <v>72</v>
      </c>
      <c r="B95" s="270">
        <v>102</v>
      </c>
      <c r="C95" s="270">
        <v>4409</v>
      </c>
      <c r="D95" s="270">
        <v>1120</v>
      </c>
      <c r="E95" s="269"/>
      <c r="F95" s="245" t="s">
        <v>71</v>
      </c>
      <c r="G95" s="244" t="s">
        <v>70</v>
      </c>
    </row>
    <row r="96" spans="1:7" ht="12.75" customHeight="1">
      <c r="A96" s="249" t="s">
        <v>69</v>
      </c>
      <c r="B96" s="270">
        <v>80</v>
      </c>
      <c r="C96" s="270">
        <v>12447</v>
      </c>
      <c r="D96" s="270">
        <v>2183</v>
      </c>
      <c r="E96" s="269"/>
      <c r="F96" s="245" t="s">
        <v>68</v>
      </c>
      <c r="G96" s="256">
        <v>1418</v>
      </c>
    </row>
    <row r="97" spans="1:7" ht="12.75" customHeight="1">
      <c r="A97" s="249" t="s">
        <v>67</v>
      </c>
      <c r="B97" s="270">
        <v>72</v>
      </c>
      <c r="C97" s="270">
        <v>12302</v>
      </c>
      <c r="D97" s="270">
        <v>2715</v>
      </c>
      <c r="E97" s="269"/>
      <c r="F97" s="245" t="s">
        <v>66</v>
      </c>
      <c r="G97" s="256">
        <v>1419</v>
      </c>
    </row>
    <row r="98" spans="1:7" ht="12.75" customHeight="1">
      <c r="A98" s="249" t="s">
        <v>65</v>
      </c>
      <c r="B98" s="270">
        <v>23</v>
      </c>
      <c r="C98" s="270">
        <v>823</v>
      </c>
      <c r="D98" s="270">
        <v>204</v>
      </c>
      <c r="E98" s="269"/>
      <c r="F98" s="245" t="s">
        <v>64</v>
      </c>
      <c r="G98" s="244" t="s">
        <v>63</v>
      </c>
    </row>
    <row r="99" spans="1:7" ht="12.75" customHeight="1">
      <c r="A99" s="249" t="s">
        <v>62</v>
      </c>
      <c r="B99" s="270">
        <v>15</v>
      </c>
      <c r="C99" s="270">
        <v>2395</v>
      </c>
      <c r="D99" s="270">
        <v>335</v>
      </c>
      <c r="E99" s="269"/>
      <c r="F99" s="245" t="s">
        <v>61</v>
      </c>
      <c r="G99" s="256">
        <v>1420</v>
      </c>
    </row>
    <row r="100" spans="1:7" ht="12.75" customHeight="1">
      <c r="A100" s="255" t="s">
        <v>60</v>
      </c>
      <c r="B100" s="272">
        <v>1046</v>
      </c>
      <c r="C100" s="272">
        <v>75708</v>
      </c>
      <c r="D100" s="272">
        <v>16927</v>
      </c>
      <c r="E100" s="271"/>
      <c r="F100" s="251" t="s">
        <v>59</v>
      </c>
      <c r="G100" s="250" t="s">
        <v>58</v>
      </c>
    </row>
    <row r="101" spans="1:7" ht="12.75" customHeight="1">
      <c r="A101" s="249" t="s">
        <v>57</v>
      </c>
      <c r="B101" s="270">
        <v>41</v>
      </c>
      <c r="C101" s="270">
        <v>1969</v>
      </c>
      <c r="D101" s="270">
        <v>523</v>
      </c>
      <c r="E101" s="269"/>
      <c r="F101" s="245" t="s">
        <v>56</v>
      </c>
      <c r="G101" s="244" t="s">
        <v>55</v>
      </c>
    </row>
    <row r="102" spans="1:7" ht="12.75" customHeight="1">
      <c r="A102" s="249" t="s">
        <v>54</v>
      </c>
      <c r="B102" s="270">
        <v>8</v>
      </c>
      <c r="C102" s="270">
        <v>1460</v>
      </c>
      <c r="D102" s="270">
        <v>216</v>
      </c>
      <c r="E102" s="269"/>
      <c r="F102" s="245" t="s">
        <v>53</v>
      </c>
      <c r="G102" s="244" t="s">
        <v>52</v>
      </c>
    </row>
    <row r="103" spans="1:7" ht="12.75" customHeight="1">
      <c r="A103" s="249" t="s">
        <v>51</v>
      </c>
      <c r="B103" s="270">
        <v>58</v>
      </c>
      <c r="C103" s="270">
        <v>2130</v>
      </c>
      <c r="D103" s="270">
        <v>538</v>
      </c>
      <c r="E103" s="269"/>
      <c r="F103" s="245" t="s">
        <v>50</v>
      </c>
      <c r="G103" s="244" t="s">
        <v>49</v>
      </c>
    </row>
    <row r="104" spans="1:7" ht="12.75" customHeight="1">
      <c r="A104" s="249" t="s">
        <v>48</v>
      </c>
      <c r="B104" s="270">
        <v>120</v>
      </c>
      <c r="C104" s="270">
        <v>18786</v>
      </c>
      <c r="D104" s="270">
        <v>3387</v>
      </c>
      <c r="E104" s="269"/>
      <c r="F104" s="245" t="s">
        <v>47</v>
      </c>
      <c r="G104" s="244" t="s">
        <v>46</v>
      </c>
    </row>
    <row r="105" spans="1:7" ht="12.75" customHeight="1">
      <c r="A105" s="249" t="s">
        <v>45</v>
      </c>
      <c r="B105" s="270">
        <v>35</v>
      </c>
      <c r="C105" s="270">
        <v>1802</v>
      </c>
      <c r="D105" s="270">
        <v>432</v>
      </c>
      <c r="E105" s="269"/>
      <c r="F105" s="245" t="s">
        <v>44</v>
      </c>
      <c r="G105" s="244" t="s">
        <v>43</v>
      </c>
    </row>
    <row r="106" spans="1:7" ht="12.75" customHeight="1">
      <c r="A106" s="249" t="s">
        <v>42</v>
      </c>
      <c r="B106" s="270">
        <v>40</v>
      </c>
      <c r="C106" s="270">
        <v>1666</v>
      </c>
      <c r="D106" s="270">
        <v>387</v>
      </c>
      <c r="E106" s="269"/>
      <c r="F106" s="245" t="s">
        <v>41</v>
      </c>
      <c r="G106" s="244" t="s">
        <v>40</v>
      </c>
    </row>
    <row r="107" spans="1:7" ht="12.75" customHeight="1">
      <c r="A107" s="249" t="s">
        <v>39</v>
      </c>
      <c r="B107" s="270">
        <v>98</v>
      </c>
      <c r="C107" s="270">
        <v>9752</v>
      </c>
      <c r="D107" s="270">
        <v>2141</v>
      </c>
      <c r="E107" s="269"/>
      <c r="F107" s="245" t="s">
        <v>38</v>
      </c>
      <c r="G107" s="244" t="s">
        <v>37</v>
      </c>
    </row>
    <row r="108" spans="1:7" ht="12.75" customHeight="1">
      <c r="A108" s="249" t="s">
        <v>36</v>
      </c>
      <c r="B108" s="270">
        <v>46</v>
      </c>
      <c r="C108" s="270">
        <v>4589</v>
      </c>
      <c r="D108" s="270">
        <v>864</v>
      </c>
      <c r="E108" s="269"/>
      <c r="F108" s="245" t="s">
        <v>35</v>
      </c>
      <c r="G108" s="244" t="s">
        <v>34</v>
      </c>
    </row>
    <row r="109" spans="1:7" ht="12.75" customHeight="1">
      <c r="A109" s="249" t="s">
        <v>33</v>
      </c>
      <c r="B109" s="270">
        <v>169</v>
      </c>
      <c r="C109" s="270">
        <v>13296</v>
      </c>
      <c r="D109" s="270">
        <v>3580</v>
      </c>
      <c r="E109" s="269"/>
      <c r="F109" s="245" t="s">
        <v>32</v>
      </c>
      <c r="G109" s="244" t="s">
        <v>31</v>
      </c>
    </row>
    <row r="110" spans="1:7" ht="12.75" customHeight="1">
      <c r="A110" s="249" t="s">
        <v>30</v>
      </c>
      <c r="B110" s="270">
        <v>9</v>
      </c>
      <c r="C110" s="270">
        <v>968</v>
      </c>
      <c r="D110" s="270">
        <v>235</v>
      </c>
      <c r="E110" s="269"/>
      <c r="F110" s="245" t="s">
        <v>29</v>
      </c>
      <c r="G110" s="244" t="s">
        <v>28</v>
      </c>
    </row>
    <row r="111" spans="1:7" ht="12.75" customHeight="1">
      <c r="A111" s="249" t="s">
        <v>27</v>
      </c>
      <c r="B111" s="270">
        <v>33</v>
      </c>
      <c r="C111" s="270">
        <v>1487</v>
      </c>
      <c r="D111" s="270">
        <v>310</v>
      </c>
      <c r="E111" s="269"/>
      <c r="F111" s="245" t="s">
        <v>26</v>
      </c>
      <c r="G111" s="244" t="s">
        <v>25</v>
      </c>
    </row>
    <row r="112" spans="1:7" ht="12.75" customHeight="1">
      <c r="A112" s="249" t="s">
        <v>24</v>
      </c>
      <c r="B112" s="270">
        <v>96</v>
      </c>
      <c r="C112" s="270">
        <v>3113</v>
      </c>
      <c r="D112" s="270">
        <v>784</v>
      </c>
      <c r="E112" s="269"/>
      <c r="F112" s="245" t="s">
        <v>23</v>
      </c>
      <c r="G112" s="244" t="s">
        <v>22</v>
      </c>
    </row>
    <row r="113" spans="1:7" ht="12.75" customHeight="1">
      <c r="A113" s="249" t="s">
        <v>21</v>
      </c>
      <c r="B113" s="270">
        <v>101</v>
      </c>
      <c r="C113" s="270">
        <v>4445</v>
      </c>
      <c r="D113" s="270">
        <v>1008</v>
      </c>
      <c r="E113" s="269"/>
      <c r="F113" s="245" t="s">
        <v>20</v>
      </c>
      <c r="G113" s="244" t="s">
        <v>19</v>
      </c>
    </row>
    <row r="114" spans="1:7" ht="12.75" customHeight="1">
      <c r="A114" s="249" t="s">
        <v>18</v>
      </c>
      <c r="B114" s="270">
        <v>109</v>
      </c>
      <c r="C114" s="270">
        <v>7239</v>
      </c>
      <c r="D114" s="270">
        <v>1730</v>
      </c>
      <c r="E114" s="269"/>
      <c r="F114" s="245" t="s">
        <v>17</v>
      </c>
      <c r="G114" s="244" t="s">
        <v>16</v>
      </c>
    </row>
    <row r="115" spans="1:7" ht="12.75" customHeight="1">
      <c r="A115" s="249" t="s">
        <v>15</v>
      </c>
      <c r="B115" s="270">
        <v>83</v>
      </c>
      <c r="C115" s="270">
        <v>3006</v>
      </c>
      <c r="D115" s="270">
        <v>792</v>
      </c>
      <c r="E115" s="269"/>
      <c r="F115" s="245" t="s">
        <v>14</v>
      </c>
      <c r="G115" s="244" t="s">
        <v>13</v>
      </c>
    </row>
    <row r="116" spans="1:7" ht="30.95" customHeight="1">
      <c r="A116" s="268"/>
      <c r="B116" s="195" t="s">
        <v>614</v>
      </c>
      <c r="C116" s="267" t="s">
        <v>613</v>
      </c>
      <c r="D116" s="267" t="s">
        <v>612</v>
      </c>
      <c r="E116" s="266"/>
      <c r="F116" s="265"/>
      <c r="G116" s="52"/>
    </row>
    <row r="117" spans="1:7" ht="9.75" customHeight="1">
      <c r="A117" s="1267" t="s">
        <v>7</v>
      </c>
      <c r="B117" s="1170"/>
      <c r="C117" s="1170"/>
      <c r="D117" s="1170"/>
      <c r="E117" s="266"/>
      <c r="F117" s="265"/>
      <c r="G117" s="52"/>
    </row>
    <row r="118" spans="1:7" ht="9.75" customHeight="1">
      <c r="A118" s="1185" t="s">
        <v>611</v>
      </c>
      <c r="B118" s="1185"/>
      <c r="C118" s="1185"/>
      <c r="D118" s="1185"/>
      <c r="E118" s="51"/>
    </row>
    <row r="119" spans="1:7" ht="9.75" customHeight="1">
      <c r="A119" s="1185" t="s">
        <v>610</v>
      </c>
      <c r="B119" s="1185"/>
      <c r="C119" s="1185"/>
      <c r="D119" s="1185"/>
      <c r="E119" s="51"/>
    </row>
    <row r="120" spans="1:7" ht="18.75" customHeight="1">
      <c r="A120" s="1261" t="s">
        <v>609</v>
      </c>
      <c r="B120" s="1261"/>
      <c r="C120" s="1261"/>
      <c r="D120" s="1261"/>
    </row>
    <row r="121" spans="1:7" ht="9" customHeight="1">
      <c r="A121" s="1185" t="s">
        <v>608</v>
      </c>
      <c r="B121" s="1185"/>
      <c r="C121" s="1185"/>
      <c r="D121" s="1185"/>
    </row>
    <row r="123" spans="1:7" ht="9.75" customHeight="1">
      <c r="A123" s="238" t="s">
        <v>2</v>
      </c>
    </row>
    <row r="124" spans="1:7" ht="9.75" customHeight="1">
      <c r="A124" s="235" t="s">
        <v>607</v>
      </c>
    </row>
  </sheetData>
  <mergeCells count="7">
    <mergeCell ref="A121:D121"/>
    <mergeCell ref="A1:D1"/>
    <mergeCell ref="A2:D2"/>
    <mergeCell ref="A117:D117"/>
    <mergeCell ref="A118:D118"/>
    <mergeCell ref="A119:D119"/>
    <mergeCell ref="A120:D120"/>
  </mergeCells>
  <hyperlinks>
    <hyperlink ref="A124" r:id="rId1"/>
    <hyperlink ref="C116" r:id="rId2"/>
    <hyperlink ref="D116" r:id="rId3"/>
    <hyperlink ref="C4" r:id="rId4"/>
    <hyperlink ref="D4" r:id="rId5"/>
  </hyperlinks>
  <printOptions horizontalCentered="1"/>
  <pageMargins left="0.47244094488188981" right="0.31496062992125984" top="0.51181102362204722" bottom="0.55118110236220474" header="0.31496062992125984" footer="0.31496062992125984"/>
  <pageSetup paperSize="9" orientation="portrait" r:id="rId6"/>
</worksheet>
</file>

<file path=xl/worksheets/sheet24.xml><?xml version="1.0" encoding="utf-8"?>
<worksheet xmlns="http://schemas.openxmlformats.org/spreadsheetml/2006/main" xmlns:r="http://schemas.openxmlformats.org/officeDocument/2006/relationships">
  <sheetPr codeName="Sheet15"/>
  <dimension ref="A1:N127"/>
  <sheetViews>
    <sheetView showGridLines="0" zoomScaleNormal="100" workbookViewId="0">
      <selection sqref="A1:IV1"/>
    </sheetView>
  </sheetViews>
  <sheetFormatPr defaultRowHeight="12.75"/>
  <cols>
    <col min="1" max="1" width="16.5703125" style="264" customWidth="1"/>
    <col min="2" max="6" width="15.7109375" style="264" customWidth="1"/>
    <col min="7" max="7" width="6.7109375" style="264" customWidth="1"/>
    <col min="8" max="9" width="8.7109375" style="264" customWidth="1"/>
    <col min="10" max="10" width="6.42578125" style="264" customWidth="1"/>
    <col min="11" max="16384" width="9.140625" style="264"/>
  </cols>
  <sheetData>
    <row r="1" spans="1:14" s="276" customFormat="1" ht="30" customHeight="1">
      <c r="A1" s="1279" t="s">
        <v>637</v>
      </c>
      <c r="B1" s="1279"/>
      <c r="C1" s="1279"/>
      <c r="D1" s="1279"/>
      <c r="E1" s="1279"/>
      <c r="F1" s="1279"/>
      <c r="G1" s="290"/>
    </row>
    <row r="2" spans="1:14" s="276" customFormat="1" ht="30" customHeight="1">
      <c r="A2" s="1279" t="s">
        <v>636</v>
      </c>
      <c r="B2" s="1279"/>
      <c r="C2" s="1279"/>
      <c r="D2" s="1279"/>
      <c r="E2" s="1279"/>
      <c r="F2" s="1279"/>
      <c r="G2" s="290"/>
    </row>
    <row r="3" spans="1:14" s="286" customFormat="1" ht="9" customHeight="1">
      <c r="A3" s="289" t="s">
        <v>318</v>
      </c>
      <c r="B3" s="288"/>
      <c r="C3" s="288"/>
      <c r="D3" s="288"/>
      <c r="E3" s="288"/>
      <c r="F3" s="287" t="s">
        <v>317</v>
      </c>
      <c r="G3" s="287"/>
    </row>
    <row r="4" spans="1:14" s="261" customFormat="1" ht="20.25" customHeight="1">
      <c r="A4" s="1280"/>
      <c r="B4" s="1271" t="s">
        <v>309</v>
      </c>
      <c r="C4" s="1273" t="s">
        <v>635</v>
      </c>
      <c r="D4" s="1274"/>
      <c r="E4" s="1275"/>
      <c r="F4" s="1282" t="s">
        <v>634</v>
      </c>
      <c r="G4" s="280"/>
    </row>
    <row r="5" spans="1:14" s="261" customFormat="1" ht="20.25" customHeight="1">
      <c r="A5" s="1281"/>
      <c r="B5" s="1272"/>
      <c r="C5" s="281" t="s">
        <v>309</v>
      </c>
      <c r="D5" s="281" t="s">
        <v>633</v>
      </c>
      <c r="E5" s="281" t="s">
        <v>632</v>
      </c>
      <c r="F5" s="1283"/>
      <c r="G5" s="280"/>
      <c r="H5" s="261" t="s">
        <v>291</v>
      </c>
      <c r="I5" s="261" t="s">
        <v>290</v>
      </c>
    </row>
    <row r="6" spans="1:14" s="108" customFormat="1" ht="12.75" customHeight="1">
      <c r="A6" s="255" t="s">
        <v>289</v>
      </c>
      <c r="B6" s="285">
        <v>2330</v>
      </c>
      <c r="C6" s="285">
        <v>619</v>
      </c>
      <c r="D6" s="285">
        <v>616</v>
      </c>
      <c r="E6" s="285">
        <v>3</v>
      </c>
      <c r="F6" s="285">
        <v>1711</v>
      </c>
      <c r="G6" s="285"/>
      <c r="H6" s="260" t="s">
        <v>597</v>
      </c>
      <c r="I6" s="259" t="s">
        <v>58</v>
      </c>
      <c r="J6" s="283"/>
      <c r="K6" s="283"/>
      <c r="L6" s="283"/>
      <c r="M6" s="283"/>
      <c r="N6" s="283"/>
    </row>
    <row r="7" spans="1:14" s="108" customFormat="1" ht="12.75" customHeight="1">
      <c r="A7" s="255" t="s">
        <v>286</v>
      </c>
      <c r="B7" s="285">
        <v>2225</v>
      </c>
      <c r="C7" s="285">
        <v>572</v>
      </c>
      <c r="D7" s="285">
        <v>569</v>
      </c>
      <c r="E7" s="285">
        <v>3</v>
      </c>
      <c r="F7" s="285">
        <v>1653</v>
      </c>
      <c r="G7" s="285"/>
      <c r="H7" s="251" t="s">
        <v>285</v>
      </c>
      <c r="I7" s="259" t="s">
        <v>58</v>
      </c>
      <c r="J7" s="283"/>
      <c r="K7" s="283"/>
      <c r="L7" s="283"/>
      <c r="M7" s="283"/>
      <c r="N7" s="283"/>
    </row>
    <row r="8" spans="1:14" s="108" customFormat="1" ht="12.75" customHeight="1">
      <c r="A8" s="257" t="s">
        <v>284</v>
      </c>
      <c r="B8" s="285">
        <v>745</v>
      </c>
      <c r="C8" s="285">
        <v>146</v>
      </c>
      <c r="D8" s="285">
        <v>146</v>
      </c>
      <c r="E8" s="285">
        <v>0</v>
      </c>
      <c r="F8" s="285">
        <v>599</v>
      </c>
      <c r="G8" s="285"/>
      <c r="H8" s="251" t="s">
        <v>283</v>
      </c>
      <c r="I8" s="250" t="s">
        <v>58</v>
      </c>
      <c r="J8" s="283"/>
      <c r="K8" s="283"/>
      <c r="L8" s="283"/>
      <c r="M8" s="283"/>
      <c r="N8" s="283"/>
    </row>
    <row r="9" spans="1:14" s="108" customFormat="1" ht="12.75" customHeight="1">
      <c r="A9" s="255" t="s">
        <v>282</v>
      </c>
      <c r="B9" s="285">
        <v>91</v>
      </c>
      <c r="C9" s="285">
        <v>17</v>
      </c>
      <c r="D9" s="285">
        <v>17</v>
      </c>
      <c r="E9" s="285">
        <v>0</v>
      </c>
      <c r="F9" s="285">
        <v>74</v>
      </c>
      <c r="G9" s="285"/>
      <c r="H9" s="251" t="s">
        <v>281</v>
      </c>
      <c r="I9" s="250" t="s">
        <v>58</v>
      </c>
      <c r="J9" s="283"/>
      <c r="K9" s="283"/>
      <c r="L9" s="283"/>
      <c r="M9" s="283"/>
      <c r="N9" s="283"/>
    </row>
    <row r="10" spans="1:14" s="282" customFormat="1" ht="12.75" customHeight="1">
      <c r="A10" s="249" t="s">
        <v>280</v>
      </c>
      <c r="B10" s="284">
        <v>14</v>
      </c>
      <c r="C10" s="284">
        <v>3</v>
      </c>
      <c r="D10" s="284">
        <v>3</v>
      </c>
      <c r="E10" s="284">
        <v>0</v>
      </c>
      <c r="F10" s="284">
        <v>11</v>
      </c>
      <c r="G10" s="284"/>
      <c r="H10" s="245" t="s">
        <v>279</v>
      </c>
      <c r="I10" s="256">
        <v>1001</v>
      </c>
      <c r="J10" s="283"/>
      <c r="K10" s="283"/>
      <c r="L10" s="283"/>
      <c r="M10" s="283"/>
      <c r="N10" s="283"/>
    </row>
    <row r="11" spans="1:14" s="282" customFormat="1" ht="12.75" customHeight="1">
      <c r="A11" s="249" t="s">
        <v>278</v>
      </c>
      <c r="B11" s="284">
        <v>9</v>
      </c>
      <c r="C11" s="284">
        <v>2</v>
      </c>
      <c r="D11" s="284">
        <v>2</v>
      </c>
      <c r="E11" s="284">
        <v>0</v>
      </c>
      <c r="F11" s="284">
        <v>7</v>
      </c>
      <c r="G11" s="284"/>
      <c r="H11" s="245" t="s">
        <v>277</v>
      </c>
      <c r="I11" s="256">
        <v>1101</v>
      </c>
      <c r="J11" s="283"/>
      <c r="K11" s="283"/>
      <c r="L11" s="283"/>
      <c r="M11" s="283"/>
      <c r="N11" s="283"/>
    </row>
    <row r="12" spans="1:14" s="282" customFormat="1" ht="12.75" customHeight="1">
      <c r="A12" s="249" t="s">
        <v>276</v>
      </c>
      <c r="B12" s="284">
        <v>2</v>
      </c>
      <c r="C12" s="284">
        <v>1</v>
      </c>
      <c r="D12" s="284">
        <v>1</v>
      </c>
      <c r="E12" s="284">
        <v>0</v>
      </c>
      <c r="F12" s="284">
        <v>1</v>
      </c>
      <c r="G12" s="284"/>
      <c r="H12" s="245" t="s">
        <v>275</v>
      </c>
      <c r="I12" s="256">
        <v>1102</v>
      </c>
      <c r="J12" s="283"/>
      <c r="K12" s="283"/>
      <c r="L12" s="283"/>
      <c r="M12" s="283"/>
      <c r="N12" s="283"/>
    </row>
    <row r="13" spans="1:14" s="282" customFormat="1" ht="12.75" customHeight="1">
      <c r="A13" s="249" t="s">
        <v>274</v>
      </c>
      <c r="B13" s="284">
        <v>3</v>
      </c>
      <c r="C13" s="284">
        <v>1</v>
      </c>
      <c r="D13" s="284">
        <v>1</v>
      </c>
      <c r="E13" s="284">
        <v>0</v>
      </c>
      <c r="F13" s="284">
        <v>2</v>
      </c>
      <c r="G13" s="284"/>
      <c r="H13" s="245" t="s">
        <v>273</v>
      </c>
      <c r="I13" s="256">
        <v>1005</v>
      </c>
      <c r="J13" s="283"/>
      <c r="K13" s="283"/>
      <c r="L13" s="283"/>
      <c r="M13" s="283"/>
      <c r="N13" s="283"/>
    </row>
    <row r="14" spans="1:14" s="282" customFormat="1" ht="12.75" customHeight="1">
      <c r="A14" s="249" t="s">
        <v>272</v>
      </c>
      <c r="B14" s="284">
        <v>3</v>
      </c>
      <c r="C14" s="284">
        <v>1</v>
      </c>
      <c r="D14" s="284">
        <v>1</v>
      </c>
      <c r="E14" s="284">
        <v>0</v>
      </c>
      <c r="F14" s="284">
        <v>2</v>
      </c>
      <c r="G14" s="284"/>
      <c r="H14" s="245" t="s">
        <v>271</v>
      </c>
      <c r="I14" s="256">
        <v>1104</v>
      </c>
      <c r="J14" s="283"/>
      <c r="K14" s="283"/>
      <c r="L14" s="283"/>
      <c r="M14" s="283"/>
      <c r="N14" s="283"/>
    </row>
    <row r="15" spans="1:14" s="282" customFormat="1" ht="12.75" customHeight="1">
      <c r="A15" s="249" t="s">
        <v>270</v>
      </c>
      <c r="B15" s="284">
        <v>15</v>
      </c>
      <c r="C15" s="284">
        <v>1</v>
      </c>
      <c r="D15" s="284">
        <v>1</v>
      </c>
      <c r="E15" s="284">
        <v>0</v>
      </c>
      <c r="F15" s="284">
        <v>14</v>
      </c>
      <c r="G15" s="284"/>
      <c r="H15" s="245" t="s">
        <v>269</v>
      </c>
      <c r="I15" s="256">
        <v>1006</v>
      </c>
      <c r="J15" s="283"/>
      <c r="K15" s="283"/>
      <c r="L15" s="283"/>
      <c r="M15" s="283"/>
      <c r="N15" s="283"/>
    </row>
    <row r="16" spans="1:14" s="282" customFormat="1" ht="12.75" customHeight="1">
      <c r="A16" s="249" t="s">
        <v>268</v>
      </c>
      <c r="B16" s="284">
        <v>7</v>
      </c>
      <c r="C16" s="284">
        <v>1</v>
      </c>
      <c r="D16" s="284">
        <v>1</v>
      </c>
      <c r="E16" s="284">
        <v>0</v>
      </c>
      <c r="F16" s="284">
        <v>6</v>
      </c>
      <c r="G16" s="284"/>
      <c r="H16" s="245" t="s">
        <v>267</v>
      </c>
      <c r="I16" s="256">
        <v>1108</v>
      </c>
      <c r="J16" s="283"/>
      <c r="K16" s="283"/>
      <c r="L16" s="283"/>
      <c r="M16" s="283"/>
      <c r="N16" s="283"/>
    </row>
    <row r="17" spans="1:14" s="282" customFormat="1" ht="12.75" customHeight="1">
      <c r="A17" s="249" t="s">
        <v>266</v>
      </c>
      <c r="B17" s="284">
        <v>3</v>
      </c>
      <c r="C17" s="284">
        <v>1</v>
      </c>
      <c r="D17" s="284">
        <v>1</v>
      </c>
      <c r="E17" s="284">
        <v>0</v>
      </c>
      <c r="F17" s="284">
        <v>2</v>
      </c>
      <c r="G17" s="284"/>
      <c r="H17" s="245" t="s">
        <v>265</v>
      </c>
      <c r="I17" s="256">
        <v>1011</v>
      </c>
      <c r="J17" s="283"/>
      <c r="K17" s="283"/>
      <c r="L17" s="283"/>
      <c r="M17" s="283"/>
      <c r="N17" s="283"/>
    </row>
    <row r="18" spans="1:14" s="282" customFormat="1" ht="12.75" customHeight="1">
      <c r="A18" s="249" t="s">
        <v>264</v>
      </c>
      <c r="B18" s="284">
        <v>8</v>
      </c>
      <c r="C18" s="284">
        <v>1</v>
      </c>
      <c r="D18" s="284">
        <v>1</v>
      </c>
      <c r="E18" s="284">
        <v>0</v>
      </c>
      <c r="F18" s="284">
        <v>7</v>
      </c>
      <c r="G18" s="284"/>
      <c r="H18" s="245" t="s">
        <v>263</v>
      </c>
      <c r="I18" s="256">
        <v>1012</v>
      </c>
      <c r="J18" s="283"/>
      <c r="K18" s="283"/>
      <c r="L18" s="283"/>
      <c r="M18" s="283"/>
      <c r="N18" s="283"/>
    </row>
    <row r="19" spans="1:14" s="282" customFormat="1" ht="12.75" customHeight="1">
      <c r="A19" s="249" t="s">
        <v>262</v>
      </c>
      <c r="B19" s="284">
        <v>5</v>
      </c>
      <c r="C19" s="284">
        <v>2</v>
      </c>
      <c r="D19" s="284">
        <v>2</v>
      </c>
      <c r="E19" s="284">
        <v>0</v>
      </c>
      <c r="F19" s="284">
        <v>3</v>
      </c>
      <c r="G19" s="284"/>
      <c r="H19" s="245" t="s">
        <v>261</v>
      </c>
      <c r="I19" s="256">
        <v>1014</v>
      </c>
      <c r="J19" s="283"/>
      <c r="K19" s="283"/>
      <c r="L19" s="283"/>
      <c r="M19" s="283"/>
      <c r="N19" s="283"/>
    </row>
    <row r="20" spans="1:14" s="282" customFormat="1" ht="12.75" customHeight="1">
      <c r="A20" s="249" t="s">
        <v>260</v>
      </c>
      <c r="B20" s="284">
        <v>2</v>
      </c>
      <c r="C20" s="284">
        <v>1</v>
      </c>
      <c r="D20" s="284">
        <v>1</v>
      </c>
      <c r="E20" s="284">
        <v>0</v>
      </c>
      <c r="F20" s="284">
        <v>1</v>
      </c>
      <c r="G20" s="284"/>
      <c r="H20" s="245" t="s">
        <v>259</v>
      </c>
      <c r="I20" s="256">
        <v>1112</v>
      </c>
      <c r="J20" s="283"/>
      <c r="K20" s="283"/>
      <c r="L20" s="283"/>
      <c r="M20" s="283"/>
      <c r="N20" s="283"/>
    </row>
    <row r="21" spans="1:14" s="282" customFormat="1" ht="12.75" customHeight="1">
      <c r="A21" s="249" t="s">
        <v>258</v>
      </c>
      <c r="B21" s="284">
        <v>20</v>
      </c>
      <c r="C21" s="284">
        <v>2</v>
      </c>
      <c r="D21" s="284">
        <v>2</v>
      </c>
      <c r="E21" s="284">
        <v>0</v>
      </c>
      <c r="F21" s="284">
        <v>18</v>
      </c>
      <c r="G21" s="284"/>
      <c r="H21" s="245" t="s">
        <v>257</v>
      </c>
      <c r="I21" s="256">
        <v>1113</v>
      </c>
      <c r="J21" s="283"/>
      <c r="K21" s="283"/>
      <c r="L21" s="283"/>
      <c r="M21" s="283"/>
      <c r="N21" s="283"/>
    </row>
    <row r="22" spans="1:14" s="108" customFormat="1" ht="12.75" customHeight="1">
      <c r="A22" s="255" t="s">
        <v>256</v>
      </c>
      <c r="B22" s="285">
        <v>87</v>
      </c>
      <c r="C22" s="285">
        <v>24</v>
      </c>
      <c r="D22" s="285">
        <v>24</v>
      </c>
      <c r="E22" s="285">
        <v>0</v>
      </c>
      <c r="F22" s="285">
        <v>63</v>
      </c>
      <c r="G22" s="285"/>
      <c r="H22" s="251" t="s">
        <v>255</v>
      </c>
      <c r="I22" s="250" t="s">
        <v>58</v>
      </c>
      <c r="J22" s="283"/>
      <c r="K22" s="283"/>
      <c r="L22" s="283"/>
      <c r="M22" s="283"/>
      <c r="N22" s="283"/>
    </row>
    <row r="23" spans="1:14" s="282" customFormat="1" ht="12.75" customHeight="1">
      <c r="A23" s="249" t="s">
        <v>254</v>
      </c>
      <c r="B23" s="284">
        <v>13</v>
      </c>
      <c r="C23" s="284">
        <v>4</v>
      </c>
      <c r="D23" s="284">
        <v>4</v>
      </c>
      <c r="E23" s="284">
        <v>0</v>
      </c>
      <c r="F23" s="284">
        <v>9</v>
      </c>
      <c r="G23" s="284"/>
      <c r="H23" s="245" t="s">
        <v>253</v>
      </c>
      <c r="I23" s="244" t="s">
        <v>252</v>
      </c>
      <c r="J23" s="283"/>
      <c r="K23" s="283"/>
      <c r="L23" s="283"/>
      <c r="M23" s="283"/>
      <c r="N23" s="283"/>
    </row>
    <row r="24" spans="1:14" s="282" customFormat="1" ht="12.75" customHeight="1">
      <c r="A24" s="249" t="s">
        <v>251</v>
      </c>
      <c r="B24" s="284">
        <v>5</v>
      </c>
      <c r="C24" s="284">
        <v>2</v>
      </c>
      <c r="D24" s="284">
        <v>2</v>
      </c>
      <c r="E24" s="284">
        <v>0</v>
      </c>
      <c r="F24" s="284">
        <v>3</v>
      </c>
      <c r="G24" s="284"/>
      <c r="H24" s="245" t="s">
        <v>250</v>
      </c>
      <c r="I24" s="244" t="s">
        <v>249</v>
      </c>
      <c r="J24" s="283"/>
      <c r="K24" s="283"/>
      <c r="L24" s="283"/>
      <c r="M24" s="283"/>
      <c r="N24" s="283"/>
    </row>
    <row r="25" spans="1:14" s="282" customFormat="1" ht="12.75" customHeight="1">
      <c r="A25" s="249" t="s">
        <v>248</v>
      </c>
      <c r="B25" s="284">
        <v>13</v>
      </c>
      <c r="C25" s="284">
        <v>1</v>
      </c>
      <c r="D25" s="284">
        <v>1</v>
      </c>
      <c r="E25" s="284">
        <v>0</v>
      </c>
      <c r="F25" s="284">
        <v>12</v>
      </c>
      <c r="G25" s="284"/>
      <c r="H25" s="245" t="s">
        <v>247</v>
      </c>
      <c r="I25" s="244" t="s">
        <v>246</v>
      </c>
      <c r="J25" s="283"/>
      <c r="K25" s="283"/>
      <c r="L25" s="283"/>
      <c r="M25" s="283"/>
      <c r="N25" s="283"/>
    </row>
    <row r="26" spans="1:14" s="282" customFormat="1" ht="12.75" customHeight="1">
      <c r="A26" s="249" t="s">
        <v>245</v>
      </c>
      <c r="B26" s="284">
        <v>15</v>
      </c>
      <c r="C26" s="284">
        <v>5</v>
      </c>
      <c r="D26" s="284">
        <v>5</v>
      </c>
      <c r="E26" s="284">
        <v>0</v>
      </c>
      <c r="F26" s="284">
        <v>10</v>
      </c>
      <c r="G26" s="284"/>
      <c r="H26" s="245" t="s">
        <v>244</v>
      </c>
      <c r="I26" s="244" t="s">
        <v>243</v>
      </c>
      <c r="J26" s="283"/>
      <c r="K26" s="283"/>
      <c r="L26" s="283"/>
      <c r="M26" s="283"/>
      <c r="N26" s="283"/>
    </row>
    <row r="27" spans="1:14" s="282" customFormat="1" ht="12.75" customHeight="1">
      <c r="A27" s="249" t="s">
        <v>242</v>
      </c>
      <c r="B27" s="284">
        <v>6</v>
      </c>
      <c r="C27" s="284">
        <v>2</v>
      </c>
      <c r="D27" s="284">
        <v>2</v>
      </c>
      <c r="E27" s="284">
        <v>0</v>
      </c>
      <c r="F27" s="284">
        <v>4</v>
      </c>
      <c r="G27" s="284"/>
      <c r="H27" s="245" t="s">
        <v>241</v>
      </c>
      <c r="I27" s="244" t="s">
        <v>240</v>
      </c>
      <c r="J27" s="283"/>
      <c r="K27" s="283"/>
      <c r="L27" s="283"/>
      <c r="M27" s="283"/>
      <c r="N27" s="283"/>
    </row>
    <row r="28" spans="1:14" s="282" customFormat="1" ht="12.75" customHeight="1">
      <c r="A28" s="249" t="s">
        <v>239</v>
      </c>
      <c r="B28" s="284">
        <v>4</v>
      </c>
      <c r="C28" s="284">
        <v>2</v>
      </c>
      <c r="D28" s="284">
        <v>2</v>
      </c>
      <c r="E28" s="284">
        <v>0</v>
      </c>
      <c r="F28" s="284">
        <v>2</v>
      </c>
      <c r="G28" s="284"/>
      <c r="H28" s="245" t="s">
        <v>238</v>
      </c>
      <c r="I28" s="244" t="s">
        <v>237</v>
      </c>
      <c r="J28" s="283"/>
      <c r="K28" s="283"/>
      <c r="L28" s="283"/>
      <c r="M28" s="283"/>
      <c r="N28" s="283"/>
    </row>
    <row r="29" spans="1:14" s="282" customFormat="1" ht="12.75" customHeight="1">
      <c r="A29" s="249" t="s">
        <v>236</v>
      </c>
      <c r="B29" s="284">
        <v>2</v>
      </c>
      <c r="C29" s="284">
        <v>1</v>
      </c>
      <c r="D29" s="284">
        <v>1</v>
      </c>
      <c r="E29" s="284">
        <v>0</v>
      </c>
      <c r="F29" s="284">
        <v>1</v>
      </c>
      <c r="G29" s="284"/>
      <c r="H29" s="245" t="s">
        <v>235</v>
      </c>
      <c r="I29" s="244" t="s">
        <v>234</v>
      </c>
      <c r="J29" s="283"/>
      <c r="K29" s="283"/>
      <c r="L29" s="283"/>
      <c r="M29" s="283"/>
      <c r="N29" s="283"/>
    </row>
    <row r="30" spans="1:14" s="282" customFormat="1" ht="12.75" customHeight="1">
      <c r="A30" s="249" t="s">
        <v>233</v>
      </c>
      <c r="B30" s="284">
        <v>6</v>
      </c>
      <c r="C30" s="284">
        <v>3</v>
      </c>
      <c r="D30" s="284">
        <v>3</v>
      </c>
      <c r="E30" s="284">
        <v>0</v>
      </c>
      <c r="F30" s="284">
        <v>3</v>
      </c>
      <c r="G30" s="284"/>
      <c r="H30" s="245" t="s">
        <v>232</v>
      </c>
      <c r="I30" s="244" t="s">
        <v>231</v>
      </c>
      <c r="J30" s="283"/>
      <c r="K30" s="283"/>
      <c r="L30" s="283"/>
      <c r="M30" s="283"/>
      <c r="N30" s="283"/>
    </row>
    <row r="31" spans="1:14" s="108" customFormat="1" ht="12.75" customHeight="1">
      <c r="A31" s="249" t="s">
        <v>230</v>
      </c>
      <c r="B31" s="284">
        <v>9</v>
      </c>
      <c r="C31" s="284">
        <v>2</v>
      </c>
      <c r="D31" s="284">
        <v>2</v>
      </c>
      <c r="E31" s="284">
        <v>0</v>
      </c>
      <c r="F31" s="284">
        <v>7</v>
      </c>
      <c r="G31" s="284"/>
      <c r="H31" s="245" t="s">
        <v>229</v>
      </c>
      <c r="I31" s="244" t="s">
        <v>228</v>
      </c>
      <c r="J31" s="283"/>
      <c r="K31" s="283"/>
      <c r="L31" s="283"/>
      <c r="M31" s="283"/>
      <c r="N31" s="283"/>
    </row>
    <row r="32" spans="1:14" s="282" customFormat="1" ht="12.75" customHeight="1">
      <c r="A32" s="249" t="s">
        <v>227</v>
      </c>
      <c r="B32" s="284">
        <v>5</v>
      </c>
      <c r="C32" s="284">
        <v>1</v>
      </c>
      <c r="D32" s="284">
        <v>1</v>
      </c>
      <c r="E32" s="284">
        <v>0</v>
      </c>
      <c r="F32" s="284">
        <v>4</v>
      </c>
      <c r="G32" s="284"/>
      <c r="H32" s="245" t="s">
        <v>226</v>
      </c>
      <c r="I32" s="244" t="s">
        <v>225</v>
      </c>
      <c r="J32" s="283"/>
      <c r="K32" s="283"/>
      <c r="L32" s="283"/>
      <c r="M32" s="283"/>
      <c r="N32" s="283"/>
    </row>
    <row r="33" spans="1:14" s="282" customFormat="1" ht="12.75" customHeight="1">
      <c r="A33" s="249" t="s">
        <v>224</v>
      </c>
      <c r="B33" s="284">
        <v>9</v>
      </c>
      <c r="C33" s="284">
        <v>1</v>
      </c>
      <c r="D33" s="284">
        <v>1</v>
      </c>
      <c r="E33" s="284">
        <v>0</v>
      </c>
      <c r="F33" s="284">
        <v>8</v>
      </c>
      <c r="G33" s="284"/>
      <c r="H33" s="245" t="s">
        <v>223</v>
      </c>
      <c r="I33" s="244" t="s">
        <v>222</v>
      </c>
      <c r="J33" s="283"/>
      <c r="K33" s="283"/>
      <c r="L33" s="283"/>
      <c r="M33" s="283"/>
      <c r="N33" s="283"/>
    </row>
    <row r="34" spans="1:14" s="108" customFormat="1" ht="12.75" customHeight="1">
      <c r="A34" s="255" t="s">
        <v>221</v>
      </c>
      <c r="B34" s="285">
        <v>140</v>
      </c>
      <c r="C34" s="285">
        <v>29</v>
      </c>
      <c r="D34" s="285">
        <v>29</v>
      </c>
      <c r="E34" s="285">
        <v>0</v>
      </c>
      <c r="F34" s="285">
        <v>111</v>
      </c>
      <c r="G34" s="285"/>
      <c r="H34" s="251" t="s">
        <v>220</v>
      </c>
      <c r="I34" s="250" t="s">
        <v>58</v>
      </c>
      <c r="J34" s="283"/>
      <c r="K34" s="283"/>
      <c r="L34" s="283"/>
      <c r="M34" s="283"/>
      <c r="N34" s="283"/>
    </row>
    <row r="35" spans="1:14" s="282" customFormat="1" ht="12.75" customHeight="1">
      <c r="A35" s="249" t="s">
        <v>219</v>
      </c>
      <c r="B35" s="284">
        <v>7</v>
      </c>
      <c r="C35" s="284">
        <v>1</v>
      </c>
      <c r="D35" s="284">
        <v>1</v>
      </c>
      <c r="E35" s="284">
        <v>0</v>
      </c>
      <c r="F35" s="284">
        <v>6</v>
      </c>
      <c r="G35" s="284"/>
      <c r="H35" s="245" t="s">
        <v>218</v>
      </c>
      <c r="I35" s="244" t="s">
        <v>217</v>
      </c>
      <c r="J35" s="283"/>
      <c r="K35" s="283"/>
      <c r="L35" s="283"/>
      <c r="M35" s="283"/>
      <c r="N35" s="283"/>
    </row>
    <row r="36" spans="1:14" s="282" customFormat="1" ht="12.75" customHeight="1">
      <c r="A36" s="249" t="s">
        <v>216</v>
      </c>
      <c r="B36" s="284">
        <v>14</v>
      </c>
      <c r="C36" s="284">
        <v>4</v>
      </c>
      <c r="D36" s="284">
        <v>4</v>
      </c>
      <c r="E36" s="284">
        <v>0</v>
      </c>
      <c r="F36" s="284">
        <v>10</v>
      </c>
      <c r="G36" s="284"/>
      <c r="H36" s="245" t="s">
        <v>215</v>
      </c>
      <c r="I36" s="244" t="s">
        <v>214</v>
      </c>
      <c r="J36" s="283"/>
      <c r="K36" s="283"/>
      <c r="L36" s="283"/>
      <c r="M36" s="283"/>
      <c r="N36" s="283"/>
    </row>
    <row r="37" spans="1:14" s="108" customFormat="1" ht="12.75" customHeight="1">
      <c r="A37" s="249" t="s">
        <v>213</v>
      </c>
      <c r="B37" s="284">
        <v>25</v>
      </c>
      <c r="C37" s="284">
        <v>6</v>
      </c>
      <c r="D37" s="284">
        <v>6</v>
      </c>
      <c r="E37" s="284">
        <v>0</v>
      </c>
      <c r="F37" s="284">
        <v>19</v>
      </c>
      <c r="G37" s="284"/>
      <c r="H37" s="245" t="s">
        <v>212</v>
      </c>
      <c r="I37" s="244" t="s">
        <v>211</v>
      </c>
      <c r="J37" s="283"/>
      <c r="K37" s="283"/>
      <c r="L37" s="283"/>
      <c r="M37" s="283"/>
      <c r="N37" s="283"/>
    </row>
    <row r="38" spans="1:14" s="282" customFormat="1" ht="12.75" customHeight="1">
      <c r="A38" s="249" t="s">
        <v>210</v>
      </c>
      <c r="B38" s="284">
        <v>2</v>
      </c>
      <c r="C38" s="284">
        <v>1</v>
      </c>
      <c r="D38" s="284">
        <v>1</v>
      </c>
      <c r="E38" s="284">
        <v>0</v>
      </c>
      <c r="F38" s="284">
        <v>1</v>
      </c>
      <c r="G38" s="284"/>
      <c r="H38" s="245" t="s">
        <v>209</v>
      </c>
      <c r="I38" s="244" t="s">
        <v>208</v>
      </c>
      <c r="J38" s="283"/>
      <c r="K38" s="283"/>
      <c r="L38" s="283"/>
      <c r="M38" s="283"/>
      <c r="N38" s="283"/>
    </row>
    <row r="39" spans="1:14" s="282" customFormat="1" ht="12.75" customHeight="1">
      <c r="A39" s="249" t="s">
        <v>207</v>
      </c>
      <c r="B39" s="284">
        <v>18</v>
      </c>
      <c r="C39" s="284">
        <v>3</v>
      </c>
      <c r="D39" s="284">
        <v>3</v>
      </c>
      <c r="E39" s="284">
        <v>0</v>
      </c>
      <c r="F39" s="284">
        <v>15</v>
      </c>
      <c r="G39" s="284"/>
      <c r="H39" s="245" t="s">
        <v>206</v>
      </c>
      <c r="I39" s="244" t="s">
        <v>205</v>
      </c>
      <c r="J39" s="283"/>
      <c r="K39" s="283"/>
      <c r="L39" s="283"/>
      <c r="M39" s="283"/>
      <c r="N39" s="283"/>
    </row>
    <row r="40" spans="1:14" s="282" customFormat="1" ht="12.75" customHeight="1">
      <c r="A40" s="249" t="s">
        <v>204</v>
      </c>
      <c r="B40" s="284">
        <v>3</v>
      </c>
      <c r="C40" s="284">
        <v>1</v>
      </c>
      <c r="D40" s="284">
        <v>1</v>
      </c>
      <c r="E40" s="284">
        <v>0</v>
      </c>
      <c r="F40" s="284">
        <v>2</v>
      </c>
      <c r="G40" s="284"/>
      <c r="H40" s="245" t="s">
        <v>203</v>
      </c>
      <c r="I40" s="244" t="s">
        <v>202</v>
      </c>
      <c r="J40" s="283"/>
      <c r="K40" s="283"/>
      <c r="L40" s="283"/>
      <c r="M40" s="283"/>
      <c r="N40" s="283"/>
    </row>
    <row r="41" spans="1:14" s="282" customFormat="1" ht="12.75" customHeight="1">
      <c r="A41" s="249" t="s">
        <v>201</v>
      </c>
      <c r="B41" s="284">
        <v>4</v>
      </c>
      <c r="C41" s="284">
        <v>1</v>
      </c>
      <c r="D41" s="284">
        <v>1</v>
      </c>
      <c r="E41" s="284">
        <v>0</v>
      </c>
      <c r="F41" s="284">
        <v>3</v>
      </c>
      <c r="G41" s="284"/>
      <c r="H41" s="245" t="s">
        <v>200</v>
      </c>
      <c r="I41" s="244" t="s">
        <v>199</v>
      </c>
      <c r="J41" s="283"/>
      <c r="K41" s="283"/>
      <c r="L41" s="283"/>
      <c r="M41" s="283"/>
      <c r="N41" s="283"/>
    </row>
    <row r="42" spans="1:14" s="282" customFormat="1" ht="12.75" customHeight="1">
      <c r="A42" s="249" t="s">
        <v>198</v>
      </c>
      <c r="B42" s="284">
        <v>5</v>
      </c>
      <c r="C42" s="284">
        <v>1</v>
      </c>
      <c r="D42" s="284">
        <v>1</v>
      </c>
      <c r="E42" s="284">
        <v>0</v>
      </c>
      <c r="F42" s="284">
        <v>4</v>
      </c>
      <c r="G42" s="284"/>
      <c r="H42" s="245" t="s">
        <v>197</v>
      </c>
      <c r="I42" s="244" t="s">
        <v>196</v>
      </c>
      <c r="J42" s="283"/>
      <c r="K42" s="283"/>
      <c r="L42" s="283"/>
      <c r="M42" s="283"/>
      <c r="N42" s="283"/>
    </row>
    <row r="43" spans="1:14" s="282" customFormat="1" ht="12.75" customHeight="1">
      <c r="A43" s="249" t="s">
        <v>195</v>
      </c>
      <c r="B43" s="284">
        <v>5</v>
      </c>
      <c r="C43" s="284">
        <v>1</v>
      </c>
      <c r="D43" s="284">
        <v>1</v>
      </c>
      <c r="E43" s="284">
        <v>0</v>
      </c>
      <c r="F43" s="284">
        <v>4</v>
      </c>
      <c r="G43" s="284"/>
      <c r="H43" s="245" t="s">
        <v>194</v>
      </c>
      <c r="I43" s="244" t="s">
        <v>193</v>
      </c>
      <c r="J43" s="283"/>
      <c r="K43" s="283"/>
      <c r="L43" s="283"/>
      <c r="M43" s="283"/>
      <c r="N43" s="283"/>
    </row>
    <row r="44" spans="1:14" s="282" customFormat="1" ht="12.75" customHeight="1">
      <c r="A44" s="249" t="s">
        <v>192</v>
      </c>
      <c r="B44" s="284">
        <v>4</v>
      </c>
      <c r="C44" s="284">
        <v>1</v>
      </c>
      <c r="D44" s="284">
        <v>1</v>
      </c>
      <c r="E44" s="284">
        <v>0</v>
      </c>
      <c r="F44" s="284">
        <v>3</v>
      </c>
      <c r="G44" s="284"/>
      <c r="H44" s="245" t="s">
        <v>191</v>
      </c>
      <c r="I44" s="244" t="s">
        <v>190</v>
      </c>
      <c r="J44" s="283"/>
      <c r="K44" s="283"/>
      <c r="L44" s="283"/>
      <c r="M44" s="283"/>
      <c r="N44" s="283"/>
    </row>
    <row r="45" spans="1:14" s="282" customFormat="1" ht="12.75" customHeight="1">
      <c r="A45" s="249" t="s">
        <v>189</v>
      </c>
      <c r="B45" s="284">
        <v>10</v>
      </c>
      <c r="C45" s="284">
        <v>1</v>
      </c>
      <c r="D45" s="284">
        <v>1</v>
      </c>
      <c r="E45" s="284">
        <v>0</v>
      </c>
      <c r="F45" s="284">
        <v>9</v>
      </c>
      <c r="G45" s="284"/>
      <c r="H45" s="245" t="s">
        <v>188</v>
      </c>
      <c r="I45" s="244" t="s">
        <v>187</v>
      </c>
      <c r="J45" s="283"/>
      <c r="K45" s="283"/>
      <c r="L45" s="283"/>
      <c r="M45" s="283"/>
      <c r="N45" s="283"/>
    </row>
    <row r="46" spans="1:14" s="282" customFormat="1" ht="12.75" customHeight="1">
      <c r="A46" s="249" t="s">
        <v>186</v>
      </c>
      <c r="B46" s="284">
        <v>3</v>
      </c>
      <c r="C46" s="284">
        <v>1</v>
      </c>
      <c r="D46" s="284">
        <v>1</v>
      </c>
      <c r="E46" s="284">
        <v>0</v>
      </c>
      <c r="F46" s="284">
        <v>2</v>
      </c>
      <c r="G46" s="284"/>
      <c r="H46" s="245" t="s">
        <v>185</v>
      </c>
      <c r="I46" s="256">
        <v>1808</v>
      </c>
      <c r="J46" s="283"/>
      <c r="K46" s="283"/>
      <c r="L46" s="283"/>
      <c r="M46" s="283"/>
      <c r="N46" s="283"/>
    </row>
    <row r="47" spans="1:14" s="282" customFormat="1" ht="12.75" customHeight="1">
      <c r="A47" s="249" t="s">
        <v>184</v>
      </c>
      <c r="B47" s="284">
        <v>16</v>
      </c>
      <c r="C47" s="284">
        <v>1</v>
      </c>
      <c r="D47" s="284">
        <v>1</v>
      </c>
      <c r="E47" s="284">
        <v>0</v>
      </c>
      <c r="F47" s="284">
        <v>15</v>
      </c>
      <c r="G47" s="284"/>
      <c r="H47" s="245" t="s">
        <v>183</v>
      </c>
      <c r="I47" s="244" t="s">
        <v>182</v>
      </c>
      <c r="J47" s="283"/>
      <c r="K47" s="283"/>
      <c r="L47" s="283"/>
      <c r="M47" s="283"/>
      <c r="N47" s="283"/>
    </row>
    <row r="48" spans="1:14" s="282" customFormat="1" ht="12.75" customHeight="1">
      <c r="A48" s="249" t="s">
        <v>181</v>
      </c>
      <c r="B48" s="284">
        <v>6</v>
      </c>
      <c r="C48" s="284">
        <v>1</v>
      </c>
      <c r="D48" s="284">
        <v>1</v>
      </c>
      <c r="E48" s="284">
        <v>0</v>
      </c>
      <c r="F48" s="284">
        <v>5</v>
      </c>
      <c r="G48" s="284"/>
      <c r="H48" s="245" t="s">
        <v>180</v>
      </c>
      <c r="I48" s="244" t="s">
        <v>179</v>
      </c>
      <c r="J48" s="283"/>
      <c r="K48" s="283"/>
      <c r="L48" s="283"/>
      <c r="M48" s="283"/>
      <c r="N48" s="283"/>
    </row>
    <row r="49" spans="1:14" s="282" customFormat="1" ht="12.75" customHeight="1">
      <c r="A49" s="249" t="s">
        <v>178</v>
      </c>
      <c r="B49" s="284">
        <v>4</v>
      </c>
      <c r="C49" s="284">
        <v>1</v>
      </c>
      <c r="D49" s="284">
        <v>1</v>
      </c>
      <c r="E49" s="284">
        <v>0</v>
      </c>
      <c r="F49" s="284">
        <v>3</v>
      </c>
      <c r="G49" s="284"/>
      <c r="H49" s="245" t="s">
        <v>177</v>
      </c>
      <c r="I49" s="244" t="s">
        <v>176</v>
      </c>
      <c r="J49" s="283"/>
      <c r="K49" s="283"/>
      <c r="L49" s="283"/>
      <c r="M49" s="283"/>
      <c r="N49" s="283"/>
    </row>
    <row r="50" spans="1:14" s="282" customFormat="1" ht="12.75" customHeight="1">
      <c r="A50" s="249" t="s">
        <v>175</v>
      </c>
      <c r="B50" s="284">
        <v>2</v>
      </c>
      <c r="C50" s="284">
        <v>1</v>
      </c>
      <c r="D50" s="284">
        <v>1</v>
      </c>
      <c r="E50" s="284">
        <v>0</v>
      </c>
      <c r="F50" s="284">
        <v>1</v>
      </c>
      <c r="G50" s="284"/>
      <c r="H50" s="245" t="s">
        <v>174</v>
      </c>
      <c r="I50" s="244" t="s">
        <v>173</v>
      </c>
      <c r="J50" s="283"/>
      <c r="K50" s="283"/>
      <c r="L50" s="283"/>
      <c r="M50" s="283"/>
      <c r="N50" s="283"/>
    </row>
    <row r="51" spans="1:14" s="282" customFormat="1" ht="12.75" customHeight="1">
      <c r="A51" s="249" t="s">
        <v>172</v>
      </c>
      <c r="B51" s="284">
        <v>6</v>
      </c>
      <c r="C51" s="284">
        <v>1</v>
      </c>
      <c r="D51" s="284">
        <v>1</v>
      </c>
      <c r="E51" s="284">
        <v>0</v>
      </c>
      <c r="F51" s="284">
        <v>5</v>
      </c>
      <c r="G51" s="284"/>
      <c r="H51" s="245" t="s">
        <v>171</v>
      </c>
      <c r="I51" s="244" t="s">
        <v>170</v>
      </c>
      <c r="J51" s="283"/>
      <c r="K51" s="283"/>
      <c r="L51" s="283"/>
      <c r="M51" s="283"/>
      <c r="N51" s="283"/>
    </row>
    <row r="52" spans="1:14" s="108" customFormat="1" ht="12.75" customHeight="1">
      <c r="A52" s="249" t="s">
        <v>169</v>
      </c>
      <c r="B52" s="284">
        <v>4</v>
      </c>
      <c r="C52" s="284">
        <v>1</v>
      </c>
      <c r="D52" s="284">
        <v>1</v>
      </c>
      <c r="E52" s="284">
        <v>0</v>
      </c>
      <c r="F52" s="284">
        <v>3</v>
      </c>
      <c r="G52" s="284"/>
      <c r="H52" s="245" t="s">
        <v>168</v>
      </c>
      <c r="I52" s="244" t="s">
        <v>167</v>
      </c>
      <c r="J52" s="283"/>
      <c r="K52" s="283"/>
      <c r="L52" s="283"/>
      <c r="M52" s="283"/>
      <c r="N52" s="283"/>
    </row>
    <row r="53" spans="1:14" s="282" customFormat="1" ht="12.75" customHeight="1">
      <c r="A53" s="249" t="s">
        <v>166</v>
      </c>
      <c r="B53" s="284">
        <v>2</v>
      </c>
      <c r="C53" s="284">
        <v>1</v>
      </c>
      <c r="D53" s="284">
        <v>1</v>
      </c>
      <c r="E53" s="284">
        <v>0</v>
      </c>
      <c r="F53" s="284">
        <v>1</v>
      </c>
      <c r="G53" s="284"/>
      <c r="H53" s="245" t="s">
        <v>165</v>
      </c>
      <c r="I53" s="244" t="s">
        <v>164</v>
      </c>
      <c r="J53" s="283"/>
      <c r="K53" s="283"/>
      <c r="L53" s="283"/>
      <c r="M53" s="283"/>
      <c r="N53" s="283"/>
    </row>
    <row r="54" spans="1:14" s="108" customFormat="1" ht="12.75" customHeight="1">
      <c r="A54" s="255" t="s">
        <v>163</v>
      </c>
      <c r="B54" s="285">
        <v>80</v>
      </c>
      <c r="C54" s="285">
        <v>16</v>
      </c>
      <c r="D54" s="285">
        <v>16</v>
      </c>
      <c r="E54" s="285">
        <v>0</v>
      </c>
      <c r="F54" s="285">
        <v>64</v>
      </c>
      <c r="G54" s="285"/>
      <c r="H54" s="251" t="s">
        <v>162</v>
      </c>
      <c r="I54" s="250" t="s">
        <v>58</v>
      </c>
      <c r="J54" s="283"/>
      <c r="K54" s="283"/>
      <c r="L54" s="283"/>
      <c r="M54" s="283"/>
      <c r="N54" s="283"/>
    </row>
    <row r="55" spans="1:14" s="282" customFormat="1" ht="12.75" customHeight="1">
      <c r="A55" s="249" t="s">
        <v>161</v>
      </c>
      <c r="B55" s="284">
        <v>5</v>
      </c>
      <c r="C55" s="284">
        <v>1</v>
      </c>
      <c r="D55" s="284">
        <v>1</v>
      </c>
      <c r="E55" s="284">
        <v>0</v>
      </c>
      <c r="F55" s="284">
        <v>4</v>
      </c>
      <c r="G55" s="284"/>
      <c r="H55" s="245" t="s">
        <v>160</v>
      </c>
      <c r="I55" s="256">
        <v>1002</v>
      </c>
      <c r="J55" s="283"/>
      <c r="K55" s="283"/>
      <c r="L55" s="283"/>
      <c r="M55" s="283"/>
      <c r="N55" s="283"/>
    </row>
    <row r="56" spans="1:14" s="282" customFormat="1" ht="12.75" customHeight="1">
      <c r="A56" s="249" t="s">
        <v>159</v>
      </c>
      <c r="B56" s="284">
        <v>6</v>
      </c>
      <c r="C56" s="284">
        <v>1</v>
      </c>
      <c r="D56" s="284">
        <v>1</v>
      </c>
      <c r="E56" s="284">
        <v>0</v>
      </c>
      <c r="F56" s="284">
        <v>5</v>
      </c>
      <c r="G56" s="284"/>
      <c r="H56" s="245" t="s">
        <v>158</v>
      </c>
      <c r="I56" s="256">
        <v>1003</v>
      </c>
      <c r="J56" s="283"/>
      <c r="K56" s="283"/>
      <c r="L56" s="283"/>
      <c r="M56" s="283"/>
      <c r="N56" s="283"/>
    </row>
    <row r="57" spans="1:14" s="282" customFormat="1" ht="12.75" customHeight="1">
      <c r="A57" s="249" t="s">
        <v>157</v>
      </c>
      <c r="B57" s="284">
        <v>3</v>
      </c>
      <c r="C57" s="284">
        <v>1</v>
      </c>
      <c r="D57" s="284">
        <v>1</v>
      </c>
      <c r="E57" s="284">
        <v>0</v>
      </c>
      <c r="F57" s="284">
        <v>2</v>
      </c>
      <c r="G57" s="284"/>
      <c r="H57" s="245" t="s">
        <v>156</v>
      </c>
      <c r="I57" s="256">
        <v>1004</v>
      </c>
      <c r="J57" s="283"/>
      <c r="K57" s="283"/>
      <c r="L57" s="283"/>
      <c r="M57" s="283"/>
      <c r="N57" s="283"/>
    </row>
    <row r="58" spans="1:14" s="282" customFormat="1" ht="12.75" customHeight="1">
      <c r="A58" s="249" t="s">
        <v>155</v>
      </c>
      <c r="B58" s="284">
        <v>1</v>
      </c>
      <c r="C58" s="284">
        <v>1</v>
      </c>
      <c r="D58" s="284">
        <v>1</v>
      </c>
      <c r="E58" s="284">
        <v>0</v>
      </c>
      <c r="F58" s="284">
        <v>0</v>
      </c>
      <c r="G58" s="284"/>
      <c r="H58" s="245" t="s">
        <v>154</v>
      </c>
      <c r="I58" s="256">
        <v>1007</v>
      </c>
      <c r="J58" s="283"/>
      <c r="K58" s="283"/>
      <c r="L58" s="283"/>
      <c r="M58" s="283"/>
      <c r="N58" s="283"/>
    </row>
    <row r="59" spans="1:14" s="282" customFormat="1" ht="12.75" customHeight="1">
      <c r="A59" s="249" t="s">
        <v>153</v>
      </c>
      <c r="B59" s="284">
        <v>2</v>
      </c>
      <c r="C59" s="284">
        <v>1</v>
      </c>
      <c r="D59" s="284">
        <v>1</v>
      </c>
      <c r="E59" s="284">
        <v>0</v>
      </c>
      <c r="F59" s="284">
        <v>1</v>
      </c>
      <c r="G59" s="284"/>
      <c r="H59" s="245" t="s">
        <v>152</v>
      </c>
      <c r="I59" s="256">
        <v>1008</v>
      </c>
      <c r="J59" s="283"/>
      <c r="K59" s="283"/>
      <c r="L59" s="283"/>
      <c r="M59" s="283"/>
      <c r="N59" s="283"/>
    </row>
    <row r="60" spans="1:14" s="282" customFormat="1" ht="12.75" customHeight="1">
      <c r="A60" s="249" t="s">
        <v>151</v>
      </c>
      <c r="B60" s="284">
        <v>25</v>
      </c>
      <c r="C60" s="284">
        <v>6</v>
      </c>
      <c r="D60" s="284">
        <v>6</v>
      </c>
      <c r="E60" s="284">
        <v>0</v>
      </c>
      <c r="F60" s="284">
        <v>19</v>
      </c>
      <c r="G60" s="284"/>
      <c r="H60" s="245" t="s">
        <v>150</v>
      </c>
      <c r="I60" s="256">
        <v>1009</v>
      </c>
      <c r="J60" s="283"/>
      <c r="K60" s="283"/>
      <c r="L60" s="283"/>
      <c r="M60" s="283"/>
      <c r="N60" s="283"/>
    </row>
    <row r="61" spans="1:14" s="282" customFormat="1" ht="12.75" customHeight="1">
      <c r="A61" s="249" t="s">
        <v>149</v>
      </c>
      <c r="B61" s="284">
        <v>7</v>
      </c>
      <c r="C61" s="284">
        <v>1</v>
      </c>
      <c r="D61" s="284">
        <v>1</v>
      </c>
      <c r="E61" s="284">
        <v>0</v>
      </c>
      <c r="F61" s="284">
        <v>6</v>
      </c>
      <c r="G61" s="284"/>
      <c r="H61" s="245" t="s">
        <v>148</v>
      </c>
      <c r="I61" s="256">
        <v>1010</v>
      </c>
      <c r="J61" s="283"/>
      <c r="K61" s="283"/>
      <c r="L61" s="283"/>
      <c r="M61" s="283"/>
      <c r="N61" s="283"/>
    </row>
    <row r="62" spans="1:14" s="282" customFormat="1" ht="12.75" customHeight="1">
      <c r="A62" s="249" t="s">
        <v>147</v>
      </c>
      <c r="B62" s="284">
        <v>2</v>
      </c>
      <c r="C62" s="284">
        <v>0</v>
      </c>
      <c r="D62" s="284">
        <v>0</v>
      </c>
      <c r="E62" s="284">
        <v>0</v>
      </c>
      <c r="F62" s="284">
        <v>2</v>
      </c>
      <c r="G62" s="284"/>
      <c r="H62" s="245" t="s">
        <v>146</v>
      </c>
      <c r="I62" s="256">
        <v>1013</v>
      </c>
      <c r="J62" s="283"/>
      <c r="K62" s="283"/>
      <c r="L62" s="283"/>
      <c r="M62" s="283"/>
      <c r="N62" s="283"/>
    </row>
    <row r="63" spans="1:14" s="282" customFormat="1" ht="12.75" customHeight="1">
      <c r="A63" s="249" t="s">
        <v>145</v>
      </c>
      <c r="B63" s="284">
        <v>20</v>
      </c>
      <c r="C63" s="284">
        <v>2</v>
      </c>
      <c r="D63" s="284">
        <v>2</v>
      </c>
      <c r="E63" s="284">
        <v>0</v>
      </c>
      <c r="F63" s="284">
        <v>18</v>
      </c>
      <c r="G63" s="284"/>
      <c r="H63" s="245" t="s">
        <v>144</v>
      </c>
      <c r="I63" s="256">
        <v>1015</v>
      </c>
      <c r="J63" s="283"/>
      <c r="K63" s="283"/>
      <c r="L63" s="283"/>
      <c r="M63" s="283"/>
      <c r="N63" s="283"/>
    </row>
    <row r="64" spans="1:14" s="282" customFormat="1" ht="12.75" customHeight="1">
      <c r="A64" s="249" t="s">
        <v>143</v>
      </c>
      <c r="B64" s="284">
        <v>9</v>
      </c>
      <c r="C64" s="284">
        <v>2</v>
      </c>
      <c r="D64" s="284">
        <v>2</v>
      </c>
      <c r="E64" s="284">
        <v>0</v>
      </c>
      <c r="F64" s="284">
        <v>7</v>
      </c>
      <c r="G64" s="284"/>
      <c r="H64" s="245" t="s">
        <v>142</v>
      </c>
      <c r="I64" s="256">
        <v>1016</v>
      </c>
      <c r="J64" s="283"/>
      <c r="K64" s="283"/>
      <c r="L64" s="283"/>
      <c r="M64" s="283"/>
      <c r="N64" s="283"/>
    </row>
    <row r="65" spans="1:14" s="108" customFormat="1" ht="12.75" customHeight="1">
      <c r="A65" s="255" t="s">
        <v>141</v>
      </c>
      <c r="B65" s="285">
        <v>76</v>
      </c>
      <c r="C65" s="285">
        <v>18</v>
      </c>
      <c r="D65" s="285">
        <v>18</v>
      </c>
      <c r="E65" s="285">
        <v>0</v>
      </c>
      <c r="F65" s="285">
        <v>58</v>
      </c>
      <c r="G65" s="285"/>
      <c r="H65" s="251" t="s">
        <v>140</v>
      </c>
      <c r="I65" s="250" t="s">
        <v>58</v>
      </c>
      <c r="J65" s="283"/>
      <c r="K65" s="283"/>
      <c r="L65" s="283"/>
      <c r="M65" s="283"/>
      <c r="N65" s="283"/>
    </row>
    <row r="66" spans="1:14" s="282" customFormat="1" ht="12.75" customHeight="1">
      <c r="A66" s="249" t="s">
        <v>139</v>
      </c>
      <c r="B66" s="284">
        <v>5</v>
      </c>
      <c r="C66" s="284">
        <v>1</v>
      </c>
      <c r="D66" s="284">
        <v>1</v>
      </c>
      <c r="E66" s="284">
        <v>0</v>
      </c>
      <c r="F66" s="284">
        <v>4</v>
      </c>
      <c r="G66" s="284"/>
      <c r="H66" s="245" t="s">
        <v>138</v>
      </c>
      <c r="I66" s="244" t="s">
        <v>137</v>
      </c>
      <c r="J66" s="283"/>
      <c r="K66" s="283"/>
      <c r="L66" s="283"/>
      <c r="M66" s="283"/>
      <c r="N66" s="283"/>
    </row>
    <row r="67" spans="1:14" s="282" customFormat="1" ht="12.75" customHeight="1">
      <c r="A67" s="249" t="s">
        <v>136</v>
      </c>
      <c r="B67" s="284">
        <v>3</v>
      </c>
      <c r="C67" s="284">
        <v>1</v>
      </c>
      <c r="D67" s="284">
        <v>1</v>
      </c>
      <c r="E67" s="284">
        <v>0</v>
      </c>
      <c r="F67" s="284">
        <v>2</v>
      </c>
      <c r="G67" s="284"/>
      <c r="H67" s="245" t="s">
        <v>135</v>
      </c>
      <c r="I67" s="256">
        <v>1802</v>
      </c>
      <c r="J67" s="283"/>
      <c r="K67" s="283"/>
      <c r="L67" s="283"/>
      <c r="M67" s="283"/>
      <c r="N67" s="283"/>
    </row>
    <row r="68" spans="1:14" s="108" customFormat="1" ht="12.75" customHeight="1">
      <c r="A68" s="249" t="s">
        <v>134</v>
      </c>
      <c r="B68" s="284">
        <v>4</v>
      </c>
      <c r="C68" s="284">
        <v>1</v>
      </c>
      <c r="D68" s="284">
        <v>1</v>
      </c>
      <c r="E68" s="284">
        <v>0</v>
      </c>
      <c r="F68" s="284">
        <v>3</v>
      </c>
      <c r="G68" s="284"/>
      <c r="H68" s="245" t="s">
        <v>133</v>
      </c>
      <c r="I68" s="256">
        <v>1803</v>
      </c>
      <c r="J68" s="283"/>
      <c r="K68" s="283"/>
      <c r="L68" s="283"/>
      <c r="M68" s="283"/>
      <c r="N68" s="283"/>
    </row>
    <row r="69" spans="1:14" s="282" customFormat="1" ht="12.75" customHeight="1">
      <c r="A69" s="249" t="s">
        <v>132</v>
      </c>
      <c r="B69" s="284">
        <v>3</v>
      </c>
      <c r="C69" s="284">
        <v>1</v>
      </c>
      <c r="D69" s="284">
        <v>1</v>
      </c>
      <c r="E69" s="284">
        <v>0</v>
      </c>
      <c r="F69" s="284">
        <v>2</v>
      </c>
      <c r="G69" s="284"/>
      <c r="H69" s="245" t="s">
        <v>131</v>
      </c>
      <c r="I69" s="256">
        <v>1806</v>
      </c>
      <c r="J69" s="283"/>
      <c r="K69" s="283"/>
      <c r="L69" s="283"/>
      <c r="M69" s="283"/>
      <c r="N69" s="283"/>
    </row>
    <row r="70" spans="1:14" s="282" customFormat="1" ht="12.75" customHeight="1">
      <c r="A70" s="249" t="s">
        <v>130</v>
      </c>
      <c r="B70" s="284">
        <v>5</v>
      </c>
      <c r="C70" s="284">
        <v>2</v>
      </c>
      <c r="D70" s="284">
        <v>2</v>
      </c>
      <c r="E70" s="284">
        <v>0</v>
      </c>
      <c r="F70" s="284">
        <v>3</v>
      </c>
      <c r="G70" s="284"/>
      <c r="H70" s="245" t="s">
        <v>129</v>
      </c>
      <c r="I70" s="256">
        <v>1809</v>
      </c>
      <c r="J70" s="283"/>
      <c r="K70" s="283"/>
      <c r="L70" s="283"/>
      <c r="M70" s="283"/>
      <c r="N70" s="283"/>
    </row>
    <row r="71" spans="1:14" s="282" customFormat="1" ht="12.75" customHeight="1">
      <c r="A71" s="249" t="s">
        <v>128</v>
      </c>
      <c r="B71" s="284">
        <v>2</v>
      </c>
      <c r="C71" s="284">
        <v>1</v>
      </c>
      <c r="D71" s="284">
        <v>1</v>
      </c>
      <c r="E71" s="284">
        <v>0</v>
      </c>
      <c r="F71" s="284">
        <v>1</v>
      </c>
      <c r="G71" s="284"/>
      <c r="H71" s="245" t="s">
        <v>127</v>
      </c>
      <c r="I71" s="256">
        <v>1810</v>
      </c>
      <c r="J71" s="283"/>
      <c r="K71" s="283"/>
      <c r="L71" s="283"/>
      <c r="M71" s="283"/>
      <c r="N71" s="283"/>
    </row>
    <row r="72" spans="1:14" s="282" customFormat="1" ht="12.75" customHeight="1">
      <c r="A72" s="249" t="s">
        <v>126</v>
      </c>
      <c r="B72" s="284">
        <v>3</v>
      </c>
      <c r="C72" s="284">
        <v>1</v>
      </c>
      <c r="D72" s="284">
        <v>1</v>
      </c>
      <c r="E72" s="284">
        <v>0</v>
      </c>
      <c r="F72" s="284">
        <v>2</v>
      </c>
      <c r="G72" s="284"/>
      <c r="H72" s="245" t="s">
        <v>125</v>
      </c>
      <c r="I72" s="256">
        <v>1811</v>
      </c>
      <c r="J72" s="283"/>
      <c r="K72" s="283"/>
      <c r="L72" s="283"/>
      <c r="M72" s="283"/>
      <c r="N72" s="283"/>
    </row>
    <row r="73" spans="1:14" s="282" customFormat="1" ht="12.75" customHeight="1">
      <c r="A73" s="249" t="s">
        <v>124</v>
      </c>
      <c r="B73" s="284">
        <v>5</v>
      </c>
      <c r="C73" s="284">
        <v>1</v>
      </c>
      <c r="D73" s="284">
        <v>1</v>
      </c>
      <c r="E73" s="284">
        <v>0</v>
      </c>
      <c r="F73" s="284">
        <v>4</v>
      </c>
      <c r="G73" s="284"/>
      <c r="H73" s="245" t="s">
        <v>123</v>
      </c>
      <c r="I73" s="256">
        <v>1814</v>
      </c>
      <c r="J73" s="283"/>
      <c r="K73" s="283"/>
      <c r="L73" s="283"/>
      <c r="M73" s="283"/>
      <c r="N73" s="283"/>
    </row>
    <row r="74" spans="1:14" s="108" customFormat="1" ht="12.75" customHeight="1">
      <c r="A74" s="249" t="s">
        <v>122</v>
      </c>
      <c r="B74" s="284">
        <v>6</v>
      </c>
      <c r="C74" s="284">
        <v>1</v>
      </c>
      <c r="D74" s="284">
        <v>1</v>
      </c>
      <c r="E74" s="284">
        <v>0</v>
      </c>
      <c r="F74" s="284">
        <v>5</v>
      </c>
      <c r="G74" s="284"/>
      <c r="H74" s="245" t="s">
        <v>121</v>
      </c>
      <c r="I74" s="256">
        <v>1816</v>
      </c>
      <c r="J74" s="283"/>
      <c r="K74" s="283"/>
      <c r="L74" s="283"/>
      <c r="M74" s="283"/>
      <c r="N74" s="283"/>
    </row>
    <row r="75" spans="1:14" s="282" customFormat="1" ht="12.75" customHeight="1">
      <c r="A75" s="249" t="s">
        <v>120</v>
      </c>
      <c r="B75" s="284">
        <v>5</v>
      </c>
      <c r="C75" s="284">
        <v>1</v>
      </c>
      <c r="D75" s="284">
        <v>1</v>
      </c>
      <c r="E75" s="284">
        <v>0</v>
      </c>
      <c r="F75" s="284">
        <v>4</v>
      </c>
      <c r="G75" s="284"/>
      <c r="H75" s="245" t="s">
        <v>119</v>
      </c>
      <c r="I75" s="256">
        <v>1817</v>
      </c>
      <c r="J75" s="283"/>
      <c r="K75" s="283"/>
      <c r="L75" s="283"/>
      <c r="M75" s="283"/>
      <c r="N75" s="283"/>
    </row>
    <row r="76" spans="1:14" s="282" customFormat="1" ht="12.75" customHeight="1">
      <c r="A76" s="249" t="s">
        <v>118</v>
      </c>
      <c r="B76" s="284">
        <v>9</v>
      </c>
      <c r="C76" s="284">
        <v>1</v>
      </c>
      <c r="D76" s="284">
        <v>1</v>
      </c>
      <c r="E76" s="284">
        <v>0</v>
      </c>
      <c r="F76" s="284">
        <v>8</v>
      </c>
      <c r="G76" s="284"/>
      <c r="H76" s="245" t="s">
        <v>117</v>
      </c>
      <c r="I76" s="256">
        <v>1821</v>
      </c>
      <c r="J76" s="283"/>
      <c r="K76" s="283"/>
      <c r="L76" s="283"/>
      <c r="M76" s="283"/>
      <c r="N76" s="283"/>
    </row>
    <row r="77" spans="1:14" s="282" customFormat="1" ht="12.75" customHeight="1">
      <c r="A77" s="249" t="s">
        <v>116</v>
      </c>
      <c r="B77" s="284">
        <v>6</v>
      </c>
      <c r="C77" s="284">
        <v>1</v>
      </c>
      <c r="D77" s="284">
        <v>1</v>
      </c>
      <c r="E77" s="284">
        <v>0</v>
      </c>
      <c r="F77" s="284">
        <v>5</v>
      </c>
      <c r="G77" s="284"/>
      <c r="H77" s="245" t="s">
        <v>115</v>
      </c>
      <c r="I77" s="256">
        <v>1822</v>
      </c>
      <c r="J77" s="283"/>
      <c r="K77" s="283"/>
      <c r="L77" s="283"/>
      <c r="M77" s="283"/>
      <c r="N77" s="283"/>
    </row>
    <row r="78" spans="1:14" s="108" customFormat="1" ht="12.75" customHeight="1">
      <c r="A78" s="249" t="s">
        <v>114</v>
      </c>
      <c r="B78" s="284">
        <v>15</v>
      </c>
      <c r="C78" s="284">
        <v>4</v>
      </c>
      <c r="D78" s="284">
        <v>4</v>
      </c>
      <c r="E78" s="284">
        <v>0</v>
      </c>
      <c r="F78" s="284">
        <v>11</v>
      </c>
      <c r="G78" s="284"/>
      <c r="H78" s="245" t="s">
        <v>113</v>
      </c>
      <c r="I78" s="256">
        <v>1823</v>
      </c>
      <c r="J78" s="283"/>
      <c r="K78" s="283"/>
      <c r="L78" s="283"/>
      <c r="M78" s="283"/>
      <c r="N78" s="283"/>
    </row>
    <row r="79" spans="1:14" s="282" customFormat="1" ht="12.75" customHeight="1">
      <c r="A79" s="249" t="s">
        <v>112</v>
      </c>
      <c r="B79" s="284">
        <v>5</v>
      </c>
      <c r="C79" s="284">
        <v>1</v>
      </c>
      <c r="D79" s="284">
        <v>1</v>
      </c>
      <c r="E79" s="284">
        <v>0</v>
      </c>
      <c r="F79" s="284">
        <v>4</v>
      </c>
      <c r="G79" s="284"/>
      <c r="H79" s="245" t="s">
        <v>111</v>
      </c>
      <c r="I79" s="256">
        <v>1824</v>
      </c>
      <c r="J79" s="283"/>
      <c r="K79" s="283"/>
      <c r="L79" s="283"/>
      <c r="M79" s="283"/>
      <c r="N79" s="283"/>
    </row>
    <row r="80" spans="1:14" s="108" customFormat="1" ht="12.75" customHeight="1">
      <c r="A80" s="255" t="s">
        <v>110</v>
      </c>
      <c r="B80" s="285">
        <v>49</v>
      </c>
      <c r="C80" s="285">
        <v>8</v>
      </c>
      <c r="D80" s="285">
        <v>8</v>
      </c>
      <c r="E80" s="285">
        <v>0</v>
      </c>
      <c r="F80" s="285">
        <v>41</v>
      </c>
      <c r="G80" s="285"/>
      <c r="H80" s="251" t="s">
        <v>109</v>
      </c>
      <c r="I80" s="250" t="s">
        <v>58</v>
      </c>
      <c r="J80" s="283"/>
      <c r="K80" s="283"/>
      <c r="L80" s="283"/>
      <c r="M80" s="283"/>
      <c r="N80" s="283"/>
    </row>
    <row r="81" spans="1:14" s="282" customFormat="1" ht="12.75" customHeight="1">
      <c r="A81" s="249" t="s">
        <v>108</v>
      </c>
      <c r="B81" s="284">
        <v>21</v>
      </c>
      <c r="C81" s="284">
        <v>3</v>
      </c>
      <c r="D81" s="284">
        <v>3</v>
      </c>
      <c r="E81" s="284">
        <v>0</v>
      </c>
      <c r="F81" s="284">
        <v>18</v>
      </c>
      <c r="G81" s="284"/>
      <c r="H81" s="245" t="s">
        <v>107</v>
      </c>
      <c r="I81" s="244" t="s">
        <v>106</v>
      </c>
      <c r="J81" s="283"/>
      <c r="K81" s="283"/>
      <c r="L81" s="283"/>
      <c r="M81" s="283"/>
      <c r="N81" s="283"/>
    </row>
    <row r="82" spans="1:14" s="282" customFormat="1" ht="12.75" customHeight="1">
      <c r="A82" s="249" t="s">
        <v>105</v>
      </c>
      <c r="B82" s="284">
        <v>13</v>
      </c>
      <c r="C82" s="284">
        <v>1</v>
      </c>
      <c r="D82" s="284">
        <v>1</v>
      </c>
      <c r="E82" s="284">
        <v>0</v>
      </c>
      <c r="F82" s="284">
        <v>12</v>
      </c>
      <c r="G82" s="284"/>
      <c r="H82" s="245" t="s">
        <v>104</v>
      </c>
      <c r="I82" s="244" t="s">
        <v>103</v>
      </c>
      <c r="J82" s="283"/>
      <c r="K82" s="283"/>
      <c r="L82" s="283"/>
      <c r="M82" s="283"/>
      <c r="N82" s="283"/>
    </row>
    <row r="83" spans="1:14" s="282" customFormat="1" ht="12.75" customHeight="1">
      <c r="A83" s="249" t="s">
        <v>102</v>
      </c>
      <c r="B83" s="284">
        <v>4</v>
      </c>
      <c r="C83" s="284">
        <v>1</v>
      </c>
      <c r="D83" s="284">
        <v>1</v>
      </c>
      <c r="E83" s="284">
        <v>0</v>
      </c>
      <c r="F83" s="284">
        <v>3</v>
      </c>
      <c r="G83" s="284"/>
      <c r="H83" s="245" t="s">
        <v>101</v>
      </c>
      <c r="I83" s="244" t="s">
        <v>100</v>
      </c>
      <c r="J83" s="283"/>
      <c r="K83" s="283"/>
      <c r="L83" s="283"/>
      <c r="M83" s="283"/>
      <c r="N83" s="283"/>
    </row>
    <row r="84" spans="1:14" s="282" customFormat="1" ht="12.75" customHeight="1">
      <c r="A84" s="249" t="s">
        <v>99</v>
      </c>
      <c r="B84" s="284">
        <v>6</v>
      </c>
      <c r="C84" s="284">
        <v>1</v>
      </c>
      <c r="D84" s="284">
        <v>1</v>
      </c>
      <c r="E84" s="284">
        <v>0</v>
      </c>
      <c r="F84" s="284">
        <v>5</v>
      </c>
      <c r="G84" s="284"/>
      <c r="H84" s="245" t="s">
        <v>98</v>
      </c>
      <c r="I84" s="244" t="s">
        <v>97</v>
      </c>
      <c r="J84" s="283"/>
      <c r="K84" s="283"/>
      <c r="L84" s="283"/>
      <c r="M84" s="283"/>
      <c r="N84" s="283"/>
    </row>
    <row r="85" spans="1:14" s="282" customFormat="1" ht="12.75" customHeight="1">
      <c r="A85" s="249" t="s">
        <v>96</v>
      </c>
      <c r="B85" s="284">
        <v>2</v>
      </c>
      <c r="C85" s="284">
        <v>1</v>
      </c>
      <c r="D85" s="284">
        <v>1</v>
      </c>
      <c r="E85" s="284">
        <v>0</v>
      </c>
      <c r="F85" s="284">
        <v>1</v>
      </c>
      <c r="G85" s="284"/>
      <c r="H85" s="245" t="s">
        <v>95</v>
      </c>
      <c r="I85" s="244" t="s">
        <v>94</v>
      </c>
      <c r="J85" s="283"/>
      <c r="K85" s="283"/>
      <c r="L85" s="283"/>
      <c r="M85" s="283"/>
      <c r="N85" s="283"/>
    </row>
    <row r="86" spans="1:14" s="282" customFormat="1" ht="12.75" customHeight="1">
      <c r="A86" s="249" t="s">
        <v>93</v>
      </c>
      <c r="B86" s="284">
        <v>3</v>
      </c>
      <c r="C86" s="284">
        <v>1</v>
      </c>
      <c r="D86" s="284">
        <v>1</v>
      </c>
      <c r="E86" s="284">
        <v>0</v>
      </c>
      <c r="F86" s="284">
        <v>2</v>
      </c>
      <c r="G86" s="284"/>
      <c r="H86" s="245" t="s">
        <v>92</v>
      </c>
      <c r="I86" s="244" t="s">
        <v>91</v>
      </c>
      <c r="J86" s="283"/>
      <c r="K86" s="283"/>
      <c r="L86" s="283"/>
      <c r="M86" s="283"/>
      <c r="N86" s="283"/>
    </row>
    <row r="87" spans="1:14" s="108" customFormat="1" ht="12.75" customHeight="1">
      <c r="A87" s="255" t="s">
        <v>90</v>
      </c>
      <c r="B87" s="285">
        <v>84</v>
      </c>
      <c r="C87" s="285">
        <v>17</v>
      </c>
      <c r="D87" s="285">
        <v>17</v>
      </c>
      <c r="E87" s="285">
        <v>0</v>
      </c>
      <c r="F87" s="285">
        <v>67</v>
      </c>
      <c r="G87" s="285"/>
      <c r="H87" s="251" t="s">
        <v>89</v>
      </c>
      <c r="I87" s="250" t="s">
        <v>58</v>
      </c>
      <c r="J87" s="283"/>
      <c r="K87" s="283"/>
      <c r="L87" s="283"/>
      <c r="M87" s="283"/>
      <c r="N87" s="283"/>
    </row>
    <row r="88" spans="1:14" s="108" customFormat="1" ht="12.75" customHeight="1">
      <c r="A88" s="249" t="s">
        <v>88</v>
      </c>
      <c r="B88" s="284">
        <v>17</v>
      </c>
      <c r="C88" s="284">
        <v>2</v>
      </c>
      <c r="D88" s="284">
        <v>2</v>
      </c>
      <c r="E88" s="284">
        <v>0</v>
      </c>
      <c r="F88" s="284">
        <v>15</v>
      </c>
      <c r="G88" s="284"/>
      <c r="H88" s="245" t="s">
        <v>87</v>
      </c>
      <c r="I88" s="256">
        <v>1401</v>
      </c>
      <c r="J88" s="283"/>
      <c r="K88" s="283"/>
      <c r="L88" s="283"/>
      <c r="M88" s="283"/>
      <c r="N88" s="283"/>
    </row>
    <row r="89" spans="1:14" s="282" customFormat="1" ht="12.75" customHeight="1">
      <c r="A89" s="249" t="s">
        <v>86</v>
      </c>
      <c r="B89" s="284">
        <v>8</v>
      </c>
      <c r="C89" s="284">
        <v>1</v>
      </c>
      <c r="D89" s="284">
        <v>1</v>
      </c>
      <c r="E89" s="284">
        <v>0</v>
      </c>
      <c r="F89" s="284">
        <v>7</v>
      </c>
      <c r="G89" s="284"/>
      <c r="H89" s="245" t="s">
        <v>85</v>
      </c>
      <c r="I89" s="256">
        <v>1402</v>
      </c>
      <c r="J89" s="283"/>
      <c r="K89" s="283"/>
      <c r="L89" s="283"/>
      <c r="M89" s="283"/>
      <c r="N89" s="283"/>
    </row>
    <row r="90" spans="1:14" s="282" customFormat="1" ht="12.75" customHeight="1">
      <c r="A90" s="249" t="s">
        <v>84</v>
      </c>
      <c r="B90" s="284">
        <v>3</v>
      </c>
      <c r="C90" s="284">
        <v>1</v>
      </c>
      <c r="D90" s="284">
        <v>1</v>
      </c>
      <c r="E90" s="284">
        <v>0</v>
      </c>
      <c r="F90" s="284">
        <v>2</v>
      </c>
      <c r="G90" s="284"/>
      <c r="H90" s="245" t="s">
        <v>83</v>
      </c>
      <c r="I90" s="256">
        <v>1408</v>
      </c>
      <c r="J90" s="283"/>
      <c r="K90" s="283"/>
      <c r="L90" s="283"/>
      <c r="M90" s="283"/>
      <c r="N90" s="283"/>
    </row>
    <row r="91" spans="1:14" s="282" customFormat="1" ht="12.75" customHeight="1">
      <c r="A91" s="249" t="s">
        <v>82</v>
      </c>
      <c r="B91" s="284">
        <v>2</v>
      </c>
      <c r="C91" s="284">
        <v>1</v>
      </c>
      <c r="D91" s="284">
        <v>1</v>
      </c>
      <c r="E91" s="284">
        <v>0</v>
      </c>
      <c r="F91" s="284">
        <v>1</v>
      </c>
      <c r="G91" s="284"/>
      <c r="H91" s="245" t="s">
        <v>81</v>
      </c>
      <c r="I91" s="256">
        <v>1410</v>
      </c>
      <c r="J91" s="283"/>
      <c r="K91" s="283"/>
      <c r="L91" s="283"/>
      <c r="M91" s="283"/>
      <c r="N91" s="283"/>
    </row>
    <row r="92" spans="1:14" s="282" customFormat="1" ht="12.75" customHeight="1">
      <c r="A92" s="249" t="s">
        <v>80</v>
      </c>
      <c r="B92" s="284">
        <v>4</v>
      </c>
      <c r="C92" s="284">
        <v>1</v>
      </c>
      <c r="D92" s="284">
        <v>1</v>
      </c>
      <c r="E92" s="284">
        <v>0</v>
      </c>
      <c r="F92" s="284">
        <v>3</v>
      </c>
      <c r="G92" s="284"/>
      <c r="H92" s="245" t="s">
        <v>79</v>
      </c>
      <c r="I92" s="256">
        <v>1411</v>
      </c>
      <c r="J92" s="283"/>
      <c r="K92" s="283"/>
      <c r="L92" s="283"/>
      <c r="M92" s="283"/>
      <c r="N92" s="283"/>
    </row>
    <row r="93" spans="1:14" s="108" customFormat="1" ht="12.75" customHeight="1">
      <c r="A93" s="249" t="s">
        <v>78</v>
      </c>
      <c r="B93" s="284">
        <v>7</v>
      </c>
      <c r="C93" s="284">
        <v>1</v>
      </c>
      <c r="D93" s="284">
        <v>1</v>
      </c>
      <c r="E93" s="284">
        <v>0</v>
      </c>
      <c r="F93" s="284">
        <v>6</v>
      </c>
      <c r="G93" s="284"/>
      <c r="H93" s="245" t="s">
        <v>77</v>
      </c>
      <c r="I93" s="256">
        <v>1413</v>
      </c>
      <c r="J93" s="283"/>
      <c r="K93" s="283"/>
      <c r="L93" s="283"/>
      <c r="M93" s="283"/>
      <c r="N93" s="283"/>
    </row>
    <row r="94" spans="1:14" s="282" customFormat="1" ht="12.75" customHeight="1">
      <c r="A94" s="249" t="s">
        <v>76</v>
      </c>
      <c r="B94" s="284">
        <v>14</v>
      </c>
      <c r="C94" s="284">
        <v>3</v>
      </c>
      <c r="D94" s="284">
        <v>3</v>
      </c>
      <c r="E94" s="284">
        <v>0</v>
      </c>
      <c r="F94" s="284">
        <v>11</v>
      </c>
      <c r="G94" s="284"/>
      <c r="H94" s="245" t="s">
        <v>75</v>
      </c>
      <c r="I94" s="256">
        <v>1421</v>
      </c>
      <c r="J94" s="283"/>
      <c r="K94" s="283"/>
      <c r="L94" s="283"/>
      <c r="M94" s="283"/>
      <c r="N94" s="283"/>
    </row>
    <row r="95" spans="1:14" s="282" customFormat="1" ht="12.75" customHeight="1">
      <c r="A95" s="249" t="s">
        <v>74</v>
      </c>
      <c r="B95" s="284">
        <v>2</v>
      </c>
      <c r="C95" s="284">
        <v>1</v>
      </c>
      <c r="D95" s="284">
        <v>1</v>
      </c>
      <c r="E95" s="284">
        <v>0</v>
      </c>
      <c r="F95" s="284">
        <v>1</v>
      </c>
      <c r="G95" s="284"/>
      <c r="H95" s="245" t="s">
        <v>73</v>
      </c>
      <c r="I95" s="256">
        <v>1417</v>
      </c>
      <c r="J95" s="283"/>
      <c r="K95" s="283"/>
      <c r="L95" s="283"/>
      <c r="M95" s="283"/>
      <c r="N95" s="283"/>
    </row>
    <row r="96" spans="1:14" s="282" customFormat="1" ht="12.75" customHeight="1">
      <c r="A96" s="249" t="s">
        <v>72</v>
      </c>
      <c r="B96" s="284">
        <v>6</v>
      </c>
      <c r="C96" s="284">
        <v>1</v>
      </c>
      <c r="D96" s="284">
        <v>1</v>
      </c>
      <c r="E96" s="284">
        <v>0</v>
      </c>
      <c r="F96" s="284">
        <v>5</v>
      </c>
      <c r="G96" s="284"/>
      <c r="H96" s="245" t="s">
        <v>71</v>
      </c>
      <c r="I96" s="244" t="s">
        <v>70</v>
      </c>
      <c r="J96" s="283"/>
      <c r="K96" s="283"/>
      <c r="L96" s="283"/>
      <c r="M96" s="283"/>
      <c r="N96" s="283"/>
    </row>
    <row r="97" spans="1:14" s="108" customFormat="1" ht="12.75" customHeight="1">
      <c r="A97" s="249" t="s">
        <v>69</v>
      </c>
      <c r="B97" s="284">
        <v>8</v>
      </c>
      <c r="C97" s="284">
        <v>1</v>
      </c>
      <c r="D97" s="284">
        <v>1</v>
      </c>
      <c r="E97" s="284">
        <v>0</v>
      </c>
      <c r="F97" s="284">
        <v>7</v>
      </c>
      <c r="G97" s="284"/>
      <c r="H97" s="245" t="s">
        <v>68</v>
      </c>
      <c r="I97" s="256">
        <v>1418</v>
      </c>
      <c r="J97" s="283"/>
      <c r="K97" s="283"/>
      <c r="L97" s="283"/>
      <c r="M97" s="283"/>
      <c r="N97" s="283"/>
    </row>
    <row r="98" spans="1:14" s="282" customFormat="1" ht="12.75" customHeight="1">
      <c r="A98" s="249" t="s">
        <v>67</v>
      </c>
      <c r="B98" s="284">
        <v>9</v>
      </c>
      <c r="C98" s="284">
        <v>2</v>
      </c>
      <c r="D98" s="284">
        <v>2</v>
      </c>
      <c r="E98" s="284">
        <v>0</v>
      </c>
      <c r="F98" s="284">
        <v>7</v>
      </c>
      <c r="G98" s="284"/>
      <c r="H98" s="245" t="s">
        <v>66</v>
      </c>
      <c r="I98" s="256">
        <v>1419</v>
      </c>
      <c r="J98" s="283"/>
      <c r="K98" s="283"/>
      <c r="L98" s="283"/>
      <c r="M98" s="283"/>
      <c r="N98" s="283"/>
    </row>
    <row r="99" spans="1:14" s="282" customFormat="1" ht="12.75" customHeight="1">
      <c r="A99" s="249" t="s">
        <v>65</v>
      </c>
      <c r="B99" s="284">
        <v>1</v>
      </c>
      <c r="C99" s="284">
        <v>1</v>
      </c>
      <c r="D99" s="284">
        <v>1</v>
      </c>
      <c r="E99" s="284">
        <v>0</v>
      </c>
      <c r="F99" s="284">
        <v>0</v>
      </c>
      <c r="G99" s="284"/>
      <c r="H99" s="245" t="s">
        <v>64</v>
      </c>
      <c r="I99" s="244" t="s">
        <v>63</v>
      </c>
      <c r="J99" s="283"/>
      <c r="K99" s="283"/>
      <c r="L99" s="283"/>
      <c r="M99" s="283"/>
      <c r="N99" s="283"/>
    </row>
    <row r="100" spans="1:14" s="282" customFormat="1" ht="12.75" customHeight="1">
      <c r="A100" s="249" t="s">
        <v>62</v>
      </c>
      <c r="B100" s="284">
        <v>3</v>
      </c>
      <c r="C100" s="284">
        <v>1</v>
      </c>
      <c r="D100" s="284">
        <v>1</v>
      </c>
      <c r="E100" s="284">
        <v>0</v>
      </c>
      <c r="F100" s="284">
        <v>2</v>
      </c>
      <c r="G100" s="284"/>
      <c r="H100" s="245" t="s">
        <v>61</v>
      </c>
      <c r="I100" s="256">
        <v>1420</v>
      </c>
      <c r="J100" s="283"/>
      <c r="K100" s="283"/>
      <c r="L100" s="283"/>
      <c r="M100" s="283"/>
      <c r="N100" s="283"/>
    </row>
    <row r="101" spans="1:14" s="108" customFormat="1" ht="12.75" customHeight="1">
      <c r="A101" s="255" t="s">
        <v>60</v>
      </c>
      <c r="B101" s="285">
        <v>138</v>
      </c>
      <c r="C101" s="285">
        <v>17</v>
      </c>
      <c r="D101" s="285">
        <v>17</v>
      </c>
      <c r="E101" s="285">
        <v>0</v>
      </c>
      <c r="F101" s="285">
        <v>121</v>
      </c>
      <c r="G101" s="285"/>
      <c r="H101" s="251" t="s">
        <v>59</v>
      </c>
      <c r="I101" s="250" t="s">
        <v>58</v>
      </c>
      <c r="J101" s="283"/>
      <c r="K101" s="283"/>
      <c r="L101" s="283"/>
      <c r="M101" s="283"/>
      <c r="N101" s="283"/>
    </row>
    <row r="102" spans="1:14" s="282" customFormat="1" ht="12.75" customHeight="1">
      <c r="A102" s="249" t="s">
        <v>57</v>
      </c>
      <c r="B102" s="284">
        <v>4</v>
      </c>
      <c r="C102" s="284">
        <v>2</v>
      </c>
      <c r="D102" s="284">
        <v>2</v>
      </c>
      <c r="E102" s="284">
        <v>0</v>
      </c>
      <c r="F102" s="284">
        <v>2</v>
      </c>
      <c r="G102" s="284"/>
      <c r="H102" s="245" t="s">
        <v>56</v>
      </c>
      <c r="I102" s="244" t="s">
        <v>55</v>
      </c>
      <c r="J102" s="283"/>
      <c r="K102" s="283"/>
      <c r="L102" s="283"/>
      <c r="M102" s="283"/>
      <c r="N102" s="283"/>
    </row>
    <row r="103" spans="1:14" s="282" customFormat="1" ht="12.75" customHeight="1">
      <c r="A103" s="249" t="s">
        <v>54</v>
      </c>
      <c r="B103" s="284">
        <v>6</v>
      </c>
      <c r="C103" s="284">
        <v>1</v>
      </c>
      <c r="D103" s="284">
        <v>1</v>
      </c>
      <c r="E103" s="284">
        <v>0</v>
      </c>
      <c r="F103" s="284">
        <v>5</v>
      </c>
      <c r="G103" s="284"/>
      <c r="H103" s="245" t="s">
        <v>53</v>
      </c>
      <c r="I103" s="244" t="s">
        <v>52</v>
      </c>
      <c r="J103" s="283"/>
      <c r="K103" s="283"/>
      <c r="L103" s="283"/>
      <c r="M103" s="283"/>
      <c r="N103" s="283"/>
    </row>
    <row r="104" spans="1:14" s="282" customFormat="1" ht="12.75" customHeight="1">
      <c r="A104" s="249" t="s">
        <v>51</v>
      </c>
      <c r="B104" s="284">
        <v>5</v>
      </c>
      <c r="C104" s="284">
        <v>1</v>
      </c>
      <c r="D104" s="284">
        <v>1</v>
      </c>
      <c r="E104" s="284">
        <v>0</v>
      </c>
      <c r="F104" s="284">
        <v>4</v>
      </c>
      <c r="G104" s="284"/>
      <c r="H104" s="245" t="s">
        <v>50</v>
      </c>
      <c r="I104" s="244" t="s">
        <v>49</v>
      </c>
      <c r="J104" s="283"/>
      <c r="K104" s="283"/>
      <c r="L104" s="283"/>
      <c r="M104" s="283"/>
      <c r="N104" s="283"/>
    </row>
    <row r="105" spans="1:14" s="282" customFormat="1" ht="12.75" customHeight="1">
      <c r="A105" s="249" t="s">
        <v>48</v>
      </c>
      <c r="B105" s="284">
        <v>27</v>
      </c>
      <c r="C105" s="284">
        <v>1</v>
      </c>
      <c r="D105" s="284">
        <v>1</v>
      </c>
      <c r="E105" s="284">
        <v>0</v>
      </c>
      <c r="F105" s="284">
        <v>26</v>
      </c>
      <c r="G105" s="284"/>
      <c r="H105" s="245" t="s">
        <v>47</v>
      </c>
      <c r="I105" s="244" t="s">
        <v>46</v>
      </c>
      <c r="J105" s="283"/>
      <c r="K105" s="283"/>
      <c r="L105" s="283"/>
      <c r="M105" s="283"/>
      <c r="N105" s="283"/>
    </row>
    <row r="106" spans="1:14" s="282" customFormat="1" ht="12.75" customHeight="1">
      <c r="A106" s="249" t="s">
        <v>45</v>
      </c>
      <c r="B106" s="284">
        <v>8</v>
      </c>
      <c r="C106" s="284">
        <v>1</v>
      </c>
      <c r="D106" s="284">
        <v>1</v>
      </c>
      <c r="E106" s="284">
        <v>0</v>
      </c>
      <c r="F106" s="284">
        <v>7</v>
      </c>
      <c r="G106" s="284"/>
      <c r="H106" s="245" t="s">
        <v>44</v>
      </c>
      <c r="I106" s="244" t="s">
        <v>43</v>
      </c>
      <c r="J106" s="283"/>
      <c r="K106" s="283"/>
      <c r="L106" s="283"/>
      <c r="M106" s="283"/>
      <c r="N106" s="283"/>
    </row>
    <row r="107" spans="1:14" s="282" customFormat="1" ht="12.75" customHeight="1">
      <c r="A107" s="249" t="s">
        <v>42</v>
      </c>
      <c r="B107" s="284">
        <v>3</v>
      </c>
      <c r="C107" s="284">
        <v>1</v>
      </c>
      <c r="D107" s="284">
        <v>1</v>
      </c>
      <c r="E107" s="284">
        <v>0</v>
      </c>
      <c r="F107" s="284">
        <v>2</v>
      </c>
      <c r="G107" s="284"/>
      <c r="H107" s="245" t="s">
        <v>41</v>
      </c>
      <c r="I107" s="244" t="s">
        <v>40</v>
      </c>
      <c r="J107" s="283"/>
      <c r="K107" s="283"/>
      <c r="L107" s="283"/>
      <c r="M107" s="283"/>
      <c r="N107" s="283"/>
    </row>
    <row r="108" spans="1:14" s="282" customFormat="1" ht="12.75" customHeight="1">
      <c r="A108" s="249" t="s">
        <v>39</v>
      </c>
      <c r="B108" s="284">
        <v>24</v>
      </c>
      <c r="C108" s="284">
        <v>1</v>
      </c>
      <c r="D108" s="284">
        <v>1</v>
      </c>
      <c r="E108" s="284">
        <v>0</v>
      </c>
      <c r="F108" s="284">
        <v>23</v>
      </c>
      <c r="G108" s="284"/>
      <c r="H108" s="245" t="s">
        <v>38</v>
      </c>
      <c r="I108" s="244" t="s">
        <v>37</v>
      </c>
      <c r="J108" s="283"/>
      <c r="K108" s="283"/>
      <c r="L108" s="283"/>
      <c r="M108" s="283"/>
      <c r="N108" s="283"/>
    </row>
    <row r="109" spans="1:14" s="282" customFormat="1" ht="12.75" customHeight="1">
      <c r="A109" s="249" t="s">
        <v>36</v>
      </c>
      <c r="B109" s="284">
        <v>10</v>
      </c>
      <c r="C109" s="284">
        <v>1</v>
      </c>
      <c r="D109" s="284">
        <v>1</v>
      </c>
      <c r="E109" s="284">
        <v>0</v>
      </c>
      <c r="F109" s="284">
        <v>9</v>
      </c>
      <c r="G109" s="284"/>
      <c r="H109" s="245" t="s">
        <v>35</v>
      </c>
      <c r="I109" s="244" t="s">
        <v>34</v>
      </c>
      <c r="J109" s="283"/>
      <c r="K109" s="283"/>
      <c r="L109" s="283"/>
      <c r="M109" s="283"/>
      <c r="N109" s="283"/>
    </row>
    <row r="110" spans="1:14" s="108" customFormat="1" ht="12.75" customHeight="1">
      <c r="A110" s="249" t="s">
        <v>33</v>
      </c>
      <c r="B110" s="284">
        <v>13</v>
      </c>
      <c r="C110" s="284">
        <v>2</v>
      </c>
      <c r="D110" s="284">
        <v>2</v>
      </c>
      <c r="E110" s="284">
        <v>0</v>
      </c>
      <c r="F110" s="284">
        <v>11</v>
      </c>
      <c r="G110" s="284"/>
      <c r="H110" s="245" t="s">
        <v>32</v>
      </c>
      <c r="I110" s="244" t="s">
        <v>31</v>
      </c>
      <c r="J110" s="283"/>
      <c r="K110" s="283"/>
      <c r="L110" s="283"/>
      <c r="M110" s="283"/>
      <c r="N110" s="283"/>
    </row>
    <row r="111" spans="1:14" s="282" customFormat="1" ht="12.75" customHeight="1">
      <c r="A111" s="249" t="s">
        <v>30</v>
      </c>
      <c r="B111" s="284">
        <v>1</v>
      </c>
      <c r="C111" s="284">
        <v>1</v>
      </c>
      <c r="D111" s="284">
        <v>1</v>
      </c>
      <c r="E111" s="284">
        <v>0</v>
      </c>
      <c r="F111" s="284">
        <v>0</v>
      </c>
      <c r="G111" s="284"/>
      <c r="H111" s="245" t="s">
        <v>29</v>
      </c>
      <c r="I111" s="244" t="s">
        <v>28</v>
      </c>
      <c r="J111" s="283"/>
      <c r="K111" s="283"/>
      <c r="L111" s="283"/>
      <c r="M111" s="283"/>
      <c r="N111" s="283"/>
    </row>
    <row r="112" spans="1:14" s="282" customFormat="1" ht="12.75" customHeight="1">
      <c r="A112" s="249" t="s">
        <v>27</v>
      </c>
      <c r="B112" s="284">
        <v>2</v>
      </c>
      <c r="C112" s="284">
        <v>1</v>
      </c>
      <c r="D112" s="284">
        <v>1</v>
      </c>
      <c r="E112" s="284">
        <v>0</v>
      </c>
      <c r="F112" s="284">
        <v>1</v>
      </c>
      <c r="G112" s="284"/>
      <c r="H112" s="245" t="s">
        <v>26</v>
      </c>
      <c r="I112" s="244" t="s">
        <v>25</v>
      </c>
      <c r="J112" s="283"/>
      <c r="K112" s="283"/>
      <c r="L112" s="283"/>
      <c r="M112" s="283"/>
      <c r="N112" s="283"/>
    </row>
    <row r="113" spans="1:14" s="282" customFormat="1" ht="12.75" customHeight="1">
      <c r="A113" s="249" t="s">
        <v>24</v>
      </c>
      <c r="B113" s="284">
        <v>4</v>
      </c>
      <c r="C113" s="284">
        <v>1</v>
      </c>
      <c r="D113" s="284">
        <v>1</v>
      </c>
      <c r="E113" s="284">
        <v>0</v>
      </c>
      <c r="F113" s="284">
        <v>3</v>
      </c>
      <c r="G113" s="284"/>
      <c r="H113" s="245" t="s">
        <v>23</v>
      </c>
      <c r="I113" s="244" t="s">
        <v>22</v>
      </c>
      <c r="J113" s="283"/>
      <c r="K113" s="283"/>
      <c r="L113" s="283"/>
      <c r="M113" s="283"/>
      <c r="N113" s="283"/>
    </row>
    <row r="114" spans="1:14" s="282" customFormat="1" ht="12.75" customHeight="1">
      <c r="A114" s="249" t="s">
        <v>21</v>
      </c>
      <c r="B114" s="284">
        <v>15</v>
      </c>
      <c r="C114" s="284">
        <v>1</v>
      </c>
      <c r="D114" s="284">
        <v>1</v>
      </c>
      <c r="E114" s="284">
        <v>0</v>
      </c>
      <c r="F114" s="284">
        <v>14</v>
      </c>
      <c r="G114" s="284"/>
      <c r="H114" s="245" t="s">
        <v>20</v>
      </c>
      <c r="I114" s="244" t="s">
        <v>19</v>
      </c>
      <c r="J114" s="283"/>
      <c r="K114" s="283"/>
      <c r="L114" s="283"/>
      <c r="M114" s="283"/>
      <c r="N114" s="283"/>
    </row>
    <row r="115" spans="1:14" s="282" customFormat="1" ht="12.75" customHeight="1">
      <c r="A115" s="249" t="s">
        <v>18</v>
      </c>
      <c r="B115" s="284">
        <v>12</v>
      </c>
      <c r="C115" s="284">
        <v>1</v>
      </c>
      <c r="D115" s="284">
        <v>1</v>
      </c>
      <c r="E115" s="284">
        <v>0</v>
      </c>
      <c r="F115" s="284">
        <v>11</v>
      </c>
      <c r="G115" s="284"/>
      <c r="H115" s="245" t="s">
        <v>17</v>
      </c>
      <c r="I115" s="244" t="s">
        <v>16</v>
      </c>
      <c r="J115" s="283"/>
      <c r="K115" s="283"/>
      <c r="L115" s="283"/>
      <c r="M115" s="283"/>
      <c r="N115" s="283"/>
    </row>
    <row r="116" spans="1:14" s="282" customFormat="1" ht="12.75" customHeight="1">
      <c r="A116" s="249" t="s">
        <v>15</v>
      </c>
      <c r="B116" s="284">
        <v>4</v>
      </c>
      <c r="C116" s="284">
        <v>1</v>
      </c>
      <c r="D116" s="284">
        <v>1</v>
      </c>
      <c r="E116" s="284">
        <v>0</v>
      </c>
      <c r="F116" s="284">
        <v>3</v>
      </c>
      <c r="G116" s="284"/>
      <c r="H116" s="245" t="s">
        <v>14</v>
      </c>
      <c r="I116" s="244" t="s">
        <v>13</v>
      </c>
      <c r="J116" s="283"/>
      <c r="K116" s="283"/>
      <c r="L116" s="283"/>
      <c r="M116" s="283"/>
      <c r="N116" s="283"/>
    </row>
    <row r="117" spans="1:14" ht="20.25" customHeight="1">
      <c r="A117" s="1269"/>
      <c r="B117" s="1271" t="s">
        <v>309</v>
      </c>
      <c r="C117" s="1273" t="s">
        <v>631</v>
      </c>
      <c r="D117" s="1274"/>
      <c r="E117" s="1275"/>
      <c r="F117" s="1276" t="s">
        <v>630</v>
      </c>
      <c r="G117" s="280"/>
    </row>
    <row r="118" spans="1:14" ht="20.25" customHeight="1">
      <c r="A118" s="1270"/>
      <c r="B118" s="1272"/>
      <c r="C118" s="281" t="s">
        <v>309</v>
      </c>
      <c r="D118" s="281" t="s">
        <v>629</v>
      </c>
      <c r="E118" s="281" t="s">
        <v>628</v>
      </c>
      <c r="F118" s="1277"/>
      <c r="G118" s="280"/>
    </row>
    <row r="119" spans="1:14" ht="9.75" customHeight="1">
      <c r="A119" s="1278" t="s">
        <v>7</v>
      </c>
      <c r="B119" s="1170"/>
      <c r="C119" s="1170"/>
      <c r="D119" s="1170"/>
      <c r="E119" s="1170"/>
      <c r="F119" s="1170"/>
      <c r="G119" s="280"/>
    </row>
    <row r="120" spans="1:14" ht="9.75" customHeight="1">
      <c r="A120" s="1268" t="s">
        <v>627</v>
      </c>
      <c r="B120" s="1268"/>
      <c r="C120" s="1268"/>
      <c r="D120" s="1268"/>
      <c r="E120" s="1268"/>
      <c r="F120" s="1268"/>
      <c r="G120" s="279"/>
    </row>
    <row r="121" spans="1:14" ht="9.75" customHeight="1">
      <c r="A121" s="1268" t="s">
        <v>626</v>
      </c>
      <c r="B121" s="1268"/>
      <c r="C121" s="1268"/>
      <c r="D121" s="1268"/>
      <c r="E121" s="1268"/>
      <c r="F121" s="1268"/>
      <c r="G121" s="279"/>
    </row>
    <row r="122" spans="1:14" s="52" customFormat="1" ht="9.75" customHeight="1">
      <c r="A122" s="1227" t="s">
        <v>625</v>
      </c>
      <c r="B122" s="1227"/>
      <c r="C122" s="1227"/>
      <c r="D122" s="1227"/>
      <c r="E122" s="1227"/>
      <c r="F122" s="1227"/>
      <c r="G122" s="161"/>
      <c r="H122" s="265"/>
    </row>
    <row r="123" spans="1:14" s="52" customFormat="1" ht="10.5" customHeight="1">
      <c r="A123" s="1227" t="s">
        <v>624</v>
      </c>
      <c r="B123" s="1227"/>
      <c r="C123" s="1227"/>
      <c r="D123" s="1227"/>
      <c r="E123" s="1227"/>
      <c r="F123" s="1227"/>
      <c r="G123" s="161"/>
      <c r="H123" s="265"/>
    </row>
    <row r="124" spans="1:14" ht="9.75" customHeight="1">
      <c r="A124" s="161"/>
    </row>
    <row r="125" spans="1:14" ht="9.75" customHeight="1">
      <c r="A125" s="238" t="s">
        <v>2</v>
      </c>
    </row>
    <row r="126" spans="1:14" ht="9.75" customHeight="1">
      <c r="A126" s="278" t="s">
        <v>623</v>
      </c>
    </row>
    <row r="127" spans="1:14" ht="9.75" customHeight="1">
      <c r="A127" s="278" t="s">
        <v>622</v>
      </c>
    </row>
  </sheetData>
  <mergeCells count="15">
    <mergeCell ref="A1:F1"/>
    <mergeCell ref="A2:F2"/>
    <mergeCell ref="A4:A5"/>
    <mergeCell ref="B4:B5"/>
    <mergeCell ref="C4:E4"/>
    <mergeCell ref="F4:F5"/>
    <mergeCell ref="A121:F121"/>
    <mergeCell ref="A122:F122"/>
    <mergeCell ref="A123:F123"/>
    <mergeCell ref="A117:A118"/>
    <mergeCell ref="B117:B118"/>
    <mergeCell ref="C117:E117"/>
    <mergeCell ref="F117:F118"/>
    <mergeCell ref="A119:F119"/>
    <mergeCell ref="A120:F120"/>
  </mergeCells>
  <hyperlinks>
    <hyperlink ref="F117:F118" r:id="rId1" display="Post agencies"/>
    <hyperlink ref="C117:E117" r:id="rId2" display="Post offices"/>
    <hyperlink ref="C4:E4" r:id="rId3" display="Estações de correio"/>
    <hyperlink ref="F4:F5" r:id="rId4" display="Postos de correio"/>
    <hyperlink ref="A127" r:id="rId5"/>
    <hyperlink ref="A126" r:id="rId6"/>
  </hyperlinks>
  <printOptions horizontalCentered="1"/>
  <pageMargins left="0.39370078740157483" right="0.39370078740157483" top="0.39370078740157483" bottom="0.39370078740157483" header="0" footer="0"/>
  <pageSetup paperSize="9" orientation="portrait" r:id="rId7"/>
  <headerFooter alignWithMargins="0"/>
</worksheet>
</file>

<file path=xl/worksheets/sheet25.xml><?xml version="1.0" encoding="utf-8"?>
<worksheet xmlns="http://schemas.openxmlformats.org/spreadsheetml/2006/main" xmlns:r="http://schemas.openxmlformats.org/officeDocument/2006/relationships">
  <sheetPr codeName="Sheet16"/>
  <dimension ref="A1:M57"/>
  <sheetViews>
    <sheetView showGridLines="0" zoomScaleNormal="100" workbookViewId="0">
      <selection sqref="A1:IV1"/>
    </sheetView>
  </sheetViews>
  <sheetFormatPr defaultRowHeight="12.75"/>
  <cols>
    <col min="1" max="6" width="15.85546875" style="50" customWidth="1"/>
    <col min="7" max="7" width="5.7109375" style="50" customWidth="1"/>
    <col min="8" max="9" width="9.140625" style="50"/>
    <col min="10" max="10" width="8.42578125" style="50" customWidth="1"/>
    <col min="11" max="12" width="9.140625" style="50"/>
    <col min="13" max="13" width="8.7109375" style="50" customWidth="1"/>
    <col min="14" max="14" width="2.28515625" style="50" customWidth="1"/>
    <col min="15" max="15" width="2.5703125" style="50" customWidth="1"/>
    <col min="16" max="16384" width="9.140625" style="50"/>
  </cols>
  <sheetData>
    <row r="1" spans="1:13" s="66" customFormat="1" ht="30" customHeight="1">
      <c r="A1" s="1174" t="s">
        <v>702</v>
      </c>
      <c r="B1" s="1174"/>
      <c r="C1" s="1174"/>
      <c r="D1" s="1174"/>
      <c r="E1" s="1174"/>
      <c r="F1" s="1174"/>
      <c r="G1" s="91"/>
    </row>
    <row r="2" spans="1:13" s="66" customFormat="1" ht="30" customHeight="1">
      <c r="A2" s="1174" t="s">
        <v>701</v>
      </c>
      <c r="B2" s="1174"/>
      <c r="C2" s="1174"/>
      <c r="D2" s="1174"/>
      <c r="E2" s="1174"/>
      <c r="F2" s="1174"/>
      <c r="G2" s="91"/>
    </row>
    <row r="3" spans="1:13" s="66" customFormat="1" ht="9.75" customHeight="1">
      <c r="A3" s="317" t="s">
        <v>318</v>
      </c>
      <c r="B3" s="316"/>
      <c r="C3" s="316"/>
      <c r="D3" s="316"/>
      <c r="E3" s="316"/>
      <c r="F3" s="287" t="s">
        <v>317</v>
      </c>
      <c r="G3" s="315"/>
    </row>
    <row r="4" spans="1:13" s="66" customFormat="1" ht="30.75" customHeight="1">
      <c r="A4" s="1284"/>
      <c r="B4" s="1285" t="s">
        <v>700</v>
      </c>
      <c r="C4" s="1286"/>
      <c r="D4" s="314" t="s">
        <v>699</v>
      </c>
      <c r="E4" s="314" t="s">
        <v>698</v>
      </c>
      <c r="F4" s="313" t="s">
        <v>697</v>
      </c>
      <c r="G4" s="312"/>
      <c r="H4" s="311" t="s">
        <v>696</v>
      </c>
    </row>
    <row r="5" spans="1:13" s="57" customFormat="1" ht="13.5" customHeight="1">
      <c r="A5" s="1284"/>
      <c r="B5" s="241" t="s">
        <v>695</v>
      </c>
      <c r="C5" s="1198" t="s">
        <v>694</v>
      </c>
      <c r="D5" s="1200"/>
      <c r="E5" s="1200"/>
      <c r="F5" s="1199"/>
      <c r="G5" s="297"/>
    </row>
    <row r="6" spans="1:13" s="57" customFormat="1" ht="12.75" customHeight="1">
      <c r="A6" s="306" t="s">
        <v>289</v>
      </c>
      <c r="B6" s="303">
        <v>4220609</v>
      </c>
      <c r="C6" s="304">
        <v>1347391</v>
      </c>
      <c r="D6" s="303">
        <v>811900</v>
      </c>
      <c r="E6" s="303">
        <v>609693</v>
      </c>
      <c r="F6" s="303">
        <v>747559</v>
      </c>
      <c r="G6" s="302"/>
      <c r="H6" s="301" t="s">
        <v>287</v>
      </c>
      <c r="I6" s="300"/>
      <c r="J6" s="300"/>
      <c r="K6" s="300"/>
      <c r="L6" s="300"/>
      <c r="M6" s="300"/>
    </row>
    <row r="7" spans="1:13" s="57" customFormat="1" ht="12.75" customHeight="1">
      <c r="A7" s="306" t="s">
        <v>286</v>
      </c>
      <c r="B7" s="303">
        <v>4070959</v>
      </c>
      <c r="C7" s="304">
        <v>1261490</v>
      </c>
      <c r="D7" s="303">
        <v>796361</v>
      </c>
      <c r="E7" s="303">
        <v>588868</v>
      </c>
      <c r="F7" s="303">
        <v>693027</v>
      </c>
      <c r="G7" s="302"/>
      <c r="H7" s="301" t="s">
        <v>693</v>
      </c>
      <c r="I7" s="300"/>
      <c r="J7" s="300"/>
      <c r="K7" s="300"/>
      <c r="L7" s="300"/>
      <c r="M7" s="300"/>
    </row>
    <row r="8" spans="1:13" s="57" customFormat="1" ht="12.75" customHeight="1">
      <c r="A8" s="306" t="s">
        <v>692</v>
      </c>
      <c r="B8" s="303">
        <v>1141662</v>
      </c>
      <c r="C8" s="304">
        <v>395052</v>
      </c>
      <c r="D8" s="303">
        <v>266488</v>
      </c>
      <c r="E8" s="303">
        <v>208156</v>
      </c>
      <c r="F8" s="303">
        <v>204887</v>
      </c>
      <c r="G8" s="302"/>
      <c r="H8" s="301" t="s">
        <v>691</v>
      </c>
      <c r="I8" s="300"/>
      <c r="J8" s="300"/>
      <c r="K8" s="300"/>
      <c r="L8" s="300"/>
      <c r="M8" s="300"/>
    </row>
    <row r="9" spans="1:13" s="57" customFormat="1" ht="12.75" customHeight="1">
      <c r="A9" s="310" t="s">
        <v>690</v>
      </c>
      <c r="B9" s="308">
        <v>28073</v>
      </c>
      <c r="C9" s="309">
        <v>8503</v>
      </c>
      <c r="D9" s="308">
        <v>3741</v>
      </c>
      <c r="E9" s="308">
        <v>22124</v>
      </c>
      <c r="F9" s="308">
        <v>23901</v>
      </c>
      <c r="G9" s="302"/>
      <c r="H9" s="307" t="s">
        <v>689</v>
      </c>
      <c r="I9" s="300"/>
      <c r="J9" s="300"/>
      <c r="K9" s="300"/>
      <c r="L9" s="300"/>
      <c r="M9" s="300"/>
    </row>
    <row r="10" spans="1:13" s="57" customFormat="1" ht="12.75" customHeight="1">
      <c r="A10" s="310" t="s">
        <v>688</v>
      </c>
      <c r="B10" s="308">
        <v>107336</v>
      </c>
      <c r="C10" s="309">
        <v>36943</v>
      </c>
      <c r="D10" s="308">
        <v>21310</v>
      </c>
      <c r="E10" s="308">
        <v>24319</v>
      </c>
      <c r="F10" s="308">
        <v>28081</v>
      </c>
      <c r="G10" s="302"/>
      <c r="H10" s="307" t="s">
        <v>687</v>
      </c>
      <c r="I10" s="300"/>
      <c r="J10" s="300"/>
      <c r="K10" s="300"/>
      <c r="L10" s="300"/>
      <c r="M10" s="300"/>
    </row>
    <row r="11" spans="1:13" s="57" customFormat="1" ht="12.75" customHeight="1">
      <c r="A11" s="310" t="s">
        <v>686</v>
      </c>
      <c r="B11" s="308">
        <v>75078</v>
      </c>
      <c r="C11" s="309">
        <v>28988</v>
      </c>
      <c r="D11" s="308">
        <v>22151</v>
      </c>
      <c r="E11" s="308">
        <v>26671</v>
      </c>
      <c r="F11" s="308">
        <v>31419</v>
      </c>
      <c r="G11" s="302"/>
      <c r="H11" s="307" t="s">
        <v>685</v>
      </c>
      <c r="I11" s="300"/>
      <c r="J11" s="300"/>
      <c r="K11" s="300"/>
      <c r="L11" s="300"/>
      <c r="M11" s="300"/>
    </row>
    <row r="12" spans="1:13" s="57" customFormat="1" ht="12.75" customHeight="1">
      <c r="A12" s="310" t="s">
        <v>684</v>
      </c>
      <c r="B12" s="308">
        <v>832118</v>
      </c>
      <c r="C12" s="309">
        <v>294014</v>
      </c>
      <c r="D12" s="308">
        <v>204044</v>
      </c>
      <c r="E12" s="308">
        <v>51977</v>
      </c>
      <c r="F12" s="308">
        <v>57068</v>
      </c>
      <c r="G12" s="302"/>
      <c r="H12" s="307" t="s">
        <v>683</v>
      </c>
      <c r="I12" s="300"/>
      <c r="J12" s="300"/>
      <c r="K12" s="300"/>
      <c r="L12" s="300"/>
      <c r="M12" s="300"/>
    </row>
    <row r="13" spans="1:13" s="57" customFormat="1" ht="12.75" customHeight="1">
      <c r="A13" s="310" t="s">
        <v>682</v>
      </c>
      <c r="B13" s="308">
        <v>16466</v>
      </c>
      <c r="C13" s="309">
        <v>2919</v>
      </c>
      <c r="D13" s="308">
        <v>387</v>
      </c>
      <c r="E13" s="308">
        <v>10999</v>
      </c>
      <c r="F13" s="308">
        <v>7003</v>
      </c>
      <c r="G13" s="302"/>
      <c r="H13" s="307" t="s">
        <v>681</v>
      </c>
      <c r="I13" s="300"/>
      <c r="J13" s="300"/>
      <c r="K13" s="300"/>
      <c r="L13" s="300"/>
      <c r="M13" s="300"/>
    </row>
    <row r="14" spans="1:13" s="57" customFormat="1" ht="12.75" customHeight="1">
      <c r="A14" s="310" t="s">
        <v>680</v>
      </c>
      <c r="B14" s="308">
        <v>36605</v>
      </c>
      <c r="C14" s="309">
        <v>11505</v>
      </c>
      <c r="D14" s="308">
        <v>10225</v>
      </c>
      <c r="E14" s="308">
        <v>35386</v>
      </c>
      <c r="F14" s="308">
        <v>29738</v>
      </c>
      <c r="G14" s="302"/>
      <c r="H14" s="307" t="s">
        <v>679</v>
      </c>
      <c r="I14" s="300"/>
      <c r="J14" s="300"/>
      <c r="K14" s="300"/>
      <c r="L14" s="300"/>
      <c r="M14" s="300"/>
    </row>
    <row r="15" spans="1:13" s="57" customFormat="1" ht="12.75" customHeight="1">
      <c r="A15" s="310" t="s">
        <v>678</v>
      </c>
      <c r="B15" s="308">
        <v>24757</v>
      </c>
      <c r="C15" s="309">
        <v>6825</v>
      </c>
      <c r="D15" s="308">
        <v>3604</v>
      </c>
      <c r="E15" s="308">
        <v>24205</v>
      </c>
      <c r="F15" s="308">
        <v>18463</v>
      </c>
      <c r="G15" s="302"/>
      <c r="H15" s="307" t="s">
        <v>677</v>
      </c>
      <c r="I15" s="300"/>
      <c r="J15" s="300"/>
      <c r="K15" s="300"/>
      <c r="L15" s="300"/>
      <c r="M15" s="300"/>
    </row>
    <row r="16" spans="1:13" s="57" customFormat="1" ht="12.75" customHeight="1">
      <c r="A16" s="310" t="s">
        <v>676</v>
      </c>
      <c r="B16" s="308">
        <v>21229</v>
      </c>
      <c r="C16" s="309">
        <v>5355</v>
      </c>
      <c r="D16" s="308">
        <v>1026</v>
      </c>
      <c r="E16" s="308">
        <v>12475</v>
      </c>
      <c r="F16" s="308">
        <v>9214</v>
      </c>
      <c r="G16" s="302"/>
      <c r="H16" s="307" t="s">
        <v>675</v>
      </c>
      <c r="I16" s="300"/>
      <c r="J16" s="300"/>
      <c r="K16" s="300"/>
      <c r="L16" s="300"/>
      <c r="M16" s="300"/>
    </row>
    <row r="17" spans="1:13" s="57" customFormat="1" ht="12.75" customHeight="1">
      <c r="A17" s="305" t="s">
        <v>284</v>
      </c>
      <c r="B17" s="303">
        <v>614432</v>
      </c>
      <c r="C17" s="304">
        <v>168022</v>
      </c>
      <c r="D17" s="303">
        <v>117249</v>
      </c>
      <c r="E17" s="303">
        <v>216632</v>
      </c>
      <c r="F17" s="303">
        <v>184119</v>
      </c>
      <c r="G17" s="302"/>
      <c r="H17" s="301" t="s">
        <v>674</v>
      </c>
      <c r="I17" s="300"/>
      <c r="J17" s="300"/>
      <c r="K17" s="300"/>
      <c r="L17" s="300"/>
      <c r="M17" s="300"/>
    </row>
    <row r="18" spans="1:13" s="57" customFormat="1" ht="12.75" customHeight="1">
      <c r="A18" s="310" t="s">
        <v>282</v>
      </c>
      <c r="B18" s="303">
        <v>102076</v>
      </c>
      <c r="C18" s="304">
        <v>29797</v>
      </c>
      <c r="D18" s="303">
        <v>11826</v>
      </c>
      <c r="E18" s="303">
        <v>35901</v>
      </c>
      <c r="F18" s="303">
        <v>39000</v>
      </c>
      <c r="G18" s="302"/>
      <c r="H18" s="307" t="s">
        <v>673</v>
      </c>
      <c r="I18" s="300"/>
      <c r="J18" s="300"/>
      <c r="K18" s="300"/>
      <c r="L18" s="300"/>
      <c r="M18" s="300"/>
    </row>
    <row r="19" spans="1:13" s="57" customFormat="1" ht="12.75" customHeight="1">
      <c r="A19" s="310" t="s">
        <v>256</v>
      </c>
      <c r="B19" s="308">
        <v>139492</v>
      </c>
      <c r="C19" s="309">
        <v>41796</v>
      </c>
      <c r="D19" s="308">
        <v>15968</v>
      </c>
      <c r="E19" s="308">
        <v>25549</v>
      </c>
      <c r="F19" s="308">
        <v>31349</v>
      </c>
      <c r="G19" s="302"/>
      <c r="H19" s="307" t="s">
        <v>672</v>
      </c>
      <c r="I19" s="300"/>
      <c r="J19" s="300"/>
      <c r="K19" s="300"/>
      <c r="L19" s="300"/>
      <c r="M19" s="300"/>
    </row>
    <row r="20" spans="1:13" s="57" customFormat="1" ht="12.75" customHeight="1">
      <c r="A20" s="310" t="s">
        <v>221</v>
      </c>
      <c r="B20" s="308">
        <v>138918</v>
      </c>
      <c r="C20" s="309">
        <v>35133</v>
      </c>
      <c r="D20" s="308">
        <v>25980</v>
      </c>
      <c r="E20" s="308">
        <v>45280</v>
      </c>
      <c r="F20" s="308">
        <v>34761</v>
      </c>
      <c r="G20" s="302"/>
      <c r="H20" s="307" t="s">
        <v>671</v>
      </c>
      <c r="I20" s="300"/>
      <c r="J20" s="300"/>
      <c r="K20" s="300"/>
      <c r="L20" s="300"/>
      <c r="M20" s="300"/>
    </row>
    <row r="21" spans="1:13" s="57" customFormat="1" ht="12.75" customHeight="1">
      <c r="A21" s="310" t="s">
        <v>163</v>
      </c>
      <c r="B21" s="308">
        <v>61905</v>
      </c>
      <c r="C21" s="309">
        <v>15937</v>
      </c>
      <c r="D21" s="308">
        <v>19377</v>
      </c>
      <c r="E21" s="308">
        <v>24085</v>
      </c>
      <c r="F21" s="308">
        <v>24765</v>
      </c>
      <c r="G21" s="302"/>
      <c r="H21" s="307" t="s">
        <v>670</v>
      </c>
      <c r="I21" s="300"/>
      <c r="J21" s="300"/>
      <c r="K21" s="300"/>
      <c r="L21" s="300"/>
      <c r="M21" s="300"/>
    </row>
    <row r="22" spans="1:13" s="57" customFormat="1" ht="12.75" customHeight="1">
      <c r="A22" s="310" t="s">
        <v>141</v>
      </c>
      <c r="B22" s="308">
        <v>69515</v>
      </c>
      <c r="C22" s="309">
        <v>17194</v>
      </c>
      <c r="D22" s="308">
        <v>12001</v>
      </c>
      <c r="E22" s="308">
        <v>29325</v>
      </c>
      <c r="F22" s="308">
        <v>13932</v>
      </c>
      <c r="G22" s="302"/>
      <c r="H22" s="307" t="s">
        <v>669</v>
      </c>
      <c r="I22" s="300"/>
      <c r="J22" s="300"/>
      <c r="K22" s="300"/>
      <c r="L22" s="300"/>
      <c r="M22" s="300"/>
    </row>
    <row r="23" spans="1:13" s="57" customFormat="1" ht="12.75" customHeight="1">
      <c r="A23" s="310" t="s">
        <v>110</v>
      </c>
      <c r="B23" s="308">
        <v>18960</v>
      </c>
      <c r="C23" s="309">
        <v>3946</v>
      </c>
      <c r="D23" s="308">
        <v>10664</v>
      </c>
      <c r="E23" s="308">
        <v>8013</v>
      </c>
      <c r="F23" s="308">
        <v>4192</v>
      </c>
      <c r="G23" s="302"/>
      <c r="H23" s="307" t="s">
        <v>668</v>
      </c>
      <c r="I23" s="300"/>
      <c r="J23" s="300"/>
      <c r="K23" s="300"/>
      <c r="L23" s="300"/>
      <c r="M23" s="300"/>
    </row>
    <row r="24" spans="1:13" s="57" customFormat="1" ht="12.75" customHeight="1">
      <c r="A24" s="310" t="s">
        <v>90</v>
      </c>
      <c r="B24" s="308">
        <v>41783</v>
      </c>
      <c r="C24" s="309">
        <v>13126</v>
      </c>
      <c r="D24" s="308">
        <v>9367</v>
      </c>
      <c r="E24" s="308">
        <v>26357</v>
      </c>
      <c r="F24" s="308">
        <v>19456</v>
      </c>
      <c r="G24" s="302"/>
      <c r="H24" s="307" t="s">
        <v>667</v>
      </c>
      <c r="I24" s="300"/>
      <c r="J24" s="300"/>
      <c r="K24" s="300"/>
      <c r="L24" s="300"/>
      <c r="M24" s="300"/>
    </row>
    <row r="25" spans="1:13" s="57" customFormat="1" ht="12.75" customHeight="1">
      <c r="A25" s="310" t="s">
        <v>60</v>
      </c>
      <c r="B25" s="308">
        <v>41783</v>
      </c>
      <c r="C25" s="309">
        <v>11093</v>
      </c>
      <c r="D25" s="308">
        <v>12066</v>
      </c>
      <c r="E25" s="308">
        <v>22122</v>
      </c>
      <c r="F25" s="308">
        <v>16664</v>
      </c>
      <c r="G25" s="302"/>
      <c r="H25" s="307" t="s">
        <v>666</v>
      </c>
      <c r="I25" s="300"/>
      <c r="J25" s="300"/>
      <c r="K25" s="300"/>
      <c r="L25" s="300"/>
      <c r="M25" s="300"/>
    </row>
    <row r="26" spans="1:13" s="57" customFormat="1" ht="12.75" customHeight="1">
      <c r="A26" s="306" t="s">
        <v>665</v>
      </c>
      <c r="B26" s="303">
        <v>1897789</v>
      </c>
      <c r="C26" s="304">
        <v>590136</v>
      </c>
      <c r="D26" s="303">
        <v>379408</v>
      </c>
      <c r="E26" s="303">
        <v>62387</v>
      </c>
      <c r="F26" s="303">
        <v>134053</v>
      </c>
      <c r="G26" s="302"/>
      <c r="H26" s="301" t="s">
        <v>664</v>
      </c>
      <c r="I26" s="300"/>
      <c r="J26" s="300"/>
      <c r="K26" s="300"/>
      <c r="L26" s="300"/>
      <c r="M26" s="300"/>
    </row>
    <row r="27" spans="1:13" s="57" customFormat="1" ht="12.75" customHeight="1">
      <c r="A27" s="306" t="s">
        <v>663</v>
      </c>
      <c r="B27" s="303">
        <v>167330</v>
      </c>
      <c r="C27" s="304">
        <v>47943</v>
      </c>
      <c r="D27" s="303">
        <v>15377</v>
      </c>
      <c r="E27" s="303">
        <v>71628</v>
      </c>
      <c r="F27" s="303">
        <v>106079</v>
      </c>
      <c r="G27" s="302"/>
      <c r="H27" s="301" t="s">
        <v>662</v>
      </c>
      <c r="I27" s="300"/>
      <c r="J27" s="300"/>
      <c r="K27" s="300"/>
      <c r="L27" s="300"/>
      <c r="M27" s="300"/>
    </row>
    <row r="28" spans="1:13" s="57" customFormat="1" ht="12.75" customHeight="1">
      <c r="A28" s="310" t="s">
        <v>661</v>
      </c>
      <c r="B28" s="303">
        <v>19729</v>
      </c>
      <c r="C28" s="304">
        <v>6650</v>
      </c>
      <c r="D28" s="303">
        <v>1856</v>
      </c>
      <c r="E28" s="303">
        <v>11954</v>
      </c>
      <c r="F28" s="303">
        <v>15748</v>
      </c>
      <c r="G28" s="302"/>
      <c r="H28" s="307" t="s">
        <v>660</v>
      </c>
      <c r="I28" s="300"/>
      <c r="J28" s="300"/>
      <c r="K28" s="300"/>
      <c r="L28" s="300"/>
      <c r="M28" s="300"/>
    </row>
    <row r="29" spans="1:13" s="57" customFormat="1" ht="12.75" customHeight="1">
      <c r="A29" s="310" t="s">
        <v>659</v>
      </c>
      <c r="B29" s="308">
        <v>18299</v>
      </c>
      <c r="C29" s="309">
        <v>4614</v>
      </c>
      <c r="D29" s="308">
        <v>1907</v>
      </c>
      <c r="E29" s="308">
        <v>10847</v>
      </c>
      <c r="F29" s="308">
        <v>21277</v>
      </c>
      <c r="G29" s="302"/>
      <c r="H29" s="307" t="s">
        <v>658</v>
      </c>
      <c r="I29" s="300"/>
      <c r="J29" s="300"/>
      <c r="K29" s="300"/>
      <c r="L29" s="300"/>
      <c r="M29" s="300"/>
    </row>
    <row r="30" spans="1:13" s="57" customFormat="1" ht="12.75" customHeight="1">
      <c r="A30" s="310" t="s">
        <v>657</v>
      </c>
      <c r="B30" s="308">
        <v>59867</v>
      </c>
      <c r="C30" s="309">
        <v>19421</v>
      </c>
      <c r="D30" s="308">
        <v>6143</v>
      </c>
      <c r="E30" s="308">
        <v>23291</v>
      </c>
      <c r="F30" s="308">
        <v>25870</v>
      </c>
      <c r="G30" s="302"/>
      <c r="H30" s="307" t="s">
        <v>656</v>
      </c>
      <c r="I30" s="300"/>
      <c r="J30" s="300"/>
      <c r="K30" s="300"/>
      <c r="L30" s="300"/>
      <c r="M30" s="300"/>
    </row>
    <row r="31" spans="1:13" s="57" customFormat="1" ht="12.75" customHeight="1">
      <c r="A31" s="310" t="s">
        <v>655</v>
      </c>
      <c r="B31" s="308">
        <v>18924</v>
      </c>
      <c r="C31" s="309">
        <v>4137</v>
      </c>
      <c r="D31" s="308">
        <v>1632</v>
      </c>
      <c r="E31" s="308">
        <v>11448</v>
      </c>
      <c r="F31" s="308">
        <v>19165</v>
      </c>
      <c r="G31" s="302"/>
      <c r="H31" s="307" t="s">
        <v>654</v>
      </c>
      <c r="I31" s="300"/>
      <c r="J31" s="300"/>
      <c r="K31" s="300"/>
      <c r="L31" s="300"/>
      <c r="M31" s="300"/>
    </row>
    <row r="32" spans="1:13" s="57" customFormat="1" ht="12.75" customHeight="1">
      <c r="A32" s="310" t="s">
        <v>653</v>
      </c>
      <c r="B32" s="308">
        <v>50511</v>
      </c>
      <c r="C32" s="309">
        <v>13121</v>
      </c>
      <c r="D32" s="308">
        <v>3839</v>
      </c>
      <c r="E32" s="308">
        <v>14088</v>
      </c>
      <c r="F32" s="308">
        <v>24019</v>
      </c>
      <c r="G32" s="302"/>
      <c r="H32" s="307" t="s">
        <v>652</v>
      </c>
      <c r="I32" s="300"/>
      <c r="J32" s="300"/>
      <c r="K32" s="300"/>
      <c r="L32" s="300"/>
      <c r="M32" s="300"/>
    </row>
    <row r="33" spans="1:13" s="57" customFormat="1" ht="12.75" customHeight="1">
      <c r="A33" s="306" t="s">
        <v>651</v>
      </c>
      <c r="B33" s="303">
        <v>249746</v>
      </c>
      <c r="C33" s="304">
        <v>60337</v>
      </c>
      <c r="D33" s="303">
        <v>17839</v>
      </c>
      <c r="E33" s="303">
        <v>30065</v>
      </c>
      <c r="F33" s="303">
        <v>63889</v>
      </c>
      <c r="G33" s="302"/>
      <c r="H33" s="301" t="s">
        <v>650</v>
      </c>
      <c r="I33" s="300"/>
      <c r="J33" s="300"/>
      <c r="K33" s="300"/>
      <c r="L33" s="300"/>
      <c r="M33" s="300"/>
    </row>
    <row r="34" spans="1:13" s="57" customFormat="1" ht="12.75" customHeight="1">
      <c r="A34" s="306" t="s">
        <v>401</v>
      </c>
      <c r="B34" s="303">
        <v>79952</v>
      </c>
      <c r="C34" s="304">
        <v>29630</v>
      </c>
      <c r="D34" s="303">
        <v>8637</v>
      </c>
      <c r="E34" s="303">
        <v>9515</v>
      </c>
      <c r="F34" s="303">
        <v>34420</v>
      </c>
      <c r="G34" s="302"/>
      <c r="H34" s="301" t="s">
        <v>649</v>
      </c>
      <c r="I34" s="300"/>
      <c r="J34" s="300"/>
      <c r="K34" s="300"/>
      <c r="L34" s="300"/>
      <c r="M34" s="300"/>
    </row>
    <row r="35" spans="1:13" s="57" customFormat="1" ht="12.75" customHeight="1">
      <c r="A35" s="305" t="s">
        <v>411</v>
      </c>
      <c r="B35" s="303">
        <v>69698</v>
      </c>
      <c r="C35" s="304">
        <v>56271</v>
      </c>
      <c r="D35" s="303">
        <v>6902</v>
      </c>
      <c r="E35" s="303">
        <v>11310</v>
      </c>
      <c r="F35" s="303">
        <v>20112</v>
      </c>
      <c r="G35" s="302"/>
      <c r="H35" s="301" t="s">
        <v>648</v>
      </c>
      <c r="I35" s="300"/>
      <c r="J35" s="300"/>
      <c r="K35" s="300"/>
      <c r="L35" s="300"/>
      <c r="M35" s="300"/>
    </row>
    <row r="36" spans="1:13" s="57" customFormat="1" ht="30.75" customHeight="1">
      <c r="A36" s="1287"/>
      <c r="B36" s="1288" t="s">
        <v>647</v>
      </c>
      <c r="C36" s="1288"/>
      <c r="D36" s="299" t="s">
        <v>646</v>
      </c>
      <c r="E36" s="281" t="s">
        <v>645</v>
      </c>
      <c r="F36" s="299" t="s">
        <v>644</v>
      </c>
      <c r="G36" s="298"/>
    </row>
    <row r="37" spans="1:13" s="57" customFormat="1" ht="13.5" customHeight="1">
      <c r="A37" s="1287"/>
      <c r="B37" s="281" t="s">
        <v>643</v>
      </c>
      <c r="C37" s="1198" t="s">
        <v>642</v>
      </c>
      <c r="D37" s="1200"/>
      <c r="E37" s="1200"/>
      <c r="F37" s="1199"/>
      <c r="G37" s="297"/>
    </row>
    <row r="38" spans="1:13" s="57" customFormat="1" ht="10.15" customHeight="1">
      <c r="A38" s="1289" t="s">
        <v>7</v>
      </c>
      <c r="B38" s="1289"/>
      <c r="C38" s="1289"/>
      <c r="D38" s="1289"/>
      <c r="E38" s="1289"/>
      <c r="F38" s="1289"/>
      <c r="G38" s="297"/>
    </row>
    <row r="39" spans="1:13" s="160" customFormat="1" ht="10.15" customHeight="1">
      <c r="A39" s="1289" t="s">
        <v>641</v>
      </c>
      <c r="B39" s="1289"/>
      <c r="C39" s="1289"/>
      <c r="D39" s="1289"/>
      <c r="E39" s="1289"/>
      <c r="F39" s="1289"/>
      <c r="G39" s="231"/>
    </row>
    <row r="40" spans="1:13" s="160" customFormat="1" ht="10.15" customHeight="1">
      <c r="A40" s="1185" t="s">
        <v>640</v>
      </c>
      <c r="B40" s="1185"/>
      <c r="C40" s="1185"/>
      <c r="D40" s="1185"/>
      <c r="E40" s="1185"/>
      <c r="F40" s="1185"/>
      <c r="G40" s="216"/>
    </row>
    <row r="41" spans="1:13" s="160" customFormat="1" ht="37.5" customHeight="1">
      <c r="A41" s="1186" t="s">
        <v>639</v>
      </c>
      <c r="B41" s="1186"/>
      <c r="C41" s="1186"/>
      <c r="D41" s="1186"/>
      <c r="E41" s="1186"/>
      <c r="F41" s="1186"/>
      <c r="G41" s="215"/>
    </row>
    <row r="42" spans="1:13" s="57" customFormat="1" ht="37.15" customHeight="1">
      <c r="A42" s="1186" t="s">
        <v>638</v>
      </c>
      <c r="B42" s="1186"/>
      <c r="C42" s="1186"/>
      <c r="D42" s="1186"/>
      <c r="E42" s="1186"/>
      <c r="F42" s="1186"/>
      <c r="G42" s="215"/>
    </row>
    <row r="43" spans="1:13" s="57" customFormat="1">
      <c r="A43" s="215"/>
      <c r="B43" s="215"/>
      <c r="C43" s="215"/>
      <c r="D43" s="215"/>
      <c r="E43" s="215"/>
      <c r="F43" s="215"/>
      <c r="G43" s="215"/>
    </row>
    <row r="44" spans="1:13" s="57" customFormat="1" ht="9.75" customHeight="1">
      <c r="A44" s="296"/>
      <c r="B44" s="215"/>
      <c r="C44" s="215"/>
      <c r="D44" s="215"/>
      <c r="E44" s="215"/>
      <c r="F44" s="215"/>
      <c r="G44" s="215"/>
    </row>
    <row r="45" spans="1:13" s="57" customFormat="1" ht="6" customHeight="1">
      <c r="A45" s="295"/>
      <c r="B45" s="294"/>
      <c r="C45" s="294"/>
      <c r="D45" s="294"/>
    </row>
    <row r="46" spans="1:13" s="261" customFormat="1" ht="9.75" customHeight="1">
      <c r="A46" s="293"/>
      <c r="B46" s="73"/>
      <c r="C46" s="73"/>
      <c r="D46" s="73"/>
      <c r="E46" s="57"/>
    </row>
    <row r="47" spans="1:13" ht="9.75" customHeight="1">
      <c r="A47" s="292"/>
      <c r="B47" s="292"/>
      <c r="C47" s="292"/>
      <c r="D47" s="292"/>
      <c r="E47" s="292"/>
      <c r="F47" s="292"/>
      <c r="G47" s="292"/>
      <c r="H47" s="292"/>
    </row>
    <row r="48" spans="1:13" ht="10.5" customHeight="1">
      <c r="A48" s="292"/>
      <c r="B48" s="292"/>
      <c r="C48" s="292"/>
      <c r="D48" s="292"/>
      <c r="E48" s="292"/>
      <c r="F48" s="292"/>
      <c r="G48" s="292"/>
      <c r="H48" s="292"/>
    </row>
    <row r="49" spans="1:8">
      <c r="A49" s="292"/>
      <c r="B49" s="292"/>
      <c r="C49" s="292"/>
      <c r="D49" s="292"/>
      <c r="E49" s="292"/>
      <c r="F49" s="292"/>
      <c r="G49" s="292"/>
      <c r="H49" s="292"/>
    </row>
    <row r="50" spans="1:8">
      <c r="A50" s="292"/>
      <c r="B50" s="292"/>
      <c r="C50" s="292"/>
      <c r="D50" s="292"/>
      <c r="E50" s="292"/>
      <c r="F50" s="292"/>
      <c r="G50" s="292"/>
      <c r="H50" s="292"/>
    </row>
    <row r="51" spans="1:8" ht="13.5">
      <c r="A51" s="154"/>
      <c r="B51" s="292"/>
      <c r="C51" s="292"/>
      <c r="D51" s="292"/>
      <c r="E51" s="292"/>
      <c r="F51" s="292"/>
      <c r="G51" s="154"/>
    </row>
    <row r="52" spans="1:8">
      <c r="B52" s="292"/>
      <c r="C52" s="292"/>
      <c r="D52" s="292"/>
      <c r="E52" s="292"/>
      <c r="F52" s="292"/>
    </row>
    <row r="53" spans="1:8">
      <c r="B53" s="292"/>
      <c r="C53" s="292"/>
      <c r="D53" s="292"/>
      <c r="E53" s="292"/>
      <c r="F53" s="292"/>
    </row>
    <row r="54" spans="1:8">
      <c r="B54" s="292"/>
      <c r="C54" s="292"/>
      <c r="D54" s="292"/>
      <c r="E54" s="292"/>
      <c r="F54" s="292"/>
    </row>
    <row r="57" spans="1:8" ht="15">
      <c r="A57" s="291"/>
    </row>
  </sheetData>
  <mergeCells count="13">
    <mergeCell ref="A40:F40"/>
    <mergeCell ref="A41:F41"/>
    <mergeCell ref="A42:F42"/>
    <mergeCell ref="A1:F1"/>
    <mergeCell ref="A2:F2"/>
    <mergeCell ref="A4:A5"/>
    <mergeCell ref="B4:C4"/>
    <mergeCell ref="C5:F5"/>
    <mergeCell ref="A36:A37"/>
    <mergeCell ref="B36:C36"/>
    <mergeCell ref="C37:F37"/>
    <mergeCell ref="A38:F38"/>
    <mergeCell ref="A39:F39"/>
  </mergeCells>
  <printOptions horizontalCentered="1"/>
  <pageMargins left="0.39370078740157483" right="0.39370078740157483" top="0.39370078740157483" bottom="0.39370078740157483" header="0" footer="0"/>
  <pageSetup paperSize="9" orientation="portrait" r:id="rId1"/>
</worksheet>
</file>

<file path=xl/worksheets/sheet26.xml><?xml version="1.0" encoding="utf-8"?>
<worksheet xmlns="http://schemas.openxmlformats.org/spreadsheetml/2006/main" xmlns:r="http://schemas.openxmlformats.org/officeDocument/2006/relationships">
  <sheetPr codeName="Sheet17"/>
  <dimension ref="A1:K123"/>
  <sheetViews>
    <sheetView showGridLines="0" workbookViewId="0">
      <selection sqref="A1:IV1"/>
    </sheetView>
  </sheetViews>
  <sheetFormatPr defaultRowHeight="12.75"/>
  <cols>
    <col min="1" max="4" width="24" style="50" customWidth="1"/>
    <col min="5" max="5" width="3.7109375" style="50" customWidth="1"/>
    <col min="6" max="6" width="3.7109375" style="150" customWidth="1"/>
    <col min="7" max="16384" width="9.140625" style="50"/>
  </cols>
  <sheetData>
    <row r="1" spans="1:11" s="66" customFormat="1" ht="37.5" customHeight="1">
      <c r="A1" s="1204" t="s">
        <v>706</v>
      </c>
      <c r="B1" s="1204"/>
      <c r="C1" s="1204"/>
      <c r="D1" s="1204"/>
    </row>
    <row r="2" spans="1:11" s="66" customFormat="1" ht="33.75" customHeight="1">
      <c r="A2" s="1204" t="s">
        <v>705</v>
      </c>
      <c r="B2" s="1204"/>
      <c r="C2" s="1204"/>
      <c r="D2" s="1204"/>
      <c r="E2" s="336"/>
      <c r="F2" s="335"/>
    </row>
    <row r="3" spans="1:11" s="66" customFormat="1" ht="9.75" customHeight="1">
      <c r="A3" s="89" t="s">
        <v>318</v>
      </c>
      <c r="B3" s="89"/>
      <c r="C3" s="87"/>
      <c r="D3" s="87" t="s">
        <v>317</v>
      </c>
      <c r="E3" s="87"/>
    </row>
    <row r="4" spans="1:11" s="66" customFormat="1" ht="30" customHeight="1">
      <c r="A4" s="334"/>
      <c r="B4" s="334" t="s">
        <v>309</v>
      </c>
      <c r="C4" s="334" t="s">
        <v>704</v>
      </c>
      <c r="D4" s="333" t="s">
        <v>703</v>
      </c>
      <c r="E4" s="274"/>
      <c r="F4" s="311"/>
      <c r="G4" s="251" t="s">
        <v>291</v>
      </c>
      <c r="H4" s="332" t="s">
        <v>290</v>
      </c>
    </row>
    <row r="5" spans="1:11" s="60" customFormat="1" ht="12.75" customHeight="1">
      <c r="A5" s="255" t="s">
        <v>289</v>
      </c>
      <c r="B5" s="331">
        <v>3141028</v>
      </c>
      <c r="C5" s="331">
        <v>2674778</v>
      </c>
      <c r="D5" s="331">
        <v>466250</v>
      </c>
      <c r="E5" s="330"/>
      <c r="F5" s="329"/>
      <c r="G5" s="260" t="s">
        <v>597</v>
      </c>
      <c r="H5" s="259" t="s">
        <v>58</v>
      </c>
      <c r="I5" s="327"/>
      <c r="J5" s="327"/>
      <c r="K5" s="327"/>
    </row>
    <row r="6" spans="1:11" s="60" customFormat="1" ht="12.75" customHeight="1">
      <c r="A6" s="255" t="s">
        <v>286</v>
      </c>
      <c r="B6" s="272">
        <v>2991872</v>
      </c>
      <c r="C6" s="272">
        <v>2546827</v>
      </c>
      <c r="D6" s="272">
        <v>445045</v>
      </c>
      <c r="E6" s="271"/>
      <c r="F6" s="329"/>
      <c r="G6" s="251" t="s">
        <v>285</v>
      </c>
      <c r="H6" s="259" t="s">
        <v>58</v>
      </c>
      <c r="I6" s="327"/>
      <c r="J6" s="327"/>
      <c r="K6" s="327"/>
    </row>
    <row r="7" spans="1:11" ht="12.75" customHeight="1">
      <c r="A7" s="257" t="s">
        <v>284</v>
      </c>
      <c r="B7" s="272">
        <v>589059</v>
      </c>
      <c r="C7" s="272">
        <v>490165</v>
      </c>
      <c r="D7" s="272">
        <v>98894</v>
      </c>
      <c r="E7" s="271"/>
      <c r="F7" s="329"/>
      <c r="G7" s="251" t="s">
        <v>283</v>
      </c>
      <c r="H7" s="250" t="s">
        <v>58</v>
      </c>
      <c r="I7" s="327"/>
      <c r="J7" s="327"/>
      <c r="K7" s="327"/>
    </row>
    <row r="8" spans="1:11" ht="12.75" customHeight="1">
      <c r="A8" s="255" t="s">
        <v>282</v>
      </c>
      <c r="B8" s="272">
        <v>100613</v>
      </c>
      <c r="C8" s="272">
        <v>84396</v>
      </c>
      <c r="D8" s="272">
        <v>16217</v>
      </c>
      <c r="E8" s="271"/>
      <c r="F8" s="329"/>
      <c r="G8" s="251" t="s">
        <v>281</v>
      </c>
      <c r="H8" s="250" t="s">
        <v>58</v>
      </c>
      <c r="I8" s="327"/>
      <c r="J8" s="327"/>
      <c r="K8" s="327"/>
    </row>
    <row r="9" spans="1:11" ht="12.75" customHeight="1">
      <c r="A9" s="249" t="s">
        <v>280</v>
      </c>
      <c r="B9" s="270">
        <v>15559</v>
      </c>
      <c r="C9" s="270">
        <v>12592</v>
      </c>
      <c r="D9" s="270">
        <v>2967</v>
      </c>
      <c r="E9" s="269"/>
      <c r="F9" s="328"/>
      <c r="G9" s="245" t="s">
        <v>279</v>
      </c>
      <c r="H9" s="256">
        <v>1001</v>
      </c>
      <c r="I9" s="327"/>
      <c r="J9" s="327"/>
      <c r="K9" s="327"/>
    </row>
    <row r="10" spans="1:11" ht="12.75" customHeight="1">
      <c r="A10" s="249" t="s">
        <v>278</v>
      </c>
      <c r="B10" s="270">
        <v>11681</v>
      </c>
      <c r="C10" s="270">
        <v>10079</v>
      </c>
      <c r="D10" s="270">
        <v>1602</v>
      </c>
      <c r="E10" s="269"/>
      <c r="F10" s="328"/>
      <c r="G10" s="245" t="s">
        <v>277</v>
      </c>
      <c r="H10" s="256">
        <v>1101</v>
      </c>
      <c r="I10" s="327"/>
      <c r="J10" s="327"/>
      <c r="K10" s="327"/>
    </row>
    <row r="11" spans="1:11" ht="12.75" customHeight="1">
      <c r="A11" s="249" t="s">
        <v>276</v>
      </c>
      <c r="B11" s="270">
        <v>3162</v>
      </c>
      <c r="C11" s="270">
        <v>2700</v>
      </c>
      <c r="D11" s="270">
        <v>462</v>
      </c>
      <c r="E11" s="269"/>
      <c r="F11" s="328"/>
      <c r="G11" s="245" t="s">
        <v>275</v>
      </c>
      <c r="H11" s="256">
        <v>1102</v>
      </c>
      <c r="I11" s="327"/>
      <c r="J11" s="327"/>
      <c r="K11" s="327"/>
    </row>
    <row r="12" spans="1:11" ht="12.75" customHeight="1">
      <c r="A12" s="249" t="s">
        <v>274</v>
      </c>
      <c r="B12" s="270">
        <v>3311</v>
      </c>
      <c r="C12" s="270">
        <v>2875</v>
      </c>
      <c r="D12" s="270">
        <v>436</v>
      </c>
      <c r="E12" s="269"/>
      <c r="F12" s="328"/>
      <c r="G12" s="245" t="s">
        <v>273</v>
      </c>
      <c r="H12" s="256">
        <v>1005</v>
      </c>
      <c r="I12" s="327"/>
      <c r="J12" s="327"/>
      <c r="K12" s="327"/>
    </row>
    <row r="13" spans="1:11" ht="12.75" customHeight="1">
      <c r="A13" s="249" t="s">
        <v>272</v>
      </c>
      <c r="B13" s="270">
        <v>3182</v>
      </c>
      <c r="C13" s="270">
        <v>2709</v>
      </c>
      <c r="D13" s="270">
        <v>473</v>
      </c>
      <c r="E13" s="269"/>
      <c r="F13" s="328"/>
      <c r="G13" s="245" t="s">
        <v>271</v>
      </c>
      <c r="H13" s="256">
        <v>1104</v>
      </c>
      <c r="I13" s="327"/>
      <c r="J13" s="327"/>
      <c r="K13" s="327"/>
    </row>
    <row r="14" spans="1:11" ht="12.75" customHeight="1">
      <c r="A14" s="249" t="s">
        <v>270</v>
      </c>
      <c r="B14" s="270">
        <v>15293</v>
      </c>
      <c r="C14" s="270">
        <v>12969</v>
      </c>
      <c r="D14" s="270">
        <v>2324</v>
      </c>
      <c r="E14" s="269"/>
      <c r="F14" s="328"/>
      <c r="G14" s="245" t="s">
        <v>269</v>
      </c>
      <c r="H14" s="256">
        <v>1006</v>
      </c>
      <c r="I14" s="327"/>
      <c r="J14" s="327"/>
      <c r="K14" s="327"/>
    </row>
    <row r="15" spans="1:11" ht="12.75" customHeight="1">
      <c r="A15" s="249" t="s">
        <v>268</v>
      </c>
      <c r="B15" s="270">
        <v>6421</v>
      </c>
      <c r="C15" s="270">
        <v>5299</v>
      </c>
      <c r="D15" s="270">
        <v>1122</v>
      </c>
      <c r="E15" s="269"/>
      <c r="F15" s="328"/>
      <c r="G15" s="245" t="s">
        <v>267</v>
      </c>
      <c r="H15" s="256">
        <v>1108</v>
      </c>
      <c r="I15" s="327"/>
      <c r="J15" s="327"/>
      <c r="K15" s="327"/>
    </row>
    <row r="16" spans="1:11" ht="12.75" customHeight="1">
      <c r="A16" s="249" t="s">
        <v>266</v>
      </c>
      <c r="B16" s="270">
        <v>4992</v>
      </c>
      <c r="C16" s="270">
        <v>4395</v>
      </c>
      <c r="D16" s="270">
        <v>597</v>
      </c>
      <c r="E16" s="269"/>
      <c r="F16" s="328"/>
      <c r="G16" s="245" t="s">
        <v>265</v>
      </c>
      <c r="H16" s="256">
        <v>1011</v>
      </c>
      <c r="I16" s="327"/>
      <c r="J16" s="327"/>
      <c r="K16" s="327"/>
    </row>
    <row r="17" spans="1:11" ht="12.75" customHeight="1">
      <c r="A17" s="249" t="s">
        <v>264</v>
      </c>
      <c r="B17" s="270">
        <v>3143</v>
      </c>
      <c r="C17" s="270">
        <v>2621</v>
      </c>
      <c r="D17" s="270">
        <v>522</v>
      </c>
      <c r="E17" s="269"/>
      <c r="F17" s="328"/>
      <c r="G17" s="245" t="s">
        <v>263</v>
      </c>
      <c r="H17" s="256">
        <v>1012</v>
      </c>
      <c r="I17" s="327"/>
      <c r="J17" s="327"/>
      <c r="K17" s="327"/>
    </row>
    <row r="18" spans="1:11" ht="12.75" customHeight="1">
      <c r="A18" s="249" t="s">
        <v>262</v>
      </c>
      <c r="B18" s="270">
        <v>9062</v>
      </c>
      <c r="C18" s="270">
        <v>7942</v>
      </c>
      <c r="D18" s="270">
        <v>1120</v>
      </c>
      <c r="E18" s="269"/>
      <c r="F18" s="328"/>
      <c r="G18" s="245" t="s">
        <v>261</v>
      </c>
      <c r="H18" s="256">
        <v>1014</v>
      </c>
      <c r="I18" s="327"/>
      <c r="J18" s="327"/>
      <c r="K18" s="327"/>
    </row>
    <row r="19" spans="1:11" ht="12.75" customHeight="1">
      <c r="A19" s="249" t="s">
        <v>260</v>
      </c>
      <c r="B19" s="270">
        <v>2042</v>
      </c>
      <c r="C19" s="270">
        <v>1730</v>
      </c>
      <c r="D19" s="270">
        <v>312</v>
      </c>
      <c r="E19" s="269"/>
      <c r="F19" s="328"/>
      <c r="G19" s="245" t="s">
        <v>259</v>
      </c>
      <c r="H19" s="256">
        <v>1112</v>
      </c>
      <c r="I19" s="327"/>
      <c r="J19" s="327"/>
      <c r="K19" s="327"/>
    </row>
    <row r="20" spans="1:11" ht="12.75" customHeight="1">
      <c r="A20" s="249" t="s">
        <v>258</v>
      </c>
      <c r="B20" s="270">
        <v>22765</v>
      </c>
      <c r="C20" s="270">
        <v>18485</v>
      </c>
      <c r="D20" s="270">
        <v>4280</v>
      </c>
      <c r="E20" s="269"/>
      <c r="F20" s="328"/>
      <c r="G20" s="245" t="s">
        <v>257</v>
      </c>
      <c r="H20" s="256">
        <v>1113</v>
      </c>
      <c r="I20" s="327"/>
      <c r="J20" s="327"/>
      <c r="K20" s="327"/>
    </row>
    <row r="21" spans="1:11" ht="12.75" customHeight="1">
      <c r="A21" s="255" t="s">
        <v>256</v>
      </c>
      <c r="B21" s="272">
        <v>101577</v>
      </c>
      <c r="C21" s="272">
        <v>86652</v>
      </c>
      <c r="D21" s="272">
        <v>14925</v>
      </c>
      <c r="E21" s="271"/>
      <c r="F21" s="329"/>
      <c r="G21" s="251" t="s">
        <v>255</v>
      </c>
      <c r="H21" s="250" t="s">
        <v>58</v>
      </c>
      <c r="I21" s="327"/>
      <c r="J21" s="327"/>
      <c r="K21" s="327"/>
    </row>
    <row r="22" spans="1:11" ht="12.75" customHeight="1">
      <c r="A22" s="249" t="s">
        <v>254</v>
      </c>
      <c r="B22" s="270">
        <v>11372</v>
      </c>
      <c r="C22" s="270">
        <v>9194</v>
      </c>
      <c r="D22" s="270">
        <v>2178</v>
      </c>
      <c r="E22" s="269"/>
      <c r="F22" s="328"/>
      <c r="G22" s="245" t="s">
        <v>253</v>
      </c>
      <c r="H22" s="244" t="s">
        <v>252</v>
      </c>
      <c r="I22" s="327"/>
      <c r="J22" s="327"/>
      <c r="K22" s="327"/>
    </row>
    <row r="23" spans="1:11" ht="12.75" customHeight="1">
      <c r="A23" s="249" t="s">
        <v>251</v>
      </c>
      <c r="B23" s="270">
        <v>5593</v>
      </c>
      <c r="C23" s="270">
        <v>4624</v>
      </c>
      <c r="D23" s="270">
        <v>969</v>
      </c>
      <c r="E23" s="269"/>
      <c r="F23" s="328"/>
      <c r="G23" s="245" t="s">
        <v>250</v>
      </c>
      <c r="H23" s="244" t="s">
        <v>249</v>
      </c>
      <c r="I23" s="327"/>
      <c r="J23" s="327"/>
      <c r="K23" s="327"/>
    </row>
    <row r="24" spans="1:11" ht="12.75" customHeight="1">
      <c r="A24" s="249" t="s">
        <v>248</v>
      </c>
      <c r="B24" s="270">
        <v>7016</v>
      </c>
      <c r="C24" s="270">
        <v>5822</v>
      </c>
      <c r="D24" s="270">
        <v>1194</v>
      </c>
      <c r="E24" s="269"/>
      <c r="F24" s="328"/>
      <c r="G24" s="245" t="s">
        <v>247</v>
      </c>
      <c r="H24" s="244" t="s">
        <v>246</v>
      </c>
      <c r="I24" s="327"/>
      <c r="J24" s="327"/>
      <c r="K24" s="327"/>
    </row>
    <row r="25" spans="1:11" ht="12.75" customHeight="1">
      <c r="A25" s="249" t="s">
        <v>245</v>
      </c>
      <c r="B25" s="270">
        <v>29486</v>
      </c>
      <c r="C25" s="270">
        <v>25460</v>
      </c>
      <c r="D25" s="270">
        <v>4026</v>
      </c>
      <c r="E25" s="269"/>
      <c r="F25" s="328"/>
      <c r="G25" s="245" t="s">
        <v>244</v>
      </c>
      <c r="H25" s="244" t="s">
        <v>243</v>
      </c>
      <c r="I25" s="327"/>
      <c r="J25" s="327"/>
      <c r="K25" s="327"/>
    </row>
    <row r="26" spans="1:11" ht="12.75" customHeight="1">
      <c r="A26" s="249" t="s">
        <v>242</v>
      </c>
      <c r="B26" s="270">
        <v>6014</v>
      </c>
      <c r="C26" s="270">
        <v>5292</v>
      </c>
      <c r="D26" s="270">
        <v>722</v>
      </c>
      <c r="E26" s="269"/>
      <c r="F26" s="328"/>
      <c r="G26" s="245" t="s">
        <v>241</v>
      </c>
      <c r="H26" s="244" t="s">
        <v>240</v>
      </c>
      <c r="I26" s="327"/>
      <c r="J26" s="327"/>
      <c r="K26" s="327"/>
    </row>
    <row r="27" spans="1:11" ht="12.75" customHeight="1">
      <c r="A27" s="249" t="s">
        <v>239</v>
      </c>
      <c r="B27" s="270">
        <v>11748</v>
      </c>
      <c r="C27" s="270">
        <v>10451</v>
      </c>
      <c r="D27" s="270">
        <v>1297</v>
      </c>
      <c r="E27" s="269"/>
      <c r="F27" s="328"/>
      <c r="G27" s="245" t="s">
        <v>238</v>
      </c>
      <c r="H27" s="244" t="s">
        <v>237</v>
      </c>
      <c r="I27" s="327"/>
      <c r="J27" s="327"/>
      <c r="K27" s="327"/>
    </row>
    <row r="28" spans="1:11" ht="12.75" customHeight="1">
      <c r="A28" s="249" t="s">
        <v>236</v>
      </c>
      <c r="B28" s="270">
        <v>2027</v>
      </c>
      <c r="C28" s="270">
        <v>1737</v>
      </c>
      <c r="D28" s="270">
        <v>290</v>
      </c>
      <c r="E28" s="269"/>
      <c r="F28" s="328"/>
      <c r="G28" s="245" t="s">
        <v>235</v>
      </c>
      <c r="H28" s="244" t="s">
        <v>234</v>
      </c>
      <c r="I28" s="327"/>
      <c r="J28" s="327"/>
      <c r="K28" s="327"/>
    </row>
    <row r="29" spans="1:11" ht="12.75" customHeight="1">
      <c r="A29" s="249" t="s">
        <v>233</v>
      </c>
      <c r="B29" s="270">
        <v>5702</v>
      </c>
      <c r="C29" s="270">
        <v>4780</v>
      </c>
      <c r="D29" s="270">
        <v>922</v>
      </c>
      <c r="E29" s="269"/>
      <c r="F29" s="328"/>
      <c r="G29" s="245" t="s">
        <v>232</v>
      </c>
      <c r="H29" s="244" t="s">
        <v>231</v>
      </c>
      <c r="I29" s="327"/>
      <c r="J29" s="327"/>
      <c r="K29" s="327"/>
    </row>
    <row r="30" spans="1:11" ht="12.75" customHeight="1">
      <c r="A30" s="249" t="s">
        <v>230</v>
      </c>
      <c r="B30" s="270">
        <v>15291</v>
      </c>
      <c r="C30" s="270">
        <v>13213</v>
      </c>
      <c r="D30" s="270">
        <v>2078</v>
      </c>
      <c r="E30" s="269"/>
      <c r="F30" s="328"/>
      <c r="G30" s="245" t="s">
        <v>229</v>
      </c>
      <c r="H30" s="244" t="s">
        <v>228</v>
      </c>
      <c r="I30" s="327"/>
      <c r="J30" s="327"/>
      <c r="K30" s="327"/>
    </row>
    <row r="31" spans="1:11" ht="12.75" customHeight="1">
      <c r="A31" s="249" t="s">
        <v>227</v>
      </c>
      <c r="B31" s="270">
        <v>2413</v>
      </c>
      <c r="C31" s="270">
        <v>1948</v>
      </c>
      <c r="D31" s="270">
        <v>465</v>
      </c>
      <c r="E31" s="269"/>
      <c r="F31" s="328"/>
      <c r="G31" s="245" t="s">
        <v>226</v>
      </c>
      <c r="H31" s="244" t="s">
        <v>225</v>
      </c>
      <c r="I31" s="327"/>
      <c r="J31" s="327"/>
      <c r="K31" s="327"/>
    </row>
    <row r="32" spans="1:11" ht="12.75" customHeight="1">
      <c r="A32" s="249" t="s">
        <v>224</v>
      </c>
      <c r="B32" s="270">
        <v>4915</v>
      </c>
      <c r="C32" s="270">
        <v>4131</v>
      </c>
      <c r="D32" s="270">
        <v>784</v>
      </c>
      <c r="E32" s="269"/>
      <c r="F32" s="328"/>
      <c r="G32" s="245" t="s">
        <v>223</v>
      </c>
      <c r="H32" s="244" t="s">
        <v>222</v>
      </c>
      <c r="I32" s="327"/>
      <c r="J32" s="327"/>
      <c r="K32" s="327"/>
    </row>
    <row r="33" spans="1:11" ht="12.75" customHeight="1">
      <c r="A33" s="255" t="s">
        <v>221</v>
      </c>
      <c r="B33" s="272">
        <v>122013</v>
      </c>
      <c r="C33" s="272">
        <v>102502</v>
      </c>
      <c r="D33" s="272">
        <v>19511</v>
      </c>
      <c r="E33" s="271"/>
      <c r="F33" s="329"/>
      <c r="G33" s="251" t="s">
        <v>220</v>
      </c>
      <c r="H33" s="250" t="s">
        <v>58</v>
      </c>
      <c r="I33" s="327"/>
      <c r="J33" s="327"/>
      <c r="K33" s="327"/>
    </row>
    <row r="34" spans="1:11" ht="12.75" customHeight="1">
      <c r="A34" s="249" t="s">
        <v>219</v>
      </c>
      <c r="B34" s="270">
        <v>2456</v>
      </c>
      <c r="C34" s="270">
        <v>1959</v>
      </c>
      <c r="D34" s="270">
        <v>497</v>
      </c>
      <c r="E34" s="269"/>
      <c r="F34" s="328"/>
      <c r="G34" s="245" t="s">
        <v>218</v>
      </c>
      <c r="H34" s="244" t="s">
        <v>217</v>
      </c>
      <c r="I34" s="327"/>
      <c r="J34" s="327"/>
      <c r="K34" s="327"/>
    </row>
    <row r="35" spans="1:11" ht="12.75" customHeight="1">
      <c r="A35" s="249" t="s">
        <v>216</v>
      </c>
      <c r="B35" s="270">
        <v>8168</v>
      </c>
      <c r="C35" s="270">
        <v>6713</v>
      </c>
      <c r="D35" s="270">
        <v>1455</v>
      </c>
      <c r="E35" s="269"/>
      <c r="F35" s="328"/>
      <c r="G35" s="245" t="s">
        <v>215</v>
      </c>
      <c r="H35" s="244" t="s">
        <v>214</v>
      </c>
      <c r="I35" s="327"/>
      <c r="J35" s="327"/>
      <c r="K35" s="327"/>
    </row>
    <row r="36" spans="1:11" ht="12.75" customHeight="1">
      <c r="A36" s="249" t="s">
        <v>213</v>
      </c>
      <c r="B36" s="270">
        <v>50039</v>
      </c>
      <c r="C36" s="270">
        <v>43004</v>
      </c>
      <c r="D36" s="270">
        <v>7035</v>
      </c>
      <c r="E36" s="269"/>
      <c r="F36" s="328"/>
      <c r="G36" s="245" t="s">
        <v>212</v>
      </c>
      <c r="H36" s="244" t="s">
        <v>211</v>
      </c>
      <c r="I36" s="327"/>
      <c r="J36" s="327"/>
      <c r="K36" s="327"/>
    </row>
    <row r="37" spans="1:11" ht="12.75" customHeight="1">
      <c r="A37" s="249" t="s">
        <v>210</v>
      </c>
      <c r="B37" s="270">
        <v>3989</v>
      </c>
      <c r="C37" s="270">
        <v>3491</v>
      </c>
      <c r="D37" s="270">
        <v>498</v>
      </c>
      <c r="E37" s="269"/>
      <c r="F37" s="328"/>
      <c r="G37" s="245" t="s">
        <v>209</v>
      </c>
      <c r="H37" s="244" t="s">
        <v>208</v>
      </c>
      <c r="I37" s="327"/>
      <c r="J37" s="327"/>
      <c r="K37" s="327"/>
    </row>
    <row r="38" spans="1:11" ht="12.75" customHeight="1">
      <c r="A38" s="249" t="s">
        <v>207</v>
      </c>
      <c r="B38" s="270">
        <v>19370</v>
      </c>
      <c r="C38" s="270">
        <v>16461</v>
      </c>
      <c r="D38" s="270">
        <v>2909</v>
      </c>
      <c r="E38" s="269"/>
      <c r="F38" s="328"/>
      <c r="G38" s="245" t="s">
        <v>206</v>
      </c>
      <c r="H38" s="244" t="s">
        <v>205</v>
      </c>
      <c r="I38" s="327"/>
      <c r="J38" s="327"/>
      <c r="K38" s="327"/>
    </row>
    <row r="39" spans="1:11" ht="12.75" customHeight="1">
      <c r="A39" s="249" t="s">
        <v>204</v>
      </c>
      <c r="B39" s="270">
        <v>835</v>
      </c>
      <c r="C39" s="270">
        <v>651</v>
      </c>
      <c r="D39" s="270">
        <v>184</v>
      </c>
      <c r="E39" s="269"/>
      <c r="F39" s="328"/>
      <c r="G39" s="245" t="s">
        <v>203</v>
      </c>
      <c r="H39" s="244" t="s">
        <v>202</v>
      </c>
      <c r="I39" s="327"/>
      <c r="J39" s="327"/>
      <c r="K39" s="327"/>
    </row>
    <row r="40" spans="1:11" ht="12.75" customHeight="1">
      <c r="A40" s="249" t="s">
        <v>201</v>
      </c>
      <c r="B40" s="270">
        <v>4171</v>
      </c>
      <c r="C40" s="270">
        <v>3403</v>
      </c>
      <c r="D40" s="270">
        <v>768</v>
      </c>
      <c r="E40" s="269"/>
      <c r="F40" s="328"/>
      <c r="G40" s="245" t="s">
        <v>200</v>
      </c>
      <c r="H40" s="244" t="s">
        <v>199</v>
      </c>
      <c r="I40" s="327"/>
      <c r="J40" s="327"/>
      <c r="K40" s="327"/>
    </row>
    <row r="41" spans="1:11" ht="12.75" customHeight="1">
      <c r="A41" s="249" t="s">
        <v>198</v>
      </c>
      <c r="B41" s="270">
        <v>5043</v>
      </c>
      <c r="C41" s="270">
        <v>4227</v>
      </c>
      <c r="D41" s="270">
        <v>816</v>
      </c>
      <c r="E41" s="269"/>
      <c r="F41" s="328"/>
      <c r="G41" s="245" t="s">
        <v>197</v>
      </c>
      <c r="H41" s="244" t="s">
        <v>196</v>
      </c>
      <c r="I41" s="327"/>
      <c r="J41" s="327"/>
      <c r="K41" s="327"/>
    </row>
    <row r="42" spans="1:11" ht="12.75" customHeight="1">
      <c r="A42" s="249" t="s">
        <v>195</v>
      </c>
      <c r="B42" s="270">
        <v>2740</v>
      </c>
      <c r="C42" s="270">
        <v>2226</v>
      </c>
      <c r="D42" s="270">
        <v>514</v>
      </c>
      <c r="E42" s="269"/>
      <c r="F42" s="328"/>
      <c r="G42" s="245" t="s">
        <v>194</v>
      </c>
      <c r="H42" s="244" t="s">
        <v>193</v>
      </c>
      <c r="I42" s="327"/>
      <c r="J42" s="327"/>
      <c r="K42" s="327"/>
    </row>
    <row r="43" spans="1:11" ht="12.75" customHeight="1">
      <c r="A43" s="249" t="s">
        <v>192</v>
      </c>
      <c r="B43" s="270">
        <v>2635</v>
      </c>
      <c r="C43" s="270">
        <v>2199</v>
      </c>
      <c r="D43" s="270">
        <v>436</v>
      </c>
      <c r="E43" s="269"/>
      <c r="F43" s="328"/>
      <c r="G43" s="245" t="s">
        <v>191</v>
      </c>
      <c r="H43" s="244" t="s">
        <v>190</v>
      </c>
      <c r="I43" s="327"/>
      <c r="J43" s="327"/>
      <c r="K43" s="327"/>
    </row>
    <row r="44" spans="1:11" ht="12.75" customHeight="1">
      <c r="A44" s="249" t="s">
        <v>189</v>
      </c>
      <c r="B44" s="270">
        <v>5323</v>
      </c>
      <c r="C44" s="270">
        <v>4611</v>
      </c>
      <c r="D44" s="270">
        <v>712</v>
      </c>
      <c r="E44" s="269"/>
      <c r="F44" s="328"/>
      <c r="G44" s="245" t="s">
        <v>188</v>
      </c>
      <c r="H44" s="244" t="s">
        <v>187</v>
      </c>
      <c r="I44" s="327"/>
      <c r="J44" s="327"/>
      <c r="K44" s="327"/>
    </row>
    <row r="45" spans="1:11" ht="12.75" customHeight="1">
      <c r="A45" s="249" t="s">
        <v>186</v>
      </c>
      <c r="B45" s="270">
        <v>1790</v>
      </c>
      <c r="C45" s="270">
        <v>1428</v>
      </c>
      <c r="D45" s="270">
        <v>362</v>
      </c>
      <c r="E45" s="269"/>
      <c r="F45" s="328"/>
      <c r="G45" s="245" t="s">
        <v>185</v>
      </c>
      <c r="H45" s="256">
        <v>1808</v>
      </c>
      <c r="I45" s="327"/>
      <c r="J45" s="327"/>
      <c r="K45" s="327"/>
    </row>
    <row r="46" spans="1:11" ht="12.75" customHeight="1">
      <c r="A46" s="249" t="s">
        <v>184</v>
      </c>
      <c r="B46" s="270">
        <v>4314</v>
      </c>
      <c r="C46" s="270">
        <v>3237</v>
      </c>
      <c r="D46" s="270">
        <v>1077</v>
      </c>
      <c r="E46" s="269"/>
      <c r="F46" s="328"/>
      <c r="G46" s="245" t="s">
        <v>183</v>
      </c>
      <c r="H46" s="244" t="s">
        <v>182</v>
      </c>
      <c r="I46" s="327"/>
      <c r="J46" s="327"/>
      <c r="K46" s="327"/>
    </row>
    <row r="47" spans="1:11" ht="12.75" customHeight="1">
      <c r="A47" s="249" t="s">
        <v>181</v>
      </c>
      <c r="B47" s="270">
        <v>578</v>
      </c>
      <c r="C47" s="270">
        <v>438</v>
      </c>
      <c r="D47" s="270">
        <v>140</v>
      </c>
      <c r="E47" s="269"/>
      <c r="F47" s="328"/>
      <c r="G47" s="245" t="s">
        <v>180</v>
      </c>
      <c r="H47" s="244" t="s">
        <v>179</v>
      </c>
      <c r="I47" s="327"/>
      <c r="J47" s="327"/>
      <c r="K47" s="327"/>
    </row>
    <row r="48" spans="1:11" ht="12.75" customHeight="1">
      <c r="A48" s="249" t="s">
        <v>178</v>
      </c>
      <c r="B48" s="270">
        <v>2608</v>
      </c>
      <c r="C48" s="270">
        <v>2134</v>
      </c>
      <c r="D48" s="270">
        <v>474</v>
      </c>
      <c r="E48" s="269"/>
      <c r="F48" s="328"/>
      <c r="G48" s="245" t="s">
        <v>177</v>
      </c>
      <c r="H48" s="244" t="s">
        <v>176</v>
      </c>
      <c r="I48" s="327"/>
      <c r="J48" s="327"/>
      <c r="K48" s="327"/>
    </row>
    <row r="49" spans="1:11" ht="12.75" customHeight="1">
      <c r="A49" s="249" t="s">
        <v>175</v>
      </c>
      <c r="B49" s="270">
        <v>932</v>
      </c>
      <c r="C49" s="270">
        <v>725</v>
      </c>
      <c r="D49" s="270">
        <v>207</v>
      </c>
      <c r="E49" s="269"/>
      <c r="F49" s="328"/>
      <c r="G49" s="245" t="s">
        <v>174</v>
      </c>
      <c r="H49" s="244" t="s">
        <v>173</v>
      </c>
      <c r="I49" s="327"/>
      <c r="J49" s="327"/>
      <c r="K49" s="327"/>
    </row>
    <row r="50" spans="1:11" ht="12.75" customHeight="1">
      <c r="A50" s="249" t="s">
        <v>172</v>
      </c>
      <c r="B50" s="270">
        <v>3348</v>
      </c>
      <c r="C50" s="270">
        <v>2878</v>
      </c>
      <c r="D50" s="270">
        <v>470</v>
      </c>
      <c r="E50" s="269"/>
      <c r="F50" s="328"/>
      <c r="G50" s="245" t="s">
        <v>171</v>
      </c>
      <c r="H50" s="244" t="s">
        <v>170</v>
      </c>
      <c r="I50" s="327"/>
      <c r="J50" s="327"/>
      <c r="K50" s="327"/>
    </row>
    <row r="51" spans="1:11" ht="12.75" customHeight="1">
      <c r="A51" s="249" t="s">
        <v>169</v>
      </c>
      <c r="B51" s="270">
        <v>2144</v>
      </c>
      <c r="C51" s="270">
        <v>1560</v>
      </c>
      <c r="D51" s="270">
        <v>584</v>
      </c>
      <c r="E51" s="269"/>
      <c r="F51" s="328"/>
      <c r="G51" s="245" t="s">
        <v>168</v>
      </c>
      <c r="H51" s="244" t="s">
        <v>167</v>
      </c>
      <c r="I51" s="327"/>
      <c r="J51" s="327"/>
      <c r="K51" s="327"/>
    </row>
    <row r="52" spans="1:11" ht="12.75" customHeight="1">
      <c r="A52" s="249" t="s">
        <v>166</v>
      </c>
      <c r="B52" s="270">
        <v>1530</v>
      </c>
      <c r="C52" s="270">
        <v>1157</v>
      </c>
      <c r="D52" s="270">
        <v>373</v>
      </c>
      <c r="E52" s="269"/>
      <c r="F52" s="328"/>
      <c r="G52" s="245" t="s">
        <v>165</v>
      </c>
      <c r="H52" s="244" t="s">
        <v>164</v>
      </c>
      <c r="I52" s="327"/>
      <c r="J52" s="327"/>
      <c r="K52" s="327"/>
    </row>
    <row r="53" spans="1:11" ht="12.75" customHeight="1">
      <c r="A53" s="255" t="s">
        <v>163</v>
      </c>
      <c r="B53" s="272">
        <v>79034</v>
      </c>
      <c r="C53" s="272">
        <v>63066</v>
      </c>
      <c r="D53" s="272">
        <v>15968</v>
      </c>
      <c r="E53" s="271"/>
      <c r="F53" s="329"/>
      <c r="G53" s="251" t="s">
        <v>162</v>
      </c>
      <c r="H53" s="250" t="s">
        <v>58</v>
      </c>
      <c r="I53" s="327"/>
      <c r="J53" s="327"/>
      <c r="K53" s="327"/>
    </row>
    <row r="54" spans="1:11" ht="12.75" customHeight="1">
      <c r="A54" s="249" t="s">
        <v>161</v>
      </c>
      <c r="B54" s="270">
        <v>1803</v>
      </c>
      <c r="C54" s="270">
        <v>1405</v>
      </c>
      <c r="D54" s="270">
        <v>398</v>
      </c>
      <c r="E54" s="269"/>
      <c r="F54" s="328"/>
      <c r="G54" s="245" t="s">
        <v>160</v>
      </c>
      <c r="H54" s="256">
        <v>1002</v>
      </c>
      <c r="I54" s="327"/>
      <c r="J54" s="327"/>
      <c r="K54" s="327"/>
    </row>
    <row r="55" spans="1:11" ht="12.75" customHeight="1">
      <c r="A55" s="249" t="s">
        <v>159</v>
      </c>
      <c r="B55" s="270">
        <v>2693</v>
      </c>
      <c r="C55" s="270">
        <v>2168</v>
      </c>
      <c r="D55" s="270">
        <v>525</v>
      </c>
      <c r="E55" s="269"/>
      <c r="F55" s="328"/>
      <c r="G55" s="245" t="s">
        <v>158</v>
      </c>
      <c r="H55" s="256">
        <v>1003</v>
      </c>
      <c r="I55" s="327"/>
      <c r="J55" s="327"/>
      <c r="K55" s="327"/>
    </row>
    <row r="56" spans="1:11" ht="12.75" customHeight="1">
      <c r="A56" s="249" t="s">
        <v>157</v>
      </c>
      <c r="B56" s="270">
        <v>3723</v>
      </c>
      <c r="C56" s="270">
        <v>2902</v>
      </c>
      <c r="D56" s="270">
        <v>821</v>
      </c>
      <c r="E56" s="269"/>
      <c r="F56" s="328"/>
      <c r="G56" s="245" t="s">
        <v>156</v>
      </c>
      <c r="H56" s="256">
        <v>1004</v>
      </c>
      <c r="I56" s="327"/>
      <c r="J56" s="327"/>
      <c r="K56" s="327"/>
    </row>
    <row r="57" spans="1:11" ht="12.75" customHeight="1">
      <c r="A57" s="249" t="s">
        <v>155</v>
      </c>
      <c r="B57" s="270">
        <v>546</v>
      </c>
      <c r="C57" s="270">
        <v>446</v>
      </c>
      <c r="D57" s="270">
        <v>100</v>
      </c>
      <c r="E57" s="269"/>
      <c r="F57" s="328"/>
      <c r="G57" s="245" t="s">
        <v>154</v>
      </c>
      <c r="H57" s="256">
        <v>1007</v>
      </c>
      <c r="I57" s="327"/>
      <c r="J57" s="327"/>
      <c r="K57" s="327"/>
    </row>
    <row r="58" spans="1:11" ht="12.75" customHeight="1">
      <c r="A58" s="249" t="s">
        <v>153</v>
      </c>
      <c r="B58" s="270">
        <v>820</v>
      </c>
      <c r="C58" s="270">
        <v>634</v>
      </c>
      <c r="D58" s="270">
        <v>186</v>
      </c>
      <c r="E58" s="269"/>
      <c r="F58" s="328"/>
      <c r="G58" s="245" t="s">
        <v>152</v>
      </c>
      <c r="H58" s="256">
        <v>1008</v>
      </c>
      <c r="I58" s="327"/>
      <c r="J58" s="327"/>
      <c r="K58" s="327"/>
    </row>
    <row r="59" spans="1:11" ht="12.75" customHeight="1">
      <c r="A59" s="249" t="s">
        <v>151</v>
      </c>
      <c r="B59" s="270">
        <v>39443</v>
      </c>
      <c r="C59" s="270">
        <v>31263</v>
      </c>
      <c r="D59" s="270">
        <v>8180</v>
      </c>
      <c r="E59" s="269"/>
      <c r="F59" s="328"/>
      <c r="G59" s="245" t="s">
        <v>150</v>
      </c>
      <c r="H59" s="256">
        <v>1009</v>
      </c>
      <c r="I59" s="327"/>
      <c r="J59" s="327"/>
      <c r="K59" s="327"/>
    </row>
    <row r="60" spans="1:11" ht="12.75" customHeight="1">
      <c r="A60" s="249" t="s">
        <v>149</v>
      </c>
      <c r="B60" s="270">
        <v>12888</v>
      </c>
      <c r="C60" s="270">
        <v>10893</v>
      </c>
      <c r="D60" s="270">
        <v>1995</v>
      </c>
      <c r="E60" s="269"/>
      <c r="F60" s="328"/>
      <c r="G60" s="245" t="s">
        <v>148</v>
      </c>
      <c r="H60" s="256">
        <v>1010</v>
      </c>
      <c r="I60" s="327"/>
      <c r="J60" s="327"/>
      <c r="K60" s="327"/>
    </row>
    <row r="61" spans="1:11" ht="12.75" customHeight="1">
      <c r="A61" s="249" t="s">
        <v>147</v>
      </c>
      <c r="B61" s="270">
        <v>214</v>
      </c>
      <c r="C61" s="270">
        <v>165</v>
      </c>
      <c r="D61" s="270">
        <v>49</v>
      </c>
      <c r="E61" s="269"/>
      <c r="F61" s="328"/>
      <c r="G61" s="245" t="s">
        <v>146</v>
      </c>
      <c r="H61" s="256">
        <v>1013</v>
      </c>
      <c r="I61" s="327"/>
      <c r="J61" s="327"/>
      <c r="K61" s="327"/>
    </row>
    <row r="62" spans="1:11" ht="12.75" customHeight="1">
      <c r="A62" s="249" t="s">
        <v>145</v>
      </c>
      <c r="B62" s="270">
        <v>11200</v>
      </c>
      <c r="C62" s="270">
        <v>8481</v>
      </c>
      <c r="D62" s="270">
        <v>2719</v>
      </c>
      <c r="E62" s="269"/>
      <c r="F62" s="328"/>
      <c r="G62" s="245" t="s">
        <v>144</v>
      </c>
      <c r="H62" s="256">
        <v>1015</v>
      </c>
      <c r="I62" s="327"/>
      <c r="J62" s="327"/>
      <c r="K62" s="327"/>
    </row>
    <row r="63" spans="1:11" ht="12.75" customHeight="1">
      <c r="A63" s="249" t="s">
        <v>143</v>
      </c>
      <c r="B63" s="270">
        <v>5704</v>
      </c>
      <c r="C63" s="270">
        <v>4709</v>
      </c>
      <c r="D63" s="270">
        <v>995</v>
      </c>
      <c r="E63" s="269"/>
      <c r="F63" s="328"/>
      <c r="G63" s="245" t="s">
        <v>142</v>
      </c>
      <c r="H63" s="256">
        <v>1016</v>
      </c>
      <c r="I63" s="327"/>
      <c r="J63" s="327"/>
      <c r="K63" s="327"/>
    </row>
    <row r="64" spans="1:11" ht="12.75" customHeight="1">
      <c r="A64" s="255" t="s">
        <v>141</v>
      </c>
      <c r="B64" s="272">
        <v>57966</v>
      </c>
      <c r="C64" s="272">
        <v>47843</v>
      </c>
      <c r="D64" s="272">
        <v>10123</v>
      </c>
      <c r="E64" s="271"/>
      <c r="F64" s="329"/>
      <c r="G64" s="251" t="s">
        <v>140</v>
      </c>
      <c r="H64" s="250" t="s">
        <v>58</v>
      </c>
      <c r="I64" s="327"/>
      <c r="J64" s="327"/>
      <c r="K64" s="327"/>
    </row>
    <row r="65" spans="1:11" ht="12.75" customHeight="1">
      <c r="A65" s="249" t="s">
        <v>139</v>
      </c>
      <c r="B65" s="270">
        <v>815</v>
      </c>
      <c r="C65" s="270">
        <v>552</v>
      </c>
      <c r="D65" s="270">
        <v>263</v>
      </c>
      <c r="E65" s="269"/>
      <c r="F65" s="328"/>
      <c r="G65" s="245" t="s">
        <v>138</v>
      </c>
      <c r="H65" s="244" t="s">
        <v>137</v>
      </c>
      <c r="I65" s="327"/>
      <c r="J65" s="327"/>
      <c r="K65" s="327"/>
    </row>
    <row r="66" spans="1:11" ht="12.75" customHeight="1">
      <c r="A66" s="249" t="s">
        <v>136</v>
      </c>
      <c r="B66" s="270">
        <v>1742</v>
      </c>
      <c r="C66" s="270">
        <v>1365</v>
      </c>
      <c r="D66" s="270">
        <v>377</v>
      </c>
      <c r="E66" s="269"/>
      <c r="F66" s="328"/>
      <c r="G66" s="245" t="s">
        <v>135</v>
      </c>
      <c r="H66" s="256">
        <v>1802</v>
      </c>
      <c r="I66" s="327"/>
      <c r="J66" s="327"/>
      <c r="K66" s="327"/>
    </row>
    <row r="67" spans="1:11" ht="12.75" customHeight="1">
      <c r="A67" s="249" t="s">
        <v>134</v>
      </c>
      <c r="B67" s="270">
        <v>2402</v>
      </c>
      <c r="C67" s="270">
        <v>1920</v>
      </c>
      <c r="D67" s="270">
        <v>482</v>
      </c>
      <c r="E67" s="269"/>
      <c r="F67" s="328"/>
      <c r="G67" s="245" t="s">
        <v>133</v>
      </c>
      <c r="H67" s="256">
        <v>1803</v>
      </c>
      <c r="I67" s="327"/>
      <c r="J67" s="327"/>
      <c r="K67" s="327"/>
    </row>
    <row r="68" spans="1:11" ht="12.75" customHeight="1">
      <c r="A68" s="249" t="s">
        <v>132</v>
      </c>
      <c r="B68" s="270">
        <v>4025</v>
      </c>
      <c r="C68" s="270">
        <v>3361</v>
      </c>
      <c r="D68" s="270">
        <v>664</v>
      </c>
      <c r="E68" s="269"/>
      <c r="F68" s="328"/>
      <c r="G68" s="245" t="s">
        <v>131</v>
      </c>
      <c r="H68" s="256">
        <v>1806</v>
      </c>
      <c r="I68" s="327"/>
      <c r="J68" s="327"/>
      <c r="K68" s="327"/>
    </row>
    <row r="69" spans="1:11" ht="12.75" customHeight="1">
      <c r="A69" s="249" t="s">
        <v>130</v>
      </c>
      <c r="B69" s="270">
        <v>3047</v>
      </c>
      <c r="C69" s="270">
        <v>2572</v>
      </c>
      <c r="D69" s="270">
        <v>475</v>
      </c>
      <c r="E69" s="269"/>
      <c r="F69" s="328"/>
      <c r="G69" s="245" t="s">
        <v>129</v>
      </c>
      <c r="H69" s="256">
        <v>1809</v>
      </c>
      <c r="I69" s="327"/>
      <c r="J69" s="327"/>
      <c r="K69" s="327"/>
    </row>
    <row r="70" spans="1:11" ht="12.75" customHeight="1">
      <c r="A70" s="249" t="s">
        <v>128</v>
      </c>
      <c r="B70" s="270">
        <v>1694</v>
      </c>
      <c r="C70" s="270">
        <v>1291</v>
      </c>
      <c r="D70" s="270">
        <v>403</v>
      </c>
      <c r="E70" s="269"/>
      <c r="F70" s="328"/>
      <c r="G70" s="245" t="s">
        <v>127</v>
      </c>
      <c r="H70" s="256">
        <v>1810</v>
      </c>
      <c r="I70" s="327"/>
      <c r="J70" s="327"/>
      <c r="K70" s="327"/>
    </row>
    <row r="71" spans="1:11" ht="12.75" customHeight="1">
      <c r="A71" s="249" t="s">
        <v>126</v>
      </c>
      <c r="B71" s="270">
        <v>1069</v>
      </c>
      <c r="C71" s="270">
        <v>896</v>
      </c>
      <c r="D71" s="270">
        <v>173</v>
      </c>
      <c r="E71" s="269"/>
      <c r="F71" s="328"/>
      <c r="G71" s="245" t="s">
        <v>125</v>
      </c>
      <c r="H71" s="256">
        <v>1811</v>
      </c>
      <c r="I71" s="327"/>
      <c r="J71" s="327"/>
      <c r="K71" s="327"/>
    </row>
    <row r="72" spans="1:11" ht="12.75" customHeight="1">
      <c r="A72" s="249" t="s">
        <v>124</v>
      </c>
      <c r="B72" s="270">
        <v>2333</v>
      </c>
      <c r="C72" s="270">
        <v>1932</v>
      </c>
      <c r="D72" s="270">
        <v>401</v>
      </c>
      <c r="E72" s="269"/>
      <c r="F72" s="328"/>
      <c r="G72" s="245" t="s">
        <v>123</v>
      </c>
      <c r="H72" s="256">
        <v>1814</v>
      </c>
      <c r="I72" s="327"/>
      <c r="J72" s="327"/>
      <c r="K72" s="327"/>
    </row>
    <row r="73" spans="1:11" ht="12.75" customHeight="1">
      <c r="A73" s="249" t="s">
        <v>122</v>
      </c>
      <c r="B73" s="270">
        <v>2667</v>
      </c>
      <c r="C73" s="270">
        <v>2138</v>
      </c>
      <c r="D73" s="270">
        <v>529</v>
      </c>
      <c r="E73" s="269"/>
      <c r="F73" s="328"/>
      <c r="G73" s="245" t="s">
        <v>121</v>
      </c>
      <c r="H73" s="256">
        <v>1816</v>
      </c>
      <c r="I73" s="327"/>
      <c r="J73" s="327"/>
      <c r="K73" s="327"/>
    </row>
    <row r="74" spans="1:11" ht="12.75" customHeight="1">
      <c r="A74" s="249" t="s">
        <v>120</v>
      </c>
      <c r="B74" s="270">
        <v>1961</v>
      </c>
      <c r="C74" s="270">
        <v>1644</v>
      </c>
      <c r="D74" s="270">
        <v>317</v>
      </c>
      <c r="E74" s="269"/>
      <c r="F74" s="328"/>
      <c r="G74" s="245" t="s">
        <v>119</v>
      </c>
      <c r="H74" s="256">
        <v>1817</v>
      </c>
      <c r="I74" s="327"/>
      <c r="J74" s="327"/>
      <c r="K74" s="327"/>
    </row>
    <row r="75" spans="1:11" ht="12.75" customHeight="1">
      <c r="A75" s="249" t="s">
        <v>118</v>
      </c>
      <c r="B75" s="270">
        <v>5391</v>
      </c>
      <c r="C75" s="270">
        <v>4324</v>
      </c>
      <c r="D75" s="270">
        <v>1067</v>
      </c>
      <c r="E75" s="269"/>
      <c r="F75" s="328"/>
      <c r="G75" s="245" t="s">
        <v>117</v>
      </c>
      <c r="H75" s="256">
        <v>1821</v>
      </c>
      <c r="I75" s="327"/>
      <c r="J75" s="327"/>
      <c r="K75" s="327"/>
    </row>
    <row r="76" spans="1:11" ht="12.75" customHeight="1">
      <c r="A76" s="249" t="s">
        <v>116</v>
      </c>
      <c r="B76" s="270">
        <v>892</v>
      </c>
      <c r="C76" s="270">
        <v>716</v>
      </c>
      <c r="D76" s="270">
        <v>176</v>
      </c>
      <c r="E76" s="269"/>
      <c r="F76" s="328"/>
      <c r="G76" s="245" t="s">
        <v>115</v>
      </c>
      <c r="H76" s="256">
        <v>1822</v>
      </c>
      <c r="I76" s="327"/>
      <c r="J76" s="327"/>
      <c r="K76" s="327"/>
    </row>
    <row r="77" spans="1:11" ht="12.75" customHeight="1">
      <c r="A77" s="249" t="s">
        <v>114</v>
      </c>
      <c r="B77" s="270">
        <v>28272</v>
      </c>
      <c r="C77" s="270">
        <v>23802</v>
      </c>
      <c r="D77" s="270">
        <v>4470</v>
      </c>
      <c r="E77" s="269"/>
      <c r="F77" s="328"/>
      <c r="G77" s="245" t="s">
        <v>113</v>
      </c>
      <c r="H77" s="256">
        <v>1823</v>
      </c>
      <c r="I77" s="327"/>
      <c r="J77" s="327"/>
      <c r="K77" s="327"/>
    </row>
    <row r="78" spans="1:11" ht="12.75" customHeight="1">
      <c r="A78" s="249" t="s">
        <v>112</v>
      </c>
      <c r="B78" s="270">
        <v>1656</v>
      </c>
      <c r="C78" s="270">
        <v>1330</v>
      </c>
      <c r="D78" s="270">
        <v>326</v>
      </c>
      <c r="E78" s="269"/>
      <c r="F78" s="328"/>
      <c r="G78" s="245" t="s">
        <v>111</v>
      </c>
      <c r="H78" s="256">
        <v>1824</v>
      </c>
      <c r="I78" s="327"/>
      <c r="J78" s="327"/>
      <c r="K78" s="327"/>
    </row>
    <row r="79" spans="1:11" ht="12.75" customHeight="1">
      <c r="A79" s="255" t="s">
        <v>110</v>
      </c>
      <c r="B79" s="272">
        <v>21222</v>
      </c>
      <c r="C79" s="272">
        <v>17529</v>
      </c>
      <c r="D79" s="272">
        <v>3693</v>
      </c>
      <c r="E79" s="271"/>
      <c r="F79" s="329"/>
      <c r="G79" s="251" t="s">
        <v>109</v>
      </c>
      <c r="H79" s="250" t="s">
        <v>58</v>
      </c>
      <c r="I79" s="327"/>
      <c r="J79" s="327"/>
      <c r="K79" s="327"/>
    </row>
    <row r="80" spans="1:11" ht="12.75" customHeight="1">
      <c r="A80" s="249" t="s">
        <v>108</v>
      </c>
      <c r="B80" s="270">
        <v>15806</v>
      </c>
      <c r="C80" s="270">
        <v>13484</v>
      </c>
      <c r="D80" s="270">
        <v>2322</v>
      </c>
      <c r="E80" s="269"/>
      <c r="F80" s="328"/>
      <c r="G80" s="245" t="s">
        <v>107</v>
      </c>
      <c r="H80" s="244" t="s">
        <v>106</v>
      </c>
      <c r="I80" s="327"/>
      <c r="J80" s="327"/>
      <c r="K80" s="327"/>
    </row>
    <row r="81" spans="1:11" ht="12.75" customHeight="1">
      <c r="A81" s="249" t="s">
        <v>105</v>
      </c>
      <c r="B81" s="270">
        <v>2110</v>
      </c>
      <c r="C81" s="270">
        <v>1555</v>
      </c>
      <c r="D81" s="270">
        <v>555</v>
      </c>
      <c r="E81" s="269"/>
      <c r="F81" s="328"/>
      <c r="G81" s="245" t="s">
        <v>104</v>
      </c>
      <c r="H81" s="244" t="s">
        <v>103</v>
      </c>
      <c r="I81" s="327"/>
      <c r="J81" s="327"/>
      <c r="K81" s="327"/>
    </row>
    <row r="82" spans="1:11" ht="12.75" customHeight="1">
      <c r="A82" s="249" t="s">
        <v>102</v>
      </c>
      <c r="B82" s="270">
        <v>667</v>
      </c>
      <c r="C82" s="270">
        <v>485</v>
      </c>
      <c r="D82" s="270">
        <v>182</v>
      </c>
      <c r="E82" s="269"/>
      <c r="F82" s="328"/>
      <c r="G82" s="245" t="s">
        <v>101</v>
      </c>
      <c r="H82" s="244" t="s">
        <v>100</v>
      </c>
      <c r="I82" s="327"/>
      <c r="J82" s="327"/>
      <c r="K82" s="327"/>
    </row>
    <row r="83" spans="1:11" ht="12.75" customHeight="1">
      <c r="A83" s="249" t="s">
        <v>99</v>
      </c>
      <c r="B83" s="270">
        <v>774</v>
      </c>
      <c r="C83" s="270">
        <v>580</v>
      </c>
      <c r="D83" s="270">
        <v>194</v>
      </c>
      <c r="E83" s="269"/>
      <c r="F83" s="328"/>
      <c r="G83" s="245" t="s">
        <v>98</v>
      </c>
      <c r="H83" s="244" t="s">
        <v>97</v>
      </c>
      <c r="I83" s="327"/>
      <c r="J83" s="327"/>
      <c r="K83" s="327"/>
    </row>
    <row r="84" spans="1:11" ht="12.75" customHeight="1">
      <c r="A84" s="249" t="s">
        <v>96</v>
      </c>
      <c r="B84" s="270">
        <v>1331</v>
      </c>
      <c r="C84" s="270">
        <v>1004</v>
      </c>
      <c r="D84" s="270">
        <v>327</v>
      </c>
      <c r="E84" s="269"/>
      <c r="F84" s="328"/>
      <c r="G84" s="245" t="s">
        <v>95</v>
      </c>
      <c r="H84" s="244" t="s">
        <v>94</v>
      </c>
      <c r="I84" s="327"/>
      <c r="J84" s="327"/>
      <c r="K84" s="327"/>
    </row>
    <row r="85" spans="1:11" ht="12.75" customHeight="1">
      <c r="A85" s="249" t="s">
        <v>93</v>
      </c>
      <c r="B85" s="270">
        <v>534</v>
      </c>
      <c r="C85" s="270">
        <v>421</v>
      </c>
      <c r="D85" s="270">
        <v>113</v>
      </c>
      <c r="E85" s="269"/>
      <c r="F85" s="328"/>
      <c r="G85" s="245" t="s">
        <v>92</v>
      </c>
      <c r="H85" s="244" t="s">
        <v>91</v>
      </c>
      <c r="I85" s="327"/>
      <c r="J85" s="327"/>
      <c r="K85" s="327"/>
    </row>
    <row r="86" spans="1:11" ht="12.75" customHeight="1">
      <c r="A86" s="255" t="s">
        <v>90</v>
      </c>
      <c r="B86" s="272">
        <v>57071</v>
      </c>
      <c r="C86" s="272">
        <v>48003</v>
      </c>
      <c r="D86" s="272">
        <v>9068</v>
      </c>
      <c r="E86" s="271"/>
      <c r="F86" s="329"/>
      <c r="G86" s="251" t="s">
        <v>89</v>
      </c>
      <c r="H86" s="250" t="s">
        <v>58</v>
      </c>
      <c r="I86" s="327"/>
      <c r="J86" s="327"/>
      <c r="K86" s="327"/>
    </row>
    <row r="87" spans="1:11" ht="12.75" customHeight="1">
      <c r="A87" s="249" t="s">
        <v>88</v>
      </c>
      <c r="B87" s="270">
        <v>8834</v>
      </c>
      <c r="C87" s="270">
        <v>7729</v>
      </c>
      <c r="D87" s="270">
        <v>1105</v>
      </c>
      <c r="E87" s="269"/>
      <c r="F87" s="328"/>
      <c r="G87" s="245" t="s">
        <v>87</v>
      </c>
      <c r="H87" s="256">
        <v>1401</v>
      </c>
      <c r="I87" s="327"/>
      <c r="J87" s="327"/>
      <c r="K87" s="327"/>
    </row>
    <row r="88" spans="1:11" ht="12.75" customHeight="1">
      <c r="A88" s="249" t="s">
        <v>86</v>
      </c>
      <c r="B88" s="270">
        <v>3131</v>
      </c>
      <c r="C88" s="270">
        <v>2513</v>
      </c>
      <c r="D88" s="270">
        <v>618</v>
      </c>
      <c r="E88" s="269"/>
      <c r="F88" s="328"/>
      <c r="G88" s="245" t="s">
        <v>85</v>
      </c>
      <c r="H88" s="256">
        <v>1402</v>
      </c>
      <c r="I88" s="327"/>
      <c r="J88" s="327"/>
      <c r="K88" s="327"/>
    </row>
    <row r="89" spans="1:11" ht="12.75" customHeight="1">
      <c r="A89" s="249" t="s">
        <v>84</v>
      </c>
      <c r="B89" s="270">
        <v>1011</v>
      </c>
      <c r="C89" s="270">
        <v>884</v>
      </c>
      <c r="D89" s="270">
        <v>127</v>
      </c>
      <c r="E89" s="269"/>
      <c r="F89" s="328"/>
      <c r="G89" s="245" t="s">
        <v>83</v>
      </c>
      <c r="H89" s="256">
        <v>1408</v>
      </c>
      <c r="I89" s="327"/>
      <c r="J89" s="327"/>
      <c r="K89" s="327"/>
    </row>
    <row r="90" spans="1:11" ht="12.75" customHeight="1">
      <c r="A90" s="249" t="s">
        <v>82</v>
      </c>
      <c r="B90" s="270">
        <v>6515</v>
      </c>
      <c r="C90" s="270">
        <v>5830</v>
      </c>
      <c r="D90" s="270">
        <v>685</v>
      </c>
      <c r="E90" s="269"/>
      <c r="F90" s="328"/>
      <c r="G90" s="245" t="s">
        <v>81</v>
      </c>
      <c r="H90" s="256">
        <v>1410</v>
      </c>
      <c r="I90" s="327"/>
      <c r="J90" s="327"/>
      <c r="K90" s="327"/>
    </row>
    <row r="91" spans="1:11" ht="12.75" customHeight="1">
      <c r="A91" s="249" t="s">
        <v>80</v>
      </c>
      <c r="B91" s="270">
        <v>1539</v>
      </c>
      <c r="C91" s="270">
        <v>1241</v>
      </c>
      <c r="D91" s="270">
        <v>298</v>
      </c>
      <c r="E91" s="269"/>
      <c r="F91" s="328"/>
      <c r="G91" s="245" t="s">
        <v>79</v>
      </c>
      <c r="H91" s="256">
        <v>1411</v>
      </c>
      <c r="I91" s="327"/>
      <c r="J91" s="327"/>
      <c r="K91" s="327"/>
    </row>
    <row r="92" spans="1:11" ht="12.75" customHeight="1">
      <c r="A92" s="249" t="s">
        <v>78</v>
      </c>
      <c r="B92" s="270">
        <v>1414</v>
      </c>
      <c r="C92" s="270">
        <v>1130</v>
      </c>
      <c r="D92" s="270">
        <v>284</v>
      </c>
      <c r="E92" s="269"/>
      <c r="F92" s="328"/>
      <c r="G92" s="245" t="s">
        <v>77</v>
      </c>
      <c r="H92" s="256">
        <v>1413</v>
      </c>
      <c r="I92" s="327"/>
      <c r="J92" s="327"/>
      <c r="K92" s="327"/>
    </row>
    <row r="93" spans="1:11" ht="12.75" customHeight="1">
      <c r="A93" s="249" t="s">
        <v>76</v>
      </c>
      <c r="B93" s="270">
        <v>9556</v>
      </c>
      <c r="C93" s="270">
        <v>7396</v>
      </c>
      <c r="D93" s="270">
        <v>2160</v>
      </c>
      <c r="E93" s="269"/>
      <c r="F93" s="328"/>
      <c r="G93" s="245" t="s">
        <v>75</v>
      </c>
      <c r="H93" s="256">
        <v>1421</v>
      </c>
      <c r="I93" s="327"/>
      <c r="J93" s="327"/>
      <c r="K93" s="327"/>
    </row>
    <row r="94" spans="1:11" ht="12.75" customHeight="1">
      <c r="A94" s="249" t="s">
        <v>74</v>
      </c>
      <c r="B94" s="270">
        <v>904</v>
      </c>
      <c r="C94" s="270">
        <v>769</v>
      </c>
      <c r="D94" s="270">
        <v>135</v>
      </c>
      <c r="E94" s="269"/>
      <c r="F94" s="328"/>
      <c r="G94" s="245" t="s">
        <v>73</v>
      </c>
      <c r="H94" s="256">
        <v>1417</v>
      </c>
      <c r="I94" s="327"/>
      <c r="J94" s="327"/>
      <c r="K94" s="327"/>
    </row>
    <row r="95" spans="1:11" ht="12.75" customHeight="1">
      <c r="A95" s="249" t="s">
        <v>72</v>
      </c>
      <c r="B95" s="270">
        <v>2644</v>
      </c>
      <c r="C95" s="270">
        <v>2033</v>
      </c>
      <c r="D95" s="270">
        <v>611</v>
      </c>
      <c r="E95" s="269"/>
      <c r="F95" s="328"/>
      <c r="G95" s="245" t="s">
        <v>71</v>
      </c>
      <c r="H95" s="244" t="s">
        <v>70</v>
      </c>
      <c r="I95" s="327"/>
      <c r="J95" s="327"/>
      <c r="K95" s="327"/>
    </row>
    <row r="96" spans="1:11" ht="12.75" customHeight="1">
      <c r="A96" s="249" t="s">
        <v>69</v>
      </c>
      <c r="B96" s="270">
        <v>9247</v>
      </c>
      <c r="C96" s="270">
        <v>7981</v>
      </c>
      <c r="D96" s="270">
        <v>1266</v>
      </c>
      <c r="E96" s="269"/>
      <c r="F96" s="328"/>
      <c r="G96" s="245" t="s">
        <v>68</v>
      </c>
      <c r="H96" s="256">
        <v>1418</v>
      </c>
      <c r="I96" s="327"/>
      <c r="J96" s="327"/>
      <c r="K96" s="327"/>
    </row>
    <row r="97" spans="1:11" ht="12.75" customHeight="1">
      <c r="A97" s="249" t="s">
        <v>67</v>
      </c>
      <c r="B97" s="270">
        <v>10045</v>
      </c>
      <c r="C97" s="270">
        <v>8578</v>
      </c>
      <c r="D97" s="270">
        <v>1467</v>
      </c>
      <c r="E97" s="269"/>
      <c r="F97" s="328"/>
      <c r="G97" s="245" t="s">
        <v>66</v>
      </c>
      <c r="H97" s="256">
        <v>1419</v>
      </c>
      <c r="I97" s="327"/>
      <c r="J97" s="327"/>
      <c r="K97" s="327"/>
    </row>
    <row r="98" spans="1:11" ht="12.75" customHeight="1">
      <c r="A98" s="249" t="s">
        <v>65</v>
      </c>
      <c r="B98" s="270">
        <v>441</v>
      </c>
      <c r="C98" s="270">
        <v>340</v>
      </c>
      <c r="D98" s="270">
        <v>101</v>
      </c>
      <c r="E98" s="269"/>
      <c r="F98" s="328"/>
      <c r="G98" s="245" t="s">
        <v>64</v>
      </c>
      <c r="H98" s="244" t="s">
        <v>63</v>
      </c>
      <c r="I98" s="327"/>
      <c r="J98" s="327"/>
      <c r="K98" s="327"/>
    </row>
    <row r="99" spans="1:11" ht="12.75" customHeight="1">
      <c r="A99" s="249" t="s">
        <v>62</v>
      </c>
      <c r="B99" s="270">
        <v>1790</v>
      </c>
      <c r="C99" s="270">
        <v>1579</v>
      </c>
      <c r="D99" s="270">
        <v>211</v>
      </c>
      <c r="E99" s="269"/>
      <c r="F99" s="328"/>
      <c r="G99" s="245" t="s">
        <v>61</v>
      </c>
      <c r="H99" s="256">
        <v>1420</v>
      </c>
      <c r="I99" s="327"/>
      <c r="J99" s="327"/>
      <c r="K99" s="327"/>
    </row>
    <row r="100" spans="1:11" ht="12.75" customHeight="1">
      <c r="A100" s="255" t="s">
        <v>60</v>
      </c>
      <c r="B100" s="272">
        <v>49563</v>
      </c>
      <c r="C100" s="272">
        <v>40174</v>
      </c>
      <c r="D100" s="272">
        <v>9389</v>
      </c>
      <c r="E100" s="271"/>
      <c r="F100" s="329"/>
      <c r="G100" s="251" t="s">
        <v>59</v>
      </c>
      <c r="H100" s="250" t="s">
        <v>58</v>
      </c>
      <c r="I100" s="327"/>
      <c r="J100" s="327"/>
      <c r="K100" s="327"/>
    </row>
    <row r="101" spans="1:11" ht="12.75" customHeight="1">
      <c r="A101" s="249" t="s">
        <v>57</v>
      </c>
      <c r="B101" s="270">
        <v>984</v>
      </c>
      <c r="C101" s="270">
        <v>708</v>
      </c>
      <c r="D101" s="270">
        <v>276</v>
      </c>
      <c r="E101" s="269"/>
      <c r="F101" s="328"/>
      <c r="G101" s="245" t="s">
        <v>56</v>
      </c>
      <c r="H101" s="244" t="s">
        <v>55</v>
      </c>
      <c r="I101" s="327"/>
      <c r="J101" s="327"/>
      <c r="K101" s="327"/>
    </row>
    <row r="102" spans="1:11" ht="12.75" customHeight="1">
      <c r="A102" s="249" t="s">
        <v>54</v>
      </c>
      <c r="B102" s="270">
        <v>864</v>
      </c>
      <c r="C102" s="270">
        <v>699</v>
      </c>
      <c r="D102" s="270">
        <v>165</v>
      </c>
      <c r="E102" s="269"/>
      <c r="F102" s="328"/>
      <c r="G102" s="245" t="s">
        <v>53</v>
      </c>
      <c r="H102" s="244" t="s">
        <v>52</v>
      </c>
      <c r="I102" s="327"/>
      <c r="J102" s="327"/>
      <c r="K102" s="327"/>
    </row>
    <row r="103" spans="1:11" ht="12.75" customHeight="1">
      <c r="A103" s="249" t="s">
        <v>51</v>
      </c>
      <c r="B103" s="270">
        <v>1130</v>
      </c>
      <c r="C103" s="270">
        <v>837</v>
      </c>
      <c r="D103" s="270">
        <v>293</v>
      </c>
      <c r="E103" s="269"/>
      <c r="F103" s="328"/>
      <c r="G103" s="245" t="s">
        <v>50</v>
      </c>
      <c r="H103" s="244" t="s">
        <v>49</v>
      </c>
      <c r="I103" s="327"/>
      <c r="J103" s="327"/>
      <c r="K103" s="327"/>
    </row>
    <row r="104" spans="1:11" ht="12.75" customHeight="1">
      <c r="A104" s="249" t="s">
        <v>48</v>
      </c>
      <c r="B104" s="270">
        <v>14446</v>
      </c>
      <c r="C104" s="270">
        <v>12604</v>
      </c>
      <c r="D104" s="270">
        <v>1842</v>
      </c>
      <c r="E104" s="269"/>
      <c r="F104" s="328"/>
      <c r="G104" s="245" t="s">
        <v>47</v>
      </c>
      <c r="H104" s="244" t="s">
        <v>46</v>
      </c>
      <c r="I104" s="327"/>
      <c r="J104" s="327"/>
      <c r="K104" s="327"/>
    </row>
    <row r="105" spans="1:11" ht="12.75" customHeight="1">
      <c r="A105" s="249" t="s">
        <v>45</v>
      </c>
      <c r="B105" s="270">
        <v>922</v>
      </c>
      <c r="C105" s="270">
        <v>681</v>
      </c>
      <c r="D105" s="270">
        <v>241</v>
      </c>
      <c r="E105" s="269"/>
      <c r="F105" s="328"/>
      <c r="G105" s="245" t="s">
        <v>44</v>
      </c>
      <c r="H105" s="244" t="s">
        <v>43</v>
      </c>
      <c r="I105" s="327"/>
      <c r="J105" s="327"/>
      <c r="K105" s="327"/>
    </row>
    <row r="106" spans="1:11" ht="12.75" customHeight="1">
      <c r="A106" s="249" t="s">
        <v>42</v>
      </c>
      <c r="B106" s="270">
        <v>842</v>
      </c>
      <c r="C106" s="270">
        <v>635</v>
      </c>
      <c r="D106" s="270">
        <v>207</v>
      </c>
      <c r="E106" s="269"/>
      <c r="F106" s="328"/>
      <c r="G106" s="245" t="s">
        <v>41</v>
      </c>
      <c r="H106" s="244" t="s">
        <v>40</v>
      </c>
      <c r="I106" s="327"/>
      <c r="J106" s="327"/>
      <c r="K106" s="327"/>
    </row>
    <row r="107" spans="1:11" ht="12.75" customHeight="1">
      <c r="A107" s="249" t="s">
        <v>39</v>
      </c>
      <c r="B107" s="270">
        <v>6400</v>
      </c>
      <c r="C107" s="270">
        <v>5241</v>
      </c>
      <c r="D107" s="270">
        <v>1159</v>
      </c>
      <c r="E107" s="269"/>
      <c r="F107" s="328"/>
      <c r="G107" s="245" t="s">
        <v>38</v>
      </c>
      <c r="H107" s="244" t="s">
        <v>37</v>
      </c>
      <c r="I107" s="327"/>
      <c r="J107" s="327"/>
      <c r="K107" s="327"/>
    </row>
    <row r="108" spans="1:11" ht="12.75" customHeight="1">
      <c r="A108" s="249" t="s">
        <v>36</v>
      </c>
      <c r="B108" s="270">
        <v>2530</v>
      </c>
      <c r="C108" s="270">
        <v>2027</v>
      </c>
      <c r="D108" s="270">
        <v>503</v>
      </c>
      <c r="E108" s="269"/>
      <c r="F108" s="328"/>
      <c r="G108" s="245" t="s">
        <v>35</v>
      </c>
      <c r="H108" s="244" t="s">
        <v>34</v>
      </c>
      <c r="I108" s="327"/>
      <c r="J108" s="327"/>
      <c r="K108" s="327"/>
    </row>
    <row r="109" spans="1:11" ht="12.75" customHeight="1">
      <c r="A109" s="249" t="s">
        <v>33</v>
      </c>
      <c r="B109" s="270">
        <v>10732</v>
      </c>
      <c r="C109" s="270">
        <v>8744</v>
      </c>
      <c r="D109" s="270">
        <v>1988</v>
      </c>
      <c r="E109" s="269"/>
      <c r="F109" s="328"/>
      <c r="G109" s="245" t="s">
        <v>32</v>
      </c>
      <c r="H109" s="244" t="s">
        <v>31</v>
      </c>
      <c r="I109" s="327"/>
      <c r="J109" s="327"/>
      <c r="K109" s="327"/>
    </row>
    <row r="110" spans="1:11" ht="12.75" customHeight="1">
      <c r="A110" s="249" t="s">
        <v>30</v>
      </c>
      <c r="B110" s="270">
        <v>586</v>
      </c>
      <c r="C110" s="270">
        <v>437</v>
      </c>
      <c r="D110" s="270">
        <v>149</v>
      </c>
      <c r="E110" s="269"/>
      <c r="F110" s="328"/>
      <c r="G110" s="245" t="s">
        <v>29</v>
      </c>
      <c r="H110" s="244" t="s">
        <v>28</v>
      </c>
      <c r="I110" s="327"/>
      <c r="J110" s="327"/>
      <c r="K110" s="327"/>
    </row>
    <row r="111" spans="1:11" ht="12.75" customHeight="1">
      <c r="A111" s="249" t="s">
        <v>27</v>
      </c>
      <c r="B111" s="270">
        <v>702</v>
      </c>
      <c r="C111" s="270">
        <v>525</v>
      </c>
      <c r="D111" s="270">
        <v>177</v>
      </c>
      <c r="E111" s="269"/>
      <c r="F111" s="328"/>
      <c r="G111" s="245" t="s">
        <v>26</v>
      </c>
      <c r="H111" s="244" t="s">
        <v>25</v>
      </c>
      <c r="I111" s="327"/>
      <c r="J111" s="327"/>
      <c r="K111" s="327"/>
    </row>
    <row r="112" spans="1:11" ht="12.75" customHeight="1">
      <c r="A112" s="249" t="s">
        <v>24</v>
      </c>
      <c r="B112" s="270">
        <v>1418</v>
      </c>
      <c r="C112" s="270">
        <v>970</v>
      </c>
      <c r="D112" s="270">
        <v>448</v>
      </c>
      <c r="E112" s="269"/>
      <c r="F112" s="328"/>
      <c r="G112" s="245" t="s">
        <v>23</v>
      </c>
      <c r="H112" s="244" t="s">
        <v>22</v>
      </c>
      <c r="I112" s="327"/>
      <c r="J112" s="327"/>
      <c r="K112" s="327"/>
    </row>
    <row r="113" spans="1:11" ht="12.75" customHeight="1">
      <c r="A113" s="249" t="s">
        <v>21</v>
      </c>
      <c r="B113" s="270">
        <v>1631</v>
      </c>
      <c r="C113" s="270">
        <v>1113</v>
      </c>
      <c r="D113" s="270">
        <v>518</v>
      </c>
      <c r="E113" s="269"/>
      <c r="F113" s="328"/>
      <c r="G113" s="245" t="s">
        <v>20</v>
      </c>
      <c r="H113" s="244" t="s">
        <v>19</v>
      </c>
      <c r="I113" s="327"/>
      <c r="J113" s="327"/>
      <c r="K113" s="327"/>
    </row>
    <row r="114" spans="1:11" ht="12.75" customHeight="1">
      <c r="A114" s="249" t="s">
        <v>18</v>
      </c>
      <c r="B114" s="270">
        <v>4910</v>
      </c>
      <c r="C114" s="270">
        <v>3898</v>
      </c>
      <c r="D114" s="270">
        <v>1012</v>
      </c>
      <c r="E114" s="269"/>
      <c r="F114" s="328"/>
      <c r="G114" s="245" t="s">
        <v>17</v>
      </c>
      <c r="H114" s="244" t="s">
        <v>16</v>
      </c>
      <c r="I114" s="327"/>
      <c r="J114" s="327"/>
      <c r="K114" s="327"/>
    </row>
    <row r="115" spans="1:11" ht="12.75" customHeight="1">
      <c r="A115" s="249" t="s">
        <v>15</v>
      </c>
      <c r="B115" s="270">
        <v>1466</v>
      </c>
      <c r="C115" s="270">
        <v>1055</v>
      </c>
      <c r="D115" s="270">
        <v>411</v>
      </c>
      <c r="E115" s="269"/>
      <c r="F115" s="328"/>
      <c r="G115" s="245" t="s">
        <v>14</v>
      </c>
      <c r="H115" s="244" t="s">
        <v>13</v>
      </c>
      <c r="I115" s="327"/>
      <c r="J115" s="327"/>
      <c r="K115" s="327"/>
    </row>
    <row r="116" spans="1:11" ht="25.9" customHeight="1">
      <c r="A116" s="326"/>
      <c r="B116" s="325" t="s">
        <v>309</v>
      </c>
      <c r="C116" s="325" t="s">
        <v>613</v>
      </c>
      <c r="D116" s="325" t="s">
        <v>612</v>
      </c>
      <c r="E116" s="274"/>
      <c r="F116" s="266"/>
    </row>
    <row r="117" spans="1:11" ht="9.75" customHeight="1">
      <c r="A117" s="1290" t="s">
        <v>7</v>
      </c>
      <c r="B117" s="1290"/>
      <c r="C117" s="1290"/>
      <c r="D117" s="1290"/>
      <c r="E117" s="324"/>
      <c r="F117" s="266"/>
    </row>
    <row r="118" spans="1:11" s="57" customFormat="1" ht="9.75" customHeight="1">
      <c r="A118" s="1289" t="s">
        <v>641</v>
      </c>
      <c r="B118" s="1289"/>
      <c r="C118" s="1289"/>
      <c r="D118" s="1289"/>
      <c r="E118" s="160"/>
      <c r="F118" s="323"/>
    </row>
    <row r="119" spans="1:11" s="57" customFormat="1" ht="9.75" customHeight="1">
      <c r="A119" s="1185" t="s">
        <v>640</v>
      </c>
      <c r="B119" s="1185"/>
      <c r="C119" s="1185"/>
      <c r="D119" s="1185"/>
      <c r="E119" s="322"/>
      <c r="F119" s="321"/>
    </row>
    <row r="120" spans="1:11" s="57" customFormat="1" ht="9.75" customHeight="1">
      <c r="A120" s="216"/>
      <c r="B120" s="216"/>
      <c r="C120" s="216"/>
      <c r="D120" s="216"/>
      <c r="E120" s="322"/>
      <c r="F120" s="321"/>
    </row>
    <row r="121" spans="1:11" s="57" customFormat="1" ht="9.75" customHeight="1">
      <c r="A121" s="216"/>
      <c r="B121" s="216"/>
      <c r="C121" s="216"/>
      <c r="D121" s="216"/>
      <c r="E121" s="322"/>
      <c r="F121" s="321"/>
    </row>
    <row r="122" spans="1:11" s="57" customFormat="1" ht="9.75" customHeight="1">
      <c r="A122" s="295"/>
      <c r="C122" s="320"/>
      <c r="D122" s="320"/>
      <c r="E122" s="320"/>
      <c r="F122" s="319"/>
    </row>
    <row r="123" spans="1:11" ht="9.75" customHeight="1">
      <c r="A123" s="318"/>
    </row>
  </sheetData>
  <mergeCells count="5">
    <mergeCell ref="A1:D1"/>
    <mergeCell ref="A2:D2"/>
    <mergeCell ref="A118:D118"/>
    <mergeCell ref="A119:D119"/>
    <mergeCell ref="A117:D117"/>
  </mergeCells>
  <printOptions horizontalCentered="1"/>
  <pageMargins left="0.39370078740157483" right="0.39370078740157483" top="0.39370078740157483" bottom="0.39370078740157483" header="0" footer="0"/>
  <pageSetup paperSize="9" orientation="portrait" r:id="rId1"/>
</worksheet>
</file>

<file path=xl/worksheets/sheet27.xml><?xml version="1.0" encoding="utf-8"?>
<worksheet xmlns="http://schemas.openxmlformats.org/spreadsheetml/2006/main" xmlns:r="http://schemas.openxmlformats.org/officeDocument/2006/relationships">
  <sheetPr codeName="Sheet18">
    <pageSetUpPr fitToPage="1"/>
  </sheetPr>
  <dimension ref="A1:K127"/>
  <sheetViews>
    <sheetView showGridLines="0" workbookViewId="0">
      <selection sqref="A1:IV1"/>
    </sheetView>
  </sheetViews>
  <sheetFormatPr defaultRowHeight="12.75"/>
  <cols>
    <col min="1" max="1" width="21.85546875" style="50" customWidth="1"/>
    <col min="2" max="7" width="12.5703125" style="50" customWidth="1"/>
    <col min="8" max="8" width="12.5703125" style="337" customWidth="1"/>
    <col min="9" max="9" width="10.7109375" style="50" customWidth="1"/>
    <col min="10" max="10" width="8.28515625" style="50" bestFit="1" customWidth="1"/>
    <col min="11" max="11" width="4.85546875" style="50" bestFit="1" customWidth="1"/>
    <col min="12" max="16384" width="9.140625" style="50"/>
  </cols>
  <sheetData>
    <row r="1" spans="1:11" s="66" customFormat="1" ht="30" customHeight="1">
      <c r="A1" s="1292" t="s">
        <v>735</v>
      </c>
      <c r="B1" s="1292"/>
      <c r="C1" s="1292"/>
      <c r="D1" s="1292"/>
      <c r="E1" s="1292"/>
      <c r="F1" s="1292"/>
      <c r="G1" s="1292"/>
      <c r="H1" s="1292"/>
      <c r="I1" s="90"/>
    </row>
    <row r="2" spans="1:11" s="66" customFormat="1" ht="30" customHeight="1">
      <c r="A2" s="1292" t="s">
        <v>734</v>
      </c>
      <c r="B2" s="1292"/>
      <c r="C2" s="1292"/>
      <c r="D2" s="1292"/>
      <c r="E2" s="1292"/>
      <c r="F2" s="1292"/>
      <c r="G2" s="1292"/>
      <c r="H2" s="1292"/>
      <c r="I2" s="355"/>
    </row>
    <row r="3" spans="1:11" ht="63.75" customHeight="1">
      <c r="A3" s="1205"/>
      <c r="B3" s="281" t="s">
        <v>733</v>
      </c>
      <c r="C3" s="147" t="s">
        <v>732</v>
      </c>
      <c r="D3" s="241" t="s">
        <v>731</v>
      </c>
      <c r="E3" s="344" t="s">
        <v>730</v>
      </c>
      <c r="F3" s="281" t="s">
        <v>729</v>
      </c>
      <c r="G3" s="147" t="s">
        <v>728</v>
      </c>
      <c r="H3" s="343" t="s">
        <v>727</v>
      </c>
      <c r="I3" s="297"/>
    </row>
    <row r="4" spans="1:11" ht="16.5" customHeight="1">
      <c r="A4" s="1207"/>
      <c r="B4" s="95" t="s">
        <v>726</v>
      </c>
      <c r="C4" s="1243" t="s">
        <v>292</v>
      </c>
      <c r="D4" s="1245"/>
      <c r="E4" s="1243" t="s">
        <v>8</v>
      </c>
      <c r="F4" s="1244"/>
      <c r="G4" s="342" t="s">
        <v>292</v>
      </c>
      <c r="H4" s="341" t="s">
        <v>725</v>
      </c>
      <c r="I4" s="340"/>
      <c r="J4" s="261" t="s">
        <v>291</v>
      </c>
      <c r="K4" s="261" t="s">
        <v>290</v>
      </c>
    </row>
    <row r="5" spans="1:11" s="60" customFormat="1" ht="12.75" customHeight="1">
      <c r="A5" s="353" t="s">
        <v>289</v>
      </c>
      <c r="B5" s="351">
        <v>3.3</v>
      </c>
      <c r="C5" s="352">
        <v>34.9</v>
      </c>
      <c r="D5" s="351">
        <v>1.8</v>
      </c>
      <c r="E5" s="351">
        <v>57.8</v>
      </c>
      <c r="F5" s="351">
        <v>38.9</v>
      </c>
      <c r="G5" s="352">
        <v>512.4</v>
      </c>
      <c r="H5" s="351">
        <v>5.2</v>
      </c>
      <c r="I5" s="350"/>
      <c r="J5" s="260" t="s">
        <v>597</v>
      </c>
      <c r="K5" s="259" t="s">
        <v>58</v>
      </c>
    </row>
    <row r="6" spans="1:11" s="60" customFormat="1" ht="12.75" customHeight="1">
      <c r="A6" s="353" t="s">
        <v>286</v>
      </c>
      <c r="B6" s="351">
        <v>3</v>
      </c>
      <c r="C6" s="352">
        <v>32.299999999999997</v>
      </c>
      <c r="D6" s="351">
        <v>1.8</v>
      </c>
      <c r="E6" s="351">
        <v>56.2</v>
      </c>
      <c r="F6" s="351">
        <v>39.700000000000003</v>
      </c>
      <c r="G6" s="352">
        <v>453.7</v>
      </c>
      <c r="H6" s="351">
        <v>5.2</v>
      </c>
      <c r="I6" s="350"/>
      <c r="J6" s="251" t="s">
        <v>285</v>
      </c>
      <c r="K6" s="259" t="s">
        <v>58</v>
      </c>
    </row>
    <row r="7" spans="1:11" ht="12.75" customHeight="1">
      <c r="A7" s="354" t="s">
        <v>284</v>
      </c>
      <c r="B7" s="351">
        <v>2</v>
      </c>
      <c r="C7" s="352">
        <v>22.3</v>
      </c>
      <c r="D7" s="351">
        <v>1.3</v>
      </c>
      <c r="E7" s="351">
        <v>37.200000000000003</v>
      </c>
      <c r="F7" s="351">
        <v>39</v>
      </c>
      <c r="G7" s="352">
        <v>223.8</v>
      </c>
      <c r="H7" s="351">
        <v>3</v>
      </c>
      <c r="I7" s="350"/>
      <c r="J7" s="251" t="s">
        <v>283</v>
      </c>
      <c r="K7" s="250" t="s">
        <v>58</v>
      </c>
    </row>
    <row r="8" spans="1:11" ht="12.75" customHeight="1">
      <c r="A8" s="353" t="s">
        <v>282</v>
      </c>
      <c r="B8" s="351">
        <v>2.2999999999999998</v>
      </c>
      <c r="C8" s="352">
        <v>22.5</v>
      </c>
      <c r="D8" s="351">
        <v>1.3</v>
      </c>
      <c r="E8" s="351">
        <v>38.9</v>
      </c>
      <c r="F8" s="351">
        <v>42.9</v>
      </c>
      <c r="G8" s="352">
        <v>259.5</v>
      </c>
      <c r="H8" s="351">
        <v>4</v>
      </c>
      <c r="I8" s="350"/>
      <c r="J8" s="251" t="s">
        <v>281</v>
      </c>
      <c r="K8" s="250" t="s">
        <v>58</v>
      </c>
    </row>
    <row r="9" spans="1:11" ht="12.75" customHeight="1">
      <c r="A9" s="349" t="s">
        <v>280</v>
      </c>
      <c r="B9" s="347">
        <v>2.2999999999999998</v>
      </c>
      <c r="C9" s="348">
        <v>13.3</v>
      </c>
      <c r="D9" s="347">
        <v>0.8</v>
      </c>
      <c r="E9" s="347">
        <v>35</v>
      </c>
      <c r="F9" s="347">
        <v>44</v>
      </c>
      <c r="G9" s="348">
        <v>138.19999999999999</v>
      </c>
      <c r="H9" s="347">
        <v>2.9</v>
      </c>
      <c r="I9" s="346"/>
      <c r="J9" s="245" t="s">
        <v>279</v>
      </c>
      <c r="K9" s="256">
        <v>1001</v>
      </c>
    </row>
    <row r="10" spans="1:11" ht="12.75" customHeight="1">
      <c r="A10" s="349" t="s">
        <v>278</v>
      </c>
      <c r="B10" s="347" t="s">
        <v>723</v>
      </c>
      <c r="C10" s="348" t="s">
        <v>723</v>
      </c>
      <c r="D10" s="347" t="s">
        <v>723</v>
      </c>
      <c r="E10" s="347" t="s">
        <v>723</v>
      </c>
      <c r="F10" s="347" t="s">
        <v>723</v>
      </c>
      <c r="G10" s="348" t="s">
        <v>723</v>
      </c>
      <c r="H10" s="347" t="s">
        <v>723</v>
      </c>
      <c r="I10" s="346"/>
      <c r="J10" s="245" t="s">
        <v>277</v>
      </c>
      <c r="K10" s="256">
        <v>1101</v>
      </c>
    </row>
    <row r="11" spans="1:11" ht="12.75" customHeight="1">
      <c r="A11" s="349" t="s">
        <v>276</v>
      </c>
      <c r="B11" s="347">
        <v>2.2999999999999998</v>
      </c>
      <c r="C11" s="348">
        <v>5.4</v>
      </c>
      <c r="D11" s="347">
        <v>0.2</v>
      </c>
      <c r="E11" s="347">
        <v>10.4</v>
      </c>
      <c r="F11" s="347">
        <v>44.4</v>
      </c>
      <c r="G11" s="348">
        <v>39.6</v>
      </c>
      <c r="H11" s="347">
        <v>3.5</v>
      </c>
      <c r="I11" s="346"/>
      <c r="J11" s="245" t="s">
        <v>275</v>
      </c>
      <c r="K11" s="256">
        <v>1102</v>
      </c>
    </row>
    <row r="12" spans="1:11" ht="12.75" customHeight="1">
      <c r="A12" s="349" t="s">
        <v>274</v>
      </c>
      <c r="B12" s="347" t="s">
        <v>723</v>
      </c>
      <c r="C12" s="348" t="s">
        <v>723</v>
      </c>
      <c r="D12" s="347" t="s">
        <v>723</v>
      </c>
      <c r="E12" s="347" t="s">
        <v>723</v>
      </c>
      <c r="F12" s="347" t="s">
        <v>723</v>
      </c>
      <c r="G12" s="348" t="s">
        <v>723</v>
      </c>
      <c r="H12" s="347" t="s">
        <v>723</v>
      </c>
      <c r="I12" s="346"/>
      <c r="J12" s="245" t="s">
        <v>273</v>
      </c>
      <c r="K12" s="256">
        <v>1005</v>
      </c>
    </row>
    <row r="13" spans="1:11" ht="12.75" customHeight="1">
      <c r="A13" s="349" t="s">
        <v>272</v>
      </c>
      <c r="B13" s="347" t="s">
        <v>288</v>
      </c>
      <c r="C13" s="348" t="s">
        <v>288</v>
      </c>
      <c r="D13" s="347" t="s">
        <v>288</v>
      </c>
      <c r="E13" s="347" t="s">
        <v>288</v>
      </c>
      <c r="F13" s="347" t="s">
        <v>288</v>
      </c>
      <c r="G13" s="348" t="s">
        <v>288</v>
      </c>
      <c r="H13" s="347" t="s">
        <v>288</v>
      </c>
      <c r="I13" s="346"/>
      <c r="J13" s="245" t="s">
        <v>271</v>
      </c>
      <c r="K13" s="256">
        <v>1104</v>
      </c>
    </row>
    <row r="14" spans="1:11" ht="12.75" customHeight="1">
      <c r="A14" s="349" t="s">
        <v>270</v>
      </c>
      <c r="B14" s="347">
        <v>2</v>
      </c>
      <c r="C14" s="348">
        <v>24.7</v>
      </c>
      <c r="D14" s="347">
        <v>1.4</v>
      </c>
      <c r="E14" s="347">
        <v>30.6</v>
      </c>
      <c r="F14" s="347">
        <v>41.5</v>
      </c>
      <c r="G14" s="348">
        <v>265</v>
      </c>
      <c r="H14" s="347">
        <v>2.6</v>
      </c>
      <c r="I14" s="346"/>
      <c r="J14" s="245" t="s">
        <v>269</v>
      </c>
      <c r="K14" s="256">
        <v>1006</v>
      </c>
    </row>
    <row r="15" spans="1:11" ht="12.75" customHeight="1">
      <c r="A15" s="349" t="s">
        <v>268</v>
      </c>
      <c r="B15" s="347">
        <v>3.5</v>
      </c>
      <c r="C15" s="348">
        <v>12.3</v>
      </c>
      <c r="D15" s="347">
        <v>0.4</v>
      </c>
      <c r="E15" s="347">
        <v>19.2</v>
      </c>
      <c r="F15" s="347">
        <v>52.6</v>
      </c>
      <c r="G15" s="348">
        <v>80.7</v>
      </c>
      <c r="H15" s="347">
        <v>2</v>
      </c>
      <c r="I15" s="346"/>
      <c r="J15" s="245" t="s">
        <v>267</v>
      </c>
      <c r="K15" s="256">
        <v>1108</v>
      </c>
    </row>
    <row r="16" spans="1:11" ht="12.75" customHeight="1">
      <c r="A16" s="349" t="s">
        <v>266</v>
      </c>
      <c r="B16" s="347">
        <v>1.8</v>
      </c>
      <c r="C16" s="348">
        <v>71</v>
      </c>
      <c r="D16" s="347">
        <v>6</v>
      </c>
      <c r="E16" s="347">
        <v>51.6</v>
      </c>
      <c r="F16" s="347">
        <v>40.700000000000003</v>
      </c>
      <c r="G16" s="348">
        <v>1029.0999999999999</v>
      </c>
      <c r="H16" s="347">
        <v>5.4</v>
      </c>
      <c r="I16" s="346"/>
      <c r="J16" s="245" t="s">
        <v>265</v>
      </c>
      <c r="K16" s="256">
        <v>1011</v>
      </c>
    </row>
    <row r="17" spans="1:11" ht="12.75" customHeight="1">
      <c r="A17" s="349" t="s">
        <v>264</v>
      </c>
      <c r="B17" s="347">
        <v>2.5</v>
      </c>
      <c r="C17" s="348">
        <v>125.2</v>
      </c>
      <c r="D17" s="347">
        <v>8.4</v>
      </c>
      <c r="E17" s="347">
        <v>51.2</v>
      </c>
      <c r="F17" s="347">
        <v>42.6</v>
      </c>
      <c r="G17" s="348">
        <v>1742.5</v>
      </c>
      <c r="H17" s="347">
        <v>6.3</v>
      </c>
      <c r="I17" s="346"/>
      <c r="J17" s="245" t="s">
        <v>263</v>
      </c>
      <c r="K17" s="256">
        <v>1012</v>
      </c>
    </row>
    <row r="18" spans="1:11" ht="12.75" customHeight="1">
      <c r="A18" s="349" t="s">
        <v>262</v>
      </c>
      <c r="B18" s="347">
        <v>2.2000000000000002</v>
      </c>
      <c r="C18" s="348">
        <v>50.3</v>
      </c>
      <c r="D18" s="347">
        <v>2.8</v>
      </c>
      <c r="E18" s="347">
        <v>32.4</v>
      </c>
      <c r="F18" s="347">
        <v>46.5</v>
      </c>
      <c r="G18" s="348">
        <v>577.29999999999995</v>
      </c>
      <c r="H18" s="347">
        <v>3.2</v>
      </c>
      <c r="I18" s="346"/>
      <c r="J18" s="245" t="s">
        <v>261</v>
      </c>
      <c r="K18" s="256">
        <v>1014</v>
      </c>
    </row>
    <row r="19" spans="1:11" ht="12.75" customHeight="1">
      <c r="A19" s="349" t="s">
        <v>260</v>
      </c>
      <c r="B19" s="347" t="s">
        <v>490</v>
      </c>
      <c r="C19" s="348">
        <v>0</v>
      </c>
      <c r="D19" s="347">
        <v>0</v>
      </c>
      <c r="E19" s="347" t="s">
        <v>490</v>
      </c>
      <c r="F19" s="347" t="s">
        <v>490</v>
      </c>
      <c r="G19" s="348">
        <v>0</v>
      </c>
      <c r="H19" s="347" t="s">
        <v>490</v>
      </c>
      <c r="I19" s="346"/>
      <c r="J19" s="245" t="s">
        <v>259</v>
      </c>
      <c r="K19" s="256">
        <v>1112</v>
      </c>
    </row>
    <row r="20" spans="1:11" ht="12.75" customHeight="1">
      <c r="A20" s="349" t="s">
        <v>258</v>
      </c>
      <c r="B20" s="347">
        <v>3.1</v>
      </c>
      <c r="C20" s="348">
        <v>20.2</v>
      </c>
      <c r="D20" s="347">
        <v>1</v>
      </c>
      <c r="E20" s="347">
        <v>31.2</v>
      </c>
      <c r="F20" s="347">
        <v>41.4</v>
      </c>
      <c r="G20" s="348">
        <v>215.4</v>
      </c>
      <c r="H20" s="347">
        <v>4.0999999999999996</v>
      </c>
      <c r="I20" s="346"/>
      <c r="J20" s="245" t="s">
        <v>257</v>
      </c>
      <c r="K20" s="256">
        <v>1113</v>
      </c>
    </row>
    <row r="21" spans="1:11" ht="12.75" customHeight="1">
      <c r="A21" s="353" t="s">
        <v>256</v>
      </c>
      <c r="B21" s="351">
        <v>2.1</v>
      </c>
      <c r="C21" s="352">
        <v>13</v>
      </c>
      <c r="D21" s="351">
        <v>0.8</v>
      </c>
      <c r="E21" s="351">
        <v>40.200000000000003</v>
      </c>
      <c r="F21" s="351">
        <v>38.9</v>
      </c>
      <c r="G21" s="352">
        <v>148.69999999999999</v>
      </c>
      <c r="H21" s="351">
        <v>3.5</v>
      </c>
      <c r="I21" s="350"/>
      <c r="J21" s="251" t="s">
        <v>255</v>
      </c>
      <c r="K21" s="250" t="s">
        <v>58</v>
      </c>
    </row>
    <row r="22" spans="1:11" ht="12.75" customHeight="1">
      <c r="A22" s="349" t="s">
        <v>254</v>
      </c>
      <c r="B22" s="347">
        <v>1.9</v>
      </c>
      <c r="C22" s="348">
        <v>6.6</v>
      </c>
      <c r="D22" s="347">
        <v>0.3</v>
      </c>
      <c r="E22" s="347">
        <v>31.2</v>
      </c>
      <c r="F22" s="347">
        <v>38.9</v>
      </c>
      <c r="G22" s="348">
        <v>50.6</v>
      </c>
      <c r="H22" s="347">
        <v>2.5</v>
      </c>
      <c r="I22" s="346"/>
      <c r="J22" s="245" t="s">
        <v>253</v>
      </c>
      <c r="K22" s="244" t="s">
        <v>252</v>
      </c>
    </row>
    <row r="23" spans="1:11" ht="12.75" customHeight="1">
      <c r="A23" s="349" t="s">
        <v>251</v>
      </c>
      <c r="B23" s="347">
        <v>1.6</v>
      </c>
      <c r="C23" s="348">
        <v>9.8000000000000007</v>
      </c>
      <c r="D23" s="347">
        <v>0.5</v>
      </c>
      <c r="E23" s="347">
        <v>4.0999999999999996</v>
      </c>
      <c r="F23" s="347">
        <v>29.8</v>
      </c>
      <c r="G23" s="348">
        <v>55.7</v>
      </c>
      <c r="H23" s="347">
        <v>2.2999999999999998</v>
      </c>
      <c r="I23" s="346"/>
      <c r="J23" s="245" t="s">
        <v>250</v>
      </c>
      <c r="K23" s="244" t="s">
        <v>249</v>
      </c>
    </row>
    <row r="24" spans="1:11" ht="12.75" customHeight="1">
      <c r="A24" s="349" t="s">
        <v>248</v>
      </c>
      <c r="B24" s="347">
        <v>2.2000000000000002</v>
      </c>
      <c r="C24" s="348">
        <v>34.5</v>
      </c>
      <c r="D24" s="347">
        <v>1.2</v>
      </c>
      <c r="E24" s="347">
        <v>38.700000000000003</v>
      </c>
      <c r="F24" s="347">
        <v>41</v>
      </c>
      <c r="G24" s="348">
        <v>234.5</v>
      </c>
      <c r="H24" s="347">
        <v>1.9</v>
      </c>
      <c r="I24" s="346"/>
      <c r="J24" s="245" t="s">
        <v>247</v>
      </c>
      <c r="K24" s="244" t="s">
        <v>246</v>
      </c>
    </row>
    <row r="25" spans="1:11" ht="12.75" customHeight="1">
      <c r="A25" s="349" t="s">
        <v>245</v>
      </c>
      <c r="B25" s="347">
        <v>2</v>
      </c>
      <c r="C25" s="348">
        <v>21.9</v>
      </c>
      <c r="D25" s="347">
        <v>2</v>
      </c>
      <c r="E25" s="347">
        <v>50.6</v>
      </c>
      <c r="F25" s="347">
        <v>36.700000000000003</v>
      </c>
      <c r="G25" s="348">
        <v>362</v>
      </c>
      <c r="H25" s="347">
        <v>5.3</v>
      </c>
      <c r="I25" s="346"/>
      <c r="J25" s="245" t="s">
        <v>244</v>
      </c>
      <c r="K25" s="244" t="s">
        <v>243</v>
      </c>
    </row>
    <row r="26" spans="1:11" ht="12.75" customHeight="1">
      <c r="A26" s="349" t="s">
        <v>242</v>
      </c>
      <c r="B26" s="347" t="s">
        <v>723</v>
      </c>
      <c r="C26" s="348" t="s">
        <v>723</v>
      </c>
      <c r="D26" s="347" t="s">
        <v>723</v>
      </c>
      <c r="E26" s="347" t="s">
        <v>723</v>
      </c>
      <c r="F26" s="347" t="s">
        <v>723</v>
      </c>
      <c r="G26" s="348" t="s">
        <v>723</v>
      </c>
      <c r="H26" s="347" t="s">
        <v>723</v>
      </c>
      <c r="I26" s="346"/>
      <c r="J26" s="245" t="s">
        <v>241</v>
      </c>
      <c r="K26" s="244" t="s">
        <v>240</v>
      </c>
    </row>
    <row r="27" spans="1:11" ht="12.75" customHeight="1">
      <c r="A27" s="349" t="s">
        <v>239</v>
      </c>
      <c r="B27" s="347">
        <v>2.1</v>
      </c>
      <c r="C27" s="348">
        <v>8.9</v>
      </c>
      <c r="D27" s="347">
        <v>0.5</v>
      </c>
      <c r="E27" s="347">
        <v>35.299999999999997</v>
      </c>
      <c r="F27" s="347">
        <v>47.3</v>
      </c>
      <c r="G27" s="348">
        <v>93.6</v>
      </c>
      <c r="H27" s="347">
        <v>3.6</v>
      </c>
      <c r="I27" s="346"/>
      <c r="J27" s="245" t="s">
        <v>238</v>
      </c>
      <c r="K27" s="244" t="s">
        <v>237</v>
      </c>
    </row>
    <row r="28" spans="1:11" ht="12.75" customHeight="1">
      <c r="A28" s="349" t="s">
        <v>236</v>
      </c>
      <c r="B28" s="347">
        <v>2.1</v>
      </c>
      <c r="C28" s="348">
        <v>22.1</v>
      </c>
      <c r="D28" s="347">
        <v>0.9</v>
      </c>
      <c r="E28" s="347">
        <v>39.299999999999997</v>
      </c>
      <c r="F28" s="347">
        <v>55.2</v>
      </c>
      <c r="G28" s="348">
        <v>162.1</v>
      </c>
      <c r="H28" s="347">
        <v>2.6</v>
      </c>
      <c r="I28" s="346"/>
      <c r="J28" s="245" t="s">
        <v>235</v>
      </c>
      <c r="K28" s="244" t="s">
        <v>234</v>
      </c>
    </row>
    <row r="29" spans="1:11" ht="12.75" customHeight="1">
      <c r="A29" s="349" t="s">
        <v>233</v>
      </c>
      <c r="B29" s="347" t="s">
        <v>723</v>
      </c>
      <c r="C29" s="348" t="s">
        <v>723</v>
      </c>
      <c r="D29" s="347" t="s">
        <v>723</v>
      </c>
      <c r="E29" s="347" t="s">
        <v>723</v>
      </c>
      <c r="F29" s="347" t="s">
        <v>723</v>
      </c>
      <c r="G29" s="347" t="s">
        <v>723</v>
      </c>
      <c r="H29" s="347" t="s">
        <v>723</v>
      </c>
      <c r="I29" s="346"/>
      <c r="J29" s="245" t="s">
        <v>232</v>
      </c>
      <c r="K29" s="244" t="s">
        <v>231</v>
      </c>
    </row>
    <row r="30" spans="1:11" ht="12.75" customHeight="1">
      <c r="A30" s="349" t="s">
        <v>230</v>
      </c>
      <c r="B30" s="347">
        <v>2.6</v>
      </c>
      <c r="C30" s="348">
        <v>10</v>
      </c>
      <c r="D30" s="347">
        <v>0.7</v>
      </c>
      <c r="E30" s="347">
        <v>27.2</v>
      </c>
      <c r="F30" s="347">
        <v>40.6</v>
      </c>
      <c r="G30" s="348">
        <v>121.7</v>
      </c>
      <c r="H30" s="347">
        <v>3.4</v>
      </c>
      <c r="I30" s="346"/>
      <c r="J30" s="245" t="s">
        <v>229</v>
      </c>
      <c r="K30" s="244" t="s">
        <v>228</v>
      </c>
    </row>
    <row r="31" spans="1:11" ht="12.75" customHeight="1">
      <c r="A31" s="349" t="s">
        <v>227</v>
      </c>
      <c r="B31" s="347">
        <v>2.6</v>
      </c>
      <c r="C31" s="348">
        <v>8.1999999999999993</v>
      </c>
      <c r="D31" s="347">
        <v>0.2</v>
      </c>
      <c r="E31" s="347">
        <v>23.9</v>
      </c>
      <c r="F31" s="347">
        <v>36.4</v>
      </c>
      <c r="G31" s="348">
        <v>50.7</v>
      </c>
      <c r="H31" s="347">
        <v>1.7</v>
      </c>
      <c r="I31" s="346"/>
      <c r="J31" s="245" t="s">
        <v>226</v>
      </c>
      <c r="K31" s="244" t="s">
        <v>225</v>
      </c>
    </row>
    <row r="32" spans="1:11" ht="12.75" customHeight="1">
      <c r="A32" s="349" t="s">
        <v>224</v>
      </c>
      <c r="B32" s="347" t="s">
        <v>723</v>
      </c>
      <c r="C32" s="348" t="s">
        <v>723</v>
      </c>
      <c r="D32" s="347" t="s">
        <v>723</v>
      </c>
      <c r="E32" s="347" t="s">
        <v>723</v>
      </c>
      <c r="F32" s="347" t="s">
        <v>723</v>
      </c>
      <c r="G32" s="348" t="s">
        <v>723</v>
      </c>
      <c r="H32" s="347" t="s">
        <v>723</v>
      </c>
      <c r="I32" s="346"/>
      <c r="J32" s="245" t="s">
        <v>223</v>
      </c>
      <c r="K32" s="244" t="s">
        <v>222</v>
      </c>
    </row>
    <row r="33" spans="1:11" ht="12.75" customHeight="1">
      <c r="A33" s="353" t="s">
        <v>221</v>
      </c>
      <c r="B33" s="351">
        <v>1.8</v>
      </c>
      <c r="C33" s="352">
        <v>22.3</v>
      </c>
      <c r="D33" s="351">
        <v>1.5</v>
      </c>
      <c r="E33" s="351">
        <v>41.2</v>
      </c>
      <c r="F33" s="351">
        <v>40.6</v>
      </c>
      <c r="G33" s="352">
        <v>251.6</v>
      </c>
      <c r="H33" s="351">
        <v>3.3</v>
      </c>
      <c r="I33" s="350"/>
      <c r="J33" s="251" t="s">
        <v>220</v>
      </c>
      <c r="K33" s="250" t="s">
        <v>58</v>
      </c>
    </row>
    <row r="34" spans="1:11" ht="12.75" customHeight="1">
      <c r="A34" s="349" t="s">
        <v>219</v>
      </c>
      <c r="B34" s="347">
        <v>2</v>
      </c>
      <c r="C34" s="348">
        <v>42.8</v>
      </c>
      <c r="D34" s="347">
        <v>1.8</v>
      </c>
      <c r="E34" s="347">
        <v>14.8</v>
      </c>
      <c r="F34" s="347">
        <v>37.799999999999997</v>
      </c>
      <c r="G34" s="348">
        <v>305.8</v>
      </c>
      <c r="H34" s="347">
        <v>1.4</v>
      </c>
      <c r="I34" s="346"/>
      <c r="J34" s="245" t="s">
        <v>218</v>
      </c>
      <c r="K34" s="244" t="s">
        <v>217</v>
      </c>
    </row>
    <row r="35" spans="1:11" ht="12.75" customHeight="1">
      <c r="A35" s="349" t="s">
        <v>216</v>
      </c>
      <c r="B35" s="347">
        <v>2.1</v>
      </c>
      <c r="C35" s="348">
        <v>6.7</v>
      </c>
      <c r="D35" s="347">
        <v>0.4</v>
      </c>
      <c r="E35" s="347">
        <v>46.6</v>
      </c>
      <c r="F35" s="347">
        <v>41</v>
      </c>
      <c r="G35" s="348">
        <v>75.7</v>
      </c>
      <c r="H35" s="347">
        <v>2.2000000000000002</v>
      </c>
      <c r="I35" s="346"/>
      <c r="J35" s="245" t="s">
        <v>215</v>
      </c>
      <c r="K35" s="244" t="s">
        <v>214</v>
      </c>
    </row>
    <row r="36" spans="1:11" ht="12.75" customHeight="1">
      <c r="A36" s="349" t="s">
        <v>213</v>
      </c>
      <c r="B36" s="347">
        <v>1.6</v>
      </c>
      <c r="C36" s="348">
        <v>25</v>
      </c>
      <c r="D36" s="347">
        <v>2.5</v>
      </c>
      <c r="E36" s="347">
        <v>55.5</v>
      </c>
      <c r="F36" s="347">
        <v>34.799999999999997</v>
      </c>
      <c r="G36" s="348">
        <v>389.6</v>
      </c>
      <c r="H36" s="347">
        <v>4.3</v>
      </c>
      <c r="I36" s="346"/>
      <c r="J36" s="245" t="s">
        <v>212</v>
      </c>
      <c r="K36" s="244" t="s">
        <v>211</v>
      </c>
    </row>
    <row r="37" spans="1:11" ht="12.75" customHeight="1">
      <c r="A37" s="349" t="s">
        <v>210</v>
      </c>
      <c r="B37" s="347">
        <v>1.5</v>
      </c>
      <c r="C37" s="348">
        <v>7.3</v>
      </c>
      <c r="D37" s="347">
        <v>0.3</v>
      </c>
      <c r="E37" s="347">
        <v>58.4</v>
      </c>
      <c r="F37" s="347">
        <v>40.799999999999997</v>
      </c>
      <c r="G37" s="348">
        <v>48.1</v>
      </c>
      <c r="H37" s="347">
        <v>2.7</v>
      </c>
      <c r="I37" s="346"/>
      <c r="J37" s="245" t="s">
        <v>209</v>
      </c>
      <c r="K37" s="244" t="s">
        <v>208</v>
      </c>
    </row>
    <row r="38" spans="1:11" ht="12.75" customHeight="1">
      <c r="A38" s="349" t="s">
        <v>207</v>
      </c>
      <c r="B38" s="347">
        <v>2.2000000000000002</v>
      </c>
      <c r="C38" s="348">
        <v>40.799999999999997</v>
      </c>
      <c r="D38" s="347">
        <v>2.4</v>
      </c>
      <c r="E38" s="347">
        <v>29.9</v>
      </c>
      <c r="F38" s="347">
        <v>49.7</v>
      </c>
      <c r="G38" s="348">
        <v>407.1</v>
      </c>
      <c r="H38" s="347">
        <v>3.5</v>
      </c>
      <c r="I38" s="346"/>
      <c r="J38" s="245" t="s">
        <v>206</v>
      </c>
      <c r="K38" s="244" t="s">
        <v>205</v>
      </c>
    </row>
    <row r="39" spans="1:11" ht="12.75" customHeight="1">
      <c r="A39" s="349" t="s">
        <v>204</v>
      </c>
      <c r="B39" s="347">
        <v>1.7</v>
      </c>
      <c r="C39" s="348">
        <v>23</v>
      </c>
      <c r="D39" s="347">
        <v>0.6</v>
      </c>
      <c r="E39" s="347">
        <v>10.8</v>
      </c>
      <c r="F39" s="347">
        <v>56.4</v>
      </c>
      <c r="G39" s="348">
        <v>104.1</v>
      </c>
      <c r="H39" s="347">
        <v>0.7</v>
      </c>
      <c r="I39" s="346"/>
      <c r="J39" s="245" t="s">
        <v>203</v>
      </c>
      <c r="K39" s="244" t="s">
        <v>202</v>
      </c>
    </row>
    <row r="40" spans="1:11" ht="12.75" customHeight="1">
      <c r="A40" s="349" t="s">
        <v>201</v>
      </c>
      <c r="B40" s="347">
        <v>1.9</v>
      </c>
      <c r="C40" s="348">
        <v>11.3</v>
      </c>
      <c r="D40" s="347">
        <v>0.8</v>
      </c>
      <c r="E40" s="347">
        <v>24.5</v>
      </c>
      <c r="F40" s="347">
        <v>40.299999999999997</v>
      </c>
      <c r="G40" s="348">
        <v>134.80000000000001</v>
      </c>
      <c r="H40" s="347">
        <v>2.8</v>
      </c>
      <c r="I40" s="346"/>
      <c r="J40" s="245" t="s">
        <v>200</v>
      </c>
      <c r="K40" s="244" t="s">
        <v>199</v>
      </c>
    </row>
    <row r="41" spans="1:11" ht="12.75" customHeight="1">
      <c r="A41" s="349" t="s">
        <v>198</v>
      </c>
      <c r="B41" s="347">
        <v>1.6</v>
      </c>
      <c r="C41" s="348">
        <v>52.6</v>
      </c>
      <c r="D41" s="347">
        <v>3.1</v>
      </c>
      <c r="E41" s="347">
        <v>25.6</v>
      </c>
      <c r="F41" s="347">
        <v>41</v>
      </c>
      <c r="G41" s="348">
        <v>457.5</v>
      </c>
      <c r="H41" s="347">
        <v>2.6</v>
      </c>
      <c r="I41" s="346"/>
      <c r="J41" s="245" t="s">
        <v>197</v>
      </c>
      <c r="K41" s="244" t="s">
        <v>196</v>
      </c>
    </row>
    <row r="42" spans="1:11" ht="12.75" customHeight="1">
      <c r="A42" s="349" t="s">
        <v>195</v>
      </c>
      <c r="B42" s="347">
        <v>3.3</v>
      </c>
      <c r="C42" s="348">
        <v>42.8</v>
      </c>
      <c r="D42" s="347">
        <v>1</v>
      </c>
      <c r="E42" s="347">
        <v>29.2</v>
      </c>
      <c r="F42" s="347">
        <v>61.1</v>
      </c>
      <c r="G42" s="348">
        <v>250.9</v>
      </c>
      <c r="H42" s="347">
        <v>2.8</v>
      </c>
      <c r="I42" s="346"/>
      <c r="J42" s="245" t="s">
        <v>194</v>
      </c>
      <c r="K42" s="244" t="s">
        <v>193</v>
      </c>
    </row>
    <row r="43" spans="1:11" ht="12.75" customHeight="1">
      <c r="A43" s="349" t="s">
        <v>192</v>
      </c>
      <c r="B43" s="347">
        <v>1.4</v>
      </c>
      <c r="C43" s="348">
        <v>5.3</v>
      </c>
      <c r="D43" s="347">
        <v>0.2</v>
      </c>
      <c r="E43" s="347">
        <v>6.5</v>
      </c>
      <c r="F43" s="347">
        <v>31.8</v>
      </c>
      <c r="G43" s="348">
        <v>30</v>
      </c>
      <c r="H43" s="347">
        <v>1</v>
      </c>
      <c r="I43" s="346"/>
      <c r="J43" s="245" t="s">
        <v>191</v>
      </c>
      <c r="K43" s="244" t="s">
        <v>190</v>
      </c>
    </row>
    <row r="44" spans="1:11" ht="12.75" customHeight="1">
      <c r="A44" s="349" t="s">
        <v>189</v>
      </c>
      <c r="B44" s="347">
        <v>5</v>
      </c>
      <c r="C44" s="348">
        <v>4.5</v>
      </c>
      <c r="D44" s="347">
        <v>0.1</v>
      </c>
      <c r="E44" s="347">
        <v>10.4</v>
      </c>
      <c r="F44" s="347">
        <v>33.1</v>
      </c>
      <c r="G44" s="348">
        <v>70.2</v>
      </c>
      <c r="H44" s="347">
        <v>2.7</v>
      </c>
      <c r="I44" s="346"/>
      <c r="J44" s="245" t="s">
        <v>188</v>
      </c>
      <c r="K44" s="244" t="s">
        <v>187</v>
      </c>
    </row>
    <row r="45" spans="1:11" ht="12.75" customHeight="1">
      <c r="A45" s="349" t="s">
        <v>186</v>
      </c>
      <c r="B45" s="347">
        <v>6</v>
      </c>
      <c r="C45" s="348">
        <v>68.7</v>
      </c>
      <c r="D45" s="347">
        <v>2.9</v>
      </c>
      <c r="E45" s="347">
        <v>8.3000000000000007</v>
      </c>
      <c r="F45" s="347">
        <v>48.7</v>
      </c>
      <c r="G45" s="348">
        <v>666.5</v>
      </c>
      <c r="H45" s="347">
        <v>2.7</v>
      </c>
      <c r="I45" s="346"/>
      <c r="J45" s="245" t="s">
        <v>185</v>
      </c>
      <c r="K45" s="256">
        <v>1808</v>
      </c>
    </row>
    <row r="46" spans="1:11" ht="12.75" customHeight="1">
      <c r="A46" s="349" t="s">
        <v>184</v>
      </c>
      <c r="B46" s="347">
        <v>2.5</v>
      </c>
      <c r="C46" s="348">
        <v>9.6999999999999993</v>
      </c>
      <c r="D46" s="347">
        <v>0.4</v>
      </c>
      <c r="E46" s="347">
        <v>37.1</v>
      </c>
      <c r="F46" s="347">
        <v>41.7</v>
      </c>
      <c r="G46" s="348">
        <v>88.1</v>
      </c>
      <c r="H46" s="347">
        <v>2.7</v>
      </c>
      <c r="I46" s="346"/>
      <c r="J46" s="245" t="s">
        <v>183</v>
      </c>
      <c r="K46" s="244" t="s">
        <v>182</v>
      </c>
    </row>
    <row r="47" spans="1:11" ht="12.75" customHeight="1">
      <c r="A47" s="349" t="s">
        <v>181</v>
      </c>
      <c r="B47" s="347">
        <v>2</v>
      </c>
      <c r="C47" s="348">
        <v>32.1</v>
      </c>
      <c r="D47" s="347">
        <v>1.6</v>
      </c>
      <c r="E47" s="347">
        <v>12.4</v>
      </c>
      <c r="F47" s="347">
        <v>33.200000000000003</v>
      </c>
      <c r="G47" s="348">
        <v>268.5</v>
      </c>
      <c r="H47" s="347">
        <v>3</v>
      </c>
      <c r="I47" s="346"/>
      <c r="J47" s="245" t="s">
        <v>180</v>
      </c>
      <c r="K47" s="244" t="s">
        <v>179</v>
      </c>
    </row>
    <row r="48" spans="1:11" ht="12.75" customHeight="1">
      <c r="A48" s="349" t="s">
        <v>178</v>
      </c>
      <c r="B48" s="347">
        <v>2.8</v>
      </c>
      <c r="C48" s="348">
        <v>4.5</v>
      </c>
      <c r="D48" s="347" t="s">
        <v>724</v>
      </c>
      <c r="E48" s="347">
        <v>39.799999999999997</v>
      </c>
      <c r="F48" s="347">
        <v>55.3</v>
      </c>
      <c r="G48" s="348">
        <v>11.2</v>
      </c>
      <c r="H48" s="347">
        <v>0.8</v>
      </c>
      <c r="I48" s="346"/>
      <c r="J48" s="245" t="s">
        <v>177</v>
      </c>
      <c r="K48" s="244" t="s">
        <v>176</v>
      </c>
    </row>
    <row r="49" spans="1:11" ht="12.75" customHeight="1">
      <c r="A49" s="349" t="s">
        <v>175</v>
      </c>
      <c r="B49" s="347" t="s">
        <v>723</v>
      </c>
      <c r="C49" s="348" t="s">
        <v>723</v>
      </c>
      <c r="D49" s="347" t="s">
        <v>723</v>
      </c>
      <c r="E49" s="347" t="s">
        <v>723</v>
      </c>
      <c r="F49" s="347" t="s">
        <v>723</v>
      </c>
      <c r="G49" s="348" t="s">
        <v>723</v>
      </c>
      <c r="H49" s="347" t="s">
        <v>723</v>
      </c>
      <c r="I49" s="346"/>
      <c r="J49" s="245" t="s">
        <v>174</v>
      </c>
      <c r="K49" s="244" t="s">
        <v>173</v>
      </c>
    </row>
    <row r="50" spans="1:11" ht="12.75" customHeight="1">
      <c r="A50" s="349" t="s">
        <v>172</v>
      </c>
      <c r="B50" s="347" t="s">
        <v>723</v>
      </c>
      <c r="C50" s="348" t="s">
        <v>723</v>
      </c>
      <c r="D50" s="347" t="s">
        <v>723</v>
      </c>
      <c r="E50" s="347" t="s">
        <v>723</v>
      </c>
      <c r="F50" s="347" t="s">
        <v>723</v>
      </c>
      <c r="G50" s="348" t="s">
        <v>723</v>
      </c>
      <c r="H50" s="347" t="s">
        <v>723</v>
      </c>
      <c r="I50" s="346"/>
      <c r="J50" s="245" t="s">
        <v>171</v>
      </c>
      <c r="K50" s="244" t="s">
        <v>170</v>
      </c>
    </row>
    <row r="51" spans="1:11" ht="12.75" customHeight="1">
      <c r="A51" s="349" t="s">
        <v>169</v>
      </c>
      <c r="B51" s="347" t="s">
        <v>288</v>
      </c>
      <c r="C51" s="348" t="s">
        <v>288</v>
      </c>
      <c r="D51" s="347" t="s">
        <v>288</v>
      </c>
      <c r="E51" s="347" t="s">
        <v>288</v>
      </c>
      <c r="F51" s="347" t="s">
        <v>288</v>
      </c>
      <c r="G51" s="348" t="s">
        <v>288</v>
      </c>
      <c r="H51" s="347" t="s">
        <v>288</v>
      </c>
      <c r="I51" s="346"/>
      <c r="J51" s="245" t="s">
        <v>168</v>
      </c>
      <c r="K51" s="244" t="s">
        <v>167</v>
      </c>
    </row>
    <row r="52" spans="1:11" ht="12.75" customHeight="1">
      <c r="A52" s="349" t="s">
        <v>166</v>
      </c>
      <c r="B52" s="347" t="s">
        <v>723</v>
      </c>
      <c r="C52" s="348" t="s">
        <v>723</v>
      </c>
      <c r="D52" s="347" t="s">
        <v>723</v>
      </c>
      <c r="E52" s="347" t="s">
        <v>723</v>
      </c>
      <c r="F52" s="347" t="s">
        <v>723</v>
      </c>
      <c r="G52" s="348" t="s">
        <v>723</v>
      </c>
      <c r="H52" s="347" t="s">
        <v>723</v>
      </c>
      <c r="I52" s="346"/>
      <c r="J52" s="245" t="s">
        <v>165</v>
      </c>
      <c r="K52" s="244" t="s">
        <v>164</v>
      </c>
    </row>
    <row r="53" spans="1:11" ht="12.75" customHeight="1">
      <c r="A53" s="353" t="s">
        <v>163</v>
      </c>
      <c r="B53" s="351">
        <v>2.5</v>
      </c>
      <c r="C53" s="352">
        <v>14.8</v>
      </c>
      <c r="D53" s="351">
        <v>0.7</v>
      </c>
      <c r="E53" s="351">
        <v>29.1</v>
      </c>
      <c r="F53" s="351">
        <v>41.7</v>
      </c>
      <c r="G53" s="352">
        <v>138.69999999999999</v>
      </c>
      <c r="H53" s="351">
        <v>2.9</v>
      </c>
      <c r="I53" s="350"/>
      <c r="J53" s="251" t="s">
        <v>162</v>
      </c>
      <c r="K53" s="250" t="s">
        <v>58</v>
      </c>
    </row>
    <row r="54" spans="1:11" ht="12.75" customHeight="1">
      <c r="A54" s="349" t="s">
        <v>161</v>
      </c>
      <c r="B54" s="347" t="s">
        <v>723</v>
      </c>
      <c r="C54" s="348" t="s">
        <v>723</v>
      </c>
      <c r="D54" s="347" t="s">
        <v>723</v>
      </c>
      <c r="E54" s="347" t="s">
        <v>723</v>
      </c>
      <c r="F54" s="347" t="s">
        <v>723</v>
      </c>
      <c r="G54" s="348" t="s">
        <v>723</v>
      </c>
      <c r="H54" s="347" t="s">
        <v>723</v>
      </c>
      <c r="I54" s="346"/>
      <c r="J54" s="245" t="s">
        <v>160</v>
      </c>
      <c r="K54" s="256">
        <v>1002</v>
      </c>
    </row>
    <row r="55" spans="1:11" ht="12.75" customHeight="1">
      <c r="A55" s="349" t="s">
        <v>159</v>
      </c>
      <c r="B55" s="347">
        <v>2.1</v>
      </c>
      <c r="C55" s="348">
        <v>7</v>
      </c>
      <c r="D55" s="347">
        <v>0.1</v>
      </c>
      <c r="E55" s="347">
        <v>25.4</v>
      </c>
      <c r="F55" s="347">
        <v>50.5</v>
      </c>
      <c r="G55" s="348">
        <v>16</v>
      </c>
      <c r="H55" s="347">
        <v>0.6</v>
      </c>
      <c r="I55" s="346"/>
      <c r="J55" s="245" t="s">
        <v>158</v>
      </c>
      <c r="K55" s="256">
        <v>1003</v>
      </c>
    </row>
    <row r="56" spans="1:11" ht="12.75" customHeight="1">
      <c r="A56" s="349" t="s">
        <v>157</v>
      </c>
      <c r="B56" s="347">
        <v>1.7</v>
      </c>
      <c r="C56" s="348">
        <v>30.2</v>
      </c>
      <c r="D56" s="347">
        <v>2</v>
      </c>
      <c r="E56" s="347">
        <v>38.9</v>
      </c>
      <c r="F56" s="347">
        <v>37.200000000000003</v>
      </c>
      <c r="G56" s="348">
        <v>301.89999999999998</v>
      </c>
      <c r="H56" s="347">
        <v>3.4</v>
      </c>
      <c r="I56" s="346"/>
      <c r="J56" s="245" t="s">
        <v>156</v>
      </c>
      <c r="K56" s="256">
        <v>1004</v>
      </c>
    </row>
    <row r="57" spans="1:11" ht="12.75" customHeight="1">
      <c r="A57" s="349" t="s">
        <v>155</v>
      </c>
      <c r="B57" s="347">
        <v>1.6</v>
      </c>
      <c r="C57" s="348">
        <v>27.5</v>
      </c>
      <c r="D57" s="347">
        <v>0.9</v>
      </c>
      <c r="E57" s="347">
        <v>11.1</v>
      </c>
      <c r="F57" s="347">
        <v>63.3</v>
      </c>
      <c r="G57" s="348">
        <v>169.1</v>
      </c>
      <c r="H57" s="347">
        <v>1.5</v>
      </c>
      <c r="I57" s="346"/>
      <c r="J57" s="245" t="s">
        <v>154</v>
      </c>
      <c r="K57" s="256">
        <v>1007</v>
      </c>
    </row>
    <row r="58" spans="1:11" ht="12.75" customHeight="1">
      <c r="A58" s="349" t="s">
        <v>153</v>
      </c>
      <c r="B58" s="347">
        <v>2.6</v>
      </c>
      <c r="C58" s="348">
        <v>13.9</v>
      </c>
      <c r="D58" s="347">
        <v>0.6</v>
      </c>
      <c r="E58" s="347">
        <v>19.600000000000001</v>
      </c>
      <c r="F58" s="347">
        <v>59.9</v>
      </c>
      <c r="G58" s="348">
        <v>100.3</v>
      </c>
      <c r="H58" s="347">
        <v>1</v>
      </c>
      <c r="I58" s="346"/>
      <c r="J58" s="245" t="s">
        <v>152</v>
      </c>
      <c r="K58" s="256">
        <v>1008</v>
      </c>
    </row>
    <row r="59" spans="1:11" ht="12.75" customHeight="1">
      <c r="A59" s="349" t="s">
        <v>151</v>
      </c>
      <c r="B59" s="347">
        <v>2.4</v>
      </c>
      <c r="C59" s="348">
        <v>15.9</v>
      </c>
      <c r="D59" s="347">
        <v>0.8</v>
      </c>
      <c r="E59" s="347">
        <v>24.6</v>
      </c>
      <c r="F59" s="347">
        <v>38</v>
      </c>
      <c r="G59" s="348">
        <v>139.69999999999999</v>
      </c>
      <c r="H59" s="347">
        <v>2.2000000000000002</v>
      </c>
      <c r="I59" s="346"/>
      <c r="J59" s="245" t="s">
        <v>150</v>
      </c>
      <c r="K59" s="256">
        <v>1009</v>
      </c>
    </row>
    <row r="60" spans="1:11" ht="12.75" customHeight="1">
      <c r="A60" s="349" t="s">
        <v>149</v>
      </c>
      <c r="B60" s="347">
        <v>3.5</v>
      </c>
      <c r="C60" s="348">
        <v>27.3</v>
      </c>
      <c r="D60" s="347">
        <v>1.1000000000000001</v>
      </c>
      <c r="E60" s="347">
        <v>41.8</v>
      </c>
      <c r="F60" s="347">
        <v>51</v>
      </c>
      <c r="G60" s="348">
        <v>299.5</v>
      </c>
      <c r="H60" s="347">
        <v>4</v>
      </c>
      <c r="I60" s="346"/>
      <c r="J60" s="245" t="s">
        <v>148</v>
      </c>
      <c r="K60" s="256">
        <v>1010</v>
      </c>
    </row>
    <row r="61" spans="1:11" ht="12.75" customHeight="1">
      <c r="A61" s="349" t="s">
        <v>147</v>
      </c>
      <c r="B61" s="347" t="s">
        <v>723</v>
      </c>
      <c r="C61" s="347" t="s">
        <v>723</v>
      </c>
      <c r="D61" s="347" t="s">
        <v>723</v>
      </c>
      <c r="E61" s="347" t="s">
        <v>723</v>
      </c>
      <c r="F61" s="347" t="s">
        <v>723</v>
      </c>
      <c r="G61" s="347" t="s">
        <v>723</v>
      </c>
      <c r="H61" s="347" t="s">
        <v>723</v>
      </c>
      <c r="I61" s="346"/>
      <c r="J61" s="245" t="s">
        <v>146</v>
      </c>
      <c r="K61" s="256">
        <v>1013</v>
      </c>
    </row>
    <row r="62" spans="1:11" ht="12.75" customHeight="1">
      <c r="A62" s="349" t="s">
        <v>145</v>
      </c>
      <c r="B62" s="347">
        <v>1.8</v>
      </c>
      <c r="C62" s="348">
        <v>6.5</v>
      </c>
      <c r="D62" s="347">
        <v>0.5</v>
      </c>
      <c r="E62" s="347">
        <v>19.399999999999999</v>
      </c>
      <c r="F62" s="347">
        <v>31.2</v>
      </c>
      <c r="G62" s="348">
        <v>71.7</v>
      </c>
      <c r="H62" s="347">
        <v>2.9</v>
      </c>
      <c r="I62" s="346"/>
      <c r="J62" s="245" t="s">
        <v>144</v>
      </c>
      <c r="K62" s="256">
        <v>1015</v>
      </c>
    </row>
    <row r="63" spans="1:11" ht="12.75" customHeight="1">
      <c r="A63" s="349" t="s">
        <v>143</v>
      </c>
      <c r="B63" s="347">
        <v>2</v>
      </c>
      <c r="C63" s="348">
        <v>4.5999999999999996</v>
      </c>
      <c r="D63" s="347">
        <v>0.2</v>
      </c>
      <c r="E63" s="347">
        <v>22.5</v>
      </c>
      <c r="F63" s="347">
        <v>39.200000000000003</v>
      </c>
      <c r="G63" s="348">
        <v>34</v>
      </c>
      <c r="H63" s="347">
        <v>5.0999999999999996</v>
      </c>
      <c r="I63" s="346"/>
      <c r="J63" s="245" t="s">
        <v>142</v>
      </c>
      <c r="K63" s="256">
        <v>1016</v>
      </c>
    </row>
    <row r="64" spans="1:11" ht="12.75" customHeight="1">
      <c r="A64" s="353" t="s">
        <v>141</v>
      </c>
      <c r="B64" s="351">
        <v>1.9</v>
      </c>
      <c r="C64" s="352">
        <v>21.8</v>
      </c>
      <c r="D64" s="351">
        <v>0.8</v>
      </c>
      <c r="E64" s="351">
        <v>19.2</v>
      </c>
      <c r="F64" s="351">
        <v>39.200000000000003</v>
      </c>
      <c r="G64" s="352">
        <v>166.7</v>
      </c>
      <c r="H64" s="351">
        <v>2.2000000000000002</v>
      </c>
      <c r="I64" s="350"/>
      <c r="J64" s="251" t="s">
        <v>140</v>
      </c>
      <c r="K64" s="250" t="s">
        <v>58</v>
      </c>
    </row>
    <row r="65" spans="1:11" ht="12.75" customHeight="1">
      <c r="A65" s="349" t="s">
        <v>139</v>
      </c>
      <c r="B65" s="347">
        <v>2.1</v>
      </c>
      <c r="C65" s="348">
        <v>22.4</v>
      </c>
      <c r="D65" s="347">
        <v>0.6</v>
      </c>
      <c r="E65" s="347">
        <v>19.100000000000001</v>
      </c>
      <c r="F65" s="347">
        <v>35.5</v>
      </c>
      <c r="G65" s="348">
        <v>124.3</v>
      </c>
      <c r="H65" s="347">
        <v>2.2999999999999998</v>
      </c>
      <c r="I65" s="346"/>
      <c r="J65" s="245" t="s">
        <v>138</v>
      </c>
      <c r="K65" s="244" t="s">
        <v>137</v>
      </c>
    </row>
    <row r="66" spans="1:11" ht="12.75" customHeight="1">
      <c r="A66" s="349" t="s">
        <v>136</v>
      </c>
      <c r="B66" s="347">
        <v>1.1000000000000001</v>
      </c>
      <c r="C66" s="348">
        <v>7.5</v>
      </c>
      <c r="D66" s="347">
        <v>0.3</v>
      </c>
      <c r="E66" s="347">
        <v>1.7</v>
      </c>
      <c r="F66" s="347">
        <v>34.9</v>
      </c>
      <c r="G66" s="348">
        <v>36.200000000000003</v>
      </c>
      <c r="H66" s="347">
        <v>0.7</v>
      </c>
      <c r="I66" s="346"/>
      <c r="J66" s="245" t="s">
        <v>135</v>
      </c>
      <c r="K66" s="256">
        <v>1802</v>
      </c>
    </row>
    <row r="67" spans="1:11" ht="12.75" customHeight="1">
      <c r="A67" s="349" t="s">
        <v>134</v>
      </c>
      <c r="B67" s="347">
        <v>1.5</v>
      </c>
      <c r="C67" s="348">
        <v>16.5</v>
      </c>
      <c r="D67" s="347">
        <v>0.2</v>
      </c>
      <c r="E67" s="347">
        <v>7.3</v>
      </c>
      <c r="F67" s="347">
        <v>39.799999999999997</v>
      </c>
      <c r="G67" s="348">
        <v>44.4</v>
      </c>
      <c r="H67" s="347">
        <v>0.9</v>
      </c>
      <c r="I67" s="346"/>
      <c r="J67" s="245" t="s">
        <v>133</v>
      </c>
      <c r="K67" s="256">
        <v>1803</v>
      </c>
    </row>
    <row r="68" spans="1:11" ht="12.75" customHeight="1">
      <c r="A68" s="349" t="s">
        <v>132</v>
      </c>
      <c r="B68" s="347">
        <v>3.2</v>
      </c>
      <c r="C68" s="348">
        <v>21.4</v>
      </c>
      <c r="D68" s="347">
        <v>0.9</v>
      </c>
      <c r="E68" s="347">
        <v>9.6999999999999993</v>
      </c>
      <c r="F68" s="347">
        <v>41.2</v>
      </c>
      <c r="G68" s="348">
        <v>166.2</v>
      </c>
      <c r="H68" s="347">
        <v>1.4</v>
      </c>
      <c r="I68" s="346"/>
      <c r="J68" s="245" t="s">
        <v>131</v>
      </c>
      <c r="K68" s="256">
        <v>1806</v>
      </c>
    </row>
    <row r="69" spans="1:11" ht="12.75" customHeight="1">
      <c r="A69" s="349" t="s">
        <v>130</v>
      </c>
      <c r="B69" s="347">
        <v>2.4</v>
      </c>
      <c r="C69" s="348">
        <v>52.8</v>
      </c>
      <c r="D69" s="347">
        <v>1.5</v>
      </c>
      <c r="E69" s="347">
        <v>19.5</v>
      </c>
      <c r="F69" s="347">
        <v>42.8</v>
      </c>
      <c r="G69" s="348">
        <v>364.7</v>
      </c>
      <c r="H69" s="347">
        <v>2</v>
      </c>
      <c r="I69" s="346"/>
      <c r="J69" s="245" t="s">
        <v>129</v>
      </c>
      <c r="K69" s="256">
        <v>1809</v>
      </c>
    </row>
    <row r="70" spans="1:11" ht="12.75" customHeight="1">
      <c r="A70" s="349" t="s">
        <v>128</v>
      </c>
      <c r="B70" s="347">
        <v>3.1</v>
      </c>
      <c r="C70" s="348">
        <v>9.1999999999999993</v>
      </c>
      <c r="D70" s="347">
        <v>0.2</v>
      </c>
      <c r="E70" s="347">
        <v>17.399999999999999</v>
      </c>
      <c r="F70" s="347">
        <v>31.4</v>
      </c>
      <c r="G70" s="348">
        <v>35.9</v>
      </c>
      <c r="H70" s="347">
        <v>1.3</v>
      </c>
      <c r="I70" s="346"/>
      <c r="J70" s="245" t="s">
        <v>127</v>
      </c>
      <c r="K70" s="256">
        <v>1810</v>
      </c>
    </row>
    <row r="71" spans="1:11" ht="12.75" customHeight="1">
      <c r="A71" s="349" t="s">
        <v>126</v>
      </c>
      <c r="B71" s="347" t="s">
        <v>723</v>
      </c>
      <c r="C71" s="348" t="s">
        <v>723</v>
      </c>
      <c r="D71" s="347" t="s">
        <v>723</v>
      </c>
      <c r="E71" s="347" t="s">
        <v>723</v>
      </c>
      <c r="F71" s="347" t="s">
        <v>723</v>
      </c>
      <c r="G71" s="348" t="s">
        <v>723</v>
      </c>
      <c r="H71" s="347" t="s">
        <v>723</v>
      </c>
      <c r="I71" s="346"/>
      <c r="J71" s="245" t="s">
        <v>125</v>
      </c>
      <c r="K71" s="256">
        <v>1811</v>
      </c>
    </row>
    <row r="72" spans="1:11" ht="12.75" customHeight="1">
      <c r="A72" s="349" t="s">
        <v>124</v>
      </c>
      <c r="B72" s="347" t="s">
        <v>723</v>
      </c>
      <c r="C72" s="348" t="s">
        <v>723</v>
      </c>
      <c r="D72" s="347" t="s">
        <v>723</v>
      </c>
      <c r="E72" s="347" t="s">
        <v>723</v>
      </c>
      <c r="F72" s="347" t="s">
        <v>723</v>
      </c>
      <c r="G72" s="347" t="s">
        <v>723</v>
      </c>
      <c r="H72" s="347" t="s">
        <v>723</v>
      </c>
      <c r="I72" s="346"/>
      <c r="J72" s="245" t="s">
        <v>123</v>
      </c>
      <c r="K72" s="256">
        <v>1814</v>
      </c>
    </row>
    <row r="73" spans="1:11" ht="12.75" customHeight="1">
      <c r="A73" s="349" t="s">
        <v>122</v>
      </c>
      <c r="B73" s="347">
        <v>2.2999999999999998</v>
      </c>
      <c r="C73" s="348">
        <v>104.6</v>
      </c>
      <c r="D73" s="347">
        <v>2.1</v>
      </c>
      <c r="E73" s="347">
        <v>5</v>
      </c>
      <c r="F73" s="347">
        <v>40.4</v>
      </c>
      <c r="G73" s="348">
        <v>839.6</v>
      </c>
      <c r="H73" s="347">
        <v>2.1</v>
      </c>
      <c r="I73" s="346"/>
      <c r="J73" s="245" t="s">
        <v>121</v>
      </c>
      <c r="K73" s="256">
        <v>1816</v>
      </c>
    </row>
    <row r="74" spans="1:11" ht="12.75" customHeight="1">
      <c r="A74" s="349" t="s">
        <v>120</v>
      </c>
      <c r="B74" s="347" t="s">
        <v>723</v>
      </c>
      <c r="C74" s="348" t="s">
        <v>723</v>
      </c>
      <c r="D74" s="347" t="s">
        <v>723</v>
      </c>
      <c r="E74" s="347" t="s">
        <v>723</v>
      </c>
      <c r="F74" s="347" t="s">
        <v>723</v>
      </c>
      <c r="G74" s="347" t="s">
        <v>723</v>
      </c>
      <c r="H74" s="347" t="s">
        <v>723</v>
      </c>
      <c r="I74" s="346"/>
      <c r="J74" s="245" t="s">
        <v>119</v>
      </c>
      <c r="K74" s="256">
        <v>1817</v>
      </c>
    </row>
    <row r="75" spans="1:11" ht="12.75" customHeight="1">
      <c r="A75" s="349" t="s">
        <v>118</v>
      </c>
      <c r="B75" s="347">
        <v>2.2999999999999998</v>
      </c>
      <c r="C75" s="348">
        <v>9</v>
      </c>
      <c r="D75" s="347">
        <v>0.6</v>
      </c>
      <c r="E75" s="347">
        <v>11.9</v>
      </c>
      <c r="F75" s="347">
        <v>43.3</v>
      </c>
      <c r="G75" s="348">
        <v>93.3</v>
      </c>
      <c r="H75" s="347">
        <v>2.6</v>
      </c>
      <c r="I75" s="346"/>
      <c r="J75" s="245" t="s">
        <v>117</v>
      </c>
      <c r="K75" s="256">
        <v>1821</v>
      </c>
    </row>
    <row r="76" spans="1:11" ht="12.75" customHeight="1">
      <c r="A76" s="349" t="s">
        <v>116</v>
      </c>
      <c r="B76" s="347" t="s">
        <v>723</v>
      </c>
      <c r="C76" s="348" t="s">
        <v>723</v>
      </c>
      <c r="D76" s="347" t="s">
        <v>723</v>
      </c>
      <c r="E76" s="347" t="s">
        <v>723</v>
      </c>
      <c r="F76" s="347" t="s">
        <v>723</v>
      </c>
      <c r="G76" s="347" t="s">
        <v>723</v>
      </c>
      <c r="H76" s="347" t="s">
        <v>723</v>
      </c>
      <c r="I76" s="346"/>
      <c r="J76" s="245" t="s">
        <v>115</v>
      </c>
      <c r="K76" s="256">
        <v>1822</v>
      </c>
    </row>
    <row r="77" spans="1:11" ht="12.75" customHeight="1">
      <c r="A77" s="349" t="s">
        <v>114</v>
      </c>
      <c r="B77" s="347">
        <v>1.6</v>
      </c>
      <c r="C77" s="348">
        <v>17.600000000000001</v>
      </c>
      <c r="D77" s="347">
        <v>1</v>
      </c>
      <c r="E77" s="347">
        <v>26.6</v>
      </c>
      <c r="F77" s="347">
        <v>36.4</v>
      </c>
      <c r="G77" s="348">
        <v>149.69999999999999</v>
      </c>
      <c r="H77" s="347">
        <v>2.8</v>
      </c>
      <c r="I77" s="346"/>
      <c r="J77" s="245" t="s">
        <v>113</v>
      </c>
      <c r="K77" s="256">
        <v>1823</v>
      </c>
    </row>
    <row r="78" spans="1:11" ht="12.75" customHeight="1">
      <c r="A78" s="349" t="s">
        <v>112</v>
      </c>
      <c r="B78" s="347">
        <v>2.5</v>
      </c>
      <c r="C78" s="348">
        <v>8.3000000000000007</v>
      </c>
      <c r="D78" s="347">
        <v>0.3</v>
      </c>
      <c r="E78" s="347">
        <v>23.5</v>
      </c>
      <c r="F78" s="347">
        <v>52.3</v>
      </c>
      <c r="G78" s="348">
        <v>63.6</v>
      </c>
      <c r="H78" s="347">
        <v>2.2000000000000002</v>
      </c>
      <c r="I78" s="346"/>
      <c r="J78" s="245" t="s">
        <v>111</v>
      </c>
      <c r="K78" s="256">
        <v>1824</v>
      </c>
    </row>
    <row r="79" spans="1:11" ht="12.75" customHeight="1">
      <c r="A79" s="353" t="s">
        <v>110</v>
      </c>
      <c r="B79" s="351">
        <v>1.9</v>
      </c>
      <c r="C79" s="352">
        <v>18</v>
      </c>
      <c r="D79" s="351">
        <v>0.9</v>
      </c>
      <c r="E79" s="351">
        <v>21.3</v>
      </c>
      <c r="F79" s="351">
        <v>37.200000000000003</v>
      </c>
      <c r="G79" s="352">
        <v>150.80000000000001</v>
      </c>
      <c r="H79" s="351">
        <v>2.2999999999999998</v>
      </c>
      <c r="I79" s="350"/>
      <c r="J79" s="251" t="s">
        <v>109</v>
      </c>
      <c r="K79" s="250" t="s">
        <v>58</v>
      </c>
    </row>
    <row r="80" spans="1:11" ht="12.75" customHeight="1">
      <c r="A80" s="349" t="s">
        <v>108</v>
      </c>
      <c r="B80" s="347">
        <v>1.7</v>
      </c>
      <c r="C80" s="348">
        <v>10.9</v>
      </c>
      <c r="D80" s="347">
        <v>0.8</v>
      </c>
      <c r="E80" s="347">
        <v>23.4</v>
      </c>
      <c r="F80" s="347">
        <v>32.299999999999997</v>
      </c>
      <c r="G80" s="348">
        <v>126.9</v>
      </c>
      <c r="H80" s="347">
        <v>3</v>
      </c>
      <c r="I80" s="346"/>
      <c r="J80" s="245" t="s">
        <v>107</v>
      </c>
      <c r="K80" s="244" t="s">
        <v>106</v>
      </c>
    </row>
    <row r="81" spans="1:11" ht="12.75" customHeight="1">
      <c r="A81" s="349" t="s">
        <v>105</v>
      </c>
      <c r="B81" s="347">
        <v>2.1</v>
      </c>
      <c r="C81" s="348">
        <v>59.3</v>
      </c>
      <c r="D81" s="347">
        <v>1.5</v>
      </c>
      <c r="E81" s="347">
        <v>24.9</v>
      </c>
      <c r="F81" s="347">
        <v>46.4</v>
      </c>
      <c r="G81" s="348">
        <v>335</v>
      </c>
      <c r="H81" s="347">
        <v>1.7</v>
      </c>
      <c r="I81" s="346"/>
      <c r="J81" s="245" t="s">
        <v>104</v>
      </c>
      <c r="K81" s="244" t="s">
        <v>103</v>
      </c>
    </row>
    <row r="82" spans="1:11" ht="12.75" customHeight="1">
      <c r="A82" s="349" t="s">
        <v>102</v>
      </c>
      <c r="B82" s="347">
        <v>2.1</v>
      </c>
      <c r="C82" s="348">
        <v>19.2</v>
      </c>
      <c r="D82" s="347">
        <v>1</v>
      </c>
      <c r="E82" s="347">
        <v>6.9</v>
      </c>
      <c r="F82" s="347">
        <v>38.700000000000003</v>
      </c>
      <c r="G82" s="348">
        <v>156.6</v>
      </c>
      <c r="H82" s="347">
        <v>1.9</v>
      </c>
      <c r="I82" s="346"/>
      <c r="J82" s="245" t="s">
        <v>101</v>
      </c>
      <c r="K82" s="244" t="s">
        <v>100</v>
      </c>
    </row>
    <row r="83" spans="1:11" ht="12.75" customHeight="1">
      <c r="A83" s="349" t="s">
        <v>99</v>
      </c>
      <c r="B83" s="347" t="s">
        <v>723</v>
      </c>
      <c r="C83" s="348" t="s">
        <v>723</v>
      </c>
      <c r="D83" s="347" t="s">
        <v>723</v>
      </c>
      <c r="E83" s="347" t="s">
        <v>723</v>
      </c>
      <c r="F83" s="347" t="s">
        <v>723</v>
      </c>
      <c r="G83" s="348" t="s">
        <v>723</v>
      </c>
      <c r="H83" s="347" t="s">
        <v>723</v>
      </c>
      <c r="I83" s="346"/>
      <c r="J83" s="245" t="s">
        <v>98</v>
      </c>
      <c r="K83" s="244" t="s">
        <v>97</v>
      </c>
    </row>
    <row r="84" spans="1:11" ht="12.75" customHeight="1">
      <c r="A84" s="349" t="s">
        <v>96</v>
      </c>
      <c r="B84" s="347" t="s">
        <v>723</v>
      </c>
      <c r="C84" s="348" t="s">
        <v>723</v>
      </c>
      <c r="D84" s="347" t="s">
        <v>723</v>
      </c>
      <c r="E84" s="347" t="s">
        <v>723</v>
      </c>
      <c r="F84" s="347" t="s">
        <v>723</v>
      </c>
      <c r="G84" s="348" t="s">
        <v>723</v>
      </c>
      <c r="H84" s="347" t="s">
        <v>723</v>
      </c>
      <c r="I84" s="346"/>
      <c r="J84" s="245" t="s">
        <v>95</v>
      </c>
      <c r="K84" s="244" t="s">
        <v>94</v>
      </c>
    </row>
    <row r="85" spans="1:11" ht="12.75" customHeight="1">
      <c r="A85" s="349" t="s">
        <v>93</v>
      </c>
      <c r="B85" s="347" t="s">
        <v>288</v>
      </c>
      <c r="C85" s="348" t="s">
        <v>288</v>
      </c>
      <c r="D85" s="347" t="s">
        <v>288</v>
      </c>
      <c r="E85" s="347" t="s">
        <v>288</v>
      </c>
      <c r="F85" s="347" t="s">
        <v>288</v>
      </c>
      <c r="G85" s="348" t="s">
        <v>288</v>
      </c>
      <c r="H85" s="347" t="s">
        <v>288</v>
      </c>
      <c r="I85" s="346"/>
      <c r="J85" s="245" t="s">
        <v>92</v>
      </c>
      <c r="K85" s="244" t="s">
        <v>91</v>
      </c>
    </row>
    <row r="86" spans="1:11" ht="12.75" customHeight="1">
      <c r="A86" s="353" t="s">
        <v>90</v>
      </c>
      <c r="B86" s="351">
        <v>1.8</v>
      </c>
      <c r="C86" s="352">
        <v>41.7</v>
      </c>
      <c r="D86" s="351">
        <v>2.4</v>
      </c>
      <c r="E86" s="351">
        <v>54.2</v>
      </c>
      <c r="F86" s="351">
        <v>36.299999999999997</v>
      </c>
      <c r="G86" s="352">
        <v>392.3</v>
      </c>
      <c r="H86" s="351">
        <v>2.4</v>
      </c>
      <c r="I86" s="350"/>
      <c r="J86" s="251" t="s">
        <v>89</v>
      </c>
      <c r="K86" s="250" t="s">
        <v>58</v>
      </c>
    </row>
    <row r="87" spans="1:11" ht="12.75" customHeight="1">
      <c r="A87" s="349" t="s">
        <v>88</v>
      </c>
      <c r="B87" s="347">
        <v>1.8</v>
      </c>
      <c r="C87" s="348">
        <v>8.1999999999999993</v>
      </c>
      <c r="D87" s="347">
        <v>0.3</v>
      </c>
      <c r="E87" s="347">
        <v>8.5</v>
      </c>
      <c r="F87" s="347">
        <v>34.4</v>
      </c>
      <c r="G87" s="348">
        <v>56.3</v>
      </c>
      <c r="H87" s="347">
        <v>1.7</v>
      </c>
      <c r="I87" s="346"/>
      <c r="J87" s="245" t="s">
        <v>87</v>
      </c>
      <c r="K87" s="256">
        <v>1401</v>
      </c>
    </row>
    <row r="88" spans="1:11" ht="12.75" customHeight="1">
      <c r="A88" s="349" t="s">
        <v>86</v>
      </c>
      <c r="B88" s="347">
        <v>2.2000000000000002</v>
      </c>
      <c r="C88" s="348">
        <v>9.1</v>
      </c>
      <c r="D88" s="347">
        <v>0.4</v>
      </c>
      <c r="E88" s="347">
        <v>20</v>
      </c>
      <c r="F88" s="347">
        <v>25.4</v>
      </c>
      <c r="G88" s="348">
        <v>77.599999999999994</v>
      </c>
      <c r="H88" s="347">
        <v>1.8</v>
      </c>
      <c r="I88" s="346"/>
      <c r="J88" s="245" t="s">
        <v>85</v>
      </c>
      <c r="K88" s="256">
        <v>1402</v>
      </c>
    </row>
    <row r="89" spans="1:11" ht="12.75" customHeight="1">
      <c r="A89" s="349" t="s">
        <v>84</v>
      </c>
      <c r="B89" s="347" t="s">
        <v>723</v>
      </c>
      <c r="C89" s="348" t="s">
        <v>723</v>
      </c>
      <c r="D89" s="347" t="s">
        <v>723</v>
      </c>
      <c r="E89" s="347" t="s">
        <v>723</v>
      </c>
      <c r="F89" s="347" t="s">
        <v>723</v>
      </c>
      <c r="G89" s="348" t="s">
        <v>723</v>
      </c>
      <c r="H89" s="347" t="s">
        <v>723</v>
      </c>
      <c r="I89" s="346"/>
      <c r="J89" s="245" t="s">
        <v>83</v>
      </c>
      <c r="K89" s="256">
        <v>1408</v>
      </c>
    </row>
    <row r="90" spans="1:11" ht="12.75" customHeight="1">
      <c r="A90" s="349" t="s">
        <v>82</v>
      </c>
      <c r="B90" s="347" t="s">
        <v>723</v>
      </c>
      <c r="C90" s="348" t="s">
        <v>723</v>
      </c>
      <c r="D90" s="347" t="s">
        <v>723</v>
      </c>
      <c r="E90" s="347" t="s">
        <v>723</v>
      </c>
      <c r="F90" s="347" t="s">
        <v>723</v>
      </c>
      <c r="G90" s="348" t="s">
        <v>723</v>
      </c>
      <c r="H90" s="347" t="s">
        <v>723</v>
      </c>
      <c r="I90" s="346"/>
      <c r="J90" s="245" t="s">
        <v>81</v>
      </c>
      <c r="K90" s="256">
        <v>1410</v>
      </c>
    </row>
    <row r="91" spans="1:11" ht="12.75" customHeight="1">
      <c r="A91" s="349" t="s">
        <v>80</v>
      </c>
      <c r="B91" s="347" t="s">
        <v>723</v>
      </c>
      <c r="C91" s="348" t="s">
        <v>723</v>
      </c>
      <c r="D91" s="347" t="s">
        <v>723</v>
      </c>
      <c r="E91" s="347" t="s">
        <v>723</v>
      </c>
      <c r="F91" s="347" t="s">
        <v>723</v>
      </c>
      <c r="G91" s="348" t="s">
        <v>723</v>
      </c>
      <c r="H91" s="347" t="s">
        <v>723</v>
      </c>
      <c r="I91" s="346"/>
      <c r="J91" s="245" t="s">
        <v>79</v>
      </c>
      <c r="K91" s="256">
        <v>1411</v>
      </c>
    </row>
    <row r="92" spans="1:11" ht="12.75" customHeight="1">
      <c r="A92" s="349" t="s">
        <v>78</v>
      </c>
      <c r="B92" s="347" t="s">
        <v>723</v>
      </c>
      <c r="C92" s="348" t="s">
        <v>723</v>
      </c>
      <c r="D92" s="347" t="s">
        <v>723</v>
      </c>
      <c r="E92" s="347" t="s">
        <v>723</v>
      </c>
      <c r="F92" s="347" t="s">
        <v>723</v>
      </c>
      <c r="G92" s="348" t="s">
        <v>723</v>
      </c>
      <c r="H92" s="347" t="s">
        <v>723</v>
      </c>
      <c r="I92" s="346"/>
      <c r="J92" s="245" t="s">
        <v>77</v>
      </c>
      <c r="K92" s="256">
        <v>1413</v>
      </c>
    </row>
    <row r="93" spans="1:11" ht="12.75" customHeight="1">
      <c r="A93" s="349" t="s">
        <v>76</v>
      </c>
      <c r="B93" s="347">
        <v>1.8</v>
      </c>
      <c r="C93" s="348">
        <v>167.2</v>
      </c>
      <c r="D93" s="347">
        <v>9.9</v>
      </c>
      <c r="E93" s="347">
        <v>61.5</v>
      </c>
      <c r="F93" s="347">
        <v>36.299999999999997</v>
      </c>
      <c r="G93" s="348">
        <v>1614.6</v>
      </c>
      <c r="H93" s="347">
        <v>2.2999999999999998</v>
      </c>
      <c r="I93" s="346"/>
      <c r="J93" s="245" t="s">
        <v>75</v>
      </c>
      <c r="K93" s="256">
        <v>1421</v>
      </c>
    </row>
    <row r="94" spans="1:11" ht="12.75" customHeight="1">
      <c r="A94" s="349" t="s">
        <v>74</v>
      </c>
      <c r="B94" s="347" t="s">
        <v>723</v>
      </c>
      <c r="C94" s="348" t="s">
        <v>723</v>
      </c>
      <c r="D94" s="347" t="s">
        <v>723</v>
      </c>
      <c r="E94" s="347" t="s">
        <v>723</v>
      </c>
      <c r="F94" s="347" t="s">
        <v>723</v>
      </c>
      <c r="G94" s="348" t="s">
        <v>723</v>
      </c>
      <c r="H94" s="347" t="s">
        <v>723</v>
      </c>
      <c r="I94" s="346"/>
      <c r="J94" s="245" t="s">
        <v>73</v>
      </c>
      <c r="K94" s="256">
        <v>1417</v>
      </c>
    </row>
    <row r="95" spans="1:11" ht="12.75" customHeight="1">
      <c r="A95" s="349" t="s">
        <v>72</v>
      </c>
      <c r="B95" s="347">
        <v>4.9000000000000004</v>
      </c>
      <c r="C95" s="348">
        <v>25.3</v>
      </c>
      <c r="D95" s="347">
        <v>1.4</v>
      </c>
      <c r="E95" s="347">
        <v>12.3</v>
      </c>
      <c r="F95" s="347">
        <v>41.9</v>
      </c>
      <c r="G95" s="348">
        <v>276.8</v>
      </c>
      <c r="H95" s="347">
        <v>3.5</v>
      </c>
      <c r="I95" s="346"/>
      <c r="J95" s="245" t="s">
        <v>71</v>
      </c>
      <c r="K95" s="244" t="s">
        <v>70</v>
      </c>
    </row>
    <row r="96" spans="1:11" ht="12.75" customHeight="1">
      <c r="A96" s="349" t="s">
        <v>69</v>
      </c>
      <c r="B96" s="347">
        <v>1.5</v>
      </c>
      <c r="C96" s="348">
        <v>22.1</v>
      </c>
      <c r="D96" s="347">
        <v>1.3</v>
      </c>
      <c r="E96" s="347">
        <v>45.8</v>
      </c>
      <c r="F96" s="347">
        <v>38.4</v>
      </c>
      <c r="G96" s="348">
        <v>203</v>
      </c>
      <c r="H96" s="347">
        <v>3.2</v>
      </c>
      <c r="I96" s="346"/>
      <c r="J96" s="245" t="s">
        <v>68</v>
      </c>
      <c r="K96" s="256">
        <v>1418</v>
      </c>
    </row>
    <row r="97" spans="1:11" ht="12.75" customHeight="1">
      <c r="A97" s="349" t="s">
        <v>67</v>
      </c>
      <c r="B97" s="347">
        <v>2.2000000000000002</v>
      </c>
      <c r="C97" s="348">
        <v>7.7</v>
      </c>
      <c r="D97" s="347">
        <v>0.3</v>
      </c>
      <c r="E97" s="347">
        <v>23.6</v>
      </c>
      <c r="F97" s="347">
        <v>30.6</v>
      </c>
      <c r="G97" s="348">
        <v>53.7</v>
      </c>
      <c r="H97" s="347">
        <v>2.4</v>
      </c>
      <c r="I97" s="346"/>
      <c r="J97" s="245" t="s">
        <v>66</v>
      </c>
      <c r="K97" s="256">
        <v>1419</v>
      </c>
    </row>
    <row r="98" spans="1:11" ht="12.75" customHeight="1">
      <c r="A98" s="349" t="s">
        <v>65</v>
      </c>
      <c r="B98" s="347">
        <v>2.4</v>
      </c>
      <c r="C98" s="348">
        <v>23.2</v>
      </c>
      <c r="D98" s="347">
        <v>0.4</v>
      </c>
      <c r="E98" s="347">
        <v>20.2</v>
      </c>
      <c r="F98" s="347">
        <v>49.9</v>
      </c>
      <c r="G98" s="348">
        <v>125.7</v>
      </c>
      <c r="H98" s="347">
        <v>0.6</v>
      </c>
      <c r="I98" s="346"/>
      <c r="J98" s="245" t="s">
        <v>64</v>
      </c>
      <c r="K98" s="244" t="s">
        <v>63</v>
      </c>
    </row>
    <row r="99" spans="1:11" ht="12.75" customHeight="1">
      <c r="A99" s="349" t="s">
        <v>62</v>
      </c>
      <c r="B99" s="347">
        <v>1.4</v>
      </c>
      <c r="C99" s="348">
        <v>17.3</v>
      </c>
      <c r="D99" s="347">
        <v>0.6</v>
      </c>
      <c r="E99" s="347">
        <v>15</v>
      </c>
      <c r="F99" s="347">
        <v>29.1</v>
      </c>
      <c r="G99" s="348">
        <v>74.5</v>
      </c>
      <c r="H99" s="347">
        <v>0.9</v>
      </c>
      <c r="I99" s="346"/>
      <c r="J99" s="245" t="s">
        <v>61</v>
      </c>
      <c r="K99" s="256">
        <v>1420</v>
      </c>
    </row>
    <row r="100" spans="1:11" ht="12.75" customHeight="1">
      <c r="A100" s="353" t="s">
        <v>60</v>
      </c>
      <c r="B100" s="351">
        <v>1.7</v>
      </c>
      <c r="C100" s="352">
        <v>28.9</v>
      </c>
      <c r="D100" s="351">
        <v>1.6</v>
      </c>
      <c r="E100" s="351">
        <v>16.399999999999999</v>
      </c>
      <c r="F100" s="351">
        <v>32</v>
      </c>
      <c r="G100" s="352">
        <v>258.2</v>
      </c>
      <c r="H100" s="351">
        <v>2.8</v>
      </c>
      <c r="I100" s="350"/>
      <c r="J100" s="251" t="s">
        <v>59</v>
      </c>
      <c r="K100" s="250" t="s">
        <v>58</v>
      </c>
    </row>
    <row r="101" spans="1:11" ht="12.75" customHeight="1">
      <c r="A101" s="349" t="s">
        <v>57</v>
      </c>
      <c r="B101" s="347">
        <v>1.1000000000000001</v>
      </c>
      <c r="C101" s="348">
        <v>39.1</v>
      </c>
      <c r="D101" s="347">
        <v>2.4</v>
      </c>
      <c r="E101" s="347">
        <v>30.2</v>
      </c>
      <c r="F101" s="347">
        <v>35.700000000000003</v>
      </c>
      <c r="G101" s="348">
        <v>262.7</v>
      </c>
      <c r="H101" s="347">
        <v>1.6</v>
      </c>
      <c r="I101" s="346"/>
      <c r="J101" s="245" t="s">
        <v>56</v>
      </c>
      <c r="K101" s="244" t="s">
        <v>55</v>
      </c>
    </row>
    <row r="102" spans="1:11" ht="12.75" customHeight="1">
      <c r="A102" s="349" t="s">
        <v>54</v>
      </c>
      <c r="B102" s="347">
        <v>1.4</v>
      </c>
      <c r="C102" s="348">
        <v>30.8</v>
      </c>
      <c r="D102" s="347">
        <v>1.8</v>
      </c>
      <c r="E102" s="347">
        <v>42.3</v>
      </c>
      <c r="F102" s="347">
        <v>35.299999999999997</v>
      </c>
      <c r="G102" s="348">
        <v>260</v>
      </c>
      <c r="H102" s="347">
        <v>3</v>
      </c>
      <c r="I102" s="346"/>
      <c r="J102" s="245" t="s">
        <v>53</v>
      </c>
      <c r="K102" s="244" t="s">
        <v>52</v>
      </c>
    </row>
    <row r="103" spans="1:11" ht="12.75" customHeight="1">
      <c r="A103" s="349" t="s">
        <v>51</v>
      </c>
      <c r="B103" s="347">
        <v>1.3</v>
      </c>
      <c r="C103" s="348">
        <v>45.6</v>
      </c>
      <c r="D103" s="347">
        <v>1.6</v>
      </c>
      <c r="E103" s="347">
        <v>14.2</v>
      </c>
      <c r="F103" s="347">
        <v>33.9</v>
      </c>
      <c r="G103" s="348">
        <v>218.4</v>
      </c>
      <c r="H103" s="347">
        <v>1.4</v>
      </c>
      <c r="I103" s="346"/>
      <c r="J103" s="245" t="s">
        <v>50</v>
      </c>
      <c r="K103" s="244" t="s">
        <v>49</v>
      </c>
    </row>
    <row r="104" spans="1:11" ht="12.75" customHeight="1">
      <c r="A104" s="349" t="s">
        <v>48</v>
      </c>
      <c r="B104" s="347">
        <v>1.9</v>
      </c>
      <c r="C104" s="348">
        <v>34.299999999999997</v>
      </c>
      <c r="D104" s="347">
        <v>2.6</v>
      </c>
      <c r="E104" s="347">
        <v>12.4</v>
      </c>
      <c r="F104" s="347">
        <v>26.7</v>
      </c>
      <c r="G104" s="348">
        <v>438.9</v>
      </c>
      <c r="H104" s="347">
        <v>4.2</v>
      </c>
      <c r="I104" s="346"/>
      <c r="J104" s="245" t="s">
        <v>47</v>
      </c>
      <c r="K104" s="244" t="s">
        <v>46</v>
      </c>
    </row>
    <row r="105" spans="1:11" ht="12.75" customHeight="1">
      <c r="A105" s="349" t="s">
        <v>45</v>
      </c>
      <c r="B105" s="347">
        <v>1.8</v>
      </c>
      <c r="C105" s="348">
        <v>41.3</v>
      </c>
      <c r="D105" s="347">
        <v>1.2</v>
      </c>
      <c r="E105" s="347">
        <v>23.4</v>
      </c>
      <c r="F105" s="347">
        <v>39.9</v>
      </c>
      <c r="G105" s="348">
        <v>200.8</v>
      </c>
      <c r="H105" s="347">
        <v>1.8</v>
      </c>
      <c r="I105" s="346"/>
      <c r="J105" s="245" t="s">
        <v>44</v>
      </c>
      <c r="K105" s="244" t="s">
        <v>43</v>
      </c>
    </row>
    <row r="106" spans="1:11" ht="12.75" customHeight="1">
      <c r="A106" s="349" t="s">
        <v>42</v>
      </c>
      <c r="B106" s="347">
        <v>1.6</v>
      </c>
      <c r="C106" s="348">
        <v>84.8</v>
      </c>
      <c r="D106" s="347">
        <v>3.1</v>
      </c>
      <c r="E106" s="347">
        <v>14.4</v>
      </c>
      <c r="F106" s="347">
        <v>40.4</v>
      </c>
      <c r="G106" s="348">
        <v>580</v>
      </c>
      <c r="H106" s="347">
        <v>2.5</v>
      </c>
      <c r="I106" s="346"/>
      <c r="J106" s="245" t="s">
        <v>41</v>
      </c>
      <c r="K106" s="244" t="s">
        <v>40</v>
      </c>
    </row>
    <row r="107" spans="1:11" ht="12.75" customHeight="1">
      <c r="A107" s="349" t="s">
        <v>39</v>
      </c>
      <c r="B107" s="347">
        <v>1.8</v>
      </c>
      <c r="C107" s="348">
        <v>22.1</v>
      </c>
      <c r="D107" s="347">
        <v>1.5</v>
      </c>
      <c r="E107" s="347">
        <v>8.6</v>
      </c>
      <c r="F107" s="347">
        <v>40.200000000000003</v>
      </c>
      <c r="G107" s="348">
        <v>254.9</v>
      </c>
      <c r="H107" s="347">
        <v>3.9</v>
      </c>
      <c r="I107" s="346"/>
      <c r="J107" s="245" t="s">
        <v>38</v>
      </c>
      <c r="K107" s="244" t="s">
        <v>37</v>
      </c>
    </row>
    <row r="108" spans="1:11" ht="12.75" customHeight="1">
      <c r="A108" s="349" t="s">
        <v>36</v>
      </c>
      <c r="B108" s="347">
        <v>2.2000000000000002</v>
      </c>
      <c r="C108" s="348">
        <v>21.5</v>
      </c>
      <c r="D108" s="347">
        <v>0.6</v>
      </c>
      <c r="E108" s="347">
        <v>17.3</v>
      </c>
      <c r="F108" s="347">
        <v>33.1</v>
      </c>
      <c r="G108" s="348">
        <v>93.8</v>
      </c>
      <c r="H108" s="347">
        <v>0.8</v>
      </c>
      <c r="I108" s="346"/>
      <c r="J108" s="245" t="s">
        <v>35</v>
      </c>
      <c r="K108" s="244" t="s">
        <v>34</v>
      </c>
    </row>
    <row r="109" spans="1:11" ht="12.75" customHeight="1">
      <c r="A109" s="349" t="s">
        <v>33</v>
      </c>
      <c r="B109" s="347">
        <v>1.3</v>
      </c>
      <c r="C109" s="348">
        <v>16.8</v>
      </c>
      <c r="D109" s="347">
        <v>1.4</v>
      </c>
      <c r="E109" s="347">
        <v>22.1</v>
      </c>
      <c r="F109" s="347">
        <v>31</v>
      </c>
      <c r="G109" s="348">
        <v>180.4</v>
      </c>
      <c r="H109" s="347">
        <v>2.7</v>
      </c>
      <c r="I109" s="346"/>
      <c r="J109" s="245" t="s">
        <v>32</v>
      </c>
      <c r="K109" s="244" t="s">
        <v>31</v>
      </c>
    </row>
    <row r="110" spans="1:11" ht="12.75" customHeight="1">
      <c r="A110" s="349" t="s">
        <v>30</v>
      </c>
      <c r="B110" s="347">
        <v>1.8</v>
      </c>
      <c r="C110" s="348">
        <v>50.6</v>
      </c>
      <c r="D110" s="347">
        <v>2.7</v>
      </c>
      <c r="E110" s="347">
        <v>32.6</v>
      </c>
      <c r="F110" s="347">
        <v>30.5</v>
      </c>
      <c r="G110" s="348">
        <v>451.9</v>
      </c>
      <c r="H110" s="347">
        <v>4.9000000000000004</v>
      </c>
      <c r="I110" s="346"/>
      <c r="J110" s="245" t="s">
        <v>29</v>
      </c>
      <c r="K110" s="244" t="s">
        <v>28</v>
      </c>
    </row>
    <row r="111" spans="1:11" ht="12.75" customHeight="1">
      <c r="A111" s="349" t="s">
        <v>27</v>
      </c>
      <c r="B111" s="347">
        <v>2.1</v>
      </c>
      <c r="C111" s="348">
        <v>29.8</v>
      </c>
      <c r="D111" s="347">
        <v>1</v>
      </c>
      <c r="E111" s="347">
        <v>26.6</v>
      </c>
      <c r="F111" s="347">
        <v>45</v>
      </c>
      <c r="G111" s="348">
        <v>158.30000000000001</v>
      </c>
      <c r="H111" s="347">
        <v>3.1</v>
      </c>
      <c r="I111" s="346"/>
      <c r="J111" s="245" t="s">
        <v>26</v>
      </c>
      <c r="K111" s="244" t="s">
        <v>25</v>
      </c>
    </row>
    <row r="112" spans="1:11" ht="12.75" customHeight="1">
      <c r="A112" s="349" t="s">
        <v>24</v>
      </c>
      <c r="B112" s="347">
        <v>1.1000000000000001</v>
      </c>
      <c r="C112" s="348">
        <v>8.6</v>
      </c>
      <c r="D112" s="347">
        <v>0.3</v>
      </c>
      <c r="E112" s="347">
        <v>17.3</v>
      </c>
      <c r="F112" s="347">
        <v>24.8</v>
      </c>
      <c r="G112" s="348">
        <v>29.3</v>
      </c>
      <c r="H112" s="347">
        <v>1</v>
      </c>
      <c r="I112" s="346"/>
      <c r="J112" s="245" t="s">
        <v>23</v>
      </c>
      <c r="K112" s="244" t="s">
        <v>22</v>
      </c>
    </row>
    <row r="113" spans="1:11" ht="12.75" customHeight="1">
      <c r="A113" s="349" t="s">
        <v>21</v>
      </c>
      <c r="B113" s="347">
        <v>2.6</v>
      </c>
      <c r="C113" s="348">
        <v>21.6</v>
      </c>
      <c r="D113" s="347">
        <v>0.6</v>
      </c>
      <c r="E113" s="347">
        <v>10.4</v>
      </c>
      <c r="F113" s="347">
        <v>37.200000000000003</v>
      </c>
      <c r="G113" s="348">
        <v>95.4</v>
      </c>
      <c r="H113" s="347">
        <v>0.7</v>
      </c>
      <c r="I113" s="346"/>
      <c r="J113" s="245" t="s">
        <v>20</v>
      </c>
      <c r="K113" s="244" t="s">
        <v>19</v>
      </c>
    </row>
    <row r="114" spans="1:11" ht="12.75" customHeight="1">
      <c r="A114" s="349" t="s">
        <v>18</v>
      </c>
      <c r="B114" s="347">
        <v>1.9</v>
      </c>
      <c r="C114" s="348">
        <v>40.200000000000003</v>
      </c>
      <c r="D114" s="347">
        <v>1.6</v>
      </c>
      <c r="E114" s="347">
        <v>9.6999999999999993</v>
      </c>
      <c r="F114" s="347">
        <v>30.8</v>
      </c>
      <c r="G114" s="348">
        <v>273.5</v>
      </c>
      <c r="H114" s="347">
        <v>1.5</v>
      </c>
      <c r="I114" s="346"/>
      <c r="J114" s="245" t="s">
        <v>17</v>
      </c>
      <c r="K114" s="244" t="s">
        <v>16</v>
      </c>
    </row>
    <row r="115" spans="1:11" ht="12.75" customHeight="1">
      <c r="A115" s="349" t="s">
        <v>15</v>
      </c>
      <c r="B115" s="347">
        <v>2</v>
      </c>
      <c r="C115" s="348">
        <v>17.100000000000001</v>
      </c>
      <c r="D115" s="347">
        <v>1</v>
      </c>
      <c r="E115" s="347">
        <v>27.9</v>
      </c>
      <c r="F115" s="347">
        <v>37.9</v>
      </c>
      <c r="G115" s="348">
        <v>158.30000000000001</v>
      </c>
      <c r="H115" s="347">
        <v>2.4</v>
      </c>
      <c r="I115" s="346"/>
      <c r="J115" s="245" t="s">
        <v>14</v>
      </c>
      <c r="K115" s="244" t="s">
        <v>13</v>
      </c>
    </row>
    <row r="116" spans="1:11" ht="38.25" customHeight="1">
      <c r="A116" s="1205"/>
      <c r="B116" s="281" t="s">
        <v>722</v>
      </c>
      <c r="C116" s="345" t="s">
        <v>721</v>
      </c>
      <c r="D116" s="241" t="s">
        <v>720</v>
      </c>
      <c r="E116" s="344" t="s">
        <v>719</v>
      </c>
      <c r="F116" s="281" t="s">
        <v>718</v>
      </c>
      <c r="G116" s="147" t="s">
        <v>717</v>
      </c>
      <c r="H116" s="343" t="s">
        <v>716</v>
      </c>
      <c r="I116" s="297"/>
      <c r="J116" s="339"/>
    </row>
    <row r="117" spans="1:11" ht="16.5" customHeight="1">
      <c r="A117" s="1207"/>
      <c r="B117" s="95" t="s">
        <v>715</v>
      </c>
      <c r="C117" s="1243" t="s">
        <v>9</v>
      </c>
      <c r="D117" s="1245"/>
      <c r="E117" s="1243" t="s">
        <v>8</v>
      </c>
      <c r="F117" s="1244"/>
      <c r="G117" s="342" t="s">
        <v>9</v>
      </c>
      <c r="H117" s="341" t="s">
        <v>714</v>
      </c>
      <c r="I117" s="340"/>
      <c r="J117" s="339"/>
    </row>
    <row r="118" spans="1:11" ht="9.75" customHeight="1">
      <c r="A118" s="1260" t="s">
        <v>7</v>
      </c>
      <c r="B118" s="1170"/>
      <c r="C118" s="1170"/>
      <c r="D118" s="1170"/>
      <c r="E118" s="1170"/>
      <c r="F118" s="1170"/>
      <c r="G118" s="1170"/>
      <c r="H118" s="1170"/>
      <c r="I118" s="340"/>
      <c r="J118" s="339"/>
    </row>
    <row r="119" spans="1:11" ht="9.75" customHeight="1">
      <c r="A119" s="1293" t="s">
        <v>713</v>
      </c>
      <c r="B119" s="1293"/>
      <c r="C119" s="1293"/>
      <c r="D119" s="1293"/>
      <c r="E119" s="1293"/>
      <c r="F119" s="1293"/>
      <c r="G119" s="1293"/>
      <c r="H119" s="1293"/>
    </row>
    <row r="120" spans="1:11" ht="9.75" customHeight="1">
      <c r="A120" s="1293" t="s">
        <v>712</v>
      </c>
      <c r="B120" s="1293"/>
      <c r="C120" s="1293"/>
      <c r="D120" s="1293"/>
      <c r="E120" s="1293"/>
      <c r="F120" s="1293"/>
      <c r="G120" s="1293"/>
      <c r="H120" s="1293"/>
    </row>
    <row r="121" spans="1:11" ht="38.1" customHeight="1">
      <c r="A121" s="1227" t="s">
        <v>711</v>
      </c>
      <c r="B121" s="1227"/>
      <c r="C121" s="1227"/>
      <c r="D121" s="1227"/>
      <c r="E121" s="1227"/>
      <c r="F121" s="1227"/>
      <c r="G121" s="1227"/>
      <c r="H121" s="1227"/>
    </row>
    <row r="122" spans="1:11" ht="38.1" customHeight="1">
      <c r="A122" s="1291" t="s">
        <v>710</v>
      </c>
      <c r="B122" s="1291"/>
      <c r="C122" s="1291"/>
      <c r="D122" s="1291"/>
      <c r="E122" s="1291"/>
      <c r="F122" s="1291"/>
      <c r="G122" s="1291"/>
      <c r="H122" s="1291"/>
    </row>
    <row r="124" spans="1:11">
      <c r="A124" s="52" t="s">
        <v>2</v>
      </c>
    </row>
    <row r="125" spans="1:11">
      <c r="A125" s="134" t="s">
        <v>709</v>
      </c>
      <c r="B125" s="134" t="s">
        <v>708</v>
      </c>
      <c r="D125" s="134"/>
    </row>
    <row r="126" spans="1:11">
      <c r="A126" s="134" t="s">
        <v>707</v>
      </c>
      <c r="D126" s="134"/>
    </row>
    <row r="127" spans="1:11">
      <c r="A127" s="338"/>
      <c r="B127" s="338"/>
      <c r="C127" s="338"/>
      <c r="D127" s="338"/>
      <c r="E127" s="338"/>
      <c r="F127" s="338"/>
      <c r="G127" s="338"/>
      <c r="H127" s="50"/>
    </row>
  </sheetData>
  <mergeCells count="13">
    <mergeCell ref="A121:H121"/>
    <mergeCell ref="A122:H122"/>
    <mergeCell ref="A118:H118"/>
    <mergeCell ref="A1:H1"/>
    <mergeCell ref="A2:H2"/>
    <mergeCell ref="A3:A4"/>
    <mergeCell ref="C4:D4"/>
    <mergeCell ref="E4:F4"/>
    <mergeCell ref="A116:A117"/>
    <mergeCell ref="C117:D117"/>
    <mergeCell ref="E117:F117"/>
    <mergeCell ref="A119:H119"/>
    <mergeCell ref="A120:H120"/>
  </mergeCells>
  <conditionalFormatting sqref="B5:H115">
    <cfRule type="cellIs" dxfId="43" priority="1" stopIfTrue="1" operator="between">
      <formula>0.000001</formula>
      <formula>0.05</formula>
    </cfRule>
  </conditionalFormatting>
  <hyperlinks>
    <hyperlink ref="E3" r:id="rId1"/>
    <hyperlink ref="E116" r:id="rId2"/>
    <hyperlink ref="G3" r:id="rId3"/>
    <hyperlink ref="G116" r:id="rId4" display="Nights in Tourist Accommodation per 100 inhabitants "/>
    <hyperlink ref="C3" r:id="rId5"/>
    <hyperlink ref="C116" r:id="rId6" display="Lodging capacity per 1000 inhabitants "/>
    <hyperlink ref="B125" r:id="rId7"/>
    <hyperlink ref="A126" r:id="rId8"/>
  </hyperlinks>
  <printOptions horizontalCentered="1"/>
  <pageMargins left="0.39370078740157483" right="0.39370078740157483" top="0.39370078740157483" bottom="0.39370078740157483" header="0" footer="0"/>
  <pageSetup paperSize="9" scale="72" fitToHeight="10" orientation="portrait" r:id="rId9"/>
</worksheet>
</file>

<file path=xl/worksheets/sheet28.xml><?xml version="1.0" encoding="utf-8"?>
<worksheet xmlns="http://schemas.openxmlformats.org/spreadsheetml/2006/main" xmlns:r="http://schemas.openxmlformats.org/officeDocument/2006/relationships">
  <sheetPr codeName="Sheet19">
    <pageSetUpPr fitToPage="1"/>
  </sheetPr>
  <dimension ref="A1:BE129"/>
  <sheetViews>
    <sheetView showGridLines="0" workbookViewId="0">
      <selection sqref="A1:IV1"/>
    </sheetView>
  </sheetViews>
  <sheetFormatPr defaultRowHeight="12.75"/>
  <cols>
    <col min="1" max="1" width="19.5703125" style="50" customWidth="1"/>
    <col min="2" max="2" width="10.42578125" style="50" customWidth="1"/>
    <col min="3" max="3" width="10.42578125" style="337" customWidth="1"/>
    <col min="4" max="8" width="10.42578125" style="50" customWidth="1"/>
    <col min="9" max="9" width="8.140625" style="50" customWidth="1"/>
    <col min="10" max="10" width="6.28515625" style="50" customWidth="1"/>
    <col min="11" max="11" width="8.28515625" style="50" bestFit="1" customWidth="1"/>
    <col min="12" max="12" width="4.85546875" style="50" bestFit="1" customWidth="1"/>
    <col min="13" max="30" width="4.85546875" style="50" customWidth="1"/>
    <col min="31" max="31" width="9.140625" style="50"/>
    <col min="32" max="39" width="9.140625" style="50" customWidth="1"/>
    <col min="40" max="16384" width="9.140625" style="50"/>
  </cols>
  <sheetData>
    <row r="1" spans="1:57" s="66" customFormat="1" ht="30" customHeight="1">
      <c r="A1" s="1174" t="s">
        <v>749</v>
      </c>
      <c r="B1" s="1174"/>
      <c r="C1" s="1174"/>
      <c r="D1" s="1174"/>
      <c r="E1" s="1174"/>
      <c r="F1" s="1174"/>
      <c r="G1" s="1174"/>
      <c r="H1" s="1174"/>
      <c r="I1" s="1174"/>
      <c r="J1" s="91"/>
    </row>
    <row r="2" spans="1:57" s="66" customFormat="1" ht="30" customHeight="1">
      <c r="A2" s="1174" t="s">
        <v>748</v>
      </c>
      <c r="B2" s="1174"/>
      <c r="C2" s="1174"/>
      <c r="D2" s="1174"/>
      <c r="E2" s="1174"/>
      <c r="F2" s="1174"/>
      <c r="G2" s="1174"/>
      <c r="H2" s="1174"/>
      <c r="I2" s="1174"/>
      <c r="J2" s="91"/>
    </row>
    <row r="3" spans="1:57" ht="13.5" customHeight="1">
      <c r="A3" s="1205"/>
      <c r="B3" s="1243" t="s">
        <v>747</v>
      </c>
      <c r="C3" s="1245"/>
      <c r="D3" s="1245"/>
      <c r="E3" s="1244"/>
      <c r="F3" s="1243" t="s">
        <v>746</v>
      </c>
      <c r="G3" s="1245"/>
      <c r="H3" s="1245"/>
      <c r="I3" s="1244"/>
      <c r="J3" s="340"/>
    </row>
    <row r="4" spans="1:57" ht="56.1" customHeight="1">
      <c r="A4" s="1206"/>
      <c r="B4" s="344" t="s">
        <v>309</v>
      </c>
      <c r="C4" s="281" t="s">
        <v>745</v>
      </c>
      <c r="D4" s="281" t="s">
        <v>744</v>
      </c>
      <c r="E4" s="281" t="s">
        <v>743</v>
      </c>
      <c r="F4" s="344" t="s">
        <v>309</v>
      </c>
      <c r="G4" s="281" t="s">
        <v>745</v>
      </c>
      <c r="H4" s="281" t="s">
        <v>744</v>
      </c>
      <c r="I4" s="281" t="s">
        <v>743</v>
      </c>
      <c r="J4" s="297"/>
    </row>
    <row r="5" spans="1:57" s="364" customFormat="1" ht="13.5" customHeight="1">
      <c r="A5" s="366"/>
      <c r="B5" s="1294" t="s">
        <v>726</v>
      </c>
      <c r="C5" s="1295"/>
      <c r="D5" s="1295"/>
      <c r="E5" s="1296"/>
      <c r="F5" s="1297" t="s">
        <v>8</v>
      </c>
      <c r="G5" s="1298"/>
      <c r="H5" s="1298"/>
      <c r="I5" s="1299"/>
      <c r="J5" s="365"/>
      <c r="K5" s="261" t="s">
        <v>291</v>
      </c>
      <c r="L5" s="261" t="s">
        <v>290</v>
      </c>
      <c r="M5" s="261"/>
      <c r="N5" s="261"/>
      <c r="O5" s="261"/>
      <c r="P5" s="261"/>
      <c r="Q5" s="261"/>
      <c r="R5" s="261"/>
      <c r="S5" s="261"/>
      <c r="T5" s="261"/>
      <c r="U5" s="261"/>
      <c r="V5" s="261"/>
      <c r="W5" s="261"/>
      <c r="X5" s="261"/>
      <c r="Y5" s="261"/>
      <c r="Z5" s="261"/>
      <c r="AA5" s="261"/>
      <c r="AB5" s="261"/>
      <c r="AC5" s="261"/>
      <c r="AD5" s="261"/>
    </row>
    <row r="6" spans="1:57" s="258" customFormat="1" ht="12.75" customHeight="1">
      <c r="A6" s="353" t="s">
        <v>289</v>
      </c>
      <c r="B6" s="351">
        <v>2.8</v>
      </c>
      <c r="C6" s="351">
        <v>2.9</v>
      </c>
      <c r="D6" s="351">
        <v>2.2999999999999998</v>
      </c>
      <c r="E6" s="351">
        <v>2.2000000000000002</v>
      </c>
      <c r="F6" s="351">
        <v>43.7</v>
      </c>
      <c r="G6" s="351">
        <v>47.3</v>
      </c>
      <c r="H6" s="351">
        <v>32.200000000000003</v>
      </c>
      <c r="I6" s="351">
        <v>18.8</v>
      </c>
      <c r="K6" s="260" t="s">
        <v>597</v>
      </c>
      <c r="L6" s="259" t="s">
        <v>58</v>
      </c>
      <c r="M6" s="259"/>
      <c r="N6" s="259"/>
      <c r="O6" s="259"/>
      <c r="P6" s="259"/>
      <c r="Q6" s="259"/>
      <c r="R6" s="259"/>
      <c r="S6" s="259"/>
      <c r="T6" s="259"/>
      <c r="U6" s="259"/>
      <c r="V6" s="259"/>
      <c r="W6" s="259"/>
      <c r="X6" s="259"/>
      <c r="Y6" s="259"/>
      <c r="Z6" s="259"/>
      <c r="AA6" s="259"/>
      <c r="AB6" s="259"/>
      <c r="AC6" s="259"/>
      <c r="AD6" s="259"/>
      <c r="AF6" s="363">
        <f t="shared" ref="AF6:AF37" si="0">IF(B6="...","...",ROUND(B6,1))</f>
        <v>2.8</v>
      </c>
      <c r="AG6" s="363">
        <f t="shared" ref="AG6:AG37" si="1">IF(C6="...","...",ROUND(C6,1))</f>
        <v>2.9</v>
      </c>
      <c r="AH6" s="363">
        <f t="shared" ref="AH6:AH37" si="2">IF(D6="...","...",ROUND(D6,1))</f>
        <v>2.2999999999999998</v>
      </c>
      <c r="AI6" s="363">
        <f t="shared" ref="AI6:AI37" si="3">IF(E6="...","...",ROUND(E6,1))</f>
        <v>2.2000000000000002</v>
      </c>
      <c r="AJ6" s="363">
        <f t="shared" ref="AJ6:AJ37" si="4">IF(F6="...","...",ROUND(F6,1))</f>
        <v>43.7</v>
      </c>
      <c r="AK6" s="363">
        <f t="shared" ref="AK6:AK37" si="5">IF(G6="...","...",ROUND(G6,1))</f>
        <v>47.3</v>
      </c>
      <c r="AL6" s="363">
        <f t="shared" ref="AL6:AL37" si="6">IF(H6="...","...",ROUND(H6,1))</f>
        <v>32.200000000000003</v>
      </c>
      <c r="AM6" s="363">
        <f t="shared" ref="AM6:AM37" si="7">IF(I6="...","...",ROUND(I6,1))</f>
        <v>18.8</v>
      </c>
      <c r="AN6" s="363"/>
      <c r="AO6" s="363">
        <f t="shared" ref="AO6:AO37" si="8">IF(B6="//","//",AF6)</f>
        <v>2.8</v>
      </c>
      <c r="AP6" s="363">
        <f t="shared" ref="AP6:AP37" si="9">IF(C6="//","//",AG6)</f>
        <v>2.9</v>
      </c>
      <c r="AQ6" s="363">
        <f t="shared" ref="AQ6:AQ37" si="10">IF(D6="//","//",AH6)</f>
        <v>2.2999999999999998</v>
      </c>
      <c r="AR6" s="363">
        <f t="shared" ref="AR6:AR37" si="11">IF(E6="//","//",AI6)</f>
        <v>2.2000000000000002</v>
      </c>
      <c r="AS6" s="363">
        <f t="shared" ref="AS6:AS37" si="12">IF(F6="//","//",AJ6)</f>
        <v>43.7</v>
      </c>
      <c r="AT6" s="363">
        <f t="shared" ref="AT6:AT37" si="13">IF(G6="//","//",AK6)</f>
        <v>47.3</v>
      </c>
      <c r="AU6" s="363">
        <f t="shared" ref="AU6:AU37" si="14">IF(H6="//","//",AL6)</f>
        <v>32.200000000000003</v>
      </c>
      <c r="AV6" s="363">
        <f t="shared" ref="AV6:AV37" si="15">IF(I6="//","//",AM6)</f>
        <v>18.8</v>
      </c>
      <c r="AX6" s="363">
        <f t="shared" ref="AX6:AX37" si="16">IF(B6="x","x",AO6)</f>
        <v>2.8</v>
      </c>
      <c r="AY6" s="363">
        <f t="shared" ref="AY6:AY37" si="17">IF(C6="x","x",AP6)</f>
        <v>2.9</v>
      </c>
      <c r="AZ6" s="363">
        <f t="shared" ref="AZ6:AZ37" si="18">IF(D6="x","x",AQ6)</f>
        <v>2.2999999999999998</v>
      </c>
      <c r="BA6" s="363">
        <f t="shared" ref="BA6:BA37" si="19">IF(E6="x","x",AR6)</f>
        <v>2.2000000000000002</v>
      </c>
      <c r="BB6" s="363">
        <f t="shared" ref="BB6:BB37" si="20">IF(F6="x","x",AS6)</f>
        <v>43.7</v>
      </c>
      <c r="BC6" s="363">
        <f t="shared" ref="BC6:BC37" si="21">IF(G6="x","x",AT6)</f>
        <v>47.3</v>
      </c>
      <c r="BD6" s="363">
        <f t="shared" ref="BD6:BD37" si="22">IF(H6="x","x",AU6)</f>
        <v>32.200000000000003</v>
      </c>
      <c r="BE6" s="363">
        <f t="shared" ref="BE6:BE37" si="23">IF(I6="x","x",AV6)</f>
        <v>18.8</v>
      </c>
    </row>
    <row r="7" spans="1:57" s="258" customFormat="1" ht="12.75" customHeight="1">
      <c r="A7" s="353" t="s">
        <v>286</v>
      </c>
      <c r="B7" s="351">
        <v>2.6</v>
      </c>
      <c r="C7" s="351">
        <v>2.6</v>
      </c>
      <c r="D7" s="351">
        <v>2.1</v>
      </c>
      <c r="E7" s="351">
        <v>2.1</v>
      </c>
      <c r="F7" s="351">
        <v>42</v>
      </c>
      <c r="G7" s="351">
        <v>45.5</v>
      </c>
      <c r="H7" s="351">
        <v>31.8</v>
      </c>
      <c r="I7" s="351">
        <v>17.899999999999999</v>
      </c>
      <c r="K7" s="251" t="s">
        <v>285</v>
      </c>
      <c r="L7" s="259" t="s">
        <v>58</v>
      </c>
      <c r="M7" s="259"/>
      <c r="N7" s="259"/>
      <c r="O7" s="259"/>
      <c r="P7" s="259"/>
      <c r="Q7" s="259"/>
      <c r="R7" s="259"/>
      <c r="S7" s="259"/>
      <c r="T7" s="259"/>
      <c r="U7" s="259"/>
      <c r="V7" s="259"/>
      <c r="W7" s="259"/>
      <c r="X7" s="259"/>
      <c r="Y7" s="259"/>
      <c r="Z7" s="259"/>
      <c r="AA7" s="259"/>
      <c r="AB7" s="259"/>
      <c r="AC7" s="259"/>
      <c r="AD7" s="259"/>
      <c r="AF7" s="363">
        <f t="shared" si="0"/>
        <v>2.6</v>
      </c>
      <c r="AG7" s="363">
        <f t="shared" si="1"/>
        <v>2.6</v>
      </c>
      <c r="AH7" s="363">
        <f t="shared" si="2"/>
        <v>2.1</v>
      </c>
      <c r="AI7" s="363">
        <f t="shared" si="3"/>
        <v>2.1</v>
      </c>
      <c r="AJ7" s="363">
        <f t="shared" si="4"/>
        <v>42</v>
      </c>
      <c r="AK7" s="363">
        <f t="shared" si="5"/>
        <v>45.5</v>
      </c>
      <c r="AL7" s="363">
        <f t="shared" si="6"/>
        <v>31.8</v>
      </c>
      <c r="AM7" s="363">
        <f t="shared" si="7"/>
        <v>17.899999999999999</v>
      </c>
      <c r="AN7" s="363"/>
      <c r="AO7" s="363">
        <f t="shared" si="8"/>
        <v>2.6</v>
      </c>
      <c r="AP7" s="363">
        <f t="shared" si="9"/>
        <v>2.6</v>
      </c>
      <c r="AQ7" s="363">
        <f t="shared" si="10"/>
        <v>2.1</v>
      </c>
      <c r="AR7" s="363">
        <f t="shared" si="11"/>
        <v>2.1</v>
      </c>
      <c r="AS7" s="363">
        <f t="shared" si="12"/>
        <v>42</v>
      </c>
      <c r="AT7" s="363">
        <f t="shared" si="13"/>
        <v>45.5</v>
      </c>
      <c r="AU7" s="363">
        <f t="shared" si="14"/>
        <v>31.8</v>
      </c>
      <c r="AV7" s="363">
        <f t="shared" si="15"/>
        <v>17.899999999999999</v>
      </c>
      <c r="AX7" s="363">
        <f t="shared" si="16"/>
        <v>2.6</v>
      </c>
      <c r="AY7" s="363">
        <f t="shared" si="17"/>
        <v>2.6</v>
      </c>
      <c r="AZ7" s="363">
        <f t="shared" si="18"/>
        <v>2.1</v>
      </c>
      <c r="BA7" s="363">
        <f t="shared" si="19"/>
        <v>2.1</v>
      </c>
      <c r="BB7" s="363">
        <f t="shared" si="20"/>
        <v>42</v>
      </c>
      <c r="BC7" s="363">
        <f t="shared" si="21"/>
        <v>45.5</v>
      </c>
      <c r="BD7" s="363">
        <f t="shared" si="22"/>
        <v>31.8</v>
      </c>
      <c r="BE7" s="363">
        <f t="shared" si="23"/>
        <v>17.899999999999999</v>
      </c>
    </row>
    <row r="8" spans="1:57" ht="12.75" customHeight="1">
      <c r="A8" s="354" t="s">
        <v>284</v>
      </c>
      <c r="B8" s="351">
        <v>1.8</v>
      </c>
      <c r="C8" s="351">
        <v>1.8</v>
      </c>
      <c r="D8" s="351">
        <v>1.7</v>
      </c>
      <c r="E8" s="351">
        <v>2</v>
      </c>
      <c r="F8" s="351">
        <v>28.9</v>
      </c>
      <c r="G8" s="351">
        <v>32.4</v>
      </c>
      <c r="H8" s="351">
        <v>21.1</v>
      </c>
      <c r="I8" s="351">
        <v>17.2</v>
      </c>
      <c r="K8" s="251" t="s">
        <v>283</v>
      </c>
      <c r="L8" s="250" t="s">
        <v>58</v>
      </c>
      <c r="M8" s="250"/>
      <c r="N8" s="250"/>
      <c r="O8" s="250"/>
      <c r="P8" s="250"/>
      <c r="Q8" s="250"/>
      <c r="R8" s="250"/>
      <c r="S8" s="250"/>
      <c r="T8" s="250"/>
      <c r="U8" s="250"/>
      <c r="V8" s="250"/>
      <c r="W8" s="250"/>
      <c r="X8" s="250"/>
      <c r="Y8" s="250"/>
      <c r="Z8" s="250"/>
      <c r="AA8" s="250"/>
      <c r="AB8" s="250"/>
      <c r="AC8" s="250"/>
      <c r="AD8" s="250"/>
      <c r="AF8" s="363">
        <f t="shared" si="0"/>
        <v>1.8</v>
      </c>
      <c r="AG8" s="363">
        <f t="shared" si="1"/>
        <v>1.8</v>
      </c>
      <c r="AH8" s="363">
        <f t="shared" si="2"/>
        <v>1.7</v>
      </c>
      <c r="AI8" s="363">
        <f t="shared" si="3"/>
        <v>2</v>
      </c>
      <c r="AJ8" s="363">
        <f t="shared" si="4"/>
        <v>28.9</v>
      </c>
      <c r="AK8" s="363">
        <f t="shared" si="5"/>
        <v>32.4</v>
      </c>
      <c r="AL8" s="363">
        <f t="shared" si="6"/>
        <v>21.1</v>
      </c>
      <c r="AM8" s="363">
        <f t="shared" si="7"/>
        <v>17.2</v>
      </c>
      <c r="AN8" s="363"/>
      <c r="AO8" s="363">
        <f t="shared" si="8"/>
        <v>1.8</v>
      </c>
      <c r="AP8" s="363">
        <f t="shared" si="9"/>
        <v>1.8</v>
      </c>
      <c r="AQ8" s="363">
        <f t="shared" si="10"/>
        <v>1.7</v>
      </c>
      <c r="AR8" s="363">
        <f t="shared" si="11"/>
        <v>2</v>
      </c>
      <c r="AS8" s="363">
        <f t="shared" si="12"/>
        <v>28.9</v>
      </c>
      <c r="AT8" s="363">
        <f t="shared" si="13"/>
        <v>32.4</v>
      </c>
      <c r="AU8" s="363">
        <f t="shared" si="14"/>
        <v>21.1</v>
      </c>
      <c r="AV8" s="363">
        <f t="shared" si="15"/>
        <v>17.2</v>
      </c>
      <c r="AX8" s="363">
        <f t="shared" si="16"/>
        <v>1.8</v>
      </c>
      <c r="AY8" s="363">
        <f t="shared" si="17"/>
        <v>1.8</v>
      </c>
      <c r="AZ8" s="363">
        <f t="shared" si="18"/>
        <v>1.7</v>
      </c>
      <c r="BA8" s="363">
        <f t="shared" si="19"/>
        <v>2</v>
      </c>
      <c r="BB8" s="363">
        <f t="shared" si="20"/>
        <v>28.9</v>
      </c>
      <c r="BC8" s="363">
        <f t="shared" si="21"/>
        <v>32.4</v>
      </c>
      <c r="BD8" s="363">
        <f t="shared" si="22"/>
        <v>21.1</v>
      </c>
      <c r="BE8" s="363">
        <f t="shared" si="23"/>
        <v>17.2</v>
      </c>
    </row>
    <row r="9" spans="1:57" ht="12.75" customHeight="1">
      <c r="A9" s="353" t="s">
        <v>282</v>
      </c>
      <c r="B9" s="351">
        <v>2</v>
      </c>
      <c r="C9" s="351">
        <v>2</v>
      </c>
      <c r="D9" s="351">
        <v>1.7</v>
      </c>
      <c r="E9" s="351">
        <v>1.8</v>
      </c>
      <c r="F9" s="351">
        <v>32.1</v>
      </c>
      <c r="G9" s="351">
        <v>34.6</v>
      </c>
      <c r="H9" s="351">
        <v>22.8</v>
      </c>
      <c r="I9" s="351">
        <v>26.5</v>
      </c>
      <c r="K9" s="251" t="s">
        <v>281</v>
      </c>
      <c r="L9" s="250" t="s">
        <v>58</v>
      </c>
      <c r="M9" s="250"/>
      <c r="N9" s="250"/>
      <c r="O9" s="250"/>
      <c r="P9" s="250"/>
      <c r="Q9" s="250"/>
      <c r="R9" s="250"/>
      <c r="S9" s="250"/>
      <c r="T9" s="250"/>
      <c r="U9" s="250"/>
      <c r="V9" s="250"/>
      <c r="W9" s="250"/>
      <c r="X9" s="250"/>
      <c r="Y9" s="250"/>
      <c r="Z9" s="250"/>
      <c r="AA9" s="250"/>
      <c r="AB9" s="250"/>
      <c r="AC9" s="250"/>
      <c r="AD9" s="250"/>
      <c r="AF9" s="363">
        <f t="shared" si="0"/>
        <v>2</v>
      </c>
      <c r="AG9" s="363">
        <f t="shared" si="1"/>
        <v>2</v>
      </c>
      <c r="AH9" s="363">
        <f t="shared" si="2"/>
        <v>1.7</v>
      </c>
      <c r="AI9" s="363">
        <f t="shared" si="3"/>
        <v>1.8</v>
      </c>
      <c r="AJ9" s="363">
        <f t="shared" si="4"/>
        <v>32.1</v>
      </c>
      <c r="AK9" s="363">
        <f t="shared" si="5"/>
        <v>34.6</v>
      </c>
      <c r="AL9" s="363">
        <f t="shared" si="6"/>
        <v>22.8</v>
      </c>
      <c r="AM9" s="363">
        <f t="shared" si="7"/>
        <v>26.5</v>
      </c>
      <c r="AN9" s="363"/>
      <c r="AO9" s="363">
        <f t="shared" si="8"/>
        <v>2</v>
      </c>
      <c r="AP9" s="363">
        <f t="shared" si="9"/>
        <v>2</v>
      </c>
      <c r="AQ9" s="363">
        <f t="shared" si="10"/>
        <v>1.7</v>
      </c>
      <c r="AR9" s="363">
        <f t="shared" si="11"/>
        <v>1.8</v>
      </c>
      <c r="AS9" s="363">
        <f t="shared" si="12"/>
        <v>32.1</v>
      </c>
      <c r="AT9" s="363">
        <f t="shared" si="13"/>
        <v>34.6</v>
      </c>
      <c r="AU9" s="363">
        <f t="shared" si="14"/>
        <v>22.8</v>
      </c>
      <c r="AV9" s="363">
        <f t="shared" si="15"/>
        <v>26.5</v>
      </c>
      <c r="AX9" s="363">
        <f t="shared" si="16"/>
        <v>2</v>
      </c>
      <c r="AY9" s="363">
        <f t="shared" si="17"/>
        <v>2</v>
      </c>
      <c r="AZ9" s="363">
        <f t="shared" si="18"/>
        <v>1.7</v>
      </c>
      <c r="BA9" s="363">
        <f t="shared" si="19"/>
        <v>1.8</v>
      </c>
      <c r="BB9" s="363">
        <f t="shared" si="20"/>
        <v>32.1</v>
      </c>
      <c r="BC9" s="363">
        <f t="shared" si="21"/>
        <v>34.6</v>
      </c>
      <c r="BD9" s="363">
        <f t="shared" si="22"/>
        <v>22.8</v>
      </c>
      <c r="BE9" s="363">
        <f t="shared" si="23"/>
        <v>26.5</v>
      </c>
    </row>
    <row r="10" spans="1:57" ht="12.75" customHeight="1">
      <c r="A10" s="349" t="s">
        <v>280</v>
      </c>
      <c r="B10" s="347">
        <v>1.8</v>
      </c>
      <c r="C10" s="347" t="s">
        <v>723</v>
      </c>
      <c r="D10" s="347" t="s">
        <v>288</v>
      </c>
      <c r="E10" s="347">
        <v>2</v>
      </c>
      <c r="F10" s="347">
        <v>29.2</v>
      </c>
      <c r="G10" s="347" t="s">
        <v>723</v>
      </c>
      <c r="H10" s="347" t="s">
        <v>288</v>
      </c>
      <c r="I10" s="347">
        <v>20.100000000000001</v>
      </c>
      <c r="K10" s="245" t="s">
        <v>279</v>
      </c>
      <c r="L10" s="256">
        <v>1001</v>
      </c>
      <c r="M10" s="256"/>
      <c r="N10" s="256"/>
      <c r="O10" s="256"/>
      <c r="P10" s="256"/>
      <c r="Q10" s="256"/>
      <c r="R10" s="256"/>
      <c r="S10" s="256"/>
      <c r="T10" s="256"/>
      <c r="U10" s="256"/>
      <c r="V10" s="256"/>
      <c r="W10" s="256"/>
      <c r="X10" s="256"/>
      <c r="Y10" s="256"/>
      <c r="Z10" s="256"/>
      <c r="AA10" s="256"/>
      <c r="AB10" s="256"/>
      <c r="AC10" s="256"/>
      <c r="AD10" s="256"/>
      <c r="AF10" s="363">
        <f t="shared" si="0"/>
        <v>1.8</v>
      </c>
      <c r="AG10" s="363" t="str">
        <f t="shared" si="1"/>
        <v>...</v>
      </c>
      <c r="AH10" s="363" t="e">
        <f t="shared" si="2"/>
        <v>#VALUE!</v>
      </c>
      <c r="AI10" s="363">
        <f t="shared" si="3"/>
        <v>2</v>
      </c>
      <c r="AJ10" s="363">
        <f t="shared" si="4"/>
        <v>29.2</v>
      </c>
      <c r="AK10" s="363" t="str">
        <f t="shared" si="5"/>
        <v>...</v>
      </c>
      <c r="AL10" s="363" t="e">
        <f t="shared" si="6"/>
        <v>#VALUE!</v>
      </c>
      <c r="AM10" s="363">
        <f t="shared" si="7"/>
        <v>20.100000000000001</v>
      </c>
      <c r="AN10" s="363"/>
      <c r="AO10" s="363">
        <f t="shared" si="8"/>
        <v>1.8</v>
      </c>
      <c r="AP10" s="363" t="str">
        <f t="shared" si="9"/>
        <v>...</v>
      </c>
      <c r="AQ10" s="363" t="e">
        <f t="shared" si="10"/>
        <v>#VALUE!</v>
      </c>
      <c r="AR10" s="363">
        <f t="shared" si="11"/>
        <v>2</v>
      </c>
      <c r="AS10" s="363">
        <f t="shared" si="12"/>
        <v>29.2</v>
      </c>
      <c r="AT10" s="363" t="str">
        <f t="shared" si="13"/>
        <v>...</v>
      </c>
      <c r="AU10" s="363" t="e">
        <f t="shared" si="14"/>
        <v>#VALUE!</v>
      </c>
      <c r="AV10" s="363">
        <f t="shared" si="15"/>
        <v>20.100000000000001</v>
      </c>
      <c r="AX10" s="363">
        <f t="shared" si="16"/>
        <v>1.8</v>
      </c>
      <c r="AY10" s="363" t="str">
        <f t="shared" si="17"/>
        <v>...</v>
      </c>
      <c r="AZ10" s="363" t="str">
        <f t="shared" si="18"/>
        <v>x</v>
      </c>
      <c r="BA10" s="363">
        <f t="shared" si="19"/>
        <v>2</v>
      </c>
      <c r="BB10" s="363">
        <f t="shared" si="20"/>
        <v>29.2</v>
      </c>
      <c r="BC10" s="363" t="str">
        <f t="shared" si="21"/>
        <v>...</v>
      </c>
      <c r="BD10" s="363" t="str">
        <f t="shared" si="22"/>
        <v>x</v>
      </c>
      <c r="BE10" s="363">
        <f t="shared" si="23"/>
        <v>20.100000000000001</v>
      </c>
    </row>
    <row r="11" spans="1:57" ht="12.75" customHeight="1">
      <c r="A11" s="349" t="s">
        <v>278</v>
      </c>
      <c r="B11" s="347" t="s">
        <v>723</v>
      </c>
      <c r="C11" s="347" t="s">
        <v>490</v>
      </c>
      <c r="D11" s="347" t="s">
        <v>723</v>
      </c>
      <c r="E11" s="347" t="s">
        <v>723</v>
      </c>
      <c r="F11" s="347" t="s">
        <v>723</v>
      </c>
      <c r="G11" s="347" t="s">
        <v>490</v>
      </c>
      <c r="H11" s="347" t="s">
        <v>723</v>
      </c>
      <c r="I11" s="347" t="s">
        <v>723</v>
      </c>
      <c r="K11" s="245" t="s">
        <v>277</v>
      </c>
      <c r="L11" s="256">
        <v>1101</v>
      </c>
      <c r="M11" s="256"/>
      <c r="N11" s="256"/>
      <c r="O11" s="256"/>
      <c r="P11" s="256"/>
      <c r="Q11" s="256"/>
      <c r="R11" s="256"/>
      <c r="S11" s="256"/>
      <c r="T11" s="256"/>
      <c r="U11" s="256"/>
      <c r="V11" s="256"/>
      <c r="W11" s="256"/>
      <c r="X11" s="256"/>
      <c r="Y11" s="256"/>
      <c r="Z11" s="256"/>
      <c r="AA11" s="256"/>
      <c r="AB11" s="256"/>
      <c r="AC11" s="256"/>
      <c r="AD11" s="256"/>
      <c r="AF11" s="363" t="str">
        <f t="shared" si="0"/>
        <v>...</v>
      </c>
      <c r="AG11" s="363" t="e">
        <f t="shared" si="1"/>
        <v>#VALUE!</v>
      </c>
      <c r="AH11" s="363" t="str">
        <f t="shared" si="2"/>
        <v>...</v>
      </c>
      <c r="AI11" s="363" t="str">
        <f t="shared" si="3"/>
        <v>...</v>
      </c>
      <c r="AJ11" s="363" t="str">
        <f t="shared" si="4"/>
        <v>...</v>
      </c>
      <c r="AK11" s="363" t="e">
        <f t="shared" si="5"/>
        <v>#VALUE!</v>
      </c>
      <c r="AL11" s="363" t="str">
        <f t="shared" si="6"/>
        <v>...</v>
      </c>
      <c r="AM11" s="363" t="str">
        <f t="shared" si="7"/>
        <v>...</v>
      </c>
      <c r="AN11" s="363"/>
      <c r="AO11" s="363" t="str">
        <f t="shared" si="8"/>
        <v>...</v>
      </c>
      <c r="AP11" s="363" t="str">
        <f t="shared" si="9"/>
        <v>//</v>
      </c>
      <c r="AQ11" s="363" t="str">
        <f t="shared" si="10"/>
        <v>...</v>
      </c>
      <c r="AR11" s="363" t="str">
        <f t="shared" si="11"/>
        <v>...</v>
      </c>
      <c r="AS11" s="363" t="str">
        <f t="shared" si="12"/>
        <v>...</v>
      </c>
      <c r="AT11" s="363" t="str">
        <f t="shared" si="13"/>
        <v>//</v>
      </c>
      <c r="AU11" s="363" t="str">
        <f t="shared" si="14"/>
        <v>...</v>
      </c>
      <c r="AV11" s="363" t="str">
        <f t="shared" si="15"/>
        <v>...</v>
      </c>
      <c r="AX11" s="363" t="str">
        <f t="shared" si="16"/>
        <v>...</v>
      </c>
      <c r="AY11" s="363" t="str">
        <f t="shared" si="17"/>
        <v>//</v>
      </c>
      <c r="AZ11" s="363" t="str">
        <f t="shared" si="18"/>
        <v>...</v>
      </c>
      <c r="BA11" s="363" t="str">
        <f t="shared" si="19"/>
        <v>...</v>
      </c>
      <c r="BB11" s="363" t="str">
        <f t="shared" si="20"/>
        <v>...</v>
      </c>
      <c r="BC11" s="363" t="str">
        <f t="shared" si="21"/>
        <v>//</v>
      </c>
      <c r="BD11" s="363" t="str">
        <f t="shared" si="22"/>
        <v>...</v>
      </c>
      <c r="BE11" s="363" t="str">
        <f t="shared" si="23"/>
        <v>...</v>
      </c>
    </row>
    <row r="12" spans="1:57" ht="12.75" customHeight="1">
      <c r="A12" s="349" t="s">
        <v>276</v>
      </c>
      <c r="B12" s="347">
        <v>1.8</v>
      </c>
      <c r="C12" s="347" t="s">
        <v>723</v>
      </c>
      <c r="D12" s="347" t="s">
        <v>723</v>
      </c>
      <c r="E12" s="347" t="s">
        <v>490</v>
      </c>
      <c r="F12" s="347">
        <v>20.2</v>
      </c>
      <c r="G12" s="347" t="s">
        <v>723</v>
      </c>
      <c r="H12" s="347" t="s">
        <v>723</v>
      </c>
      <c r="I12" s="347" t="s">
        <v>490</v>
      </c>
      <c r="K12" s="245" t="s">
        <v>275</v>
      </c>
      <c r="L12" s="256">
        <v>1102</v>
      </c>
      <c r="M12" s="256"/>
      <c r="N12" s="256"/>
      <c r="O12" s="256"/>
      <c r="P12" s="256"/>
      <c r="Q12" s="256"/>
      <c r="R12" s="256"/>
      <c r="S12" s="256"/>
      <c r="T12" s="256"/>
      <c r="U12" s="256"/>
      <c r="V12" s="256"/>
      <c r="W12" s="256"/>
      <c r="X12" s="256"/>
      <c r="Y12" s="256"/>
      <c r="Z12" s="256"/>
      <c r="AA12" s="256"/>
      <c r="AB12" s="256"/>
      <c r="AC12" s="256"/>
      <c r="AD12" s="256"/>
      <c r="AF12" s="363">
        <f t="shared" si="0"/>
        <v>1.8</v>
      </c>
      <c r="AG12" s="363" t="str">
        <f t="shared" si="1"/>
        <v>...</v>
      </c>
      <c r="AH12" s="363" t="str">
        <f t="shared" si="2"/>
        <v>...</v>
      </c>
      <c r="AI12" s="363" t="e">
        <f t="shared" si="3"/>
        <v>#VALUE!</v>
      </c>
      <c r="AJ12" s="363">
        <f t="shared" si="4"/>
        <v>20.2</v>
      </c>
      <c r="AK12" s="363" t="str">
        <f t="shared" si="5"/>
        <v>...</v>
      </c>
      <c r="AL12" s="363" t="str">
        <f t="shared" si="6"/>
        <v>...</v>
      </c>
      <c r="AM12" s="363" t="e">
        <f t="shared" si="7"/>
        <v>#VALUE!</v>
      </c>
      <c r="AN12" s="363"/>
      <c r="AO12" s="363">
        <f t="shared" si="8"/>
        <v>1.8</v>
      </c>
      <c r="AP12" s="363" t="str">
        <f t="shared" si="9"/>
        <v>...</v>
      </c>
      <c r="AQ12" s="363" t="str">
        <f t="shared" si="10"/>
        <v>...</v>
      </c>
      <c r="AR12" s="363" t="str">
        <f t="shared" si="11"/>
        <v>//</v>
      </c>
      <c r="AS12" s="363">
        <f t="shared" si="12"/>
        <v>20.2</v>
      </c>
      <c r="AT12" s="363" t="str">
        <f t="shared" si="13"/>
        <v>...</v>
      </c>
      <c r="AU12" s="363" t="str">
        <f t="shared" si="14"/>
        <v>...</v>
      </c>
      <c r="AV12" s="363" t="str">
        <f t="shared" si="15"/>
        <v>//</v>
      </c>
      <c r="AX12" s="363">
        <f t="shared" si="16"/>
        <v>1.8</v>
      </c>
      <c r="AY12" s="363" t="str">
        <f t="shared" si="17"/>
        <v>...</v>
      </c>
      <c r="AZ12" s="363" t="str">
        <f t="shared" si="18"/>
        <v>...</v>
      </c>
      <c r="BA12" s="363" t="str">
        <f t="shared" si="19"/>
        <v>//</v>
      </c>
      <c r="BB12" s="363">
        <f t="shared" si="20"/>
        <v>20.2</v>
      </c>
      <c r="BC12" s="363" t="str">
        <f t="shared" si="21"/>
        <v>...</v>
      </c>
      <c r="BD12" s="363" t="str">
        <f t="shared" si="22"/>
        <v>...</v>
      </c>
      <c r="BE12" s="363" t="str">
        <f t="shared" si="23"/>
        <v>//</v>
      </c>
    </row>
    <row r="13" spans="1:57" ht="12.75" customHeight="1">
      <c r="A13" s="349" t="s">
        <v>274</v>
      </c>
      <c r="B13" s="347" t="s">
        <v>723</v>
      </c>
      <c r="C13" s="347" t="s">
        <v>723</v>
      </c>
      <c r="D13" s="347" t="s">
        <v>490</v>
      </c>
      <c r="E13" s="347" t="s">
        <v>490</v>
      </c>
      <c r="F13" s="347" t="s">
        <v>723</v>
      </c>
      <c r="G13" s="347" t="s">
        <v>723</v>
      </c>
      <c r="H13" s="347" t="s">
        <v>490</v>
      </c>
      <c r="I13" s="347" t="s">
        <v>490</v>
      </c>
      <c r="K13" s="245" t="s">
        <v>273</v>
      </c>
      <c r="L13" s="256">
        <v>1005</v>
      </c>
      <c r="M13" s="256"/>
      <c r="N13" s="256"/>
      <c r="O13" s="256"/>
      <c r="P13" s="256"/>
      <c r="Q13" s="256"/>
      <c r="R13" s="256"/>
      <c r="S13" s="256"/>
      <c r="T13" s="256"/>
      <c r="U13" s="256"/>
      <c r="V13" s="256"/>
      <c r="W13" s="256"/>
      <c r="X13" s="256"/>
      <c r="Y13" s="256"/>
      <c r="Z13" s="256"/>
      <c r="AA13" s="256"/>
      <c r="AB13" s="256"/>
      <c r="AC13" s="256"/>
      <c r="AD13" s="256"/>
      <c r="AF13" s="363" t="str">
        <f t="shared" si="0"/>
        <v>...</v>
      </c>
      <c r="AG13" s="363" t="str">
        <f t="shared" si="1"/>
        <v>...</v>
      </c>
      <c r="AH13" s="363" t="e">
        <f t="shared" si="2"/>
        <v>#VALUE!</v>
      </c>
      <c r="AI13" s="363" t="e">
        <f t="shared" si="3"/>
        <v>#VALUE!</v>
      </c>
      <c r="AJ13" s="363" t="str">
        <f t="shared" si="4"/>
        <v>...</v>
      </c>
      <c r="AK13" s="363" t="str">
        <f t="shared" si="5"/>
        <v>...</v>
      </c>
      <c r="AL13" s="363" t="e">
        <f t="shared" si="6"/>
        <v>#VALUE!</v>
      </c>
      <c r="AM13" s="363" t="e">
        <f t="shared" si="7"/>
        <v>#VALUE!</v>
      </c>
      <c r="AN13" s="363"/>
      <c r="AO13" s="363" t="str">
        <f t="shared" si="8"/>
        <v>...</v>
      </c>
      <c r="AP13" s="363" t="str">
        <f t="shared" si="9"/>
        <v>...</v>
      </c>
      <c r="AQ13" s="363" t="str">
        <f t="shared" si="10"/>
        <v>//</v>
      </c>
      <c r="AR13" s="363" t="str">
        <f t="shared" si="11"/>
        <v>//</v>
      </c>
      <c r="AS13" s="363" t="str">
        <f t="shared" si="12"/>
        <v>...</v>
      </c>
      <c r="AT13" s="363" t="str">
        <f t="shared" si="13"/>
        <v>...</v>
      </c>
      <c r="AU13" s="363" t="str">
        <f t="shared" si="14"/>
        <v>//</v>
      </c>
      <c r="AV13" s="363" t="str">
        <f t="shared" si="15"/>
        <v>//</v>
      </c>
      <c r="AX13" s="363" t="str">
        <f t="shared" si="16"/>
        <v>...</v>
      </c>
      <c r="AY13" s="363" t="str">
        <f t="shared" si="17"/>
        <v>...</v>
      </c>
      <c r="AZ13" s="363" t="str">
        <f t="shared" si="18"/>
        <v>//</v>
      </c>
      <c r="BA13" s="363" t="str">
        <f t="shared" si="19"/>
        <v>//</v>
      </c>
      <c r="BB13" s="363" t="str">
        <f t="shared" si="20"/>
        <v>...</v>
      </c>
      <c r="BC13" s="363" t="str">
        <f t="shared" si="21"/>
        <v>...</v>
      </c>
      <c r="BD13" s="363" t="str">
        <f t="shared" si="22"/>
        <v>//</v>
      </c>
      <c r="BE13" s="363" t="str">
        <f t="shared" si="23"/>
        <v>//</v>
      </c>
    </row>
    <row r="14" spans="1:57" ht="12.75" customHeight="1">
      <c r="A14" s="349" t="s">
        <v>272</v>
      </c>
      <c r="B14" s="347" t="s">
        <v>288</v>
      </c>
      <c r="C14" s="347" t="s">
        <v>490</v>
      </c>
      <c r="D14" s="347" t="s">
        <v>490</v>
      </c>
      <c r="E14" s="347" t="s">
        <v>288</v>
      </c>
      <c r="F14" s="347" t="s">
        <v>288</v>
      </c>
      <c r="G14" s="347" t="s">
        <v>490</v>
      </c>
      <c r="H14" s="347" t="s">
        <v>490</v>
      </c>
      <c r="I14" s="347" t="s">
        <v>288</v>
      </c>
      <c r="K14" s="245" t="s">
        <v>271</v>
      </c>
      <c r="L14" s="256">
        <v>1104</v>
      </c>
      <c r="M14" s="256"/>
      <c r="N14" s="256"/>
      <c r="O14" s="256"/>
      <c r="P14" s="256"/>
      <c r="Q14" s="256"/>
      <c r="R14" s="256"/>
      <c r="S14" s="256"/>
      <c r="T14" s="256"/>
      <c r="U14" s="256"/>
      <c r="V14" s="256"/>
      <c r="W14" s="256"/>
      <c r="X14" s="256"/>
      <c r="Y14" s="256"/>
      <c r="Z14" s="256"/>
      <c r="AA14" s="256"/>
      <c r="AB14" s="256"/>
      <c r="AC14" s="256"/>
      <c r="AD14" s="256"/>
      <c r="AF14" s="363" t="e">
        <f t="shared" si="0"/>
        <v>#VALUE!</v>
      </c>
      <c r="AG14" s="363" t="e">
        <f t="shared" si="1"/>
        <v>#VALUE!</v>
      </c>
      <c r="AH14" s="363" t="e">
        <f t="shared" si="2"/>
        <v>#VALUE!</v>
      </c>
      <c r="AI14" s="363" t="e">
        <f t="shared" si="3"/>
        <v>#VALUE!</v>
      </c>
      <c r="AJ14" s="363" t="e">
        <f t="shared" si="4"/>
        <v>#VALUE!</v>
      </c>
      <c r="AK14" s="363" t="e">
        <f t="shared" si="5"/>
        <v>#VALUE!</v>
      </c>
      <c r="AL14" s="363" t="e">
        <f t="shared" si="6"/>
        <v>#VALUE!</v>
      </c>
      <c r="AM14" s="363" t="e">
        <f t="shared" si="7"/>
        <v>#VALUE!</v>
      </c>
      <c r="AN14" s="363"/>
      <c r="AO14" s="363" t="e">
        <f t="shared" si="8"/>
        <v>#VALUE!</v>
      </c>
      <c r="AP14" s="363" t="str">
        <f t="shared" si="9"/>
        <v>//</v>
      </c>
      <c r="AQ14" s="363" t="str">
        <f t="shared" si="10"/>
        <v>//</v>
      </c>
      <c r="AR14" s="363" t="e">
        <f t="shared" si="11"/>
        <v>#VALUE!</v>
      </c>
      <c r="AS14" s="363" t="e">
        <f t="shared" si="12"/>
        <v>#VALUE!</v>
      </c>
      <c r="AT14" s="363" t="str">
        <f t="shared" si="13"/>
        <v>//</v>
      </c>
      <c r="AU14" s="363" t="str">
        <f t="shared" si="14"/>
        <v>//</v>
      </c>
      <c r="AV14" s="363" t="e">
        <f t="shared" si="15"/>
        <v>#VALUE!</v>
      </c>
      <c r="AX14" s="363" t="str">
        <f t="shared" si="16"/>
        <v>x</v>
      </c>
      <c r="AY14" s="363" t="str">
        <f t="shared" si="17"/>
        <v>//</v>
      </c>
      <c r="AZ14" s="363" t="str">
        <f t="shared" si="18"/>
        <v>//</v>
      </c>
      <c r="BA14" s="363" t="str">
        <f t="shared" si="19"/>
        <v>x</v>
      </c>
      <c r="BB14" s="363" t="str">
        <f t="shared" si="20"/>
        <v>x</v>
      </c>
      <c r="BC14" s="363" t="str">
        <f t="shared" si="21"/>
        <v>//</v>
      </c>
      <c r="BD14" s="363" t="str">
        <f t="shared" si="22"/>
        <v>//</v>
      </c>
      <c r="BE14" s="363" t="str">
        <f t="shared" si="23"/>
        <v>x</v>
      </c>
    </row>
    <row r="15" spans="1:57" ht="12.75" customHeight="1">
      <c r="A15" s="349" t="s">
        <v>270</v>
      </c>
      <c r="B15" s="347">
        <v>1.9</v>
      </c>
      <c r="C15" s="347">
        <v>1.9</v>
      </c>
      <c r="D15" s="347">
        <v>2.4</v>
      </c>
      <c r="E15" s="347">
        <v>1.7</v>
      </c>
      <c r="F15" s="347">
        <v>30.6</v>
      </c>
      <c r="G15" s="347">
        <v>33.1</v>
      </c>
      <c r="H15" s="347">
        <v>13.3</v>
      </c>
      <c r="I15" s="347">
        <v>19.7</v>
      </c>
      <c r="K15" s="245" t="s">
        <v>269</v>
      </c>
      <c r="L15" s="256">
        <v>1006</v>
      </c>
      <c r="M15" s="256"/>
      <c r="N15" s="256"/>
      <c r="O15" s="256"/>
      <c r="P15" s="256"/>
      <c r="Q15" s="256"/>
      <c r="R15" s="256"/>
      <c r="S15" s="256"/>
      <c r="T15" s="256"/>
      <c r="U15" s="256"/>
      <c r="V15" s="256"/>
      <c r="W15" s="256"/>
      <c r="X15" s="256"/>
      <c r="Y15" s="256"/>
      <c r="Z15" s="256"/>
      <c r="AA15" s="256"/>
      <c r="AB15" s="256"/>
      <c r="AC15" s="256"/>
      <c r="AD15" s="256"/>
      <c r="AF15" s="363">
        <f t="shared" si="0"/>
        <v>1.9</v>
      </c>
      <c r="AG15" s="363">
        <f t="shared" si="1"/>
        <v>1.9</v>
      </c>
      <c r="AH15" s="363">
        <f t="shared" si="2"/>
        <v>2.4</v>
      </c>
      <c r="AI15" s="363">
        <f t="shared" si="3"/>
        <v>1.7</v>
      </c>
      <c r="AJ15" s="363">
        <f t="shared" si="4"/>
        <v>30.6</v>
      </c>
      <c r="AK15" s="363">
        <f t="shared" si="5"/>
        <v>33.1</v>
      </c>
      <c r="AL15" s="363">
        <f t="shared" si="6"/>
        <v>13.3</v>
      </c>
      <c r="AM15" s="363">
        <f t="shared" si="7"/>
        <v>19.7</v>
      </c>
      <c r="AN15" s="363"/>
      <c r="AO15" s="363">
        <f t="shared" si="8"/>
        <v>1.9</v>
      </c>
      <c r="AP15" s="363">
        <f t="shared" si="9"/>
        <v>1.9</v>
      </c>
      <c r="AQ15" s="363">
        <f t="shared" si="10"/>
        <v>2.4</v>
      </c>
      <c r="AR15" s="363">
        <f t="shared" si="11"/>
        <v>1.7</v>
      </c>
      <c r="AS15" s="363">
        <f t="shared" si="12"/>
        <v>30.6</v>
      </c>
      <c r="AT15" s="363">
        <f t="shared" si="13"/>
        <v>33.1</v>
      </c>
      <c r="AU15" s="363">
        <f t="shared" si="14"/>
        <v>13.3</v>
      </c>
      <c r="AV15" s="363">
        <f t="shared" si="15"/>
        <v>19.7</v>
      </c>
      <c r="AX15" s="363">
        <f t="shared" si="16"/>
        <v>1.9</v>
      </c>
      <c r="AY15" s="363">
        <f t="shared" si="17"/>
        <v>1.9</v>
      </c>
      <c r="AZ15" s="363">
        <f t="shared" si="18"/>
        <v>2.4</v>
      </c>
      <c r="BA15" s="363">
        <f t="shared" si="19"/>
        <v>1.7</v>
      </c>
      <c r="BB15" s="363">
        <f t="shared" si="20"/>
        <v>30.6</v>
      </c>
      <c r="BC15" s="363">
        <f t="shared" si="21"/>
        <v>33.1</v>
      </c>
      <c r="BD15" s="363">
        <f t="shared" si="22"/>
        <v>13.3</v>
      </c>
      <c r="BE15" s="363">
        <f t="shared" si="23"/>
        <v>19.7</v>
      </c>
    </row>
    <row r="16" spans="1:57" ht="12.75" customHeight="1">
      <c r="A16" s="349" t="s">
        <v>268</v>
      </c>
      <c r="B16" s="347">
        <v>2.1</v>
      </c>
      <c r="C16" s="347" t="s">
        <v>723</v>
      </c>
      <c r="D16" s="347" t="s">
        <v>723</v>
      </c>
      <c r="E16" s="347" t="s">
        <v>723</v>
      </c>
      <c r="F16" s="347">
        <v>19</v>
      </c>
      <c r="G16" s="347" t="s">
        <v>723</v>
      </c>
      <c r="H16" s="347" t="s">
        <v>723</v>
      </c>
      <c r="I16" s="347" t="s">
        <v>723</v>
      </c>
      <c r="K16" s="245" t="s">
        <v>267</v>
      </c>
      <c r="L16" s="256">
        <v>1108</v>
      </c>
      <c r="M16" s="256"/>
      <c r="N16" s="256"/>
      <c r="O16" s="256"/>
      <c r="P16" s="256"/>
      <c r="Q16" s="256"/>
      <c r="R16" s="256"/>
      <c r="S16" s="256"/>
      <c r="T16" s="256"/>
      <c r="U16" s="256"/>
      <c r="V16" s="256"/>
      <c r="W16" s="256"/>
      <c r="X16" s="256"/>
      <c r="Y16" s="256"/>
      <c r="Z16" s="256"/>
      <c r="AA16" s="256"/>
      <c r="AB16" s="256"/>
      <c r="AC16" s="256"/>
      <c r="AD16" s="256"/>
      <c r="AF16" s="363">
        <f t="shared" si="0"/>
        <v>2.1</v>
      </c>
      <c r="AG16" s="363" t="str">
        <f t="shared" si="1"/>
        <v>...</v>
      </c>
      <c r="AH16" s="363" t="str">
        <f t="shared" si="2"/>
        <v>...</v>
      </c>
      <c r="AI16" s="363" t="str">
        <f t="shared" si="3"/>
        <v>...</v>
      </c>
      <c r="AJ16" s="363">
        <f t="shared" si="4"/>
        <v>19</v>
      </c>
      <c r="AK16" s="363" t="str">
        <f t="shared" si="5"/>
        <v>...</v>
      </c>
      <c r="AL16" s="363" t="str">
        <f t="shared" si="6"/>
        <v>...</v>
      </c>
      <c r="AM16" s="363" t="str">
        <f t="shared" si="7"/>
        <v>...</v>
      </c>
      <c r="AN16" s="363"/>
      <c r="AO16" s="363">
        <f t="shared" si="8"/>
        <v>2.1</v>
      </c>
      <c r="AP16" s="363" t="str">
        <f t="shared" si="9"/>
        <v>...</v>
      </c>
      <c r="AQ16" s="363" t="str">
        <f t="shared" si="10"/>
        <v>...</v>
      </c>
      <c r="AR16" s="363" t="str">
        <f t="shared" si="11"/>
        <v>...</v>
      </c>
      <c r="AS16" s="363">
        <f t="shared" si="12"/>
        <v>19</v>
      </c>
      <c r="AT16" s="363" t="str">
        <f t="shared" si="13"/>
        <v>...</v>
      </c>
      <c r="AU16" s="363" t="str">
        <f t="shared" si="14"/>
        <v>...</v>
      </c>
      <c r="AV16" s="363" t="str">
        <f t="shared" si="15"/>
        <v>...</v>
      </c>
      <c r="AX16" s="363">
        <f t="shared" si="16"/>
        <v>2.1</v>
      </c>
      <c r="AY16" s="363" t="str">
        <f t="shared" si="17"/>
        <v>...</v>
      </c>
      <c r="AZ16" s="363" t="str">
        <f t="shared" si="18"/>
        <v>...</v>
      </c>
      <c r="BA16" s="363" t="str">
        <f t="shared" si="19"/>
        <v>...</v>
      </c>
      <c r="BB16" s="363">
        <f t="shared" si="20"/>
        <v>19</v>
      </c>
      <c r="BC16" s="363" t="str">
        <f t="shared" si="21"/>
        <v>...</v>
      </c>
      <c r="BD16" s="363" t="str">
        <f t="shared" si="22"/>
        <v>...</v>
      </c>
      <c r="BE16" s="363" t="str">
        <f t="shared" si="23"/>
        <v>...</v>
      </c>
    </row>
    <row r="17" spans="1:57" ht="12.75" customHeight="1">
      <c r="A17" s="349" t="s">
        <v>266</v>
      </c>
      <c r="B17" s="347">
        <v>1.7</v>
      </c>
      <c r="C17" s="347">
        <v>1.7</v>
      </c>
      <c r="D17" s="347" t="s">
        <v>723</v>
      </c>
      <c r="E17" s="347" t="s">
        <v>723</v>
      </c>
      <c r="F17" s="347">
        <v>44.7</v>
      </c>
      <c r="G17" s="347">
        <v>45.8</v>
      </c>
      <c r="H17" s="347" t="s">
        <v>723</v>
      </c>
      <c r="I17" s="347" t="s">
        <v>723</v>
      </c>
      <c r="K17" s="245" t="s">
        <v>265</v>
      </c>
      <c r="L17" s="256">
        <v>1011</v>
      </c>
      <c r="M17" s="256"/>
      <c r="N17" s="256"/>
      <c r="O17" s="256"/>
      <c r="P17" s="256"/>
      <c r="Q17" s="256"/>
      <c r="R17" s="256"/>
      <c r="S17" s="256"/>
      <c r="T17" s="256"/>
      <c r="U17" s="256"/>
      <c r="V17" s="256"/>
      <c r="W17" s="256"/>
      <c r="X17" s="256"/>
      <c r="Y17" s="256"/>
      <c r="Z17" s="256"/>
      <c r="AA17" s="256"/>
      <c r="AB17" s="256"/>
      <c r="AC17" s="256"/>
      <c r="AD17" s="256"/>
      <c r="AF17" s="363">
        <f t="shared" si="0"/>
        <v>1.7</v>
      </c>
      <c r="AG17" s="363">
        <f t="shared" si="1"/>
        <v>1.7</v>
      </c>
      <c r="AH17" s="363" t="str">
        <f t="shared" si="2"/>
        <v>...</v>
      </c>
      <c r="AI17" s="363" t="str">
        <f t="shared" si="3"/>
        <v>...</v>
      </c>
      <c r="AJ17" s="363">
        <f t="shared" si="4"/>
        <v>44.7</v>
      </c>
      <c r="AK17" s="363">
        <f t="shared" si="5"/>
        <v>45.8</v>
      </c>
      <c r="AL17" s="363" t="str">
        <f t="shared" si="6"/>
        <v>...</v>
      </c>
      <c r="AM17" s="363" t="str">
        <f t="shared" si="7"/>
        <v>...</v>
      </c>
      <c r="AN17" s="363"/>
      <c r="AO17" s="363">
        <f t="shared" si="8"/>
        <v>1.7</v>
      </c>
      <c r="AP17" s="363">
        <f t="shared" si="9"/>
        <v>1.7</v>
      </c>
      <c r="AQ17" s="363" t="str">
        <f t="shared" si="10"/>
        <v>...</v>
      </c>
      <c r="AR17" s="363" t="str">
        <f t="shared" si="11"/>
        <v>...</v>
      </c>
      <c r="AS17" s="363">
        <f t="shared" si="12"/>
        <v>44.7</v>
      </c>
      <c r="AT17" s="363">
        <f t="shared" si="13"/>
        <v>45.8</v>
      </c>
      <c r="AU17" s="363" t="str">
        <f t="shared" si="14"/>
        <v>...</v>
      </c>
      <c r="AV17" s="363" t="str">
        <f t="shared" si="15"/>
        <v>...</v>
      </c>
      <c r="AX17" s="363">
        <f t="shared" si="16"/>
        <v>1.7</v>
      </c>
      <c r="AY17" s="363">
        <f t="shared" si="17"/>
        <v>1.7</v>
      </c>
      <c r="AZ17" s="363" t="str">
        <f t="shared" si="18"/>
        <v>...</v>
      </c>
      <c r="BA17" s="363" t="str">
        <f t="shared" si="19"/>
        <v>...</v>
      </c>
      <c r="BB17" s="363">
        <f t="shared" si="20"/>
        <v>44.7</v>
      </c>
      <c r="BC17" s="363">
        <f t="shared" si="21"/>
        <v>45.8</v>
      </c>
      <c r="BD17" s="363" t="str">
        <f t="shared" si="22"/>
        <v>...</v>
      </c>
      <c r="BE17" s="363" t="str">
        <f t="shared" si="23"/>
        <v>...</v>
      </c>
    </row>
    <row r="18" spans="1:57" ht="12.75" customHeight="1">
      <c r="A18" s="349" t="s">
        <v>264</v>
      </c>
      <c r="B18" s="347">
        <v>2.1</v>
      </c>
      <c r="C18" s="347">
        <v>2.2999999999999998</v>
      </c>
      <c r="D18" s="347">
        <v>1.3</v>
      </c>
      <c r="E18" s="347">
        <v>1.6</v>
      </c>
      <c r="F18" s="347">
        <v>34.299999999999997</v>
      </c>
      <c r="G18" s="347">
        <v>34.4</v>
      </c>
      <c r="H18" s="347">
        <v>38.700000000000003</v>
      </c>
      <c r="I18" s="347">
        <v>30.7</v>
      </c>
      <c r="K18" s="245" t="s">
        <v>263</v>
      </c>
      <c r="L18" s="256">
        <v>1012</v>
      </c>
      <c r="M18" s="256"/>
      <c r="N18" s="256"/>
      <c r="O18" s="256"/>
      <c r="P18" s="256"/>
      <c r="Q18" s="256"/>
      <c r="R18" s="256"/>
      <c r="S18" s="256"/>
      <c r="T18" s="256"/>
      <c r="U18" s="256"/>
      <c r="V18" s="256"/>
      <c r="W18" s="256"/>
      <c r="X18" s="256"/>
      <c r="Y18" s="256"/>
      <c r="Z18" s="256"/>
      <c r="AA18" s="256"/>
      <c r="AB18" s="256"/>
      <c r="AC18" s="256"/>
      <c r="AD18" s="256"/>
      <c r="AF18" s="363">
        <f t="shared" si="0"/>
        <v>2.1</v>
      </c>
      <c r="AG18" s="363">
        <f t="shared" si="1"/>
        <v>2.2999999999999998</v>
      </c>
      <c r="AH18" s="363">
        <f t="shared" si="2"/>
        <v>1.3</v>
      </c>
      <c r="AI18" s="363">
        <f t="shared" si="3"/>
        <v>1.6</v>
      </c>
      <c r="AJ18" s="363">
        <f t="shared" si="4"/>
        <v>34.299999999999997</v>
      </c>
      <c r="AK18" s="363">
        <f t="shared" si="5"/>
        <v>34.4</v>
      </c>
      <c r="AL18" s="363">
        <f t="shared" si="6"/>
        <v>38.700000000000003</v>
      </c>
      <c r="AM18" s="363">
        <f t="shared" si="7"/>
        <v>30.7</v>
      </c>
      <c r="AN18" s="363"/>
      <c r="AO18" s="363">
        <f t="shared" si="8"/>
        <v>2.1</v>
      </c>
      <c r="AP18" s="363">
        <f t="shared" si="9"/>
        <v>2.2999999999999998</v>
      </c>
      <c r="AQ18" s="363">
        <f t="shared" si="10"/>
        <v>1.3</v>
      </c>
      <c r="AR18" s="363">
        <f t="shared" si="11"/>
        <v>1.6</v>
      </c>
      <c r="AS18" s="363">
        <f t="shared" si="12"/>
        <v>34.299999999999997</v>
      </c>
      <c r="AT18" s="363">
        <f t="shared" si="13"/>
        <v>34.4</v>
      </c>
      <c r="AU18" s="363">
        <f t="shared" si="14"/>
        <v>38.700000000000003</v>
      </c>
      <c r="AV18" s="363">
        <f t="shared" si="15"/>
        <v>30.7</v>
      </c>
      <c r="AX18" s="363">
        <f t="shared" si="16"/>
        <v>2.1</v>
      </c>
      <c r="AY18" s="363">
        <f t="shared" si="17"/>
        <v>2.2999999999999998</v>
      </c>
      <c r="AZ18" s="363">
        <f t="shared" si="18"/>
        <v>1.3</v>
      </c>
      <c r="BA18" s="363">
        <f t="shared" si="19"/>
        <v>1.6</v>
      </c>
      <c r="BB18" s="363">
        <f t="shared" si="20"/>
        <v>34.299999999999997</v>
      </c>
      <c r="BC18" s="363">
        <f t="shared" si="21"/>
        <v>34.4</v>
      </c>
      <c r="BD18" s="363">
        <f t="shared" si="22"/>
        <v>38.700000000000003</v>
      </c>
      <c r="BE18" s="363">
        <f t="shared" si="23"/>
        <v>30.7</v>
      </c>
    </row>
    <row r="19" spans="1:57" ht="12.75" customHeight="1">
      <c r="A19" s="349" t="s">
        <v>262</v>
      </c>
      <c r="B19" s="347">
        <v>2</v>
      </c>
      <c r="C19" s="347" t="s">
        <v>723</v>
      </c>
      <c r="D19" s="347" t="s">
        <v>288</v>
      </c>
      <c r="E19" s="347" t="s">
        <v>723</v>
      </c>
      <c r="F19" s="347">
        <v>32.299999999999997</v>
      </c>
      <c r="G19" s="347" t="s">
        <v>723</v>
      </c>
      <c r="H19" s="347" t="s">
        <v>288</v>
      </c>
      <c r="I19" s="347" t="s">
        <v>723</v>
      </c>
      <c r="K19" s="245" t="s">
        <v>261</v>
      </c>
      <c r="L19" s="256">
        <v>1014</v>
      </c>
      <c r="M19" s="256"/>
      <c r="N19" s="256"/>
      <c r="O19" s="256"/>
      <c r="P19" s="256"/>
      <c r="Q19" s="256"/>
      <c r="R19" s="256"/>
      <c r="S19" s="256"/>
      <c r="T19" s="256"/>
      <c r="U19" s="256"/>
      <c r="V19" s="256"/>
      <c r="W19" s="256"/>
      <c r="X19" s="256"/>
      <c r="Y19" s="256"/>
      <c r="Z19" s="256"/>
      <c r="AA19" s="256"/>
      <c r="AB19" s="256"/>
      <c r="AC19" s="256"/>
      <c r="AD19" s="256"/>
      <c r="AF19" s="363">
        <f t="shared" si="0"/>
        <v>2</v>
      </c>
      <c r="AG19" s="363" t="str">
        <f t="shared" si="1"/>
        <v>...</v>
      </c>
      <c r="AH19" s="363" t="e">
        <f t="shared" si="2"/>
        <v>#VALUE!</v>
      </c>
      <c r="AI19" s="363" t="str">
        <f t="shared" si="3"/>
        <v>...</v>
      </c>
      <c r="AJ19" s="363">
        <f t="shared" si="4"/>
        <v>32.299999999999997</v>
      </c>
      <c r="AK19" s="363" t="str">
        <f t="shared" si="5"/>
        <v>...</v>
      </c>
      <c r="AL19" s="363" t="e">
        <f t="shared" si="6"/>
        <v>#VALUE!</v>
      </c>
      <c r="AM19" s="363" t="str">
        <f t="shared" si="7"/>
        <v>...</v>
      </c>
      <c r="AN19" s="363"/>
      <c r="AO19" s="363">
        <f t="shared" si="8"/>
        <v>2</v>
      </c>
      <c r="AP19" s="363" t="str">
        <f t="shared" si="9"/>
        <v>...</v>
      </c>
      <c r="AQ19" s="363" t="e">
        <f t="shared" si="10"/>
        <v>#VALUE!</v>
      </c>
      <c r="AR19" s="363" t="str">
        <f t="shared" si="11"/>
        <v>...</v>
      </c>
      <c r="AS19" s="363">
        <f t="shared" si="12"/>
        <v>32.299999999999997</v>
      </c>
      <c r="AT19" s="363" t="str">
        <f t="shared" si="13"/>
        <v>...</v>
      </c>
      <c r="AU19" s="363" t="e">
        <f t="shared" si="14"/>
        <v>#VALUE!</v>
      </c>
      <c r="AV19" s="363" t="str">
        <f t="shared" si="15"/>
        <v>...</v>
      </c>
      <c r="AX19" s="363">
        <f t="shared" si="16"/>
        <v>2</v>
      </c>
      <c r="AY19" s="363" t="str">
        <f t="shared" si="17"/>
        <v>...</v>
      </c>
      <c r="AZ19" s="363" t="str">
        <f t="shared" si="18"/>
        <v>x</v>
      </c>
      <c r="BA19" s="363" t="str">
        <f t="shared" si="19"/>
        <v>...</v>
      </c>
      <c r="BB19" s="363">
        <f t="shared" si="20"/>
        <v>32.299999999999997</v>
      </c>
      <c r="BC19" s="363" t="str">
        <f t="shared" si="21"/>
        <v>...</v>
      </c>
      <c r="BD19" s="363" t="str">
        <f t="shared" si="22"/>
        <v>x</v>
      </c>
      <c r="BE19" s="363" t="str">
        <f t="shared" si="23"/>
        <v>...</v>
      </c>
    </row>
    <row r="20" spans="1:57" ht="12.75" customHeight="1">
      <c r="A20" s="349" t="s">
        <v>260</v>
      </c>
      <c r="B20" s="347" t="s">
        <v>490</v>
      </c>
      <c r="C20" s="347" t="s">
        <v>490</v>
      </c>
      <c r="D20" s="347" t="s">
        <v>490</v>
      </c>
      <c r="E20" s="347" t="s">
        <v>490</v>
      </c>
      <c r="F20" s="347" t="s">
        <v>490</v>
      </c>
      <c r="G20" s="347" t="s">
        <v>490</v>
      </c>
      <c r="H20" s="347" t="s">
        <v>490</v>
      </c>
      <c r="I20" s="347" t="s">
        <v>490</v>
      </c>
      <c r="K20" s="245" t="s">
        <v>259</v>
      </c>
      <c r="L20" s="256">
        <v>1112</v>
      </c>
      <c r="M20" s="256"/>
      <c r="N20" s="256"/>
      <c r="O20" s="256"/>
      <c r="P20" s="256"/>
      <c r="Q20" s="256"/>
      <c r="R20" s="256"/>
      <c r="S20" s="256"/>
      <c r="T20" s="256"/>
      <c r="U20" s="256"/>
      <c r="V20" s="256"/>
      <c r="W20" s="256"/>
      <c r="X20" s="256"/>
      <c r="Y20" s="256"/>
      <c r="Z20" s="256"/>
      <c r="AA20" s="256"/>
      <c r="AB20" s="256"/>
      <c r="AC20" s="256"/>
      <c r="AD20" s="256"/>
      <c r="AF20" s="363" t="e">
        <f t="shared" si="0"/>
        <v>#VALUE!</v>
      </c>
      <c r="AG20" s="363" t="e">
        <f t="shared" si="1"/>
        <v>#VALUE!</v>
      </c>
      <c r="AH20" s="363" t="e">
        <f t="shared" si="2"/>
        <v>#VALUE!</v>
      </c>
      <c r="AI20" s="363" t="e">
        <f t="shared" si="3"/>
        <v>#VALUE!</v>
      </c>
      <c r="AJ20" s="363" t="e">
        <f t="shared" si="4"/>
        <v>#VALUE!</v>
      </c>
      <c r="AK20" s="363" t="e">
        <f t="shared" si="5"/>
        <v>#VALUE!</v>
      </c>
      <c r="AL20" s="363" t="e">
        <f t="shared" si="6"/>
        <v>#VALUE!</v>
      </c>
      <c r="AM20" s="363" t="e">
        <f t="shared" si="7"/>
        <v>#VALUE!</v>
      </c>
      <c r="AN20" s="363"/>
      <c r="AO20" s="363" t="str">
        <f t="shared" si="8"/>
        <v>//</v>
      </c>
      <c r="AP20" s="363" t="str">
        <f t="shared" si="9"/>
        <v>//</v>
      </c>
      <c r="AQ20" s="363" t="str">
        <f t="shared" si="10"/>
        <v>//</v>
      </c>
      <c r="AR20" s="363" t="str">
        <f t="shared" si="11"/>
        <v>//</v>
      </c>
      <c r="AS20" s="363" t="str">
        <f t="shared" si="12"/>
        <v>//</v>
      </c>
      <c r="AT20" s="363" t="str">
        <f t="shared" si="13"/>
        <v>//</v>
      </c>
      <c r="AU20" s="363" t="str">
        <f t="shared" si="14"/>
        <v>//</v>
      </c>
      <c r="AV20" s="363" t="str">
        <f t="shared" si="15"/>
        <v>//</v>
      </c>
      <c r="AX20" s="363" t="str">
        <f t="shared" si="16"/>
        <v>//</v>
      </c>
      <c r="AY20" s="363" t="str">
        <f t="shared" si="17"/>
        <v>//</v>
      </c>
      <c r="AZ20" s="363" t="str">
        <f t="shared" si="18"/>
        <v>//</v>
      </c>
      <c r="BA20" s="363" t="str">
        <f t="shared" si="19"/>
        <v>//</v>
      </c>
      <c r="BB20" s="363" t="str">
        <f t="shared" si="20"/>
        <v>//</v>
      </c>
      <c r="BC20" s="363" t="str">
        <f t="shared" si="21"/>
        <v>//</v>
      </c>
      <c r="BD20" s="363" t="str">
        <f t="shared" si="22"/>
        <v>//</v>
      </c>
      <c r="BE20" s="363" t="str">
        <f t="shared" si="23"/>
        <v>//</v>
      </c>
    </row>
    <row r="21" spans="1:57" ht="12.75" customHeight="1">
      <c r="A21" s="349" t="s">
        <v>258</v>
      </c>
      <c r="B21" s="347">
        <v>2.2000000000000002</v>
      </c>
      <c r="C21" s="347" t="s">
        <v>723</v>
      </c>
      <c r="D21" s="347">
        <v>1.8</v>
      </c>
      <c r="E21" s="347" t="s">
        <v>723</v>
      </c>
      <c r="F21" s="347">
        <v>30.1</v>
      </c>
      <c r="G21" s="347" t="s">
        <v>723</v>
      </c>
      <c r="H21" s="347">
        <v>23.4</v>
      </c>
      <c r="I21" s="347" t="s">
        <v>723</v>
      </c>
      <c r="K21" s="245" t="s">
        <v>257</v>
      </c>
      <c r="L21" s="256">
        <v>1113</v>
      </c>
      <c r="M21" s="256"/>
      <c r="N21" s="256"/>
      <c r="O21" s="256"/>
      <c r="P21" s="256"/>
      <c r="Q21" s="256"/>
      <c r="R21" s="256"/>
      <c r="S21" s="256"/>
      <c r="T21" s="256"/>
      <c r="U21" s="256"/>
      <c r="V21" s="256"/>
      <c r="W21" s="256"/>
      <c r="X21" s="256"/>
      <c r="Y21" s="256"/>
      <c r="Z21" s="256"/>
      <c r="AA21" s="256"/>
      <c r="AB21" s="256"/>
      <c r="AC21" s="256"/>
      <c r="AD21" s="256"/>
      <c r="AF21" s="363">
        <f t="shared" si="0"/>
        <v>2.2000000000000002</v>
      </c>
      <c r="AG21" s="363" t="str">
        <f t="shared" si="1"/>
        <v>...</v>
      </c>
      <c r="AH21" s="363">
        <f t="shared" si="2"/>
        <v>1.8</v>
      </c>
      <c r="AI21" s="363" t="str">
        <f t="shared" si="3"/>
        <v>...</v>
      </c>
      <c r="AJ21" s="363">
        <f t="shared" si="4"/>
        <v>30.1</v>
      </c>
      <c r="AK21" s="363" t="str">
        <f t="shared" si="5"/>
        <v>...</v>
      </c>
      <c r="AL21" s="363">
        <f t="shared" si="6"/>
        <v>23.4</v>
      </c>
      <c r="AM21" s="363" t="str">
        <f t="shared" si="7"/>
        <v>...</v>
      </c>
      <c r="AN21" s="363"/>
      <c r="AO21" s="363">
        <f t="shared" si="8"/>
        <v>2.2000000000000002</v>
      </c>
      <c r="AP21" s="363" t="str">
        <f t="shared" si="9"/>
        <v>...</v>
      </c>
      <c r="AQ21" s="363">
        <f t="shared" si="10"/>
        <v>1.8</v>
      </c>
      <c r="AR21" s="363" t="str">
        <f t="shared" si="11"/>
        <v>...</v>
      </c>
      <c r="AS21" s="363">
        <f t="shared" si="12"/>
        <v>30.1</v>
      </c>
      <c r="AT21" s="363" t="str">
        <f t="shared" si="13"/>
        <v>...</v>
      </c>
      <c r="AU21" s="363">
        <f t="shared" si="14"/>
        <v>23.4</v>
      </c>
      <c r="AV21" s="363" t="str">
        <f t="shared" si="15"/>
        <v>...</v>
      </c>
      <c r="AX21" s="363">
        <f t="shared" si="16"/>
        <v>2.2000000000000002</v>
      </c>
      <c r="AY21" s="363" t="str">
        <f t="shared" si="17"/>
        <v>...</v>
      </c>
      <c r="AZ21" s="363">
        <f t="shared" si="18"/>
        <v>1.8</v>
      </c>
      <c r="BA21" s="363" t="str">
        <f t="shared" si="19"/>
        <v>...</v>
      </c>
      <c r="BB21" s="363">
        <f t="shared" si="20"/>
        <v>30.1</v>
      </c>
      <c r="BC21" s="363" t="str">
        <f t="shared" si="21"/>
        <v>...</v>
      </c>
      <c r="BD21" s="363">
        <f t="shared" si="22"/>
        <v>23.4</v>
      </c>
      <c r="BE21" s="363" t="str">
        <f t="shared" si="23"/>
        <v>...</v>
      </c>
    </row>
    <row r="22" spans="1:57" ht="12.75" customHeight="1">
      <c r="A22" s="353" t="s">
        <v>256</v>
      </c>
      <c r="B22" s="351">
        <v>1.8</v>
      </c>
      <c r="C22" s="351">
        <v>1.8</v>
      </c>
      <c r="D22" s="351">
        <v>1.5</v>
      </c>
      <c r="E22" s="351">
        <v>2.1</v>
      </c>
      <c r="F22" s="351">
        <v>32.1</v>
      </c>
      <c r="G22" s="351">
        <v>35.1</v>
      </c>
      <c r="H22" s="351">
        <v>25.2</v>
      </c>
      <c r="I22" s="351">
        <v>8.1</v>
      </c>
      <c r="K22" s="251" t="s">
        <v>255</v>
      </c>
      <c r="L22" s="250" t="s">
        <v>58</v>
      </c>
      <c r="M22" s="250"/>
      <c r="N22" s="250"/>
      <c r="O22" s="250"/>
      <c r="P22" s="250"/>
      <c r="Q22" s="250"/>
      <c r="R22" s="250"/>
      <c r="S22" s="250"/>
      <c r="T22" s="250"/>
      <c r="U22" s="250"/>
      <c r="V22" s="250"/>
      <c r="W22" s="250"/>
      <c r="X22" s="250"/>
      <c r="Y22" s="250"/>
      <c r="Z22" s="250"/>
      <c r="AA22" s="250"/>
      <c r="AB22" s="250"/>
      <c r="AC22" s="250"/>
      <c r="AD22" s="250"/>
      <c r="AF22" s="363">
        <f t="shared" si="0"/>
        <v>1.8</v>
      </c>
      <c r="AG22" s="363">
        <f t="shared" si="1"/>
        <v>1.8</v>
      </c>
      <c r="AH22" s="363">
        <f t="shared" si="2"/>
        <v>1.5</v>
      </c>
      <c r="AI22" s="363">
        <f t="shared" si="3"/>
        <v>2.1</v>
      </c>
      <c r="AJ22" s="363">
        <f t="shared" si="4"/>
        <v>32.1</v>
      </c>
      <c r="AK22" s="363">
        <f t="shared" si="5"/>
        <v>35.1</v>
      </c>
      <c r="AL22" s="363">
        <f t="shared" si="6"/>
        <v>25.2</v>
      </c>
      <c r="AM22" s="363">
        <f t="shared" si="7"/>
        <v>8.1</v>
      </c>
      <c r="AN22" s="363"/>
      <c r="AO22" s="363">
        <f t="shared" si="8"/>
        <v>1.8</v>
      </c>
      <c r="AP22" s="363">
        <f t="shared" si="9"/>
        <v>1.8</v>
      </c>
      <c r="AQ22" s="363">
        <f t="shared" si="10"/>
        <v>1.5</v>
      </c>
      <c r="AR22" s="363">
        <f t="shared" si="11"/>
        <v>2.1</v>
      </c>
      <c r="AS22" s="363">
        <f t="shared" si="12"/>
        <v>32.1</v>
      </c>
      <c r="AT22" s="363">
        <f t="shared" si="13"/>
        <v>35.1</v>
      </c>
      <c r="AU22" s="363">
        <f t="shared" si="14"/>
        <v>25.2</v>
      </c>
      <c r="AV22" s="363">
        <f t="shared" si="15"/>
        <v>8.1</v>
      </c>
      <c r="AX22" s="363">
        <f t="shared" si="16"/>
        <v>1.8</v>
      </c>
      <c r="AY22" s="363">
        <f t="shared" si="17"/>
        <v>1.8</v>
      </c>
      <c r="AZ22" s="363">
        <f t="shared" si="18"/>
        <v>1.5</v>
      </c>
      <c r="BA22" s="363">
        <f t="shared" si="19"/>
        <v>2.1</v>
      </c>
      <c r="BB22" s="363">
        <f t="shared" si="20"/>
        <v>32.1</v>
      </c>
      <c r="BC22" s="363">
        <f t="shared" si="21"/>
        <v>35.1</v>
      </c>
      <c r="BD22" s="363">
        <f t="shared" si="22"/>
        <v>25.2</v>
      </c>
      <c r="BE22" s="363">
        <f t="shared" si="23"/>
        <v>8.1</v>
      </c>
    </row>
    <row r="23" spans="1:57" ht="12.75" customHeight="1">
      <c r="A23" s="349" t="s">
        <v>254</v>
      </c>
      <c r="B23" s="347">
        <v>1.6</v>
      </c>
      <c r="C23" s="347" t="s">
        <v>723</v>
      </c>
      <c r="D23" s="347" t="s">
        <v>723</v>
      </c>
      <c r="E23" s="347" t="s">
        <v>723</v>
      </c>
      <c r="F23" s="347">
        <v>20.6</v>
      </c>
      <c r="G23" s="347" t="s">
        <v>723</v>
      </c>
      <c r="H23" s="347" t="s">
        <v>723</v>
      </c>
      <c r="I23" s="347" t="s">
        <v>723</v>
      </c>
      <c r="K23" s="245" t="s">
        <v>253</v>
      </c>
      <c r="L23" s="244" t="s">
        <v>252</v>
      </c>
      <c r="M23" s="244"/>
      <c r="N23" s="244"/>
      <c r="O23" s="244"/>
      <c r="P23" s="244"/>
      <c r="Q23" s="244"/>
      <c r="R23" s="244"/>
      <c r="S23" s="244"/>
      <c r="T23" s="244"/>
      <c r="U23" s="244"/>
      <c r="V23" s="244"/>
      <c r="W23" s="244"/>
      <c r="X23" s="244"/>
      <c r="Y23" s="244"/>
      <c r="Z23" s="244"/>
      <c r="AA23" s="244"/>
      <c r="AB23" s="244"/>
      <c r="AC23" s="244"/>
      <c r="AD23" s="244"/>
      <c r="AF23" s="363">
        <f t="shared" si="0"/>
        <v>1.6</v>
      </c>
      <c r="AG23" s="363" t="str">
        <f t="shared" si="1"/>
        <v>...</v>
      </c>
      <c r="AH23" s="363" t="str">
        <f t="shared" si="2"/>
        <v>...</v>
      </c>
      <c r="AI23" s="363" t="str">
        <f t="shared" si="3"/>
        <v>...</v>
      </c>
      <c r="AJ23" s="363">
        <f t="shared" si="4"/>
        <v>20.6</v>
      </c>
      <c r="AK23" s="363" t="str">
        <f t="shared" si="5"/>
        <v>...</v>
      </c>
      <c r="AL23" s="363" t="str">
        <f t="shared" si="6"/>
        <v>...</v>
      </c>
      <c r="AM23" s="363" t="str">
        <f t="shared" si="7"/>
        <v>...</v>
      </c>
      <c r="AN23" s="363"/>
      <c r="AO23" s="363">
        <f t="shared" si="8"/>
        <v>1.6</v>
      </c>
      <c r="AP23" s="363" t="str">
        <f t="shared" si="9"/>
        <v>...</v>
      </c>
      <c r="AQ23" s="363" t="str">
        <f t="shared" si="10"/>
        <v>...</v>
      </c>
      <c r="AR23" s="363" t="str">
        <f t="shared" si="11"/>
        <v>...</v>
      </c>
      <c r="AS23" s="363">
        <f t="shared" si="12"/>
        <v>20.6</v>
      </c>
      <c r="AT23" s="363" t="str">
        <f t="shared" si="13"/>
        <v>...</v>
      </c>
      <c r="AU23" s="363" t="str">
        <f t="shared" si="14"/>
        <v>...</v>
      </c>
      <c r="AV23" s="363" t="str">
        <f t="shared" si="15"/>
        <v>...</v>
      </c>
      <c r="AX23" s="363">
        <f t="shared" si="16"/>
        <v>1.6</v>
      </c>
      <c r="AY23" s="363" t="str">
        <f t="shared" si="17"/>
        <v>...</v>
      </c>
      <c r="AZ23" s="363" t="str">
        <f t="shared" si="18"/>
        <v>...</v>
      </c>
      <c r="BA23" s="363" t="str">
        <f t="shared" si="19"/>
        <v>...</v>
      </c>
      <c r="BB23" s="363">
        <f t="shared" si="20"/>
        <v>20.6</v>
      </c>
      <c r="BC23" s="363" t="str">
        <f t="shared" si="21"/>
        <v>...</v>
      </c>
      <c r="BD23" s="363" t="str">
        <f t="shared" si="22"/>
        <v>...</v>
      </c>
      <c r="BE23" s="363" t="str">
        <f t="shared" si="23"/>
        <v>...</v>
      </c>
    </row>
    <row r="24" spans="1:57" ht="12.75" customHeight="1">
      <c r="A24" s="349" t="s">
        <v>251</v>
      </c>
      <c r="B24" s="347">
        <v>1.1000000000000001</v>
      </c>
      <c r="C24" s="347" t="s">
        <v>723</v>
      </c>
      <c r="D24" s="347">
        <v>1</v>
      </c>
      <c r="E24" s="347" t="s">
        <v>723</v>
      </c>
      <c r="F24" s="347">
        <v>16.3</v>
      </c>
      <c r="G24" s="347" t="s">
        <v>723</v>
      </c>
      <c r="H24" s="347">
        <v>22</v>
      </c>
      <c r="I24" s="347" t="s">
        <v>723</v>
      </c>
      <c r="K24" s="245" t="s">
        <v>250</v>
      </c>
      <c r="L24" s="244" t="s">
        <v>249</v>
      </c>
      <c r="M24" s="244"/>
      <c r="N24" s="244"/>
      <c r="O24" s="244"/>
      <c r="P24" s="244"/>
      <c r="Q24" s="244"/>
      <c r="R24" s="244"/>
      <c r="S24" s="244"/>
      <c r="T24" s="244"/>
      <c r="U24" s="244"/>
      <c r="V24" s="244"/>
      <c r="W24" s="244"/>
      <c r="X24" s="244"/>
      <c r="Y24" s="244"/>
      <c r="Z24" s="244"/>
      <c r="AA24" s="244"/>
      <c r="AB24" s="244"/>
      <c r="AC24" s="244"/>
      <c r="AD24" s="244"/>
      <c r="AF24" s="363">
        <f t="shared" si="0"/>
        <v>1.1000000000000001</v>
      </c>
      <c r="AG24" s="363" t="str">
        <f t="shared" si="1"/>
        <v>...</v>
      </c>
      <c r="AH24" s="363">
        <f t="shared" si="2"/>
        <v>1</v>
      </c>
      <c r="AI24" s="363" t="str">
        <f t="shared" si="3"/>
        <v>...</v>
      </c>
      <c r="AJ24" s="363">
        <f t="shared" si="4"/>
        <v>16.3</v>
      </c>
      <c r="AK24" s="363" t="str">
        <f t="shared" si="5"/>
        <v>...</v>
      </c>
      <c r="AL24" s="363">
        <f t="shared" si="6"/>
        <v>22</v>
      </c>
      <c r="AM24" s="363" t="str">
        <f t="shared" si="7"/>
        <v>...</v>
      </c>
      <c r="AN24" s="363"/>
      <c r="AO24" s="363">
        <f t="shared" si="8"/>
        <v>1.1000000000000001</v>
      </c>
      <c r="AP24" s="363" t="str">
        <f t="shared" si="9"/>
        <v>...</v>
      </c>
      <c r="AQ24" s="363">
        <f t="shared" si="10"/>
        <v>1</v>
      </c>
      <c r="AR24" s="363" t="str">
        <f t="shared" si="11"/>
        <v>...</v>
      </c>
      <c r="AS24" s="363">
        <f t="shared" si="12"/>
        <v>16.3</v>
      </c>
      <c r="AT24" s="363" t="str">
        <f t="shared" si="13"/>
        <v>...</v>
      </c>
      <c r="AU24" s="363">
        <f t="shared" si="14"/>
        <v>22</v>
      </c>
      <c r="AV24" s="363" t="str">
        <f t="shared" si="15"/>
        <v>...</v>
      </c>
      <c r="AX24" s="363">
        <f t="shared" si="16"/>
        <v>1.1000000000000001</v>
      </c>
      <c r="AY24" s="363" t="str">
        <f t="shared" si="17"/>
        <v>...</v>
      </c>
      <c r="AZ24" s="363">
        <f t="shared" si="18"/>
        <v>1</v>
      </c>
      <c r="BA24" s="363" t="str">
        <f t="shared" si="19"/>
        <v>...</v>
      </c>
      <c r="BB24" s="363">
        <f t="shared" si="20"/>
        <v>16.3</v>
      </c>
      <c r="BC24" s="363" t="str">
        <f t="shared" si="21"/>
        <v>...</v>
      </c>
      <c r="BD24" s="363">
        <f t="shared" si="22"/>
        <v>22</v>
      </c>
      <c r="BE24" s="363" t="str">
        <f t="shared" si="23"/>
        <v>...</v>
      </c>
    </row>
    <row r="25" spans="1:57" ht="12.75" customHeight="1">
      <c r="A25" s="349" t="s">
        <v>248</v>
      </c>
      <c r="B25" s="347">
        <v>2</v>
      </c>
      <c r="C25" s="347" t="s">
        <v>723</v>
      </c>
      <c r="D25" s="347">
        <v>3</v>
      </c>
      <c r="E25" s="347" t="s">
        <v>723</v>
      </c>
      <c r="F25" s="347">
        <v>19.8</v>
      </c>
      <c r="G25" s="347" t="s">
        <v>723</v>
      </c>
      <c r="H25" s="347">
        <v>22.8</v>
      </c>
      <c r="I25" s="347" t="s">
        <v>723</v>
      </c>
      <c r="K25" s="245" t="s">
        <v>247</v>
      </c>
      <c r="L25" s="244" t="s">
        <v>246</v>
      </c>
      <c r="M25" s="244"/>
      <c r="N25" s="244"/>
      <c r="O25" s="244"/>
      <c r="P25" s="244"/>
      <c r="Q25" s="244"/>
      <c r="R25" s="244"/>
      <c r="S25" s="244"/>
      <c r="T25" s="244"/>
      <c r="U25" s="244"/>
      <c r="V25" s="244"/>
      <c r="W25" s="244"/>
      <c r="X25" s="244"/>
      <c r="Y25" s="244"/>
      <c r="Z25" s="244"/>
      <c r="AA25" s="244"/>
      <c r="AB25" s="244"/>
      <c r="AC25" s="244"/>
      <c r="AD25" s="244"/>
      <c r="AF25" s="363">
        <f t="shared" si="0"/>
        <v>2</v>
      </c>
      <c r="AG25" s="363" t="str">
        <f t="shared" si="1"/>
        <v>...</v>
      </c>
      <c r="AH25" s="363">
        <f t="shared" si="2"/>
        <v>3</v>
      </c>
      <c r="AI25" s="363" t="str">
        <f t="shared" si="3"/>
        <v>...</v>
      </c>
      <c r="AJ25" s="363">
        <f t="shared" si="4"/>
        <v>19.8</v>
      </c>
      <c r="AK25" s="363" t="str">
        <f t="shared" si="5"/>
        <v>...</v>
      </c>
      <c r="AL25" s="363">
        <f t="shared" si="6"/>
        <v>22.8</v>
      </c>
      <c r="AM25" s="363" t="str">
        <f t="shared" si="7"/>
        <v>...</v>
      </c>
      <c r="AN25" s="363"/>
      <c r="AO25" s="363">
        <f t="shared" si="8"/>
        <v>2</v>
      </c>
      <c r="AP25" s="363" t="str">
        <f t="shared" si="9"/>
        <v>...</v>
      </c>
      <c r="AQ25" s="363">
        <f t="shared" si="10"/>
        <v>3</v>
      </c>
      <c r="AR25" s="363" t="str">
        <f t="shared" si="11"/>
        <v>...</v>
      </c>
      <c r="AS25" s="363">
        <f t="shared" si="12"/>
        <v>19.8</v>
      </c>
      <c r="AT25" s="363" t="str">
        <f t="shared" si="13"/>
        <v>...</v>
      </c>
      <c r="AU25" s="363">
        <f t="shared" si="14"/>
        <v>22.8</v>
      </c>
      <c r="AV25" s="363" t="str">
        <f t="shared" si="15"/>
        <v>...</v>
      </c>
      <c r="AX25" s="363">
        <f t="shared" si="16"/>
        <v>2</v>
      </c>
      <c r="AY25" s="363" t="str">
        <f t="shared" si="17"/>
        <v>...</v>
      </c>
      <c r="AZ25" s="363">
        <f t="shared" si="18"/>
        <v>3</v>
      </c>
      <c r="BA25" s="363" t="str">
        <f t="shared" si="19"/>
        <v>...</v>
      </c>
      <c r="BB25" s="363">
        <f t="shared" si="20"/>
        <v>19.8</v>
      </c>
      <c r="BC25" s="363" t="str">
        <f t="shared" si="21"/>
        <v>...</v>
      </c>
      <c r="BD25" s="363">
        <f t="shared" si="22"/>
        <v>22.8</v>
      </c>
      <c r="BE25" s="363" t="str">
        <f t="shared" si="23"/>
        <v>...</v>
      </c>
    </row>
    <row r="26" spans="1:57" ht="12.75" customHeight="1">
      <c r="A26" s="349" t="s">
        <v>245</v>
      </c>
      <c r="B26" s="347">
        <v>1.8</v>
      </c>
      <c r="C26" s="347">
        <v>1.8</v>
      </c>
      <c r="D26" s="347">
        <v>1.6</v>
      </c>
      <c r="E26" s="347" t="s">
        <v>490</v>
      </c>
      <c r="F26" s="347">
        <v>45.2</v>
      </c>
      <c r="G26" s="347">
        <v>50.4</v>
      </c>
      <c r="H26" s="347">
        <v>28.5</v>
      </c>
      <c r="I26" s="347" t="s">
        <v>490</v>
      </c>
      <c r="K26" s="245" t="s">
        <v>244</v>
      </c>
      <c r="L26" s="244" t="s">
        <v>243</v>
      </c>
      <c r="M26" s="244"/>
      <c r="N26" s="244"/>
      <c r="O26" s="244"/>
      <c r="P26" s="244"/>
      <c r="Q26" s="244"/>
      <c r="R26" s="244"/>
      <c r="S26" s="244"/>
      <c r="T26" s="244"/>
      <c r="U26" s="244"/>
      <c r="V26" s="244"/>
      <c r="W26" s="244"/>
      <c r="X26" s="244"/>
      <c r="Y26" s="244"/>
      <c r="Z26" s="244"/>
      <c r="AA26" s="244"/>
      <c r="AB26" s="244"/>
      <c r="AC26" s="244"/>
      <c r="AD26" s="244"/>
      <c r="AF26" s="363">
        <f t="shared" si="0"/>
        <v>1.8</v>
      </c>
      <c r="AG26" s="363">
        <f t="shared" si="1"/>
        <v>1.8</v>
      </c>
      <c r="AH26" s="363">
        <f t="shared" si="2"/>
        <v>1.6</v>
      </c>
      <c r="AI26" s="363" t="e">
        <f t="shared" si="3"/>
        <v>#VALUE!</v>
      </c>
      <c r="AJ26" s="363">
        <f t="shared" si="4"/>
        <v>45.2</v>
      </c>
      <c r="AK26" s="363">
        <f t="shared" si="5"/>
        <v>50.4</v>
      </c>
      <c r="AL26" s="363">
        <f t="shared" si="6"/>
        <v>28.5</v>
      </c>
      <c r="AM26" s="363" t="e">
        <f t="shared" si="7"/>
        <v>#VALUE!</v>
      </c>
      <c r="AN26" s="363"/>
      <c r="AO26" s="363">
        <f t="shared" si="8"/>
        <v>1.8</v>
      </c>
      <c r="AP26" s="363">
        <f t="shared" si="9"/>
        <v>1.8</v>
      </c>
      <c r="AQ26" s="363">
        <f t="shared" si="10"/>
        <v>1.6</v>
      </c>
      <c r="AR26" s="363" t="str">
        <f t="shared" si="11"/>
        <v>//</v>
      </c>
      <c r="AS26" s="363">
        <f t="shared" si="12"/>
        <v>45.2</v>
      </c>
      <c r="AT26" s="363">
        <f t="shared" si="13"/>
        <v>50.4</v>
      </c>
      <c r="AU26" s="363">
        <f t="shared" si="14"/>
        <v>28.5</v>
      </c>
      <c r="AV26" s="363" t="str">
        <f t="shared" si="15"/>
        <v>//</v>
      </c>
      <c r="AX26" s="363">
        <f t="shared" si="16"/>
        <v>1.8</v>
      </c>
      <c r="AY26" s="363">
        <f t="shared" si="17"/>
        <v>1.8</v>
      </c>
      <c r="AZ26" s="363">
        <f t="shared" si="18"/>
        <v>1.6</v>
      </c>
      <c r="BA26" s="363" t="str">
        <f t="shared" si="19"/>
        <v>//</v>
      </c>
      <c r="BB26" s="363">
        <f t="shared" si="20"/>
        <v>45.2</v>
      </c>
      <c r="BC26" s="363">
        <f t="shared" si="21"/>
        <v>50.4</v>
      </c>
      <c r="BD26" s="363">
        <f t="shared" si="22"/>
        <v>28.5</v>
      </c>
      <c r="BE26" s="363" t="str">
        <f t="shared" si="23"/>
        <v>//</v>
      </c>
    </row>
    <row r="27" spans="1:57" ht="12.75" customHeight="1">
      <c r="A27" s="349" t="s">
        <v>242</v>
      </c>
      <c r="B27" s="347" t="s">
        <v>723</v>
      </c>
      <c r="C27" s="347" t="s">
        <v>723</v>
      </c>
      <c r="D27" s="347" t="s">
        <v>723</v>
      </c>
      <c r="E27" s="347" t="s">
        <v>490</v>
      </c>
      <c r="F27" s="347" t="s">
        <v>723</v>
      </c>
      <c r="G27" s="347" t="s">
        <v>723</v>
      </c>
      <c r="H27" s="347" t="s">
        <v>723</v>
      </c>
      <c r="I27" s="347" t="s">
        <v>490</v>
      </c>
      <c r="K27" s="245" t="s">
        <v>241</v>
      </c>
      <c r="L27" s="244" t="s">
        <v>240</v>
      </c>
      <c r="M27" s="244"/>
      <c r="N27" s="244"/>
      <c r="O27" s="244"/>
      <c r="P27" s="244"/>
      <c r="Q27" s="244"/>
      <c r="R27" s="244"/>
      <c r="S27" s="244"/>
      <c r="T27" s="244"/>
      <c r="U27" s="244"/>
      <c r="V27" s="244"/>
      <c r="W27" s="244"/>
      <c r="X27" s="244"/>
      <c r="Y27" s="244"/>
      <c r="Z27" s="244"/>
      <c r="AA27" s="244"/>
      <c r="AB27" s="244"/>
      <c r="AC27" s="244"/>
      <c r="AD27" s="244"/>
      <c r="AF27" s="363" t="str">
        <f t="shared" si="0"/>
        <v>...</v>
      </c>
      <c r="AG27" s="363" t="str">
        <f t="shared" si="1"/>
        <v>...</v>
      </c>
      <c r="AH27" s="363" t="str">
        <f t="shared" si="2"/>
        <v>...</v>
      </c>
      <c r="AI27" s="363" t="e">
        <f t="shared" si="3"/>
        <v>#VALUE!</v>
      </c>
      <c r="AJ27" s="363" t="str">
        <f t="shared" si="4"/>
        <v>...</v>
      </c>
      <c r="AK27" s="363" t="str">
        <f t="shared" si="5"/>
        <v>...</v>
      </c>
      <c r="AL27" s="363" t="str">
        <f t="shared" si="6"/>
        <v>...</v>
      </c>
      <c r="AM27" s="363" t="e">
        <f t="shared" si="7"/>
        <v>#VALUE!</v>
      </c>
      <c r="AN27" s="363"/>
      <c r="AO27" s="363" t="str">
        <f t="shared" si="8"/>
        <v>...</v>
      </c>
      <c r="AP27" s="363" t="str">
        <f t="shared" si="9"/>
        <v>...</v>
      </c>
      <c r="AQ27" s="363" t="str">
        <f t="shared" si="10"/>
        <v>...</v>
      </c>
      <c r="AR27" s="363" t="str">
        <f t="shared" si="11"/>
        <v>//</v>
      </c>
      <c r="AS27" s="363" t="str">
        <f t="shared" si="12"/>
        <v>...</v>
      </c>
      <c r="AT27" s="363" t="str">
        <f t="shared" si="13"/>
        <v>...</v>
      </c>
      <c r="AU27" s="363" t="str">
        <f t="shared" si="14"/>
        <v>...</v>
      </c>
      <c r="AV27" s="363" t="str">
        <f t="shared" si="15"/>
        <v>//</v>
      </c>
      <c r="AX27" s="363" t="str">
        <f t="shared" si="16"/>
        <v>...</v>
      </c>
      <c r="AY27" s="363" t="str">
        <f t="shared" si="17"/>
        <v>...</v>
      </c>
      <c r="AZ27" s="363" t="str">
        <f t="shared" si="18"/>
        <v>...</v>
      </c>
      <c r="BA27" s="363" t="str">
        <f t="shared" si="19"/>
        <v>//</v>
      </c>
      <c r="BB27" s="363" t="str">
        <f t="shared" si="20"/>
        <v>...</v>
      </c>
      <c r="BC27" s="363" t="str">
        <f t="shared" si="21"/>
        <v>...</v>
      </c>
      <c r="BD27" s="363" t="str">
        <f t="shared" si="22"/>
        <v>...</v>
      </c>
      <c r="BE27" s="363" t="str">
        <f t="shared" si="23"/>
        <v>//</v>
      </c>
    </row>
    <row r="28" spans="1:57" ht="12.75" customHeight="1">
      <c r="A28" s="349" t="s">
        <v>239</v>
      </c>
      <c r="B28" s="347">
        <v>1.8</v>
      </c>
      <c r="C28" s="347" t="s">
        <v>723</v>
      </c>
      <c r="D28" s="347" t="s">
        <v>723</v>
      </c>
      <c r="E28" s="347" t="s">
        <v>723</v>
      </c>
      <c r="F28" s="347">
        <v>27.4</v>
      </c>
      <c r="G28" s="347" t="s">
        <v>723</v>
      </c>
      <c r="H28" s="347" t="s">
        <v>723</v>
      </c>
      <c r="I28" s="347" t="s">
        <v>723</v>
      </c>
      <c r="K28" s="245" t="s">
        <v>238</v>
      </c>
      <c r="L28" s="244" t="s">
        <v>237</v>
      </c>
      <c r="M28" s="244"/>
      <c r="N28" s="244"/>
      <c r="O28" s="244"/>
      <c r="P28" s="244"/>
      <c r="Q28" s="244"/>
      <c r="R28" s="244"/>
      <c r="S28" s="244"/>
      <c r="T28" s="244"/>
      <c r="U28" s="244"/>
      <c r="V28" s="244"/>
      <c r="W28" s="244"/>
      <c r="X28" s="244"/>
      <c r="Y28" s="244"/>
      <c r="Z28" s="244"/>
      <c r="AA28" s="244"/>
      <c r="AB28" s="244"/>
      <c r="AC28" s="244"/>
      <c r="AD28" s="244"/>
      <c r="AF28" s="363">
        <f t="shared" si="0"/>
        <v>1.8</v>
      </c>
      <c r="AG28" s="363" t="str">
        <f t="shared" si="1"/>
        <v>...</v>
      </c>
      <c r="AH28" s="363" t="str">
        <f t="shared" si="2"/>
        <v>...</v>
      </c>
      <c r="AI28" s="363" t="str">
        <f t="shared" si="3"/>
        <v>...</v>
      </c>
      <c r="AJ28" s="363">
        <f t="shared" si="4"/>
        <v>27.4</v>
      </c>
      <c r="AK28" s="363" t="str">
        <f t="shared" si="5"/>
        <v>...</v>
      </c>
      <c r="AL28" s="363" t="str">
        <f t="shared" si="6"/>
        <v>...</v>
      </c>
      <c r="AM28" s="363" t="str">
        <f t="shared" si="7"/>
        <v>...</v>
      </c>
      <c r="AN28" s="363"/>
      <c r="AO28" s="363">
        <f t="shared" si="8"/>
        <v>1.8</v>
      </c>
      <c r="AP28" s="363" t="str">
        <f t="shared" si="9"/>
        <v>...</v>
      </c>
      <c r="AQ28" s="363" t="str">
        <f t="shared" si="10"/>
        <v>...</v>
      </c>
      <c r="AR28" s="363" t="str">
        <f t="shared" si="11"/>
        <v>...</v>
      </c>
      <c r="AS28" s="363">
        <f t="shared" si="12"/>
        <v>27.4</v>
      </c>
      <c r="AT28" s="363" t="str">
        <f t="shared" si="13"/>
        <v>...</v>
      </c>
      <c r="AU28" s="363" t="str">
        <f t="shared" si="14"/>
        <v>...</v>
      </c>
      <c r="AV28" s="363" t="str">
        <f t="shared" si="15"/>
        <v>...</v>
      </c>
      <c r="AX28" s="363">
        <f t="shared" si="16"/>
        <v>1.8</v>
      </c>
      <c r="AY28" s="363" t="str">
        <f t="shared" si="17"/>
        <v>...</v>
      </c>
      <c r="AZ28" s="363" t="str">
        <f t="shared" si="18"/>
        <v>...</v>
      </c>
      <c r="BA28" s="363" t="str">
        <f t="shared" si="19"/>
        <v>...</v>
      </c>
      <c r="BB28" s="363">
        <f t="shared" si="20"/>
        <v>27.4</v>
      </c>
      <c r="BC28" s="363" t="str">
        <f t="shared" si="21"/>
        <v>...</v>
      </c>
      <c r="BD28" s="363" t="str">
        <f t="shared" si="22"/>
        <v>...</v>
      </c>
      <c r="BE28" s="363" t="str">
        <f t="shared" si="23"/>
        <v>...</v>
      </c>
    </row>
    <row r="29" spans="1:57" ht="12.75" customHeight="1">
      <c r="A29" s="349" t="s">
        <v>236</v>
      </c>
      <c r="B29" s="347">
        <v>1.8</v>
      </c>
      <c r="C29" s="347">
        <v>1.9</v>
      </c>
      <c r="D29" s="347">
        <v>1.7</v>
      </c>
      <c r="E29" s="347" t="s">
        <v>490</v>
      </c>
      <c r="F29" s="347">
        <v>22.8</v>
      </c>
      <c r="G29" s="347">
        <v>31.1</v>
      </c>
      <c r="H29" s="347">
        <v>12.5</v>
      </c>
      <c r="I29" s="347" t="s">
        <v>490</v>
      </c>
      <c r="K29" s="245" t="s">
        <v>235</v>
      </c>
      <c r="L29" s="244" t="s">
        <v>234</v>
      </c>
      <c r="M29" s="244"/>
      <c r="N29" s="244"/>
      <c r="O29" s="244"/>
      <c r="P29" s="244"/>
      <c r="Q29" s="244"/>
      <c r="R29" s="244"/>
      <c r="S29" s="244"/>
      <c r="T29" s="244"/>
      <c r="U29" s="244"/>
      <c r="V29" s="244"/>
      <c r="W29" s="244"/>
      <c r="X29" s="244"/>
      <c r="Y29" s="244"/>
      <c r="Z29" s="244"/>
      <c r="AA29" s="244"/>
      <c r="AB29" s="244"/>
      <c r="AC29" s="244"/>
      <c r="AD29" s="244"/>
      <c r="AF29" s="363">
        <f t="shared" si="0"/>
        <v>1.8</v>
      </c>
      <c r="AG29" s="363">
        <f t="shared" si="1"/>
        <v>1.9</v>
      </c>
      <c r="AH29" s="363">
        <f t="shared" si="2"/>
        <v>1.7</v>
      </c>
      <c r="AI29" s="363" t="e">
        <f t="shared" si="3"/>
        <v>#VALUE!</v>
      </c>
      <c r="AJ29" s="363">
        <f t="shared" si="4"/>
        <v>22.8</v>
      </c>
      <c r="AK29" s="363">
        <f t="shared" si="5"/>
        <v>31.1</v>
      </c>
      <c r="AL29" s="363">
        <f t="shared" si="6"/>
        <v>12.5</v>
      </c>
      <c r="AM29" s="363" t="e">
        <f t="shared" si="7"/>
        <v>#VALUE!</v>
      </c>
      <c r="AN29" s="363"/>
      <c r="AO29" s="363">
        <f t="shared" si="8"/>
        <v>1.8</v>
      </c>
      <c r="AP29" s="363">
        <f t="shared" si="9"/>
        <v>1.9</v>
      </c>
      <c r="AQ29" s="363">
        <f t="shared" si="10"/>
        <v>1.7</v>
      </c>
      <c r="AR29" s="363" t="str">
        <f t="shared" si="11"/>
        <v>//</v>
      </c>
      <c r="AS29" s="363">
        <f t="shared" si="12"/>
        <v>22.8</v>
      </c>
      <c r="AT29" s="363">
        <f t="shared" si="13"/>
        <v>31.1</v>
      </c>
      <c r="AU29" s="363">
        <f t="shared" si="14"/>
        <v>12.5</v>
      </c>
      <c r="AV29" s="363" t="str">
        <f t="shared" si="15"/>
        <v>//</v>
      </c>
      <c r="AX29" s="363">
        <f t="shared" si="16"/>
        <v>1.8</v>
      </c>
      <c r="AY29" s="363">
        <f t="shared" si="17"/>
        <v>1.9</v>
      </c>
      <c r="AZ29" s="363">
        <f t="shared" si="18"/>
        <v>1.7</v>
      </c>
      <c r="BA29" s="363" t="str">
        <f t="shared" si="19"/>
        <v>//</v>
      </c>
      <c r="BB29" s="363">
        <f t="shared" si="20"/>
        <v>22.8</v>
      </c>
      <c r="BC29" s="363">
        <f t="shared" si="21"/>
        <v>31.1</v>
      </c>
      <c r="BD29" s="363">
        <f t="shared" si="22"/>
        <v>12.5</v>
      </c>
      <c r="BE29" s="363" t="str">
        <f t="shared" si="23"/>
        <v>//</v>
      </c>
    </row>
    <row r="30" spans="1:57" ht="12.75" customHeight="1">
      <c r="A30" s="349" t="s">
        <v>233</v>
      </c>
      <c r="B30" s="347" t="s">
        <v>723</v>
      </c>
      <c r="C30" s="347" t="s">
        <v>723</v>
      </c>
      <c r="D30" s="347" t="s">
        <v>723</v>
      </c>
      <c r="E30" s="347" t="s">
        <v>490</v>
      </c>
      <c r="F30" s="347" t="s">
        <v>723</v>
      </c>
      <c r="G30" s="347" t="s">
        <v>723</v>
      </c>
      <c r="H30" s="347" t="s">
        <v>723</v>
      </c>
      <c r="I30" s="347" t="s">
        <v>490</v>
      </c>
      <c r="K30" s="245" t="s">
        <v>232</v>
      </c>
      <c r="L30" s="244" t="s">
        <v>231</v>
      </c>
      <c r="M30" s="244"/>
      <c r="N30" s="244"/>
      <c r="O30" s="244"/>
      <c r="P30" s="244"/>
      <c r="Q30" s="244"/>
      <c r="R30" s="244"/>
      <c r="S30" s="244"/>
      <c r="T30" s="244"/>
      <c r="U30" s="244"/>
      <c r="V30" s="244"/>
      <c r="W30" s="244"/>
      <c r="X30" s="244"/>
      <c r="Y30" s="244"/>
      <c r="Z30" s="244"/>
      <c r="AA30" s="244"/>
      <c r="AB30" s="244"/>
      <c r="AC30" s="244"/>
      <c r="AD30" s="244"/>
      <c r="AF30" s="363" t="str">
        <f t="shared" si="0"/>
        <v>...</v>
      </c>
      <c r="AG30" s="363" t="str">
        <f t="shared" si="1"/>
        <v>...</v>
      </c>
      <c r="AH30" s="363" t="str">
        <f t="shared" si="2"/>
        <v>...</v>
      </c>
      <c r="AI30" s="363" t="e">
        <f t="shared" si="3"/>
        <v>#VALUE!</v>
      </c>
      <c r="AJ30" s="363" t="str">
        <f t="shared" si="4"/>
        <v>...</v>
      </c>
      <c r="AK30" s="363" t="str">
        <f t="shared" si="5"/>
        <v>...</v>
      </c>
      <c r="AL30" s="363" t="str">
        <f t="shared" si="6"/>
        <v>...</v>
      </c>
      <c r="AM30" s="363" t="e">
        <f t="shared" si="7"/>
        <v>#VALUE!</v>
      </c>
      <c r="AN30" s="363"/>
      <c r="AO30" s="363" t="str">
        <f t="shared" si="8"/>
        <v>...</v>
      </c>
      <c r="AP30" s="363" t="str">
        <f t="shared" si="9"/>
        <v>...</v>
      </c>
      <c r="AQ30" s="363" t="str">
        <f t="shared" si="10"/>
        <v>...</v>
      </c>
      <c r="AR30" s="363" t="str">
        <f t="shared" si="11"/>
        <v>//</v>
      </c>
      <c r="AS30" s="363" t="str">
        <f t="shared" si="12"/>
        <v>...</v>
      </c>
      <c r="AT30" s="363" t="str">
        <f t="shared" si="13"/>
        <v>...</v>
      </c>
      <c r="AU30" s="363" t="str">
        <f t="shared" si="14"/>
        <v>...</v>
      </c>
      <c r="AV30" s="363" t="str">
        <f t="shared" si="15"/>
        <v>//</v>
      </c>
      <c r="AX30" s="363" t="str">
        <f t="shared" si="16"/>
        <v>...</v>
      </c>
      <c r="AY30" s="363" t="str">
        <f t="shared" si="17"/>
        <v>...</v>
      </c>
      <c r="AZ30" s="363" t="str">
        <f t="shared" si="18"/>
        <v>...</v>
      </c>
      <c r="BA30" s="363" t="str">
        <f t="shared" si="19"/>
        <v>//</v>
      </c>
      <c r="BB30" s="363" t="str">
        <f t="shared" si="20"/>
        <v>...</v>
      </c>
      <c r="BC30" s="363" t="str">
        <f t="shared" si="21"/>
        <v>...</v>
      </c>
      <c r="BD30" s="363" t="str">
        <f t="shared" si="22"/>
        <v>...</v>
      </c>
      <c r="BE30" s="363" t="str">
        <f t="shared" si="23"/>
        <v>//</v>
      </c>
    </row>
    <row r="31" spans="1:57" ht="12.75" customHeight="1">
      <c r="A31" s="349" t="s">
        <v>230</v>
      </c>
      <c r="B31" s="347">
        <v>1.8</v>
      </c>
      <c r="C31" s="347" t="s">
        <v>723</v>
      </c>
      <c r="D31" s="347" t="s">
        <v>288</v>
      </c>
      <c r="E31" s="347" t="s">
        <v>490</v>
      </c>
      <c r="F31" s="347">
        <v>36.200000000000003</v>
      </c>
      <c r="G31" s="347" t="s">
        <v>723</v>
      </c>
      <c r="H31" s="347" t="s">
        <v>288</v>
      </c>
      <c r="I31" s="347" t="s">
        <v>490</v>
      </c>
      <c r="K31" s="245" t="s">
        <v>229</v>
      </c>
      <c r="L31" s="244" t="s">
        <v>228</v>
      </c>
      <c r="M31" s="244"/>
      <c r="N31" s="244"/>
      <c r="O31" s="244"/>
      <c r="P31" s="244"/>
      <c r="Q31" s="244"/>
      <c r="R31" s="244"/>
      <c r="S31" s="244"/>
      <c r="T31" s="244"/>
      <c r="U31" s="244"/>
      <c r="V31" s="244"/>
      <c r="W31" s="244"/>
      <c r="X31" s="244"/>
      <c r="Y31" s="244"/>
      <c r="Z31" s="244"/>
      <c r="AA31" s="244"/>
      <c r="AB31" s="244"/>
      <c r="AC31" s="244"/>
      <c r="AD31" s="244"/>
      <c r="AF31" s="363">
        <f t="shared" si="0"/>
        <v>1.8</v>
      </c>
      <c r="AG31" s="363" t="str">
        <f t="shared" si="1"/>
        <v>...</v>
      </c>
      <c r="AH31" s="363" t="e">
        <f t="shared" si="2"/>
        <v>#VALUE!</v>
      </c>
      <c r="AI31" s="363" t="e">
        <f t="shared" si="3"/>
        <v>#VALUE!</v>
      </c>
      <c r="AJ31" s="363">
        <f t="shared" si="4"/>
        <v>36.200000000000003</v>
      </c>
      <c r="AK31" s="363" t="str">
        <f t="shared" si="5"/>
        <v>...</v>
      </c>
      <c r="AL31" s="363" t="e">
        <f t="shared" si="6"/>
        <v>#VALUE!</v>
      </c>
      <c r="AM31" s="363" t="e">
        <f t="shared" si="7"/>
        <v>#VALUE!</v>
      </c>
      <c r="AN31" s="363"/>
      <c r="AO31" s="363">
        <f t="shared" si="8"/>
        <v>1.8</v>
      </c>
      <c r="AP31" s="363" t="str">
        <f t="shared" si="9"/>
        <v>...</v>
      </c>
      <c r="AQ31" s="363" t="e">
        <f t="shared" si="10"/>
        <v>#VALUE!</v>
      </c>
      <c r="AR31" s="363" t="str">
        <f t="shared" si="11"/>
        <v>//</v>
      </c>
      <c r="AS31" s="363">
        <f t="shared" si="12"/>
        <v>36.200000000000003</v>
      </c>
      <c r="AT31" s="363" t="str">
        <f t="shared" si="13"/>
        <v>...</v>
      </c>
      <c r="AU31" s="363" t="e">
        <f t="shared" si="14"/>
        <v>#VALUE!</v>
      </c>
      <c r="AV31" s="363" t="str">
        <f t="shared" si="15"/>
        <v>//</v>
      </c>
      <c r="AX31" s="363">
        <f t="shared" si="16"/>
        <v>1.8</v>
      </c>
      <c r="AY31" s="363" t="str">
        <f t="shared" si="17"/>
        <v>...</v>
      </c>
      <c r="AZ31" s="363" t="str">
        <f t="shared" si="18"/>
        <v>x</v>
      </c>
      <c r="BA31" s="363" t="str">
        <f t="shared" si="19"/>
        <v>//</v>
      </c>
      <c r="BB31" s="363">
        <f t="shared" si="20"/>
        <v>36.200000000000003</v>
      </c>
      <c r="BC31" s="363" t="str">
        <f t="shared" si="21"/>
        <v>...</v>
      </c>
      <c r="BD31" s="363" t="str">
        <f t="shared" si="22"/>
        <v>x</v>
      </c>
      <c r="BE31" s="363" t="str">
        <f t="shared" si="23"/>
        <v>//</v>
      </c>
    </row>
    <row r="32" spans="1:57" ht="12.75" customHeight="1">
      <c r="A32" s="349" t="s">
        <v>227</v>
      </c>
      <c r="B32" s="347">
        <v>2.1</v>
      </c>
      <c r="C32" s="347" t="s">
        <v>723</v>
      </c>
      <c r="D32" s="347" t="s">
        <v>490</v>
      </c>
      <c r="E32" s="347" t="s">
        <v>723</v>
      </c>
      <c r="F32" s="347">
        <v>18.2</v>
      </c>
      <c r="G32" s="347" t="s">
        <v>723</v>
      </c>
      <c r="H32" s="347" t="s">
        <v>490</v>
      </c>
      <c r="I32" s="347" t="s">
        <v>723</v>
      </c>
      <c r="K32" s="245" t="s">
        <v>226</v>
      </c>
      <c r="L32" s="244" t="s">
        <v>225</v>
      </c>
      <c r="M32" s="244"/>
      <c r="N32" s="244"/>
      <c r="O32" s="244"/>
      <c r="P32" s="244"/>
      <c r="Q32" s="244"/>
      <c r="R32" s="244"/>
      <c r="S32" s="244"/>
      <c r="T32" s="244"/>
      <c r="U32" s="244"/>
      <c r="V32" s="244"/>
      <c r="W32" s="244"/>
      <c r="X32" s="244"/>
      <c r="Y32" s="244"/>
      <c r="Z32" s="244"/>
      <c r="AA32" s="244"/>
      <c r="AB32" s="244"/>
      <c r="AC32" s="244"/>
      <c r="AD32" s="244"/>
      <c r="AF32" s="363">
        <f t="shared" si="0"/>
        <v>2.1</v>
      </c>
      <c r="AG32" s="363" t="str">
        <f t="shared" si="1"/>
        <v>...</v>
      </c>
      <c r="AH32" s="363" t="e">
        <f t="shared" si="2"/>
        <v>#VALUE!</v>
      </c>
      <c r="AI32" s="363" t="str">
        <f t="shared" si="3"/>
        <v>...</v>
      </c>
      <c r="AJ32" s="363">
        <f t="shared" si="4"/>
        <v>18.2</v>
      </c>
      <c r="AK32" s="363" t="str">
        <f t="shared" si="5"/>
        <v>...</v>
      </c>
      <c r="AL32" s="363" t="e">
        <f t="shared" si="6"/>
        <v>#VALUE!</v>
      </c>
      <c r="AM32" s="363" t="str">
        <f t="shared" si="7"/>
        <v>...</v>
      </c>
      <c r="AN32" s="363"/>
      <c r="AO32" s="363">
        <f t="shared" si="8"/>
        <v>2.1</v>
      </c>
      <c r="AP32" s="363" t="str">
        <f t="shared" si="9"/>
        <v>...</v>
      </c>
      <c r="AQ32" s="363" t="str">
        <f t="shared" si="10"/>
        <v>//</v>
      </c>
      <c r="AR32" s="363" t="str">
        <f t="shared" si="11"/>
        <v>...</v>
      </c>
      <c r="AS32" s="363">
        <f t="shared" si="12"/>
        <v>18.2</v>
      </c>
      <c r="AT32" s="363" t="str">
        <f t="shared" si="13"/>
        <v>...</v>
      </c>
      <c r="AU32" s="363" t="str">
        <f t="shared" si="14"/>
        <v>//</v>
      </c>
      <c r="AV32" s="363" t="str">
        <f t="shared" si="15"/>
        <v>...</v>
      </c>
      <c r="AX32" s="363">
        <f t="shared" si="16"/>
        <v>2.1</v>
      </c>
      <c r="AY32" s="363" t="str">
        <f t="shared" si="17"/>
        <v>...</v>
      </c>
      <c r="AZ32" s="363" t="str">
        <f t="shared" si="18"/>
        <v>//</v>
      </c>
      <c r="BA32" s="363" t="str">
        <f t="shared" si="19"/>
        <v>...</v>
      </c>
      <c r="BB32" s="363">
        <f t="shared" si="20"/>
        <v>18.2</v>
      </c>
      <c r="BC32" s="363" t="str">
        <f t="shared" si="21"/>
        <v>...</v>
      </c>
      <c r="BD32" s="363" t="str">
        <f t="shared" si="22"/>
        <v>//</v>
      </c>
      <c r="BE32" s="363" t="str">
        <f t="shared" si="23"/>
        <v>...</v>
      </c>
    </row>
    <row r="33" spans="1:57" ht="12.75" customHeight="1">
      <c r="A33" s="349" t="s">
        <v>224</v>
      </c>
      <c r="B33" s="347" t="s">
        <v>723</v>
      </c>
      <c r="C33" s="347" t="s">
        <v>723</v>
      </c>
      <c r="D33" s="347" t="s">
        <v>723</v>
      </c>
      <c r="E33" s="347" t="s">
        <v>490</v>
      </c>
      <c r="F33" s="347" t="s">
        <v>723</v>
      </c>
      <c r="G33" s="347" t="s">
        <v>723</v>
      </c>
      <c r="H33" s="347" t="s">
        <v>723</v>
      </c>
      <c r="I33" s="347" t="s">
        <v>490</v>
      </c>
      <c r="K33" s="245" t="s">
        <v>223</v>
      </c>
      <c r="L33" s="244" t="s">
        <v>222</v>
      </c>
      <c r="M33" s="244"/>
      <c r="N33" s="244"/>
      <c r="O33" s="244"/>
      <c r="P33" s="244"/>
      <c r="Q33" s="244"/>
      <c r="R33" s="244"/>
      <c r="S33" s="244"/>
      <c r="T33" s="244"/>
      <c r="U33" s="244"/>
      <c r="V33" s="244"/>
      <c r="W33" s="244"/>
      <c r="X33" s="244"/>
      <c r="Y33" s="244"/>
      <c r="Z33" s="244"/>
      <c r="AA33" s="244"/>
      <c r="AB33" s="244"/>
      <c r="AC33" s="244"/>
      <c r="AD33" s="244"/>
      <c r="AF33" s="363" t="str">
        <f t="shared" si="0"/>
        <v>...</v>
      </c>
      <c r="AG33" s="363" t="str">
        <f t="shared" si="1"/>
        <v>...</v>
      </c>
      <c r="AH33" s="363" t="str">
        <f t="shared" si="2"/>
        <v>...</v>
      </c>
      <c r="AI33" s="363" t="e">
        <f t="shared" si="3"/>
        <v>#VALUE!</v>
      </c>
      <c r="AJ33" s="363" t="str">
        <f t="shared" si="4"/>
        <v>...</v>
      </c>
      <c r="AK33" s="363" t="str">
        <f t="shared" si="5"/>
        <v>...</v>
      </c>
      <c r="AL33" s="363" t="str">
        <f t="shared" si="6"/>
        <v>...</v>
      </c>
      <c r="AM33" s="363" t="e">
        <f t="shared" si="7"/>
        <v>#VALUE!</v>
      </c>
      <c r="AN33" s="363"/>
      <c r="AO33" s="363" t="str">
        <f t="shared" si="8"/>
        <v>...</v>
      </c>
      <c r="AP33" s="363" t="str">
        <f t="shared" si="9"/>
        <v>...</v>
      </c>
      <c r="AQ33" s="363" t="str">
        <f t="shared" si="10"/>
        <v>...</v>
      </c>
      <c r="AR33" s="363" t="str">
        <f t="shared" si="11"/>
        <v>//</v>
      </c>
      <c r="AS33" s="363" t="str">
        <f t="shared" si="12"/>
        <v>...</v>
      </c>
      <c r="AT33" s="363" t="str">
        <f t="shared" si="13"/>
        <v>...</v>
      </c>
      <c r="AU33" s="363" t="str">
        <f t="shared" si="14"/>
        <v>...</v>
      </c>
      <c r="AV33" s="363" t="str">
        <f t="shared" si="15"/>
        <v>//</v>
      </c>
      <c r="AX33" s="363" t="str">
        <f t="shared" si="16"/>
        <v>...</v>
      </c>
      <c r="AY33" s="363" t="str">
        <f t="shared" si="17"/>
        <v>...</v>
      </c>
      <c r="AZ33" s="363" t="str">
        <f t="shared" si="18"/>
        <v>...</v>
      </c>
      <c r="BA33" s="363" t="str">
        <f t="shared" si="19"/>
        <v>//</v>
      </c>
      <c r="BB33" s="363" t="str">
        <f t="shared" si="20"/>
        <v>...</v>
      </c>
      <c r="BC33" s="363" t="str">
        <f t="shared" si="21"/>
        <v>...</v>
      </c>
      <c r="BD33" s="363" t="str">
        <f t="shared" si="22"/>
        <v>...</v>
      </c>
      <c r="BE33" s="363" t="str">
        <f t="shared" si="23"/>
        <v>//</v>
      </c>
    </row>
    <row r="34" spans="1:57" ht="12.75" customHeight="1">
      <c r="A34" s="353" t="s">
        <v>221</v>
      </c>
      <c r="B34" s="351">
        <v>1.7</v>
      </c>
      <c r="C34" s="351">
        <v>1.6</v>
      </c>
      <c r="D34" s="351">
        <v>1.9</v>
      </c>
      <c r="E34" s="351">
        <v>2.5</v>
      </c>
      <c r="F34" s="351">
        <v>32.4</v>
      </c>
      <c r="G34" s="351">
        <v>36</v>
      </c>
      <c r="H34" s="351">
        <v>22.7</v>
      </c>
      <c r="I34" s="351">
        <v>22.3</v>
      </c>
      <c r="K34" s="251" t="s">
        <v>220</v>
      </c>
      <c r="L34" s="250" t="s">
        <v>58</v>
      </c>
      <c r="M34" s="250"/>
      <c r="N34" s="250"/>
      <c r="O34" s="250"/>
      <c r="P34" s="250"/>
      <c r="Q34" s="250"/>
      <c r="R34" s="250"/>
      <c r="S34" s="250"/>
      <c r="T34" s="250"/>
      <c r="U34" s="250"/>
      <c r="V34" s="250"/>
      <c r="W34" s="250"/>
      <c r="X34" s="250"/>
      <c r="Y34" s="250"/>
      <c r="Z34" s="250"/>
      <c r="AA34" s="250"/>
      <c r="AB34" s="250"/>
      <c r="AC34" s="250"/>
      <c r="AD34" s="250"/>
      <c r="AF34" s="363">
        <f t="shared" si="0"/>
        <v>1.7</v>
      </c>
      <c r="AG34" s="363">
        <f t="shared" si="1"/>
        <v>1.6</v>
      </c>
      <c r="AH34" s="363">
        <f t="shared" si="2"/>
        <v>1.9</v>
      </c>
      <c r="AI34" s="363">
        <f t="shared" si="3"/>
        <v>2.5</v>
      </c>
      <c r="AJ34" s="363">
        <f t="shared" si="4"/>
        <v>32.4</v>
      </c>
      <c r="AK34" s="363">
        <f t="shared" si="5"/>
        <v>36</v>
      </c>
      <c r="AL34" s="363">
        <f t="shared" si="6"/>
        <v>22.7</v>
      </c>
      <c r="AM34" s="363">
        <f t="shared" si="7"/>
        <v>22.3</v>
      </c>
      <c r="AN34" s="363"/>
      <c r="AO34" s="363">
        <f t="shared" si="8"/>
        <v>1.7</v>
      </c>
      <c r="AP34" s="363">
        <f t="shared" si="9"/>
        <v>1.6</v>
      </c>
      <c r="AQ34" s="363">
        <f t="shared" si="10"/>
        <v>1.9</v>
      </c>
      <c r="AR34" s="363">
        <f t="shared" si="11"/>
        <v>2.5</v>
      </c>
      <c r="AS34" s="363">
        <f t="shared" si="12"/>
        <v>32.4</v>
      </c>
      <c r="AT34" s="363">
        <f t="shared" si="13"/>
        <v>36</v>
      </c>
      <c r="AU34" s="363">
        <f t="shared" si="14"/>
        <v>22.7</v>
      </c>
      <c r="AV34" s="363">
        <f t="shared" si="15"/>
        <v>22.3</v>
      </c>
      <c r="AX34" s="363">
        <f t="shared" si="16"/>
        <v>1.7</v>
      </c>
      <c r="AY34" s="363">
        <f t="shared" si="17"/>
        <v>1.6</v>
      </c>
      <c r="AZ34" s="363">
        <f t="shared" si="18"/>
        <v>1.9</v>
      </c>
      <c r="BA34" s="363">
        <f t="shared" si="19"/>
        <v>2.5</v>
      </c>
      <c r="BB34" s="363">
        <f t="shared" si="20"/>
        <v>32.4</v>
      </c>
      <c r="BC34" s="363">
        <f t="shared" si="21"/>
        <v>36</v>
      </c>
      <c r="BD34" s="363">
        <f t="shared" si="22"/>
        <v>22.7</v>
      </c>
      <c r="BE34" s="363">
        <f t="shared" si="23"/>
        <v>22.3</v>
      </c>
    </row>
    <row r="35" spans="1:57" ht="12.75" customHeight="1">
      <c r="A35" s="349" t="s">
        <v>219</v>
      </c>
      <c r="B35" s="347">
        <v>1.7</v>
      </c>
      <c r="C35" s="347" t="s">
        <v>723</v>
      </c>
      <c r="D35" s="347" t="s">
        <v>490</v>
      </c>
      <c r="E35" s="347" t="s">
        <v>723</v>
      </c>
      <c r="F35" s="347">
        <v>33</v>
      </c>
      <c r="G35" s="347" t="s">
        <v>723</v>
      </c>
      <c r="H35" s="347" t="s">
        <v>490</v>
      </c>
      <c r="I35" s="347" t="s">
        <v>723</v>
      </c>
      <c r="K35" s="245" t="s">
        <v>218</v>
      </c>
      <c r="L35" s="244" t="s">
        <v>217</v>
      </c>
      <c r="M35" s="244"/>
      <c r="N35" s="244"/>
      <c r="O35" s="244"/>
      <c r="P35" s="244"/>
      <c r="Q35" s="244"/>
      <c r="R35" s="244"/>
      <c r="S35" s="244"/>
      <c r="T35" s="244"/>
      <c r="U35" s="244"/>
      <c r="V35" s="244"/>
      <c r="W35" s="244"/>
      <c r="X35" s="244"/>
      <c r="Y35" s="244"/>
      <c r="Z35" s="244"/>
      <c r="AA35" s="244"/>
      <c r="AB35" s="244"/>
      <c r="AC35" s="244"/>
      <c r="AD35" s="244"/>
      <c r="AF35" s="363">
        <f t="shared" si="0"/>
        <v>1.7</v>
      </c>
      <c r="AG35" s="363" t="str">
        <f t="shared" si="1"/>
        <v>...</v>
      </c>
      <c r="AH35" s="363" t="e">
        <f t="shared" si="2"/>
        <v>#VALUE!</v>
      </c>
      <c r="AI35" s="363" t="str">
        <f t="shared" si="3"/>
        <v>...</v>
      </c>
      <c r="AJ35" s="363">
        <f t="shared" si="4"/>
        <v>33</v>
      </c>
      <c r="AK35" s="363" t="str">
        <f t="shared" si="5"/>
        <v>...</v>
      </c>
      <c r="AL35" s="363" t="e">
        <f t="shared" si="6"/>
        <v>#VALUE!</v>
      </c>
      <c r="AM35" s="363" t="str">
        <f t="shared" si="7"/>
        <v>...</v>
      </c>
      <c r="AN35" s="363"/>
      <c r="AO35" s="363">
        <f t="shared" si="8"/>
        <v>1.7</v>
      </c>
      <c r="AP35" s="363" t="str">
        <f t="shared" si="9"/>
        <v>...</v>
      </c>
      <c r="AQ35" s="363" t="str">
        <f t="shared" si="10"/>
        <v>//</v>
      </c>
      <c r="AR35" s="363" t="str">
        <f t="shared" si="11"/>
        <v>...</v>
      </c>
      <c r="AS35" s="363">
        <f t="shared" si="12"/>
        <v>33</v>
      </c>
      <c r="AT35" s="363" t="str">
        <f t="shared" si="13"/>
        <v>...</v>
      </c>
      <c r="AU35" s="363" t="str">
        <f t="shared" si="14"/>
        <v>//</v>
      </c>
      <c r="AV35" s="363" t="str">
        <f t="shared" si="15"/>
        <v>...</v>
      </c>
      <c r="AX35" s="363">
        <f t="shared" si="16"/>
        <v>1.7</v>
      </c>
      <c r="AY35" s="363" t="str">
        <f t="shared" si="17"/>
        <v>...</v>
      </c>
      <c r="AZ35" s="363" t="str">
        <f t="shared" si="18"/>
        <v>//</v>
      </c>
      <c r="BA35" s="363" t="str">
        <f t="shared" si="19"/>
        <v>...</v>
      </c>
      <c r="BB35" s="363">
        <f t="shared" si="20"/>
        <v>33</v>
      </c>
      <c r="BC35" s="363" t="str">
        <f t="shared" si="21"/>
        <v>...</v>
      </c>
      <c r="BD35" s="363" t="str">
        <f t="shared" si="22"/>
        <v>//</v>
      </c>
      <c r="BE35" s="363" t="str">
        <f t="shared" si="23"/>
        <v>...</v>
      </c>
    </row>
    <row r="36" spans="1:57" ht="12.75" customHeight="1">
      <c r="A36" s="349" t="s">
        <v>216</v>
      </c>
      <c r="B36" s="347">
        <v>1.9</v>
      </c>
      <c r="C36" s="347" t="s">
        <v>723</v>
      </c>
      <c r="D36" s="347" t="s">
        <v>723</v>
      </c>
      <c r="E36" s="347" t="s">
        <v>723</v>
      </c>
      <c r="F36" s="347">
        <v>31</v>
      </c>
      <c r="G36" s="347" t="s">
        <v>723</v>
      </c>
      <c r="H36" s="347" t="s">
        <v>723</v>
      </c>
      <c r="I36" s="347" t="s">
        <v>723</v>
      </c>
      <c r="K36" s="245" t="s">
        <v>215</v>
      </c>
      <c r="L36" s="244" t="s">
        <v>214</v>
      </c>
      <c r="M36" s="244"/>
      <c r="N36" s="244"/>
      <c r="O36" s="244"/>
      <c r="P36" s="244"/>
      <c r="Q36" s="244"/>
      <c r="R36" s="244"/>
      <c r="S36" s="244"/>
      <c r="T36" s="244"/>
      <c r="U36" s="244"/>
      <c r="V36" s="244"/>
      <c r="W36" s="244"/>
      <c r="X36" s="244"/>
      <c r="Y36" s="244"/>
      <c r="Z36" s="244"/>
      <c r="AA36" s="244"/>
      <c r="AB36" s="244"/>
      <c r="AC36" s="244"/>
      <c r="AD36" s="244"/>
      <c r="AF36" s="363">
        <f t="shared" si="0"/>
        <v>1.9</v>
      </c>
      <c r="AG36" s="363" t="str">
        <f t="shared" si="1"/>
        <v>...</v>
      </c>
      <c r="AH36" s="363" t="str">
        <f t="shared" si="2"/>
        <v>...</v>
      </c>
      <c r="AI36" s="363" t="str">
        <f t="shared" si="3"/>
        <v>...</v>
      </c>
      <c r="AJ36" s="363">
        <f t="shared" si="4"/>
        <v>31</v>
      </c>
      <c r="AK36" s="363" t="str">
        <f t="shared" si="5"/>
        <v>...</v>
      </c>
      <c r="AL36" s="363" t="str">
        <f t="shared" si="6"/>
        <v>...</v>
      </c>
      <c r="AM36" s="363" t="str">
        <f t="shared" si="7"/>
        <v>...</v>
      </c>
      <c r="AN36" s="363"/>
      <c r="AO36" s="363">
        <f t="shared" si="8"/>
        <v>1.9</v>
      </c>
      <c r="AP36" s="363" t="str">
        <f t="shared" si="9"/>
        <v>...</v>
      </c>
      <c r="AQ36" s="363" t="str">
        <f t="shared" si="10"/>
        <v>...</v>
      </c>
      <c r="AR36" s="363" t="str">
        <f t="shared" si="11"/>
        <v>...</v>
      </c>
      <c r="AS36" s="363">
        <f t="shared" si="12"/>
        <v>31</v>
      </c>
      <c r="AT36" s="363" t="str">
        <f t="shared" si="13"/>
        <v>...</v>
      </c>
      <c r="AU36" s="363" t="str">
        <f t="shared" si="14"/>
        <v>...</v>
      </c>
      <c r="AV36" s="363" t="str">
        <f t="shared" si="15"/>
        <v>...</v>
      </c>
      <c r="AX36" s="363">
        <f t="shared" si="16"/>
        <v>1.9</v>
      </c>
      <c r="AY36" s="363" t="str">
        <f t="shared" si="17"/>
        <v>...</v>
      </c>
      <c r="AZ36" s="363" t="str">
        <f t="shared" si="18"/>
        <v>...</v>
      </c>
      <c r="BA36" s="363" t="str">
        <f t="shared" si="19"/>
        <v>...</v>
      </c>
      <c r="BB36" s="363">
        <f t="shared" si="20"/>
        <v>31</v>
      </c>
      <c r="BC36" s="363" t="str">
        <f t="shared" si="21"/>
        <v>...</v>
      </c>
      <c r="BD36" s="363" t="str">
        <f t="shared" si="22"/>
        <v>...</v>
      </c>
      <c r="BE36" s="363" t="str">
        <f t="shared" si="23"/>
        <v>...</v>
      </c>
    </row>
    <row r="37" spans="1:57" ht="12.75" customHeight="1">
      <c r="A37" s="349" t="s">
        <v>213</v>
      </c>
      <c r="B37" s="347">
        <v>1.6</v>
      </c>
      <c r="C37" s="347">
        <v>1.5</v>
      </c>
      <c r="D37" s="347">
        <v>2</v>
      </c>
      <c r="E37" s="347">
        <v>1.8</v>
      </c>
      <c r="F37" s="347">
        <v>42.5</v>
      </c>
      <c r="G37" s="347">
        <v>47.4</v>
      </c>
      <c r="H37" s="347">
        <v>29.1</v>
      </c>
      <c r="I37" s="347">
        <v>25.9</v>
      </c>
      <c r="K37" s="245" t="s">
        <v>212</v>
      </c>
      <c r="L37" s="244" t="s">
        <v>211</v>
      </c>
      <c r="M37" s="244"/>
      <c r="N37" s="244"/>
      <c r="O37" s="244"/>
      <c r="P37" s="244"/>
      <c r="Q37" s="244"/>
      <c r="R37" s="244"/>
      <c r="S37" s="244"/>
      <c r="T37" s="244"/>
      <c r="U37" s="244"/>
      <c r="V37" s="244"/>
      <c r="W37" s="244"/>
      <c r="X37" s="244"/>
      <c r="Y37" s="244"/>
      <c r="Z37" s="244"/>
      <c r="AA37" s="244"/>
      <c r="AB37" s="244"/>
      <c r="AC37" s="244"/>
      <c r="AD37" s="244"/>
      <c r="AF37" s="363">
        <f t="shared" si="0"/>
        <v>1.6</v>
      </c>
      <c r="AG37" s="363">
        <f t="shared" si="1"/>
        <v>1.5</v>
      </c>
      <c r="AH37" s="363">
        <f t="shared" si="2"/>
        <v>2</v>
      </c>
      <c r="AI37" s="363">
        <f t="shared" si="3"/>
        <v>1.8</v>
      </c>
      <c r="AJ37" s="363">
        <f t="shared" si="4"/>
        <v>42.5</v>
      </c>
      <c r="AK37" s="363">
        <f t="shared" si="5"/>
        <v>47.4</v>
      </c>
      <c r="AL37" s="363">
        <f t="shared" si="6"/>
        <v>29.1</v>
      </c>
      <c r="AM37" s="363">
        <f t="shared" si="7"/>
        <v>25.9</v>
      </c>
      <c r="AN37" s="363"/>
      <c r="AO37" s="363">
        <f t="shared" si="8"/>
        <v>1.6</v>
      </c>
      <c r="AP37" s="363">
        <f t="shared" si="9"/>
        <v>1.5</v>
      </c>
      <c r="AQ37" s="363">
        <f t="shared" si="10"/>
        <v>2</v>
      </c>
      <c r="AR37" s="363">
        <f t="shared" si="11"/>
        <v>1.8</v>
      </c>
      <c r="AS37" s="363">
        <f t="shared" si="12"/>
        <v>42.5</v>
      </c>
      <c r="AT37" s="363">
        <f t="shared" si="13"/>
        <v>47.4</v>
      </c>
      <c r="AU37" s="363">
        <f t="shared" si="14"/>
        <v>29.1</v>
      </c>
      <c r="AV37" s="363">
        <f t="shared" si="15"/>
        <v>25.9</v>
      </c>
      <c r="AX37" s="363">
        <f t="shared" si="16"/>
        <v>1.6</v>
      </c>
      <c r="AY37" s="363">
        <f t="shared" si="17"/>
        <v>1.5</v>
      </c>
      <c r="AZ37" s="363">
        <f t="shared" si="18"/>
        <v>2</v>
      </c>
      <c r="BA37" s="363">
        <f t="shared" si="19"/>
        <v>1.8</v>
      </c>
      <c r="BB37" s="363">
        <f t="shared" si="20"/>
        <v>42.5</v>
      </c>
      <c r="BC37" s="363">
        <f t="shared" si="21"/>
        <v>47.4</v>
      </c>
      <c r="BD37" s="363">
        <f t="shared" si="22"/>
        <v>29.1</v>
      </c>
      <c r="BE37" s="363">
        <f t="shared" si="23"/>
        <v>25.9</v>
      </c>
    </row>
    <row r="38" spans="1:57" ht="12.75" customHeight="1">
      <c r="A38" s="349" t="s">
        <v>210</v>
      </c>
      <c r="B38" s="347">
        <v>1.5</v>
      </c>
      <c r="C38" s="347" t="s">
        <v>723</v>
      </c>
      <c r="D38" s="347" t="s">
        <v>723</v>
      </c>
      <c r="E38" s="347" t="s">
        <v>723</v>
      </c>
      <c r="F38" s="347">
        <v>17.399999999999999</v>
      </c>
      <c r="G38" s="347" t="s">
        <v>723</v>
      </c>
      <c r="H38" s="347" t="s">
        <v>723</v>
      </c>
      <c r="I38" s="347" t="s">
        <v>723</v>
      </c>
      <c r="K38" s="245" t="s">
        <v>209</v>
      </c>
      <c r="L38" s="244" t="s">
        <v>208</v>
      </c>
      <c r="M38" s="244"/>
      <c r="N38" s="244"/>
      <c r="O38" s="244"/>
      <c r="P38" s="244"/>
      <c r="Q38" s="244"/>
      <c r="R38" s="244"/>
      <c r="S38" s="244"/>
      <c r="T38" s="244"/>
      <c r="U38" s="244"/>
      <c r="V38" s="244"/>
      <c r="W38" s="244"/>
      <c r="X38" s="244"/>
      <c r="Y38" s="244"/>
      <c r="Z38" s="244"/>
      <c r="AA38" s="244"/>
      <c r="AB38" s="244"/>
      <c r="AC38" s="244"/>
      <c r="AD38" s="244"/>
      <c r="AF38" s="363">
        <f t="shared" ref="AF38:AF69" si="24">IF(B38="...","...",ROUND(B38,1))</f>
        <v>1.5</v>
      </c>
      <c r="AG38" s="363" t="str">
        <f t="shared" ref="AG38:AG69" si="25">IF(C38="...","...",ROUND(C38,1))</f>
        <v>...</v>
      </c>
      <c r="AH38" s="363" t="str">
        <f t="shared" ref="AH38:AH69" si="26">IF(D38="...","...",ROUND(D38,1))</f>
        <v>...</v>
      </c>
      <c r="AI38" s="363" t="str">
        <f t="shared" ref="AI38:AI69" si="27">IF(E38="...","...",ROUND(E38,1))</f>
        <v>...</v>
      </c>
      <c r="AJ38" s="363">
        <f t="shared" ref="AJ38:AJ69" si="28">IF(F38="...","...",ROUND(F38,1))</f>
        <v>17.399999999999999</v>
      </c>
      <c r="AK38" s="363" t="str">
        <f t="shared" ref="AK38:AK69" si="29">IF(G38="...","...",ROUND(G38,1))</f>
        <v>...</v>
      </c>
      <c r="AL38" s="363" t="str">
        <f t="shared" ref="AL38:AL69" si="30">IF(H38="...","...",ROUND(H38,1))</f>
        <v>...</v>
      </c>
      <c r="AM38" s="363" t="str">
        <f t="shared" ref="AM38:AM69" si="31">IF(I38="...","...",ROUND(I38,1))</f>
        <v>...</v>
      </c>
      <c r="AN38" s="363"/>
      <c r="AO38" s="363">
        <f t="shared" ref="AO38:AO69" si="32">IF(B38="//","//",AF38)</f>
        <v>1.5</v>
      </c>
      <c r="AP38" s="363" t="str">
        <f t="shared" ref="AP38:AP69" si="33">IF(C38="//","//",AG38)</f>
        <v>...</v>
      </c>
      <c r="AQ38" s="363" t="str">
        <f t="shared" ref="AQ38:AQ69" si="34">IF(D38="//","//",AH38)</f>
        <v>...</v>
      </c>
      <c r="AR38" s="363" t="str">
        <f t="shared" ref="AR38:AR69" si="35">IF(E38="//","//",AI38)</f>
        <v>...</v>
      </c>
      <c r="AS38" s="363">
        <f t="shared" ref="AS38:AS69" si="36">IF(F38="//","//",AJ38)</f>
        <v>17.399999999999999</v>
      </c>
      <c r="AT38" s="363" t="str">
        <f t="shared" ref="AT38:AT69" si="37">IF(G38="//","//",AK38)</f>
        <v>...</v>
      </c>
      <c r="AU38" s="363" t="str">
        <f t="shared" ref="AU38:AU69" si="38">IF(H38="//","//",AL38)</f>
        <v>...</v>
      </c>
      <c r="AV38" s="363" t="str">
        <f t="shared" ref="AV38:AV69" si="39">IF(I38="//","//",AM38)</f>
        <v>...</v>
      </c>
      <c r="AX38" s="363">
        <f t="shared" ref="AX38:AX69" si="40">IF(B38="x","x",AO38)</f>
        <v>1.5</v>
      </c>
      <c r="AY38" s="363" t="str">
        <f t="shared" ref="AY38:AY69" si="41">IF(C38="x","x",AP38)</f>
        <v>...</v>
      </c>
      <c r="AZ38" s="363" t="str">
        <f t="shared" ref="AZ38:AZ69" si="42">IF(D38="x","x",AQ38)</f>
        <v>...</v>
      </c>
      <c r="BA38" s="363" t="str">
        <f t="shared" ref="BA38:BA69" si="43">IF(E38="x","x",AR38)</f>
        <v>...</v>
      </c>
      <c r="BB38" s="363">
        <f t="shared" ref="BB38:BB69" si="44">IF(F38="x","x",AS38)</f>
        <v>17.399999999999999</v>
      </c>
      <c r="BC38" s="363" t="str">
        <f t="shared" ref="BC38:BC69" si="45">IF(G38="x","x",AT38)</f>
        <v>...</v>
      </c>
      <c r="BD38" s="363" t="str">
        <f t="shared" ref="BD38:BD69" si="46">IF(H38="x","x",AU38)</f>
        <v>...</v>
      </c>
      <c r="BE38" s="363" t="str">
        <f t="shared" ref="BE38:BE69" si="47">IF(I38="x","x",AV38)</f>
        <v>...</v>
      </c>
    </row>
    <row r="39" spans="1:57" ht="12.75" customHeight="1">
      <c r="A39" s="349" t="s">
        <v>207</v>
      </c>
      <c r="B39" s="347">
        <v>1.7</v>
      </c>
      <c r="C39" s="347">
        <v>1.7</v>
      </c>
      <c r="D39" s="347">
        <v>1.7</v>
      </c>
      <c r="E39" s="347" t="s">
        <v>490</v>
      </c>
      <c r="F39" s="347">
        <v>29.3</v>
      </c>
      <c r="G39" s="347">
        <v>31.7</v>
      </c>
      <c r="H39" s="347">
        <v>11.7</v>
      </c>
      <c r="I39" s="347" t="s">
        <v>490</v>
      </c>
      <c r="K39" s="245" t="s">
        <v>206</v>
      </c>
      <c r="L39" s="244" t="s">
        <v>205</v>
      </c>
      <c r="M39" s="244"/>
      <c r="N39" s="244"/>
      <c r="O39" s="244"/>
      <c r="P39" s="244"/>
      <c r="Q39" s="244"/>
      <c r="R39" s="244"/>
      <c r="S39" s="244"/>
      <c r="T39" s="244"/>
      <c r="U39" s="244"/>
      <c r="V39" s="244"/>
      <c r="W39" s="244"/>
      <c r="X39" s="244"/>
      <c r="Y39" s="244"/>
      <c r="Z39" s="244"/>
      <c r="AA39" s="244"/>
      <c r="AB39" s="244"/>
      <c r="AC39" s="244"/>
      <c r="AD39" s="244"/>
      <c r="AF39" s="363">
        <f t="shared" si="24"/>
        <v>1.7</v>
      </c>
      <c r="AG39" s="363">
        <f t="shared" si="25"/>
        <v>1.7</v>
      </c>
      <c r="AH39" s="363">
        <f t="shared" si="26"/>
        <v>1.7</v>
      </c>
      <c r="AI39" s="363" t="e">
        <f t="shared" si="27"/>
        <v>#VALUE!</v>
      </c>
      <c r="AJ39" s="363">
        <f t="shared" si="28"/>
        <v>29.3</v>
      </c>
      <c r="AK39" s="363">
        <f t="shared" si="29"/>
        <v>31.7</v>
      </c>
      <c r="AL39" s="363">
        <f t="shared" si="30"/>
        <v>11.7</v>
      </c>
      <c r="AM39" s="363" t="e">
        <f t="shared" si="31"/>
        <v>#VALUE!</v>
      </c>
      <c r="AN39" s="363"/>
      <c r="AO39" s="363">
        <f t="shared" si="32"/>
        <v>1.7</v>
      </c>
      <c r="AP39" s="363">
        <f t="shared" si="33"/>
        <v>1.7</v>
      </c>
      <c r="AQ39" s="363">
        <f t="shared" si="34"/>
        <v>1.7</v>
      </c>
      <c r="AR39" s="363" t="str">
        <f t="shared" si="35"/>
        <v>//</v>
      </c>
      <c r="AS39" s="363">
        <f t="shared" si="36"/>
        <v>29.3</v>
      </c>
      <c r="AT39" s="363">
        <f t="shared" si="37"/>
        <v>31.7</v>
      </c>
      <c r="AU39" s="363">
        <f t="shared" si="38"/>
        <v>11.7</v>
      </c>
      <c r="AV39" s="363" t="str">
        <f t="shared" si="39"/>
        <v>//</v>
      </c>
      <c r="AX39" s="363">
        <f t="shared" si="40"/>
        <v>1.7</v>
      </c>
      <c r="AY39" s="363">
        <f t="shared" si="41"/>
        <v>1.7</v>
      </c>
      <c r="AZ39" s="363">
        <f t="shared" si="42"/>
        <v>1.7</v>
      </c>
      <c r="BA39" s="363" t="str">
        <f t="shared" si="43"/>
        <v>//</v>
      </c>
      <c r="BB39" s="363">
        <f t="shared" si="44"/>
        <v>29.3</v>
      </c>
      <c r="BC39" s="363">
        <f t="shared" si="45"/>
        <v>31.7</v>
      </c>
      <c r="BD39" s="363">
        <f t="shared" si="46"/>
        <v>11.7</v>
      </c>
      <c r="BE39" s="363" t="str">
        <f t="shared" si="47"/>
        <v>//</v>
      </c>
    </row>
    <row r="40" spans="1:57" ht="12.75" customHeight="1">
      <c r="A40" s="349" t="s">
        <v>204</v>
      </c>
      <c r="B40" s="347">
        <v>1.7</v>
      </c>
      <c r="C40" s="347" t="s">
        <v>490</v>
      </c>
      <c r="D40" s="347" t="s">
        <v>723</v>
      </c>
      <c r="E40" s="347" t="s">
        <v>723</v>
      </c>
      <c r="F40" s="347">
        <v>13.4</v>
      </c>
      <c r="G40" s="347" t="s">
        <v>490</v>
      </c>
      <c r="H40" s="347" t="s">
        <v>723</v>
      </c>
      <c r="I40" s="347" t="s">
        <v>723</v>
      </c>
      <c r="K40" s="245" t="s">
        <v>203</v>
      </c>
      <c r="L40" s="244" t="s">
        <v>202</v>
      </c>
      <c r="M40" s="244"/>
      <c r="N40" s="244"/>
      <c r="O40" s="244"/>
      <c r="P40" s="244"/>
      <c r="Q40" s="244"/>
      <c r="R40" s="244"/>
      <c r="S40" s="244"/>
      <c r="T40" s="244"/>
      <c r="U40" s="244"/>
      <c r="V40" s="244"/>
      <c r="W40" s="244"/>
      <c r="X40" s="244"/>
      <c r="Y40" s="244"/>
      <c r="Z40" s="244"/>
      <c r="AA40" s="244"/>
      <c r="AB40" s="244"/>
      <c r="AC40" s="244"/>
      <c r="AD40" s="244"/>
      <c r="AF40" s="363">
        <f t="shared" si="24"/>
        <v>1.7</v>
      </c>
      <c r="AG40" s="363" t="e">
        <f t="shared" si="25"/>
        <v>#VALUE!</v>
      </c>
      <c r="AH40" s="363" t="str">
        <f t="shared" si="26"/>
        <v>...</v>
      </c>
      <c r="AI40" s="363" t="str">
        <f t="shared" si="27"/>
        <v>...</v>
      </c>
      <c r="AJ40" s="363">
        <f t="shared" si="28"/>
        <v>13.4</v>
      </c>
      <c r="AK40" s="363" t="e">
        <f t="shared" si="29"/>
        <v>#VALUE!</v>
      </c>
      <c r="AL40" s="363" t="str">
        <f t="shared" si="30"/>
        <v>...</v>
      </c>
      <c r="AM40" s="363" t="str">
        <f t="shared" si="31"/>
        <v>...</v>
      </c>
      <c r="AN40" s="363"/>
      <c r="AO40" s="363">
        <f t="shared" si="32"/>
        <v>1.7</v>
      </c>
      <c r="AP40" s="363" t="str">
        <f t="shared" si="33"/>
        <v>//</v>
      </c>
      <c r="AQ40" s="363" t="str">
        <f t="shared" si="34"/>
        <v>...</v>
      </c>
      <c r="AR40" s="363" t="str">
        <f t="shared" si="35"/>
        <v>...</v>
      </c>
      <c r="AS40" s="363">
        <f t="shared" si="36"/>
        <v>13.4</v>
      </c>
      <c r="AT40" s="363" t="str">
        <f t="shared" si="37"/>
        <v>//</v>
      </c>
      <c r="AU40" s="363" t="str">
        <f t="shared" si="38"/>
        <v>...</v>
      </c>
      <c r="AV40" s="363" t="str">
        <f t="shared" si="39"/>
        <v>...</v>
      </c>
      <c r="AX40" s="363">
        <f t="shared" si="40"/>
        <v>1.7</v>
      </c>
      <c r="AY40" s="363" t="str">
        <f t="shared" si="41"/>
        <v>//</v>
      </c>
      <c r="AZ40" s="363" t="str">
        <f t="shared" si="42"/>
        <v>...</v>
      </c>
      <c r="BA40" s="363" t="str">
        <f t="shared" si="43"/>
        <v>...</v>
      </c>
      <c r="BB40" s="363">
        <f t="shared" si="44"/>
        <v>13.4</v>
      </c>
      <c r="BC40" s="363" t="str">
        <f t="shared" si="45"/>
        <v>//</v>
      </c>
      <c r="BD40" s="363" t="str">
        <f t="shared" si="46"/>
        <v>...</v>
      </c>
      <c r="BE40" s="363" t="str">
        <f t="shared" si="47"/>
        <v>...</v>
      </c>
    </row>
    <row r="41" spans="1:57" ht="12.75" customHeight="1">
      <c r="A41" s="349" t="s">
        <v>201</v>
      </c>
      <c r="B41" s="347">
        <v>1.7</v>
      </c>
      <c r="C41" s="347" t="s">
        <v>723</v>
      </c>
      <c r="D41" s="347">
        <v>1.7</v>
      </c>
      <c r="E41" s="347" t="s">
        <v>723</v>
      </c>
      <c r="F41" s="347">
        <v>30.9</v>
      </c>
      <c r="G41" s="347" t="s">
        <v>723</v>
      </c>
      <c r="H41" s="347">
        <v>25.6</v>
      </c>
      <c r="I41" s="347" t="s">
        <v>723</v>
      </c>
      <c r="K41" s="245" t="s">
        <v>200</v>
      </c>
      <c r="L41" s="244" t="s">
        <v>199</v>
      </c>
      <c r="M41" s="244"/>
      <c r="N41" s="244"/>
      <c r="O41" s="244"/>
      <c r="P41" s="244"/>
      <c r="Q41" s="244"/>
      <c r="R41" s="244"/>
      <c r="S41" s="244"/>
      <c r="T41" s="244"/>
      <c r="U41" s="244"/>
      <c r="V41" s="244"/>
      <c r="W41" s="244"/>
      <c r="X41" s="244"/>
      <c r="Y41" s="244"/>
      <c r="Z41" s="244"/>
      <c r="AA41" s="244"/>
      <c r="AB41" s="244"/>
      <c r="AC41" s="244"/>
      <c r="AD41" s="244"/>
      <c r="AF41" s="363">
        <f t="shared" si="24"/>
        <v>1.7</v>
      </c>
      <c r="AG41" s="363" t="str">
        <f t="shared" si="25"/>
        <v>...</v>
      </c>
      <c r="AH41" s="363">
        <f t="shared" si="26"/>
        <v>1.7</v>
      </c>
      <c r="AI41" s="363" t="str">
        <f t="shared" si="27"/>
        <v>...</v>
      </c>
      <c r="AJ41" s="363">
        <f t="shared" si="28"/>
        <v>30.9</v>
      </c>
      <c r="AK41" s="363" t="str">
        <f t="shared" si="29"/>
        <v>...</v>
      </c>
      <c r="AL41" s="363">
        <f t="shared" si="30"/>
        <v>25.6</v>
      </c>
      <c r="AM41" s="363" t="str">
        <f t="shared" si="31"/>
        <v>...</v>
      </c>
      <c r="AN41" s="363"/>
      <c r="AO41" s="363">
        <f t="shared" si="32"/>
        <v>1.7</v>
      </c>
      <c r="AP41" s="363" t="str">
        <f t="shared" si="33"/>
        <v>...</v>
      </c>
      <c r="AQ41" s="363">
        <f t="shared" si="34"/>
        <v>1.7</v>
      </c>
      <c r="AR41" s="363" t="str">
        <f t="shared" si="35"/>
        <v>...</v>
      </c>
      <c r="AS41" s="363">
        <f t="shared" si="36"/>
        <v>30.9</v>
      </c>
      <c r="AT41" s="363" t="str">
        <f t="shared" si="37"/>
        <v>...</v>
      </c>
      <c r="AU41" s="363">
        <f t="shared" si="38"/>
        <v>25.6</v>
      </c>
      <c r="AV41" s="363" t="str">
        <f t="shared" si="39"/>
        <v>...</v>
      </c>
      <c r="AX41" s="363">
        <f t="shared" si="40"/>
        <v>1.7</v>
      </c>
      <c r="AY41" s="363" t="str">
        <f t="shared" si="41"/>
        <v>...</v>
      </c>
      <c r="AZ41" s="363">
        <f t="shared" si="42"/>
        <v>1.7</v>
      </c>
      <c r="BA41" s="363" t="str">
        <f t="shared" si="43"/>
        <v>...</v>
      </c>
      <c r="BB41" s="363">
        <f t="shared" si="44"/>
        <v>30.9</v>
      </c>
      <c r="BC41" s="363" t="str">
        <f t="shared" si="45"/>
        <v>...</v>
      </c>
      <c r="BD41" s="363">
        <f t="shared" si="46"/>
        <v>25.6</v>
      </c>
      <c r="BE41" s="363" t="str">
        <f t="shared" si="47"/>
        <v>...</v>
      </c>
    </row>
    <row r="42" spans="1:57" ht="12.75" customHeight="1">
      <c r="A42" s="349" t="s">
        <v>198</v>
      </c>
      <c r="B42" s="347">
        <v>1.5</v>
      </c>
      <c r="C42" s="347">
        <v>1.5</v>
      </c>
      <c r="D42" s="347">
        <v>1.3</v>
      </c>
      <c r="E42" s="347">
        <v>2.1</v>
      </c>
      <c r="F42" s="347">
        <v>24.7</v>
      </c>
      <c r="G42" s="347">
        <v>27.3</v>
      </c>
      <c r="H42" s="347">
        <v>20.6</v>
      </c>
      <c r="I42" s="347">
        <v>13.9</v>
      </c>
      <c r="K42" s="245" t="s">
        <v>197</v>
      </c>
      <c r="L42" s="244" t="s">
        <v>196</v>
      </c>
      <c r="M42" s="244"/>
      <c r="N42" s="244"/>
      <c r="O42" s="244"/>
      <c r="P42" s="244"/>
      <c r="Q42" s="244"/>
      <c r="R42" s="244"/>
      <c r="S42" s="244"/>
      <c r="T42" s="244"/>
      <c r="U42" s="244"/>
      <c r="V42" s="244"/>
      <c r="W42" s="244"/>
      <c r="X42" s="244"/>
      <c r="Y42" s="244"/>
      <c r="Z42" s="244"/>
      <c r="AA42" s="244"/>
      <c r="AB42" s="244"/>
      <c r="AC42" s="244"/>
      <c r="AD42" s="244"/>
      <c r="AF42" s="363">
        <f t="shared" si="24"/>
        <v>1.5</v>
      </c>
      <c r="AG42" s="363">
        <f t="shared" si="25"/>
        <v>1.5</v>
      </c>
      <c r="AH42" s="363">
        <f t="shared" si="26"/>
        <v>1.3</v>
      </c>
      <c r="AI42" s="363">
        <f t="shared" si="27"/>
        <v>2.1</v>
      </c>
      <c r="AJ42" s="363">
        <f t="shared" si="28"/>
        <v>24.7</v>
      </c>
      <c r="AK42" s="363">
        <f t="shared" si="29"/>
        <v>27.3</v>
      </c>
      <c r="AL42" s="363">
        <f t="shared" si="30"/>
        <v>20.6</v>
      </c>
      <c r="AM42" s="363">
        <f t="shared" si="31"/>
        <v>13.9</v>
      </c>
      <c r="AN42" s="363"/>
      <c r="AO42" s="363">
        <f t="shared" si="32"/>
        <v>1.5</v>
      </c>
      <c r="AP42" s="363">
        <f t="shared" si="33"/>
        <v>1.5</v>
      </c>
      <c r="AQ42" s="363">
        <f t="shared" si="34"/>
        <v>1.3</v>
      </c>
      <c r="AR42" s="363">
        <f t="shared" si="35"/>
        <v>2.1</v>
      </c>
      <c r="AS42" s="363">
        <f t="shared" si="36"/>
        <v>24.7</v>
      </c>
      <c r="AT42" s="363">
        <f t="shared" si="37"/>
        <v>27.3</v>
      </c>
      <c r="AU42" s="363">
        <f t="shared" si="38"/>
        <v>20.6</v>
      </c>
      <c r="AV42" s="363">
        <f t="shared" si="39"/>
        <v>13.9</v>
      </c>
      <c r="AX42" s="363">
        <f t="shared" si="40"/>
        <v>1.5</v>
      </c>
      <c r="AY42" s="363">
        <f t="shared" si="41"/>
        <v>1.5</v>
      </c>
      <c r="AZ42" s="363">
        <f t="shared" si="42"/>
        <v>1.3</v>
      </c>
      <c r="BA42" s="363">
        <f t="shared" si="43"/>
        <v>2.1</v>
      </c>
      <c r="BB42" s="363">
        <f t="shared" si="44"/>
        <v>24.7</v>
      </c>
      <c r="BC42" s="363">
        <f t="shared" si="45"/>
        <v>27.3</v>
      </c>
      <c r="BD42" s="363">
        <f t="shared" si="46"/>
        <v>20.6</v>
      </c>
      <c r="BE42" s="363">
        <f t="shared" si="47"/>
        <v>13.9</v>
      </c>
    </row>
    <row r="43" spans="1:57" ht="12.75" customHeight="1">
      <c r="A43" s="349" t="s">
        <v>195</v>
      </c>
      <c r="B43" s="347">
        <v>2.5</v>
      </c>
      <c r="C43" s="347">
        <v>2.4</v>
      </c>
      <c r="D43" s="347" t="s">
        <v>723</v>
      </c>
      <c r="E43" s="347" t="s">
        <v>723</v>
      </c>
      <c r="F43" s="347">
        <v>19.5</v>
      </c>
      <c r="G43" s="347">
        <v>19</v>
      </c>
      <c r="H43" s="347" t="s">
        <v>723</v>
      </c>
      <c r="I43" s="347" t="s">
        <v>723</v>
      </c>
      <c r="K43" s="245" t="s">
        <v>194</v>
      </c>
      <c r="L43" s="244" t="s">
        <v>193</v>
      </c>
      <c r="M43" s="244"/>
      <c r="N43" s="244"/>
      <c r="O43" s="244"/>
      <c r="P43" s="244"/>
      <c r="Q43" s="244"/>
      <c r="R43" s="244"/>
      <c r="S43" s="244"/>
      <c r="T43" s="244"/>
      <c r="U43" s="244"/>
      <c r="V43" s="244"/>
      <c r="W43" s="244"/>
      <c r="X43" s="244"/>
      <c r="Y43" s="244"/>
      <c r="Z43" s="244"/>
      <c r="AA43" s="244"/>
      <c r="AB43" s="244"/>
      <c r="AC43" s="244"/>
      <c r="AD43" s="244"/>
      <c r="AF43" s="363">
        <f t="shared" si="24"/>
        <v>2.5</v>
      </c>
      <c r="AG43" s="363">
        <f t="shared" si="25"/>
        <v>2.4</v>
      </c>
      <c r="AH43" s="363" t="str">
        <f t="shared" si="26"/>
        <v>...</v>
      </c>
      <c r="AI43" s="363" t="str">
        <f t="shared" si="27"/>
        <v>...</v>
      </c>
      <c r="AJ43" s="363">
        <f t="shared" si="28"/>
        <v>19.5</v>
      </c>
      <c r="AK43" s="363">
        <f t="shared" si="29"/>
        <v>19</v>
      </c>
      <c r="AL43" s="363" t="str">
        <f t="shared" si="30"/>
        <v>...</v>
      </c>
      <c r="AM43" s="363" t="str">
        <f t="shared" si="31"/>
        <v>...</v>
      </c>
      <c r="AN43" s="363"/>
      <c r="AO43" s="363">
        <f t="shared" si="32"/>
        <v>2.5</v>
      </c>
      <c r="AP43" s="363">
        <f t="shared" si="33"/>
        <v>2.4</v>
      </c>
      <c r="AQ43" s="363" t="str">
        <f t="shared" si="34"/>
        <v>...</v>
      </c>
      <c r="AR43" s="363" t="str">
        <f t="shared" si="35"/>
        <v>...</v>
      </c>
      <c r="AS43" s="363">
        <f t="shared" si="36"/>
        <v>19.5</v>
      </c>
      <c r="AT43" s="363">
        <f t="shared" si="37"/>
        <v>19</v>
      </c>
      <c r="AU43" s="363" t="str">
        <f t="shared" si="38"/>
        <v>...</v>
      </c>
      <c r="AV43" s="363" t="str">
        <f t="shared" si="39"/>
        <v>...</v>
      </c>
      <c r="AX43" s="363">
        <f t="shared" si="40"/>
        <v>2.5</v>
      </c>
      <c r="AY43" s="363">
        <f t="shared" si="41"/>
        <v>2.4</v>
      </c>
      <c r="AZ43" s="363" t="str">
        <f t="shared" si="42"/>
        <v>...</v>
      </c>
      <c r="BA43" s="363" t="str">
        <f t="shared" si="43"/>
        <v>...</v>
      </c>
      <c r="BB43" s="363">
        <f t="shared" si="44"/>
        <v>19.5</v>
      </c>
      <c r="BC43" s="363">
        <f t="shared" si="45"/>
        <v>19</v>
      </c>
      <c r="BD43" s="363" t="str">
        <f t="shared" si="46"/>
        <v>...</v>
      </c>
      <c r="BE43" s="363" t="str">
        <f t="shared" si="47"/>
        <v>...</v>
      </c>
    </row>
    <row r="44" spans="1:57" ht="12.75" customHeight="1">
      <c r="A44" s="349" t="s">
        <v>192</v>
      </c>
      <c r="B44" s="347">
        <v>1.5</v>
      </c>
      <c r="C44" s="347" t="s">
        <v>723</v>
      </c>
      <c r="D44" s="347" t="s">
        <v>490</v>
      </c>
      <c r="E44" s="347" t="s">
        <v>723</v>
      </c>
      <c r="F44" s="347">
        <v>15.1</v>
      </c>
      <c r="G44" s="347" t="s">
        <v>723</v>
      </c>
      <c r="H44" s="347" t="s">
        <v>490</v>
      </c>
      <c r="I44" s="347" t="s">
        <v>723</v>
      </c>
      <c r="K44" s="245" t="s">
        <v>191</v>
      </c>
      <c r="L44" s="244" t="s">
        <v>190</v>
      </c>
      <c r="M44" s="244"/>
      <c r="N44" s="244"/>
      <c r="O44" s="244"/>
      <c r="P44" s="244"/>
      <c r="Q44" s="244"/>
      <c r="R44" s="244"/>
      <c r="S44" s="244"/>
      <c r="T44" s="244"/>
      <c r="U44" s="244"/>
      <c r="V44" s="244"/>
      <c r="W44" s="244"/>
      <c r="X44" s="244"/>
      <c r="Y44" s="244"/>
      <c r="Z44" s="244"/>
      <c r="AA44" s="244"/>
      <c r="AB44" s="244"/>
      <c r="AC44" s="244"/>
      <c r="AD44" s="244"/>
      <c r="AF44" s="363">
        <f t="shared" si="24"/>
        <v>1.5</v>
      </c>
      <c r="AG44" s="363" t="str">
        <f t="shared" si="25"/>
        <v>...</v>
      </c>
      <c r="AH44" s="363" t="e">
        <f t="shared" si="26"/>
        <v>#VALUE!</v>
      </c>
      <c r="AI44" s="363" t="str">
        <f t="shared" si="27"/>
        <v>...</v>
      </c>
      <c r="AJ44" s="363">
        <f t="shared" si="28"/>
        <v>15.1</v>
      </c>
      <c r="AK44" s="363" t="str">
        <f t="shared" si="29"/>
        <v>...</v>
      </c>
      <c r="AL44" s="363" t="e">
        <f t="shared" si="30"/>
        <v>#VALUE!</v>
      </c>
      <c r="AM44" s="363" t="str">
        <f t="shared" si="31"/>
        <v>...</v>
      </c>
      <c r="AN44" s="363"/>
      <c r="AO44" s="363">
        <f t="shared" si="32"/>
        <v>1.5</v>
      </c>
      <c r="AP44" s="363" t="str">
        <f t="shared" si="33"/>
        <v>...</v>
      </c>
      <c r="AQ44" s="363" t="str">
        <f t="shared" si="34"/>
        <v>//</v>
      </c>
      <c r="AR44" s="363" t="str">
        <f t="shared" si="35"/>
        <v>...</v>
      </c>
      <c r="AS44" s="363">
        <f t="shared" si="36"/>
        <v>15.1</v>
      </c>
      <c r="AT44" s="363" t="str">
        <f t="shared" si="37"/>
        <v>...</v>
      </c>
      <c r="AU44" s="363" t="str">
        <f t="shared" si="38"/>
        <v>//</v>
      </c>
      <c r="AV44" s="363" t="str">
        <f t="shared" si="39"/>
        <v>...</v>
      </c>
      <c r="AX44" s="363">
        <f t="shared" si="40"/>
        <v>1.5</v>
      </c>
      <c r="AY44" s="363" t="str">
        <f t="shared" si="41"/>
        <v>...</v>
      </c>
      <c r="AZ44" s="363" t="str">
        <f t="shared" si="42"/>
        <v>//</v>
      </c>
      <c r="BA44" s="363" t="str">
        <f t="shared" si="43"/>
        <v>...</v>
      </c>
      <c r="BB44" s="363">
        <f t="shared" si="44"/>
        <v>15.1</v>
      </c>
      <c r="BC44" s="363" t="str">
        <f t="shared" si="45"/>
        <v>...</v>
      </c>
      <c r="BD44" s="363" t="str">
        <f t="shared" si="46"/>
        <v>//</v>
      </c>
      <c r="BE44" s="363" t="str">
        <f t="shared" si="47"/>
        <v>...</v>
      </c>
    </row>
    <row r="45" spans="1:57" ht="12.75" customHeight="1">
      <c r="A45" s="349" t="s">
        <v>189</v>
      </c>
      <c r="B45" s="347">
        <v>5.3</v>
      </c>
      <c r="C45" s="347" t="s">
        <v>723</v>
      </c>
      <c r="D45" s="347" t="s">
        <v>490</v>
      </c>
      <c r="E45" s="347" t="s">
        <v>723</v>
      </c>
      <c r="F45" s="347">
        <v>46.5</v>
      </c>
      <c r="G45" s="347" t="s">
        <v>723</v>
      </c>
      <c r="H45" s="347" t="s">
        <v>490</v>
      </c>
      <c r="I45" s="347" t="s">
        <v>723</v>
      </c>
      <c r="K45" s="245" t="s">
        <v>188</v>
      </c>
      <c r="L45" s="244" t="s">
        <v>187</v>
      </c>
      <c r="M45" s="244"/>
      <c r="N45" s="244"/>
      <c r="O45" s="244"/>
      <c r="P45" s="244"/>
      <c r="Q45" s="244"/>
      <c r="R45" s="244"/>
      <c r="S45" s="244"/>
      <c r="T45" s="244"/>
      <c r="U45" s="244"/>
      <c r="V45" s="244"/>
      <c r="W45" s="244"/>
      <c r="X45" s="244"/>
      <c r="Y45" s="244"/>
      <c r="Z45" s="244"/>
      <c r="AA45" s="244"/>
      <c r="AB45" s="244"/>
      <c r="AC45" s="244"/>
      <c r="AD45" s="244"/>
      <c r="AF45" s="363">
        <f t="shared" si="24"/>
        <v>5.3</v>
      </c>
      <c r="AG45" s="363" t="str">
        <f t="shared" si="25"/>
        <v>...</v>
      </c>
      <c r="AH45" s="363" t="e">
        <f t="shared" si="26"/>
        <v>#VALUE!</v>
      </c>
      <c r="AI45" s="363" t="str">
        <f t="shared" si="27"/>
        <v>...</v>
      </c>
      <c r="AJ45" s="363">
        <f t="shared" si="28"/>
        <v>46.5</v>
      </c>
      <c r="AK45" s="363" t="str">
        <f t="shared" si="29"/>
        <v>...</v>
      </c>
      <c r="AL45" s="363" t="e">
        <f t="shared" si="30"/>
        <v>#VALUE!</v>
      </c>
      <c r="AM45" s="363" t="str">
        <f t="shared" si="31"/>
        <v>...</v>
      </c>
      <c r="AN45" s="363"/>
      <c r="AO45" s="363">
        <f t="shared" si="32"/>
        <v>5.3</v>
      </c>
      <c r="AP45" s="363" t="str">
        <f t="shared" si="33"/>
        <v>...</v>
      </c>
      <c r="AQ45" s="363" t="str">
        <f t="shared" si="34"/>
        <v>//</v>
      </c>
      <c r="AR45" s="363" t="str">
        <f t="shared" si="35"/>
        <v>...</v>
      </c>
      <c r="AS45" s="363">
        <f t="shared" si="36"/>
        <v>46.5</v>
      </c>
      <c r="AT45" s="363" t="str">
        <f t="shared" si="37"/>
        <v>...</v>
      </c>
      <c r="AU45" s="363" t="str">
        <f t="shared" si="38"/>
        <v>//</v>
      </c>
      <c r="AV45" s="363" t="str">
        <f t="shared" si="39"/>
        <v>...</v>
      </c>
      <c r="AX45" s="363">
        <f t="shared" si="40"/>
        <v>5.3</v>
      </c>
      <c r="AY45" s="363" t="str">
        <f t="shared" si="41"/>
        <v>...</v>
      </c>
      <c r="AZ45" s="363" t="str">
        <f t="shared" si="42"/>
        <v>//</v>
      </c>
      <c r="BA45" s="363" t="str">
        <f t="shared" si="43"/>
        <v>...</v>
      </c>
      <c r="BB45" s="363">
        <f t="shared" si="44"/>
        <v>46.5</v>
      </c>
      <c r="BC45" s="363" t="str">
        <f t="shared" si="45"/>
        <v>...</v>
      </c>
      <c r="BD45" s="363" t="str">
        <f t="shared" si="46"/>
        <v>//</v>
      </c>
      <c r="BE45" s="363" t="str">
        <f t="shared" si="47"/>
        <v>...</v>
      </c>
    </row>
    <row r="46" spans="1:57" ht="12.75" customHeight="1">
      <c r="A46" s="349" t="s">
        <v>186</v>
      </c>
      <c r="B46" s="347">
        <v>2.2999999999999998</v>
      </c>
      <c r="C46" s="347" t="s">
        <v>723</v>
      </c>
      <c r="D46" s="347" t="s">
        <v>723</v>
      </c>
      <c r="E46" s="347" t="s">
        <v>490</v>
      </c>
      <c r="F46" s="347">
        <v>26.7</v>
      </c>
      <c r="G46" s="347" t="s">
        <v>723</v>
      </c>
      <c r="H46" s="347" t="s">
        <v>723</v>
      </c>
      <c r="I46" s="347" t="s">
        <v>490</v>
      </c>
      <c r="K46" s="245" t="s">
        <v>185</v>
      </c>
      <c r="L46" s="256">
        <v>1808</v>
      </c>
      <c r="M46" s="256"/>
      <c r="N46" s="256"/>
      <c r="O46" s="256"/>
      <c r="P46" s="256"/>
      <c r="Q46" s="256"/>
      <c r="R46" s="256"/>
      <c r="S46" s="256"/>
      <c r="T46" s="256"/>
      <c r="U46" s="256"/>
      <c r="V46" s="256"/>
      <c r="W46" s="256"/>
      <c r="X46" s="256"/>
      <c r="Y46" s="256"/>
      <c r="Z46" s="256"/>
      <c r="AA46" s="256"/>
      <c r="AB46" s="256"/>
      <c r="AC46" s="256"/>
      <c r="AD46" s="256"/>
      <c r="AF46" s="363">
        <f t="shared" si="24"/>
        <v>2.2999999999999998</v>
      </c>
      <c r="AG46" s="363" t="str">
        <f t="shared" si="25"/>
        <v>...</v>
      </c>
      <c r="AH46" s="363" t="str">
        <f t="shared" si="26"/>
        <v>...</v>
      </c>
      <c r="AI46" s="363" t="e">
        <f t="shared" si="27"/>
        <v>#VALUE!</v>
      </c>
      <c r="AJ46" s="363">
        <f t="shared" si="28"/>
        <v>26.7</v>
      </c>
      <c r="AK46" s="363" t="str">
        <f t="shared" si="29"/>
        <v>...</v>
      </c>
      <c r="AL46" s="363" t="str">
        <f t="shared" si="30"/>
        <v>...</v>
      </c>
      <c r="AM46" s="363" t="e">
        <f t="shared" si="31"/>
        <v>#VALUE!</v>
      </c>
      <c r="AN46" s="363"/>
      <c r="AO46" s="363">
        <f t="shared" si="32"/>
        <v>2.2999999999999998</v>
      </c>
      <c r="AP46" s="363" t="str">
        <f t="shared" si="33"/>
        <v>...</v>
      </c>
      <c r="AQ46" s="363" t="str">
        <f t="shared" si="34"/>
        <v>...</v>
      </c>
      <c r="AR46" s="363" t="str">
        <f t="shared" si="35"/>
        <v>//</v>
      </c>
      <c r="AS46" s="363">
        <f t="shared" si="36"/>
        <v>26.7</v>
      </c>
      <c r="AT46" s="363" t="str">
        <f t="shared" si="37"/>
        <v>...</v>
      </c>
      <c r="AU46" s="363" t="str">
        <f t="shared" si="38"/>
        <v>...</v>
      </c>
      <c r="AV46" s="363" t="str">
        <f t="shared" si="39"/>
        <v>//</v>
      </c>
      <c r="AX46" s="363">
        <f t="shared" si="40"/>
        <v>2.2999999999999998</v>
      </c>
      <c r="AY46" s="363" t="str">
        <f t="shared" si="41"/>
        <v>...</v>
      </c>
      <c r="AZ46" s="363" t="str">
        <f t="shared" si="42"/>
        <v>...</v>
      </c>
      <c r="BA46" s="363" t="str">
        <f t="shared" si="43"/>
        <v>//</v>
      </c>
      <c r="BB46" s="363">
        <f t="shared" si="44"/>
        <v>26.7</v>
      </c>
      <c r="BC46" s="363" t="str">
        <f t="shared" si="45"/>
        <v>...</v>
      </c>
      <c r="BD46" s="363" t="str">
        <f t="shared" si="46"/>
        <v>...</v>
      </c>
      <c r="BE46" s="363" t="str">
        <f t="shared" si="47"/>
        <v>//</v>
      </c>
    </row>
    <row r="47" spans="1:57" ht="12.75" customHeight="1">
      <c r="A47" s="349" t="s">
        <v>184</v>
      </c>
      <c r="B47" s="347">
        <v>2</v>
      </c>
      <c r="C47" s="347" t="s">
        <v>723</v>
      </c>
      <c r="D47" s="347" t="s">
        <v>723</v>
      </c>
      <c r="E47" s="347" t="s">
        <v>723</v>
      </c>
      <c r="F47" s="347">
        <v>24.9</v>
      </c>
      <c r="G47" s="347" t="s">
        <v>723</v>
      </c>
      <c r="H47" s="347" t="s">
        <v>723</v>
      </c>
      <c r="I47" s="347" t="s">
        <v>723</v>
      </c>
      <c r="K47" s="245" t="s">
        <v>183</v>
      </c>
      <c r="L47" s="244" t="s">
        <v>182</v>
      </c>
      <c r="M47" s="244"/>
      <c r="N47" s="244"/>
      <c r="O47" s="244"/>
      <c r="P47" s="244"/>
      <c r="Q47" s="244"/>
      <c r="R47" s="244"/>
      <c r="S47" s="244"/>
      <c r="T47" s="244"/>
      <c r="U47" s="244"/>
      <c r="V47" s="244"/>
      <c r="W47" s="244"/>
      <c r="X47" s="244"/>
      <c r="Y47" s="244"/>
      <c r="Z47" s="244"/>
      <c r="AA47" s="244"/>
      <c r="AB47" s="244"/>
      <c r="AC47" s="244"/>
      <c r="AD47" s="244"/>
      <c r="AF47" s="363">
        <f t="shared" si="24"/>
        <v>2</v>
      </c>
      <c r="AG47" s="363" t="str">
        <f t="shared" si="25"/>
        <v>...</v>
      </c>
      <c r="AH47" s="363" t="str">
        <f t="shared" si="26"/>
        <v>...</v>
      </c>
      <c r="AI47" s="363" t="str">
        <f t="shared" si="27"/>
        <v>...</v>
      </c>
      <c r="AJ47" s="363">
        <f t="shared" si="28"/>
        <v>24.9</v>
      </c>
      <c r="AK47" s="363" t="str">
        <f t="shared" si="29"/>
        <v>...</v>
      </c>
      <c r="AL47" s="363" t="str">
        <f t="shared" si="30"/>
        <v>...</v>
      </c>
      <c r="AM47" s="363" t="str">
        <f t="shared" si="31"/>
        <v>...</v>
      </c>
      <c r="AN47" s="363"/>
      <c r="AO47" s="363">
        <f t="shared" si="32"/>
        <v>2</v>
      </c>
      <c r="AP47" s="363" t="str">
        <f t="shared" si="33"/>
        <v>...</v>
      </c>
      <c r="AQ47" s="363" t="str">
        <f t="shared" si="34"/>
        <v>...</v>
      </c>
      <c r="AR47" s="363" t="str">
        <f t="shared" si="35"/>
        <v>...</v>
      </c>
      <c r="AS47" s="363">
        <f t="shared" si="36"/>
        <v>24.9</v>
      </c>
      <c r="AT47" s="363" t="str">
        <f t="shared" si="37"/>
        <v>...</v>
      </c>
      <c r="AU47" s="363" t="str">
        <f t="shared" si="38"/>
        <v>...</v>
      </c>
      <c r="AV47" s="363" t="str">
        <f t="shared" si="39"/>
        <v>...</v>
      </c>
      <c r="AX47" s="363">
        <f t="shared" si="40"/>
        <v>2</v>
      </c>
      <c r="AY47" s="363" t="str">
        <f t="shared" si="41"/>
        <v>...</v>
      </c>
      <c r="AZ47" s="363" t="str">
        <f t="shared" si="42"/>
        <v>...</v>
      </c>
      <c r="BA47" s="363" t="str">
        <f t="shared" si="43"/>
        <v>...</v>
      </c>
      <c r="BB47" s="363">
        <f t="shared" si="44"/>
        <v>24.9</v>
      </c>
      <c r="BC47" s="363" t="str">
        <f t="shared" si="45"/>
        <v>...</v>
      </c>
      <c r="BD47" s="363" t="str">
        <f t="shared" si="46"/>
        <v>...</v>
      </c>
      <c r="BE47" s="363" t="str">
        <f t="shared" si="47"/>
        <v>...</v>
      </c>
    </row>
    <row r="48" spans="1:57" ht="12.75" customHeight="1">
      <c r="A48" s="349" t="s">
        <v>181</v>
      </c>
      <c r="B48" s="347">
        <v>1.7</v>
      </c>
      <c r="C48" s="347" t="s">
        <v>723</v>
      </c>
      <c r="D48" s="347" t="s">
        <v>490</v>
      </c>
      <c r="E48" s="347" t="s">
        <v>723</v>
      </c>
      <c r="F48" s="347">
        <v>22.7</v>
      </c>
      <c r="G48" s="347" t="s">
        <v>723</v>
      </c>
      <c r="H48" s="347" t="s">
        <v>490</v>
      </c>
      <c r="I48" s="347" t="s">
        <v>723</v>
      </c>
      <c r="K48" s="245" t="s">
        <v>180</v>
      </c>
      <c r="L48" s="244" t="s">
        <v>179</v>
      </c>
      <c r="M48" s="244"/>
      <c r="N48" s="244"/>
      <c r="O48" s="244"/>
      <c r="P48" s="244"/>
      <c r="Q48" s="244"/>
      <c r="R48" s="244"/>
      <c r="S48" s="244"/>
      <c r="T48" s="244"/>
      <c r="U48" s="244"/>
      <c r="V48" s="244"/>
      <c r="W48" s="244"/>
      <c r="X48" s="244"/>
      <c r="Y48" s="244"/>
      <c r="Z48" s="244"/>
      <c r="AA48" s="244"/>
      <c r="AB48" s="244"/>
      <c r="AC48" s="244"/>
      <c r="AD48" s="244"/>
      <c r="AF48" s="363">
        <f t="shared" si="24"/>
        <v>1.7</v>
      </c>
      <c r="AG48" s="363" t="str">
        <f t="shared" si="25"/>
        <v>...</v>
      </c>
      <c r="AH48" s="363" t="e">
        <f t="shared" si="26"/>
        <v>#VALUE!</v>
      </c>
      <c r="AI48" s="363" t="str">
        <f t="shared" si="27"/>
        <v>...</v>
      </c>
      <c r="AJ48" s="363">
        <f t="shared" si="28"/>
        <v>22.7</v>
      </c>
      <c r="AK48" s="363" t="str">
        <f t="shared" si="29"/>
        <v>...</v>
      </c>
      <c r="AL48" s="363" t="e">
        <f t="shared" si="30"/>
        <v>#VALUE!</v>
      </c>
      <c r="AM48" s="363" t="str">
        <f t="shared" si="31"/>
        <v>...</v>
      </c>
      <c r="AN48" s="363"/>
      <c r="AO48" s="363">
        <f t="shared" si="32"/>
        <v>1.7</v>
      </c>
      <c r="AP48" s="363" t="str">
        <f t="shared" si="33"/>
        <v>...</v>
      </c>
      <c r="AQ48" s="363" t="str">
        <f t="shared" si="34"/>
        <v>//</v>
      </c>
      <c r="AR48" s="363" t="str">
        <f t="shared" si="35"/>
        <v>...</v>
      </c>
      <c r="AS48" s="363">
        <f t="shared" si="36"/>
        <v>22.7</v>
      </c>
      <c r="AT48" s="363" t="str">
        <f t="shared" si="37"/>
        <v>...</v>
      </c>
      <c r="AU48" s="363" t="str">
        <f t="shared" si="38"/>
        <v>//</v>
      </c>
      <c r="AV48" s="363" t="str">
        <f t="shared" si="39"/>
        <v>...</v>
      </c>
      <c r="AX48" s="363">
        <f t="shared" si="40"/>
        <v>1.7</v>
      </c>
      <c r="AY48" s="363" t="str">
        <f t="shared" si="41"/>
        <v>...</v>
      </c>
      <c r="AZ48" s="363" t="str">
        <f t="shared" si="42"/>
        <v>//</v>
      </c>
      <c r="BA48" s="363" t="str">
        <f t="shared" si="43"/>
        <v>...</v>
      </c>
      <c r="BB48" s="363">
        <f t="shared" si="44"/>
        <v>22.7</v>
      </c>
      <c r="BC48" s="363" t="str">
        <f t="shared" si="45"/>
        <v>...</v>
      </c>
      <c r="BD48" s="363" t="str">
        <f t="shared" si="46"/>
        <v>//</v>
      </c>
      <c r="BE48" s="363" t="str">
        <f t="shared" si="47"/>
        <v>...</v>
      </c>
    </row>
    <row r="49" spans="1:57" ht="12.75" customHeight="1">
      <c r="A49" s="349" t="s">
        <v>178</v>
      </c>
      <c r="B49" s="347">
        <v>2.2000000000000002</v>
      </c>
      <c r="C49" s="347" t="s">
        <v>490</v>
      </c>
      <c r="D49" s="347" t="s">
        <v>723</v>
      </c>
      <c r="E49" s="347" t="s">
        <v>723</v>
      </c>
      <c r="F49" s="347">
        <v>7.2</v>
      </c>
      <c r="G49" s="347" t="s">
        <v>490</v>
      </c>
      <c r="H49" s="347" t="s">
        <v>723</v>
      </c>
      <c r="I49" s="347" t="s">
        <v>723</v>
      </c>
      <c r="K49" s="245" t="s">
        <v>177</v>
      </c>
      <c r="L49" s="244" t="s">
        <v>176</v>
      </c>
      <c r="M49" s="244"/>
      <c r="N49" s="244"/>
      <c r="O49" s="244"/>
      <c r="P49" s="244"/>
      <c r="Q49" s="244"/>
      <c r="R49" s="244"/>
      <c r="S49" s="244"/>
      <c r="T49" s="244"/>
      <c r="U49" s="244"/>
      <c r="V49" s="244"/>
      <c r="W49" s="244"/>
      <c r="X49" s="244"/>
      <c r="Y49" s="244"/>
      <c r="Z49" s="244"/>
      <c r="AA49" s="244"/>
      <c r="AB49" s="244"/>
      <c r="AC49" s="244"/>
      <c r="AD49" s="244"/>
      <c r="AF49" s="363">
        <f t="shared" si="24"/>
        <v>2.2000000000000002</v>
      </c>
      <c r="AG49" s="363" t="e">
        <f t="shared" si="25"/>
        <v>#VALUE!</v>
      </c>
      <c r="AH49" s="363" t="str">
        <f t="shared" si="26"/>
        <v>...</v>
      </c>
      <c r="AI49" s="363" t="str">
        <f t="shared" si="27"/>
        <v>...</v>
      </c>
      <c r="AJ49" s="363">
        <f t="shared" si="28"/>
        <v>7.2</v>
      </c>
      <c r="AK49" s="363" t="e">
        <f t="shared" si="29"/>
        <v>#VALUE!</v>
      </c>
      <c r="AL49" s="363" t="str">
        <f t="shared" si="30"/>
        <v>...</v>
      </c>
      <c r="AM49" s="363" t="str">
        <f t="shared" si="31"/>
        <v>...</v>
      </c>
      <c r="AN49" s="363"/>
      <c r="AO49" s="363">
        <f t="shared" si="32"/>
        <v>2.2000000000000002</v>
      </c>
      <c r="AP49" s="363" t="str">
        <f t="shared" si="33"/>
        <v>//</v>
      </c>
      <c r="AQ49" s="363" t="str">
        <f t="shared" si="34"/>
        <v>...</v>
      </c>
      <c r="AR49" s="363" t="str">
        <f t="shared" si="35"/>
        <v>...</v>
      </c>
      <c r="AS49" s="363">
        <f t="shared" si="36"/>
        <v>7.2</v>
      </c>
      <c r="AT49" s="363" t="str">
        <f t="shared" si="37"/>
        <v>//</v>
      </c>
      <c r="AU49" s="363" t="str">
        <f t="shared" si="38"/>
        <v>...</v>
      </c>
      <c r="AV49" s="363" t="str">
        <f t="shared" si="39"/>
        <v>...</v>
      </c>
      <c r="AX49" s="363">
        <f t="shared" si="40"/>
        <v>2.2000000000000002</v>
      </c>
      <c r="AY49" s="363" t="str">
        <f t="shared" si="41"/>
        <v>//</v>
      </c>
      <c r="AZ49" s="363" t="str">
        <f t="shared" si="42"/>
        <v>...</v>
      </c>
      <c r="BA49" s="363" t="str">
        <f t="shared" si="43"/>
        <v>...</v>
      </c>
      <c r="BB49" s="363">
        <f t="shared" si="44"/>
        <v>7.2</v>
      </c>
      <c r="BC49" s="363" t="str">
        <f t="shared" si="45"/>
        <v>//</v>
      </c>
      <c r="BD49" s="363" t="str">
        <f t="shared" si="46"/>
        <v>...</v>
      </c>
      <c r="BE49" s="363" t="str">
        <f t="shared" si="47"/>
        <v>...</v>
      </c>
    </row>
    <row r="50" spans="1:57" ht="12.75" customHeight="1">
      <c r="A50" s="349" t="s">
        <v>175</v>
      </c>
      <c r="B50" s="347" t="s">
        <v>723</v>
      </c>
      <c r="C50" s="347">
        <v>1.6</v>
      </c>
      <c r="D50" s="347" t="s">
        <v>490</v>
      </c>
      <c r="E50" s="347" t="s">
        <v>723</v>
      </c>
      <c r="F50" s="347" t="s">
        <v>723</v>
      </c>
      <c r="G50" s="347">
        <v>36.1</v>
      </c>
      <c r="H50" s="347" t="s">
        <v>490</v>
      </c>
      <c r="I50" s="347" t="s">
        <v>723</v>
      </c>
      <c r="K50" s="245" t="s">
        <v>174</v>
      </c>
      <c r="L50" s="244" t="s">
        <v>173</v>
      </c>
      <c r="M50" s="244"/>
      <c r="N50" s="244"/>
      <c r="O50" s="244"/>
      <c r="P50" s="244"/>
      <c r="Q50" s="244"/>
      <c r="R50" s="244"/>
      <c r="S50" s="244"/>
      <c r="T50" s="244"/>
      <c r="U50" s="244"/>
      <c r="V50" s="244"/>
      <c r="W50" s="244"/>
      <c r="X50" s="244"/>
      <c r="Y50" s="244"/>
      <c r="Z50" s="244"/>
      <c r="AA50" s="244"/>
      <c r="AB50" s="244"/>
      <c r="AC50" s="244"/>
      <c r="AD50" s="244"/>
      <c r="AF50" s="363" t="str">
        <f t="shared" si="24"/>
        <v>...</v>
      </c>
      <c r="AG50" s="363">
        <f t="shared" si="25"/>
        <v>1.6</v>
      </c>
      <c r="AH50" s="363" t="e">
        <f t="shared" si="26"/>
        <v>#VALUE!</v>
      </c>
      <c r="AI50" s="363" t="str">
        <f t="shared" si="27"/>
        <v>...</v>
      </c>
      <c r="AJ50" s="363" t="str">
        <f t="shared" si="28"/>
        <v>...</v>
      </c>
      <c r="AK50" s="363">
        <f t="shared" si="29"/>
        <v>36.1</v>
      </c>
      <c r="AL50" s="363" t="e">
        <f t="shared" si="30"/>
        <v>#VALUE!</v>
      </c>
      <c r="AM50" s="363" t="str">
        <f t="shared" si="31"/>
        <v>...</v>
      </c>
      <c r="AN50" s="363"/>
      <c r="AO50" s="363" t="str">
        <f t="shared" si="32"/>
        <v>...</v>
      </c>
      <c r="AP50" s="363">
        <f t="shared" si="33"/>
        <v>1.6</v>
      </c>
      <c r="AQ50" s="363" t="str">
        <f t="shared" si="34"/>
        <v>//</v>
      </c>
      <c r="AR50" s="363" t="str">
        <f t="shared" si="35"/>
        <v>...</v>
      </c>
      <c r="AS50" s="363" t="str">
        <f t="shared" si="36"/>
        <v>...</v>
      </c>
      <c r="AT50" s="363">
        <f t="shared" si="37"/>
        <v>36.1</v>
      </c>
      <c r="AU50" s="363" t="str">
        <f t="shared" si="38"/>
        <v>//</v>
      </c>
      <c r="AV50" s="363" t="str">
        <f t="shared" si="39"/>
        <v>...</v>
      </c>
      <c r="AX50" s="363" t="str">
        <f t="shared" si="40"/>
        <v>...</v>
      </c>
      <c r="AY50" s="363">
        <f t="shared" si="41"/>
        <v>1.6</v>
      </c>
      <c r="AZ50" s="363" t="str">
        <f t="shared" si="42"/>
        <v>//</v>
      </c>
      <c r="BA50" s="363" t="str">
        <f t="shared" si="43"/>
        <v>...</v>
      </c>
      <c r="BB50" s="363" t="str">
        <f t="shared" si="44"/>
        <v>...</v>
      </c>
      <c r="BC50" s="363">
        <f t="shared" si="45"/>
        <v>36.1</v>
      </c>
      <c r="BD50" s="363" t="str">
        <f t="shared" si="46"/>
        <v>//</v>
      </c>
      <c r="BE50" s="363" t="str">
        <f t="shared" si="47"/>
        <v>...</v>
      </c>
    </row>
    <row r="51" spans="1:57" ht="12.75" customHeight="1">
      <c r="A51" s="349" t="s">
        <v>172</v>
      </c>
      <c r="B51" s="347" t="s">
        <v>723</v>
      </c>
      <c r="C51" s="347" t="s">
        <v>490</v>
      </c>
      <c r="D51" s="347" t="s">
        <v>490</v>
      </c>
      <c r="E51" s="347" t="s">
        <v>723</v>
      </c>
      <c r="F51" s="347" t="s">
        <v>723</v>
      </c>
      <c r="G51" s="347" t="s">
        <v>490</v>
      </c>
      <c r="H51" s="347" t="s">
        <v>490</v>
      </c>
      <c r="I51" s="347" t="s">
        <v>723</v>
      </c>
      <c r="K51" s="245" t="s">
        <v>171</v>
      </c>
      <c r="L51" s="244" t="s">
        <v>170</v>
      </c>
      <c r="M51" s="244"/>
      <c r="N51" s="244"/>
      <c r="O51" s="244"/>
      <c r="P51" s="244"/>
      <c r="Q51" s="244"/>
      <c r="R51" s="244"/>
      <c r="S51" s="244"/>
      <c r="T51" s="244"/>
      <c r="U51" s="244"/>
      <c r="V51" s="244"/>
      <c r="W51" s="244"/>
      <c r="X51" s="244"/>
      <c r="Y51" s="244"/>
      <c r="Z51" s="244"/>
      <c r="AA51" s="244"/>
      <c r="AB51" s="244"/>
      <c r="AC51" s="244"/>
      <c r="AD51" s="244"/>
      <c r="AF51" s="363" t="str">
        <f t="shared" si="24"/>
        <v>...</v>
      </c>
      <c r="AG51" s="363" t="e">
        <f t="shared" si="25"/>
        <v>#VALUE!</v>
      </c>
      <c r="AH51" s="363" t="e">
        <f t="shared" si="26"/>
        <v>#VALUE!</v>
      </c>
      <c r="AI51" s="363" t="str">
        <f t="shared" si="27"/>
        <v>...</v>
      </c>
      <c r="AJ51" s="363" t="str">
        <f t="shared" si="28"/>
        <v>...</v>
      </c>
      <c r="AK51" s="363" t="e">
        <f t="shared" si="29"/>
        <v>#VALUE!</v>
      </c>
      <c r="AL51" s="363" t="e">
        <f t="shared" si="30"/>
        <v>#VALUE!</v>
      </c>
      <c r="AM51" s="363" t="str">
        <f t="shared" si="31"/>
        <v>...</v>
      </c>
      <c r="AN51" s="363"/>
      <c r="AO51" s="363" t="str">
        <f t="shared" si="32"/>
        <v>...</v>
      </c>
      <c r="AP51" s="363" t="str">
        <f t="shared" si="33"/>
        <v>//</v>
      </c>
      <c r="AQ51" s="363" t="str">
        <f t="shared" si="34"/>
        <v>//</v>
      </c>
      <c r="AR51" s="363" t="str">
        <f t="shared" si="35"/>
        <v>...</v>
      </c>
      <c r="AS51" s="363" t="str">
        <f t="shared" si="36"/>
        <v>...</v>
      </c>
      <c r="AT51" s="363" t="str">
        <f t="shared" si="37"/>
        <v>//</v>
      </c>
      <c r="AU51" s="363" t="str">
        <f t="shared" si="38"/>
        <v>//</v>
      </c>
      <c r="AV51" s="363" t="str">
        <f t="shared" si="39"/>
        <v>...</v>
      </c>
      <c r="AX51" s="363" t="str">
        <f t="shared" si="40"/>
        <v>...</v>
      </c>
      <c r="AY51" s="363" t="str">
        <f t="shared" si="41"/>
        <v>//</v>
      </c>
      <c r="AZ51" s="363" t="str">
        <f t="shared" si="42"/>
        <v>//</v>
      </c>
      <c r="BA51" s="363" t="str">
        <f t="shared" si="43"/>
        <v>...</v>
      </c>
      <c r="BB51" s="363" t="str">
        <f t="shared" si="44"/>
        <v>...</v>
      </c>
      <c r="BC51" s="363" t="str">
        <f t="shared" si="45"/>
        <v>//</v>
      </c>
      <c r="BD51" s="363" t="str">
        <f t="shared" si="46"/>
        <v>//</v>
      </c>
      <c r="BE51" s="363" t="str">
        <f t="shared" si="47"/>
        <v>...</v>
      </c>
    </row>
    <row r="52" spans="1:57" ht="12.75" customHeight="1">
      <c r="A52" s="349" t="s">
        <v>169</v>
      </c>
      <c r="B52" s="347" t="s">
        <v>288</v>
      </c>
      <c r="C52" s="347">
        <v>1.1000000000000001</v>
      </c>
      <c r="D52" s="347" t="s">
        <v>490</v>
      </c>
      <c r="E52" s="347" t="s">
        <v>288</v>
      </c>
      <c r="F52" s="347" t="s">
        <v>288</v>
      </c>
      <c r="G52" s="347">
        <v>3.5</v>
      </c>
      <c r="H52" s="347" t="s">
        <v>490</v>
      </c>
      <c r="I52" s="347" t="s">
        <v>288</v>
      </c>
      <c r="K52" s="245" t="s">
        <v>168</v>
      </c>
      <c r="L52" s="244" t="s">
        <v>167</v>
      </c>
      <c r="M52" s="244"/>
      <c r="N52" s="244"/>
      <c r="O52" s="244"/>
      <c r="P52" s="244"/>
      <c r="Q52" s="244"/>
      <c r="R52" s="244"/>
      <c r="S52" s="244"/>
      <c r="T52" s="244"/>
      <c r="U52" s="244"/>
      <c r="V52" s="244"/>
      <c r="W52" s="244"/>
      <c r="X52" s="244"/>
      <c r="Y52" s="244"/>
      <c r="Z52" s="244"/>
      <c r="AA52" s="244"/>
      <c r="AB52" s="244"/>
      <c r="AC52" s="244"/>
      <c r="AD52" s="244"/>
      <c r="AF52" s="363" t="e">
        <f t="shared" si="24"/>
        <v>#VALUE!</v>
      </c>
      <c r="AG52" s="363">
        <f t="shared" si="25"/>
        <v>1.1000000000000001</v>
      </c>
      <c r="AH52" s="363" t="e">
        <f t="shared" si="26"/>
        <v>#VALUE!</v>
      </c>
      <c r="AI52" s="363" t="e">
        <f t="shared" si="27"/>
        <v>#VALUE!</v>
      </c>
      <c r="AJ52" s="363" t="e">
        <f t="shared" si="28"/>
        <v>#VALUE!</v>
      </c>
      <c r="AK52" s="363">
        <f t="shared" si="29"/>
        <v>3.5</v>
      </c>
      <c r="AL52" s="363" t="e">
        <f t="shared" si="30"/>
        <v>#VALUE!</v>
      </c>
      <c r="AM52" s="363" t="e">
        <f t="shared" si="31"/>
        <v>#VALUE!</v>
      </c>
      <c r="AN52" s="363"/>
      <c r="AO52" s="363" t="e">
        <f t="shared" si="32"/>
        <v>#VALUE!</v>
      </c>
      <c r="AP52" s="363">
        <f t="shared" si="33"/>
        <v>1.1000000000000001</v>
      </c>
      <c r="AQ52" s="363" t="str">
        <f t="shared" si="34"/>
        <v>//</v>
      </c>
      <c r="AR52" s="363" t="e">
        <f t="shared" si="35"/>
        <v>#VALUE!</v>
      </c>
      <c r="AS52" s="363" t="e">
        <f t="shared" si="36"/>
        <v>#VALUE!</v>
      </c>
      <c r="AT52" s="363">
        <f t="shared" si="37"/>
        <v>3.5</v>
      </c>
      <c r="AU52" s="363" t="str">
        <f t="shared" si="38"/>
        <v>//</v>
      </c>
      <c r="AV52" s="363" t="e">
        <f t="shared" si="39"/>
        <v>#VALUE!</v>
      </c>
      <c r="AX52" s="363" t="str">
        <f t="shared" si="40"/>
        <v>x</v>
      </c>
      <c r="AY52" s="363">
        <f t="shared" si="41"/>
        <v>1.1000000000000001</v>
      </c>
      <c r="AZ52" s="363" t="str">
        <f t="shared" si="42"/>
        <v>//</v>
      </c>
      <c r="BA52" s="363" t="str">
        <f t="shared" si="43"/>
        <v>x</v>
      </c>
      <c r="BB52" s="363" t="str">
        <f t="shared" si="44"/>
        <v>x</v>
      </c>
      <c r="BC52" s="363">
        <f t="shared" si="45"/>
        <v>3.5</v>
      </c>
      <c r="BD52" s="363" t="str">
        <f t="shared" si="46"/>
        <v>//</v>
      </c>
      <c r="BE52" s="363" t="str">
        <f t="shared" si="47"/>
        <v>x</v>
      </c>
    </row>
    <row r="53" spans="1:57" ht="12.75" customHeight="1">
      <c r="A53" s="349" t="s">
        <v>166</v>
      </c>
      <c r="B53" s="347" t="s">
        <v>723</v>
      </c>
      <c r="C53" s="347" t="s">
        <v>490</v>
      </c>
      <c r="D53" s="347">
        <v>2.2000000000000002</v>
      </c>
      <c r="E53" s="347" t="s">
        <v>723</v>
      </c>
      <c r="F53" s="347" t="s">
        <v>723</v>
      </c>
      <c r="G53" s="347" t="s">
        <v>490</v>
      </c>
      <c r="H53" s="347">
        <v>22.7</v>
      </c>
      <c r="I53" s="347" t="s">
        <v>723</v>
      </c>
      <c r="K53" s="245" t="s">
        <v>165</v>
      </c>
      <c r="L53" s="244" t="s">
        <v>164</v>
      </c>
      <c r="M53" s="244"/>
      <c r="N53" s="244"/>
      <c r="O53" s="244"/>
      <c r="P53" s="244"/>
      <c r="Q53" s="244"/>
      <c r="R53" s="244"/>
      <c r="S53" s="244"/>
      <c r="T53" s="244"/>
      <c r="U53" s="244"/>
      <c r="V53" s="244"/>
      <c r="W53" s="244"/>
      <c r="X53" s="244"/>
      <c r="Y53" s="244"/>
      <c r="Z53" s="244"/>
      <c r="AA53" s="244"/>
      <c r="AB53" s="244"/>
      <c r="AC53" s="244"/>
      <c r="AD53" s="244"/>
      <c r="AF53" s="363" t="str">
        <f t="shared" si="24"/>
        <v>...</v>
      </c>
      <c r="AG53" s="363" t="e">
        <f t="shared" si="25"/>
        <v>#VALUE!</v>
      </c>
      <c r="AH53" s="363">
        <f t="shared" si="26"/>
        <v>2.2000000000000002</v>
      </c>
      <c r="AI53" s="363" t="str">
        <f t="shared" si="27"/>
        <v>...</v>
      </c>
      <c r="AJ53" s="363" t="str">
        <f t="shared" si="28"/>
        <v>...</v>
      </c>
      <c r="AK53" s="363" t="e">
        <f t="shared" si="29"/>
        <v>#VALUE!</v>
      </c>
      <c r="AL53" s="363">
        <f t="shared" si="30"/>
        <v>22.7</v>
      </c>
      <c r="AM53" s="363" t="str">
        <f t="shared" si="31"/>
        <v>...</v>
      </c>
      <c r="AN53" s="363"/>
      <c r="AO53" s="363" t="str">
        <f t="shared" si="32"/>
        <v>...</v>
      </c>
      <c r="AP53" s="363" t="str">
        <f t="shared" si="33"/>
        <v>//</v>
      </c>
      <c r="AQ53" s="363">
        <f t="shared" si="34"/>
        <v>2.2000000000000002</v>
      </c>
      <c r="AR53" s="363" t="str">
        <f t="shared" si="35"/>
        <v>...</v>
      </c>
      <c r="AS53" s="363" t="str">
        <f t="shared" si="36"/>
        <v>...</v>
      </c>
      <c r="AT53" s="363" t="str">
        <f t="shared" si="37"/>
        <v>//</v>
      </c>
      <c r="AU53" s="363">
        <f t="shared" si="38"/>
        <v>22.7</v>
      </c>
      <c r="AV53" s="363" t="str">
        <f t="shared" si="39"/>
        <v>...</v>
      </c>
      <c r="AX53" s="363" t="str">
        <f t="shared" si="40"/>
        <v>...</v>
      </c>
      <c r="AY53" s="363" t="str">
        <f t="shared" si="41"/>
        <v>//</v>
      </c>
      <c r="AZ53" s="363">
        <f t="shared" si="42"/>
        <v>2.2000000000000002</v>
      </c>
      <c r="BA53" s="363" t="str">
        <f t="shared" si="43"/>
        <v>...</v>
      </c>
      <c r="BB53" s="363" t="str">
        <f t="shared" si="44"/>
        <v>...</v>
      </c>
      <c r="BC53" s="363" t="str">
        <f t="shared" si="45"/>
        <v>//</v>
      </c>
      <c r="BD53" s="363">
        <f t="shared" si="46"/>
        <v>22.7</v>
      </c>
      <c r="BE53" s="363" t="str">
        <f t="shared" si="47"/>
        <v>...</v>
      </c>
    </row>
    <row r="54" spans="1:57" ht="12.75" customHeight="1">
      <c r="A54" s="353" t="s">
        <v>163</v>
      </c>
      <c r="B54" s="351">
        <v>1.9</v>
      </c>
      <c r="C54" s="351" t="s">
        <v>723</v>
      </c>
      <c r="D54" s="351" t="s">
        <v>723</v>
      </c>
      <c r="E54" s="351">
        <v>1.8</v>
      </c>
      <c r="F54" s="351">
        <v>30.2</v>
      </c>
      <c r="G54" s="351" t="s">
        <v>723</v>
      </c>
      <c r="H54" s="351" t="s">
        <v>723</v>
      </c>
      <c r="I54" s="351">
        <v>21.8</v>
      </c>
      <c r="K54" s="251" t="s">
        <v>162</v>
      </c>
      <c r="L54" s="250" t="s">
        <v>58</v>
      </c>
      <c r="M54" s="250"/>
      <c r="N54" s="250"/>
      <c r="O54" s="250"/>
      <c r="P54" s="250"/>
      <c r="Q54" s="250"/>
      <c r="R54" s="250"/>
      <c r="S54" s="250"/>
      <c r="T54" s="250"/>
      <c r="U54" s="250"/>
      <c r="V54" s="250"/>
      <c r="W54" s="250"/>
      <c r="X54" s="250"/>
      <c r="Y54" s="250"/>
      <c r="Z54" s="250"/>
      <c r="AA54" s="250"/>
      <c r="AB54" s="250"/>
      <c r="AC54" s="250"/>
      <c r="AD54" s="250"/>
      <c r="AF54" s="363">
        <f t="shared" si="24"/>
        <v>1.9</v>
      </c>
      <c r="AG54" s="363" t="str">
        <f t="shared" si="25"/>
        <v>...</v>
      </c>
      <c r="AH54" s="363" t="str">
        <f t="shared" si="26"/>
        <v>...</v>
      </c>
      <c r="AI54" s="363">
        <f t="shared" si="27"/>
        <v>1.8</v>
      </c>
      <c r="AJ54" s="363">
        <f t="shared" si="28"/>
        <v>30.2</v>
      </c>
      <c r="AK54" s="363" t="str">
        <f t="shared" si="29"/>
        <v>...</v>
      </c>
      <c r="AL54" s="363" t="str">
        <f t="shared" si="30"/>
        <v>...</v>
      </c>
      <c r="AM54" s="363">
        <f t="shared" si="31"/>
        <v>21.8</v>
      </c>
      <c r="AN54" s="363"/>
      <c r="AO54" s="363">
        <f t="shared" si="32"/>
        <v>1.9</v>
      </c>
      <c r="AP54" s="363" t="str">
        <f t="shared" si="33"/>
        <v>...</v>
      </c>
      <c r="AQ54" s="363" t="str">
        <f t="shared" si="34"/>
        <v>...</v>
      </c>
      <c r="AR54" s="363">
        <f t="shared" si="35"/>
        <v>1.8</v>
      </c>
      <c r="AS54" s="363">
        <f t="shared" si="36"/>
        <v>30.2</v>
      </c>
      <c r="AT54" s="363" t="str">
        <f t="shared" si="37"/>
        <v>...</v>
      </c>
      <c r="AU54" s="363" t="str">
        <f t="shared" si="38"/>
        <v>...</v>
      </c>
      <c r="AV54" s="363">
        <f t="shared" si="39"/>
        <v>21.8</v>
      </c>
      <c r="AX54" s="363">
        <f t="shared" si="40"/>
        <v>1.9</v>
      </c>
      <c r="AY54" s="363" t="str">
        <f t="shared" si="41"/>
        <v>...</v>
      </c>
      <c r="AZ54" s="363" t="str">
        <f t="shared" si="42"/>
        <v>...</v>
      </c>
      <c r="BA54" s="363">
        <f t="shared" si="43"/>
        <v>1.8</v>
      </c>
      <c r="BB54" s="363">
        <f t="shared" si="44"/>
        <v>30.2</v>
      </c>
      <c r="BC54" s="363" t="str">
        <f t="shared" si="45"/>
        <v>...</v>
      </c>
      <c r="BD54" s="363" t="str">
        <f t="shared" si="46"/>
        <v>...</v>
      </c>
      <c r="BE54" s="363">
        <f t="shared" si="47"/>
        <v>21.8</v>
      </c>
    </row>
    <row r="55" spans="1:57" ht="12.75" customHeight="1">
      <c r="A55" s="349" t="s">
        <v>161</v>
      </c>
      <c r="B55" s="347" t="s">
        <v>723</v>
      </c>
      <c r="C55" s="347" t="s">
        <v>490</v>
      </c>
      <c r="D55" s="347" t="s">
        <v>723</v>
      </c>
      <c r="E55" s="347" t="s">
        <v>490</v>
      </c>
      <c r="F55" s="347" t="s">
        <v>723</v>
      </c>
      <c r="G55" s="347" t="s">
        <v>490</v>
      </c>
      <c r="H55" s="347" t="s">
        <v>723</v>
      </c>
      <c r="I55" s="347" t="s">
        <v>490</v>
      </c>
      <c r="K55" s="245" t="s">
        <v>160</v>
      </c>
      <c r="L55" s="256">
        <v>1002</v>
      </c>
      <c r="M55" s="256"/>
      <c r="N55" s="256"/>
      <c r="O55" s="256"/>
      <c r="P55" s="256"/>
      <c r="Q55" s="256"/>
      <c r="R55" s="256"/>
      <c r="S55" s="256"/>
      <c r="T55" s="256"/>
      <c r="U55" s="256"/>
      <c r="V55" s="256"/>
      <c r="W55" s="256"/>
      <c r="X55" s="256"/>
      <c r="Y55" s="256"/>
      <c r="Z55" s="256"/>
      <c r="AA55" s="256"/>
      <c r="AB55" s="256"/>
      <c r="AC55" s="256"/>
      <c r="AD55" s="256"/>
      <c r="AF55" s="363" t="str">
        <f t="shared" si="24"/>
        <v>...</v>
      </c>
      <c r="AG55" s="363" t="e">
        <f t="shared" si="25"/>
        <v>#VALUE!</v>
      </c>
      <c r="AH55" s="363" t="str">
        <f t="shared" si="26"/>
        <v>...</v>
      </c>
      <c r="AI55" s="363" t="e">
        <f t="shared" si="27"/>
        <v>#VALUE!</v>
      </c>
      <c r="AJ55" s="363" t="str">
        <f t="shared" si="28"/>
        <v>...</v>
      </c>
      <c r="AK55" s="363" t="e">
        <f t="shared" si="29"/>
        <v>#VALUE!</v>
      </c>
      <c r="AL55" s="363" t="str">
        <f t="shared" si="30"/>
        <v>...</v>
      </c>
      <c r="AM55" s="363" t="e">
        <f t="shared" si="31"/>
        <v>#VALUE!</v>
      </c>
      <c r="AN55" s="363"/>
      <c r="AO55" s="363" t="str">
        <f t="shared" si="32"/>
        <v>...</v>
      </c>
      <c r="AP55" s="363" t="str">
        <f t="shared" si="33"/>
        <v>//</v>
      </c>
      <c r="AQ55" s="363" t="str">
        <f t="shared" si="34"/>
        <v>...</v>
      </c>
      <c r="AR55" s="363" t="str">
        <f t="shared" si="35"/>
        <v>//</v>
      </c>
      <c r="AS55" s="363" t="str">
        <f t="shared" si="36"/>
        <v>...</v>
      </c>
      <c r="AT55" s="363" t="str">
        <f t="shared" si="37"/>
        <v>//</v>
      </c>
      <c r="AU55" s="363" t="str">
        <f t="shared" si="38"/>
        <v>...</v>
      </c>
      <c r="AV55" s="363" t="str">
        <f t="shared" si="39"/>
        <v>//</v>
      </c>
      <c r="AX55" s="363" t="str">
        <f t="shared" si="40"/>
        <v>...</v>
      </c>
      <c r="AY55" s="363" t="str">
        <f t="shared" si="41"/>
        <v>//</v>
      </c>
      <c r="AZ55" s="363" t="str">
        <f t="shared" si="42"/>
        <v>...</v>
      </c>
      <c r="BA55" s="363" t="str">
        <f t="shared" si="43"/>
        <v>//</v>
      </c>
      <c r="BB55" s="363" t="str">
        <f t="shared" si="44"/>
        <v>...</v>
      </c>
      <c r="BC55" s="363" t="str">
        <f t="shared" si="45"/>
        <v>//</v>
      </c>
      <c r="BD55" s="363" t="str">
        <f t="shared" si="46"/>
        <v>...</v>
      </c>
      <c r="BE55" s="363" t="str">
        <f t="shared" si="47"/>
        <v>//</v>
      </c>
    </row>
    <row r="56" spans="1:57" ht="12.75" customHeight="1">
      <c r="A56" s="349" t="s">
        <v>159</v>
      </c>
      <c r="B56" s="347">
        <v>2.1</v>
      </c>
      <c r="C56" s="347" t="s">
        <v>490</v>
      </c>
      <c r="D56" s="347" t="s">
        <v>723</v>
      </c>
      <c r="E56" s="347" t="s">
        <v>723</v>
      </c>
      <c r="F56" s="347">
        <v>11.3</v>
      </c>
      <c r="G56" s="347" t="s">
        <v>490</v>
      </c>
      <c r="H56" s="347" t="s">
        <v>723</v>
      </c>
      <c r="I56" s="347" t="s">
        <v>723</v>
      </c>
      <c r="K56" s="245" t="s">
        <v>158</v>
      </c>
      <c r="L56" s="256">
        <v>1003</v>
      </c>
      <c r="M56" s="256"/>
      <c r="N56" s="256"/>
      <c r="O56" s="256"/>
      <c r="P56" s="256"/>
      <c r="Q56" s="256"/>
      <c r="R56" s="256"/>
      <c r="S56" s="256"/>
      <c r="T56" s="256"/>
      <c r="U56" s="256"/>
      <c r="V56" s="256"/>
      <c r="W56" s="256"/>
      <c r="X56" s="256"/>
      <c r="Y56" s="256"/>
      <c r="Z56" s="256"/>
      <c r="AA56" s="256"/>
      <c r="AB56" s="256"/>
      <c r="AC56" s="256"/>
      <c r="AD56" s="256"/>
      <c r="AF56" s="363">
        <f t="shared" si="24"/>
        <v>2.1</v>
      </c>
      <c r="AG56" s="363" t="e">
        <f t="shared" si="25"/>
        <v>#VALUE!</v>
      </c>
      <c r="AH56" s="363" t="str">
        <f t="shared" si="26"/>
        <v>...</v>
      </c>
      <c r="AI56" s="363" t="str">
        <f t="shared" si="27"/>
        <v>...</v>
      </c>
      <c r="AJ56" s="363">
        <f t="shared" si="28"/>
        <v>11.3</v>
      </c>
      <c r="AK56" s="363" t="e">
        <f t="shared" si="29"/>
        <v>#VALUE!</v>
      </c>
      <c r="AL56" s="363" t="str">
        <f t="shared" si="30"/>
        <v>...</v>
      </c>
      <c r="AM56" s="363" t="str">
        <f t="shared" si="31"/>
        <v>...</v>
      </c>
      <c r="AN56" s="363"/>
      <c r="AO56" s="363">
        <f t="shared" si="32"/>
        <v>2.1</v>
      </c>
      <c r="AP56" s="363" t="str">
        <f t="shared" si="33"/>
        <v>//</v>
      </c>
      <c r="AQ56" s="363" t="str">
        <f t="shared" si="34"/>
        <v>...</v>
      </c>
      <c r="AR56" s="363" t="str">
        <f t="shared" si="35"/>
        <v>...</v>
      </c>
      <c r="AS56" s="363">
        <f t="shared" si="36"/>
        <v>11.3</v>
      </c>
      <c r="AT56" s="363" t="str">
        <f t="shared" si="37"/>
        <v>//</v>
      </c>
      <c r="AU56" s="363" t="str">
        <f t="shared" si="38"/>
        <v>...</v>
      </c>
      <c r="AV56" s="363" t="str">
        <f t="shared" si="39"/>
        <v>...</v>
      </c>
      <c r="AX56" s="363">
        <f t="shared" si="40"/>
        <v>2.1</v>
      </c>
      <c r="AY56" s="363" t="str">
        <f t="shared" si="41"/>
        <v>//</v>
      </c>
      <c r="AZ56" s="363" t="str">
        <f t="shared" si="42"/>
        <v>...</v>
      </c>
      <c r="BA56" s="363" t="str">
        <f t="shared" si="43"/>
        <v>...</v>
      </c>
      <c r="BB56" s="363">
        <f t="shared" si="44"/>
        <v>11.3</v>
      </c>
      <c r="BC56" s="363" t="str">
        <f t="shared" si="45"/>
        <v>//</v>
      </c>
      <c r="BD56" s="363" t="str">
        <f t="shared" si="46"/>
        <v>...</v>
      </c>
      <c r="BE56" s="363" t="str">
        <f t="shared" si="47"/>
        <v>...</v>
      </c>
    </row>
    <row r="57" spans="1:57" ht="12.75" customHeight="1">
      <c r="A57" s="349" t="s">
        <v>157</v>
      </c>
      <c r="B57" s="347">
        <v>1.5</v>
      </c>
      <c r="C57" s="347" t="s">
        <v>723</v>
      </c>
      <c r="D57" s="347" t="s">
        <v>723</v>
      </c>
      <c r="E57" s="347" t="s">
        <v>490</v>
      </c>
      <c r="F57" s="347">
        <v>29.2</v>
      </c>
      <c r="G57" s="347" t="s">
        <v>723</v>
      </c>
      <c r="H57" s="347" t="s">
        <v>723</v>
      </c>
      <c r="I57" s="347" t="s">
        <v>490</v>
      </c>
      <c r="K57" s="245" t="s">
        <v>156</v>
      </c>
      <c r="L57" s="256">
        <v>1004</v>
      </c>
      <c r="M57" s="256"/>
      <c r="N57" s="256"/>
      <c r="O57" s="256"/>
      <c r="P57" s="256"/>
      <c r="Q57" s="256"/>
      <c r="R57" s="256"/>
      <c r="S57" s="256"/>
      <c r="T57" s="256"/>
      <c r="U57" s="256"/>
      <c r="V57" s="256"/>
      <c r="W57" s="256"/>
      <c r="X57" s="256"/>
      <c r="Y57" s="256"/>
      <c r="Z57" s="256"/>
      <c r="AA57" s="256"/>
      <c r="AB57" s="256"/>
      <c r="AC57" s="256"/>
      <c r="AD57" s="256"/>
      <c r="AF57" s="363">
        <f t="shared" si="24"/>
        <v>1.5</v>
      </c>
      <c r="AG57" s="363" t="str">
        <f t="shared" si="25"/>
        <v>...</v>
      </c>
      <c r="AH57" s="363" t="str">
        <f t="shared" si="26"/>
        <v>...</v>
      </c>
      <c r="AI57" s="363" t="e">
        <f t="shared" si="27"/>
        <v>#VALUE!</v>
      </c>
      <c r="AJ57" s="363">
        <f t="shared" si="28"/>
        <v>29.2</v>
      </c>
      <c r="AK57" s="363" t="str">
        <f t="shared" si="29"/>
        <v>...</v>
      </c>
      <c r="AL57" s="363" t="str">
        <f t="shared" si="30"/>
        <v>...</v>
      </c>
      <c r="AM57" s="363" t="e">
        <f t="shared" si="31"/>
        <v>#VALUE!</v>
      </c>
      <c r="AN57" s="363"/>
      <c r="AO57" s="363">
        <f t="shared" si="32"/>
        <v>1.5</v>
      </c>
      <c r="AP57" s="363" t="str">
        <f t="shared" si="33"/>
        <v>...</v>
      </c>
      <c r="AQ57" s="363" t="str">
        <f t="shared" si="34"/>
        <v>...</v>
      </c>
      <c r="AR57" s="363" t="str">
        <f t="shared" si="35"/>
        <v>//</v>
      </c>
      <c r="AS57" s="363">
        <f t="shared" si="36"/>
        <v>29.2</v>
      </c>
      <c r="AT57" s="363" t="str">
        <f t="shared" si="37"/>
        <v>...</v>
      </c>
      <c r="AU57" s="363" t="str">
        <f t="shared" si="38"/>
        <v>...</v>
      </c>
      <c r="AV57" s="363" t="str">
        <f t="shared" si="39"/>
        <v>//</v>
      </c>
      <c r="AX57" s="363">
        <f t="shared" si="40"/>
        <v>1.5</v>
      </c>
      <c r="AY57" s="363" t="str">
        <f t="shared" si="41"/>
        <v>...</v>
      </c>
      <c r="AZ57" s="363" t="str">
        <f t="shared" si="42"/>
        <v>...</v>
      </c>
      <c r="BA57" s="363" t="str">
        <f t="shared" si="43"/>
        <v>//</v>
      </c>
      <c r="BB57" s="363">
        <f t="shared" si="44"/>
        <v>29.2</v>
      </c>
      <c r="BC57" s="363" t="str">
        <f t="shared" si="45"/>
        <v>...</v>
      </c>
      <c r="BD57" s="363" t="str">
        <f t="shared" si="46"/>
        <v>...</v>
      </c>
      <c r="BE57" s="363" t="str">
        <f t="shared" si="47"/>
        <v>//</v>
      </c>
    </row>
    <row r="58" spans="1:57" ht="12.75" customHeight="1">
      <c r="A58" s="349" t="s">
        <v>155</v>
      </c>
      <c r="B58" s="347">
        <v>1.8</v>
      </c>
      <c r="C58" s="347" t="s">
        <v>723</v>
      </c>
      <c r="D58" s="347" t="s">
        <v>490</v>
      </c>
      <c r="E58" s="347" t="s">
        <v>723</v>
      </c>
      <c r="F58" s="347">
        <v>18.600000000000001</v>
      </c>
      <c r="G58" s="347" t="s">
        <v>723</v>
      </c>
      <c r="H58" s="347" t="s">
        <v>490</v>
      </c>
      <c r="I58" s="347" t="s">
        <v>723</v>
      </c>
      <c r="K58" s="245" t="s">
        <v>154</v>
      </c>
      <c r="L58" s="256">
        <v>1007</v>
      </c>
      <c r="M58" s="256"/>
      <c r="N58" s="256"/>
      <c r="O58" s="256"/>
      <c r="P58" s="256"/>
      <c r="Q58" s="256"/>
      <c r="R58" s="256"/>
      <c r="S58" s="256"/>
      <c r="T58" s="256"/>
      <c r="U58" s="256"/>
      <c r="V58" s="256"/>
      <c r="W58" s="256"/>
      <c r="X58" s="256"/>
      <c r="Y58" s="256"/>
      <c r="Z58" s="256"/>
      <c r="AA58" s="256"/>
      <c r="AB58" s="256"/>
      <c r="AC58" s="256"/>
      <c r="AD58" s="256"/>
      <c r="AF58" s="363">
        <f t="shared" si="24"/>
        <v>1.8</v>
      </c>
      <c r="AG58" s="363" t="str">
        <f t="shared" si="25"/>
        <v>...</v>
      </c>
      <c r="AH58" s="363" t="e">
        <f t="shared" si="26"/>
        <v>#VALUE!</v>
      </c>
      <c r="AI58" s="363" t="str">
        <f t="shared" si="27"/>
        <v>...</v>
      </c>
      <c r="AJ58" s="363">
        <f t="shared" si="28"/>
        <v>18.600000000000001</v>
      </c>
      <c r="AK58" s="363" t="str">
        <f t="shared" si="29"/>
        <v>...</v>
      </c>
      <c r="AL58" s="363" t="e">
        <f t="shared" si="30"/>
        <v>#VALUE!</v>
      </c>
      <c r="AM58" s="363" t="str">
        <f t="shared" si="31"/>
        <v>...</v>
      </c>
      <c r="AN58" s="363"/>
      <c r="AO58" s="363">
        <f t="shared" si="32"/>
        <v>1.8</v>
      </c>
      <c r="AP58" s="363" t="str">
        <f t="shared" si="33"/>
        <v>...</v>
      </c>
      <c r="AQ58" s="363" t="str">
        <f t="shared" si="34"/>
        <v>//</v>
      </c>
      <c r="AR58" s="363" t="str">
        <f t="shared" si="35"/>
        <v>...</v>
      </c>
      <c r="AS58" s="363">
        <f t="shared" si="36"/>
        <v>18.600000000000001</v>
      </c>
      <c r="AT58" s="363" t="str">
        <f t="shared" si="37"/>
        <v>...</v>
      </c>
      <c r="AU58" s="363" t="str">
        <f t="shared" si="38"/>
        <v>//</v>
      </c>
      <c r="AV58" s="363" t="str">
        <f t="shared" si="39"/>
        <v>...</v>
      </c>
      <c r="AX58" s="363">
        <f t="shared" si="40"/>
        <v>1.8</v>
      </c>
      <c r="AY58" s="363" t="str">
        <f t="shared" si="41"/>
        <v>...</v>
      </c>
      <c r="AZ58" s="363" t="str">
        <f t="shared" si="42"/>
        <v>//</v>
      </c>
      <c r="BA58" s="363" t="str">
        <f t="shared" si="43"/>
        <v>...</v>
      </c>
      <c r="BB58" s="363">
        <f t="shared" si="44"/>
        <v>18.600000000000001</v>
      </c>
      <c r="BC58" s="363" t="str">
        <f t="shared" si="45"/>
        <v>...</v>
      </c>
      <c r="BD58" s="363" t="str">
        <f t="shared" si="46"/>
        <v>//</v>
      </c>
      <c r="BE58" s="363" t="str">
        <f t="shared" si="47"/>
        <v>...</v>
      </c>
    </row>
    <row r="59" spans="1:57" ht="12.75" customHeight="1">
      <c r="A59" s="349" t="s">
        <v>153</v>
      </c>
      <c r="B59" s="347">
        <v>1.8</v>
      </c>
      <c r="C59" s="347">
        <v>1.7</v>
      </c>
      <c r="D59" s="347" t="s">
        <v>723</v>
      </c>
      <c r="E59" s="347" t="s">
        <v>723</v>
      </c>
      <c r="F59" s="347">
        <v>17.5</v>
      </c>
      <c r="G59" s="347">
        <v>16.7</v>
      </c>
      <c r="H59" s="347" t="s">
        <v>723</v>
      </c>
      <c r="I59" s="347" t="s">
        <v>723</v>
      </c>
      <c r="K59" s="245" t="s">
        <v>152</v>
      </c>
      <c r="L59" s="256">
        <v>1008</v>
      </c>
      <c r="M59" s="256"/>
      <c r="N59" s="256"/>
      <c r="O59" s="256"/>
      <c r="P59" s="256"/>
      <c r="Q59" s="256"/>
      <c r="R59" s="256"/>
      <c r="S59" s="256"/>
      <c r="T59" s="256"/>
      <c r="U59" s="256"/>
      <c r="V59" s="256"/>
      <c r="W59" s="256"/>
      <c r="X59" s="256"/>
      <c r="Y59" s="256"/>
      <c r="Z59" s="256"/>
      <c r="AA59" s="256"/>
      <c r="AB59" s="256"/>
      <c r="AC59" s="256"/>
      <c r="AD59" s="256"/>
      <c r="AF59" s="363">
        <f t="shared" si="24"/>
        <v>1.8</v>
      </c>
      <c r="AG59" s="363">
        <f t="shared" si="25"/>
        <v>1.7</v>
      </c>
      <c r="AH59" s="363" t="str">
        <f t="shared" si="26"/>
        <v>...</v>
      </c>
      <c r="AI59" s="363" t="str">
        <f t="shared" si="27"/>
        <v>...</v>
      </c>
      <c r="AJ59" s="363">
        <f t="shared" si="28"/>
        <v>17.5</v>
      </c>
      <c r="AK59" s="363">
        <f t="shared" si="29"/>
        <v>16.7</v>
      </c>
      <c r="AL59" s="363" t="str">
        <f t="shared" si="30"/>
        <v>...</v>
      </c>
      <c r="AM59" s="363" t="str">
        <f t="shared" si="31"/>
        <v>...</v>
      </c>
      <c r="AN59" s="363"/>
      <c r="AO59" s="363">
        <f t="shared" si="32"/>
        <v>1.8</v>
      </c>
      <c r="AP59" s="363">
        <f t="shared" si="33"/>
        <v>1.7</v>
      </c>
      <c r="AQ59" s="363" t="str">
        <f t="shared" si="34"/>
        <v>...</v>
      </c>
      <c r="AR59" s="363" t="str">
        <f t="shared" si="35"/>
        <v>...</v>
      </c>
      <c r="AS59" s="363">
        <f t="shared" si="36"/>
        <v>17.5</v>
      </c>
      <c r="AT59" s="363">
        <f t="shared" si="37"/>
        <v>16.7</v>
      </c>
      <c r="AU59" s="363" t="str">
        <f t="shared" si="38"/>
        <v>...</v>
      </c>
      <c r="AV59" s="363" t="str">
        <f t="shared" si="39"/>
        <v>...</v>
      </c>
      <c r="AX59" s="363">
        <f t="shared" si="40"/>
        <v>1.8</v>
      </c>
      <c r="AY59" s="363">
        <f t="shared" si="41"/>
        <v>1.7</v>
      </c>
      <c r="AZ59" s="363" t="str">
        <f t="shared" si="42"/>
        <v>...</v>
      </c>
      <c r="BA59" s="363" t="str">
        <f t="shared" si="43"/>
        <v>...</v>
      </c>
      <c r="BB59" s="363">
        <f t="shared" si="44"/>
        <v>17.5</v>
      </c>
      <c r="BC59" s="363">
        <f t="shared" si="45"/>
        <v>16.7</v>
      </c>
      <c r="BD59" s="363" t="str">
        <f t="shared" si="46"/>
        <v>...</v>
      </c>
      <c r="BE59" s="363" t="str">
        <f t="shared" si="47"/>
        <v>...</v>
      </c>
    </row>
    <row r="60" spans="1:57" ht="12.75" customHeight="1">
      <c r="A60" s="349" t="s">
        <v>151</v>
      </c>
      <c r="B60" s="347">
        <v>1.7</v>
      </c>
      <c r="C60" s="347">
        <v>1.7</v>
      </c>
      <c r="D60" s="347">
        <v>1.7</v>
      </c>
      <c r="E60" s="347" t="s">
        <v>490</v>
      </c>
      <c r="F60" s="347">
        <v>32.1</v>
      </c>
      <c r="G60" s="347">
        <v>34.5</v>
      </c>
      <c r="H60" s="347">
        <v>21.5</v>
      </c>
      <c r="I60" s="347" t="s">
        <v>490</v>
      </c>
      <c r="K60" s="245" t="s">
        <v>150</v>
      </c>
      <c r="L60" s="256">
        <v>1009</v>
      </c>
      <c r="M60" s="256"/>
      <c r="N60" s="256"/>
      <c r="O60" s="256"/>
      <c r="P60" s="256"/>
      <c r="Q60" s="256"/>
      <c r="R60" s="256"/>
      <c r="S60" s="256"/>
      <c r="T60" s="256"/>
      <c r="U60" s="256"/>
      <c r="V60" s="256"/>
      <c r="W60" s="256"/>
      <c r="X60" s="256"/>
      <c r="Y60" s="256"/>
      <c r="Z60" s="256"/>
      <c r="AA60" s="256"/>
      <c r="AB60" s="256"/>
      <c r="AC60" s="256"/>
      <c r="AD60" s="256"/>
      <c r="AF60" s="363">
        <f t="shared" si="24"/>
        <v>1.7</v>
      </c>
      <c r="AG60" s="363">
        <f t="shared" si="25"/>
        <v>1.7</v>
      </c>
      <c r="AH60" s="363">
        <f t="shared" si="26"/>
        <v>1.7</v>
      </c>
      <c r="AI60" s="363" t="e">
        <f t="shared" si="27"/>
        <v>#VALUE!</v>
      </c>
      <c r="AJ60" s="363">
        <f t="shared" si="28"/>
        <v>32.1</v>
      </c>
      <c r="AK60" s="363">
        <f t="shared" si="29"/>
        <v>34.5</v>
      </c>
      <c r="AL60" s="363">
        <f t="shared" si="30"/>
        <v>21.5</v>
      </c>
      <c r="AM60" s="363" t="e">
        <f t="shared" si="31"/>
        <v>#VALUE!</v>
      </c>
      <c r="AN60" s="363"/>
      <c r="AO60" s="363">
        <f t="shared" si="32"/>
        <v>1.7</v>
      </c>
      <c r="AP60" s="363">
        <f t="shared" si="33"/>
        <v>1.7</v>
      </c>
      <c r="AQ60" s="363">
        <f t="shared" si="34"/>
        <v>1.7</v>
      </c>
      <c r="AR60" s="363" t="str">
        <f t="shared" si="35"/>
        <v>//</v>
      </c>
      <c r="AS60" s="363">
        <f t="shared" si="36"/>
        <v>32.1</v>
      </c>
      <c r="AT60" s="363">
        <f t="shared" si="37"/>
        <v>34.5</v>
      </c>
      <c r="AU60" s="363">
        <f t="shared" si="38"/>
        <v>21.5</v>
      </c>
      <c r="AV60" s="363" t="str">
        <f t="shared" si="39"/>
        <v>//</v>
      </c>
      <c r="AX60" s="363">
        <f t="shared" si="40"/>
        <v>1.7</v>
      </c>
      <c r="AY60" s="363">
        <f t="shared" si="41"/>
        <v>1.7</v>
      </c>
      <c r="AZ60" s="363">
        <f t="shared" si="42"/>
        <v>1.7</v>
      </c>
      <c r="BA60" s="363" t="str">
        <f t="shared" si="43"/>
        <v>//</v>
      </c>
      <c r="BB60" s="363">
        <f t="shared" si="44"/>
        <v>32.1</v>
      </c>
      <c r="BC60" s="363">
        <f t="shared" si="45"/>
        <v>34.5</v>
      </c>
      <c r="BD60" s="363">
        <f t="shared" si="46"/>
        <v>21.5</v>
      </c>
      <c r="BE60" s="363" t="str">
        <f t="shared" si="47"/>
        <v>//</v>
      </c>
    </row>
    <row r="61" spans="1:57" ht="12.75" customHeight="1">
      <c r="A61" s="349" t="s">
        <v>149</v>
      </c>
      <c r="B61" s="347">
        <v>2.7</v>
      </c>
      <c r="C61" s="347" t="s">
        <v>723</v>
      </c>
      <c r="D61" s="347" t="s">
        <v>723</v>
      </c>
      <c r="E61" s="347" t="s">
        <v>490</v>
      </c>
      <c r="F61" s="347">
        <v>32.200000000000003</v>
      </c>
      <c r="G61" s="347" t="s">
        <v>723</v>
      </c>
      <c r="H61" s="347" t="s">
        <v>723</v>
      </c>
      <c r="I61" s="347" t="s">
        <v>490</v>
      </c>
      <c r="K61" s="245" t="s">
        <v>148</v>
      </c>
      <c r="L61" s="256">
        <v>1010</v>
      </c>
      <c r="M61" s="256"/>
      <c r="N61" s="256"/>
      <c r="O61" s="256"/>
      <c r="P61" s="256"/>
      <c r="Q61" s="256"/>
      <c r="R61" s="256"/>
      <c r="S61" s="256"/>
      <c r="T61" s="256"/>
      <c r="U61" s="256"/>
      <c r="V61" s="256"/>
      <c r="W61" s="256"/>
      <c r="X61" s="256"/>
      <c r="Y61" s="256"/>
      <c r="Z61" s="256"/>
      <c r="AA61" s="256"/>
      <c r="AB61" s="256"/>
      <c r="AC61" s="256"/>
      <c r="AD61" s="256"/>
      <c r="AF61" s="363">
        <f t="shared" si="24"/>
        <v>2.7</v>
      </c>
      <c r="AG61" s="363" t="str">
        <f t="shared" si="25"/>
        <v>...</v>
      </c>
      <c r="AH61" s="363" t="str">
        <f t="shared" si="26"/>
        <v>...</v>
      </c>
      <c r="AI61" s="363" t="e">
        <f t="shared" si="27"/>
        <v>#VALUE!</v>
      </c>
      <c r="AJ61" s="363">
        <f t="shared" si="28"/>
        <v>32.200000000000003</v>
      </c>
      <c r="AK61" s="363" t="str">
        <f t="shared" si="29"/>
        <v>...</v>
      </c>
      <c r="AL61" s="363" t="str">
        <f t="shared" si="30"/>
        <v>...</v>
      </c>
      <c r="AM61" s="363" t="e">
        <f t="shared" si="31"/>
        <v>#VALUE!</v>
      </c>
      <c r="AN61" s="363"/>
      <c r="AO61" s="363">
        <f t="shared" si="32"/>
        <v>2.7</v>
      </c>
      <c r="AP61" s="363" t="str">
        <f t="shared" si="33"/>
        <v>...</v>
      </c>
      <c r="AQ61" s="363" t="str">
        <f t="shared" si="34"/>
        <v>...</v>
      </c>
      <c r="AR61" s="363" t="str">
        <f t="shared" si="35"/>
        <v>//</v>
      </c>
      <c r="AS61" s="363">
        <f t="shared" si="36"/>
        <v>32.200000000000003</v>
      </c>
      <c r="AT61" s="363" t="str">
        <f t="shared" si="37"/>
        <v>...</v>
      </c>
      <c r="AU61" s="363" t="str">
        <f t="shared" si="38"/>
        <v>...</v>
      </c>
      <c r="AV61" s="363" t="str">
        <f t="shared" si="39"/>
        <v>//</v>
      </c>
      <c r="AX61" s="363">
        <f t="shared" si="40"/>
        <v>2.7</v>
      </c>
      <c r="AY61" s="363" t="str">
        <f t="shared" si="41"/>
        <v>...</v>
      </c>
      <c r="AZ61" s="363" t="str">
        <f t="shared" si="42"/>
        <v>...</v>
      </c>
      <c r="BA61" s="363" t="str">
        <f t="shared" si="43"/>
        <v>//</v>
      </c>
      <c r="BB61" s="363">
        <f t="shared" si="44"/>
        <v>32.200000000000003</v>
      </c>
      <c r="BC61" s="363" t="str">
        <f t="shared" si="45"/>
        <v>...</v>
      </c>
      <c r="BD61" s="363" t="str">
        <f t="shared" si="46"/>
        <v>...</v>
      </c>
      <c r="BE61" s="363" t="str">
        <f t="shared" si="47"/>
        <v>//</v>
      </c>
    </row>
    <row r="62" spans="1:57" ht="12.75" customHeight="1">
      <c r="A62" s="349" t="s">
        <v>147</v>
      </c>
      <c r="B62" s="347" t="s">
        <v>723</v>
      </c>
      <c r="C62" s="347" t="s">
        <v>490</v>
      </c>
      <c r="D62" s="347" t="s">
        <v>723</v>
      </c>
      <c r="E62" s="347" t="s">
        <v>723</v>
      </c>
      <c r="F62" s="347" t="s">
        <v>723</v>
      </c>
      <c r="G62" s="347" t="s">
        <v>490</v>
      </c>
      <c r="H62" s="347" t="s">
        <v>723</v>
      </c>
      <c r="I62" s="347" t="s">
        <v>723</v>
      </c>
      <c r="K62" s="245" t="s">
        <v>146</v>
      </c>
      <c r="L62" s="256">
        <v>1013</v>
      </c>
      <c r="M62" s="256"/>
      <c r="N62" s="256"/>
      <c r="O62" s="256"/>
      <c r="P62" s="256"/>
      <c r="Q62" s="256"/>
      <c r="R62" s="256"/>
      <c r="S62" s="256"/>
      <c r="T62" s="256"/>
      <c r="U62" s="256"/>
      <c r="V62" s="256"/>
      <c r="W62" s="256"/>
      <c r="X62" s="256"/>
      <c r="Y62" s="256"/>
      <c r="Z62" s="256"/>
      <c r="AA62" s="256"/>
      <c r="AB62" s="256"/>
      <c r="AC62" s="256"/>
      <c r="AD62" s="256"/>
      <c r="AF62" s="363" t="str">
        <f t="shared" si="24"/>
        <v>...</v>
      </c>
      <c r="AG62" s="363" t="e">
        <f t="shared" si="25"/>
        <v>#VALUE!</v>
      </c>
      <c r="AH62" s="363" t="str">
        <f t="shared" si="26"/>
        <v>...</v>
      </c>
      <c r="AI62" s="363" t="str">
        <f t="shared" si="27"/>
        <v>...</v>
      </c>
      <c r="AJ62" s="363" t="str">
        <f t="shared" si="28"/>
        <v>...</v>
      </c>
      <c r="AK62" s="363" t="e">
        <f t="shared" si="29"/>
        <v>#VALUE!</v>
      </c>
      <c r="AL62" s="363" t="str">
        <f t="shared" si="30"/>
        <v>...</v>
      </c>
      <c r="AM62" s="363" t="str">
        <f t="shared" si="31"/>
        <v>...</v>
      </c>
      <c r="AN62" s="363"/>
      <c r="AO62" s="363" t="str">
        <f t="shared" si="32"/>
        <v>...</v>
      </c>
      <c r="AP62" s="363" t="str">
        <f t="shared" si="33"/>
        <v>//</v>
      </c>
      <c r="AQ62" s="363" t="str">
        <f t="shared" si="34"/>
        <v>...</v>
      </c>
      <c r="AR62" s="363" t="str">
        <f t="shared" si="35"/>
        <v>...</v>
      </c>
      <c r="AS62" s="363" t="str">
        <f t="shared" si="36"/>
        <v>...</v>
      </c>
      <c r="AT62" s="363" t="str">
        <f t="shared" si="37"/>
        <v>//</v>
      </c>
      <c r="AU62" s="363" t="str">
        <f t="shared" si="38"/>
        <v>...</v>
      </c>
      <c r="AV62" s="363" t="str">
        <f t="shared" si="39"/>
        <v>...</v>
      </c>
      <c r="AX62" s="363" t="str">
        <f t="shared" si="40"/>
        <v>...</v>
      </c>
      <c r="AY62" s="363" t="str">
        <f t="shared" si="41"/>
        <v>//</v>
      </c>
      <c r="AZ62" s="363" t="str">
        <f t="shared" si="42"/>
        <v>...</v>
      </c>
      <c r="BA62" s="363" t="str">
        <f t="shared" si="43"/>
        <v>...</v>
      </c>
      <c r="BB62" s="363" t="str">
        <f t="shared" si="44"/>
        <v>...</v>
      </c>
      <c r="BC62" s="363" t="str">
        <f t="shared" si="45"/>
        <v>//</v>
      </c>
      <c r="BD62" s="363" t="str">
        <f t="shared" si="46"/>
        <v>...</v>
      </c>
      <c r="BE62" s="363" t="str">
        <f t="shared" si="47"/>
        <v>...</v>
      </c>
    </row>
    <row r="63" spans="1:57" ht="12.75" customHeight="1">
      <c r="A63" s="349" t="s">
        <v>145</v>
      </c>
      <c r="B63" s="347">
        <v>1.4</v>
      </c>
      <c r="C63" s="347" t="s">
        <v>723</v>
      </c>
      <c r="D63" s="347" t="s">
        <v>723</v>
      </c>
      <c r="E63" s="347">
        <v>3.7</v>
      </c>
      <c r="F63" s="347">
        <v>31.1</v>
      </c>
      <c r="G63" s="347" t="s">
        <v>723</v>
      </c>
      <c r="H63" s="347" t="s">
        <v>723</v>
      </c>
      <c r="I63" s="347">
        <v>14.2</v>
      </c>
      <c r="K63" s="245" t="s">
        <v>144</v>
      </c>
      <c r="L63" s="256">
        <v>1015</v>
      </c>
      <c r="M63" s="256"/>
      <c r="N63" s="256"/>
      <c r="O63" s="256"/>
      <c r="P63" s="256"/>
      <c r="Q63" s="256"/>
      <c r="R63" s="256"/>
      <c r="S63" s="256"/>
      <c r="T63" s="256"/>
      <c r="U63" s="256"/>
      <c r="V63" s="256"/>
      <c r="W63" s="256"/>
      <c r="X63" s="256"/>
      <c r="Y63" s="256"/>
      <c r="Z63" s="256"/>
      <c r="AA63" s="256"/>
      <c r="AB63" s="256"/>
      <c r="AC63" s="256"/>
      <c r="AD63" s="256"/>
      <c r="AF63" s="363">
        <f t="shared" si="24"/>
        <v>1.4</v>
      </c>
      <c r="AG63" s="363" t="str">
        <f t="shared" si="25"/>
        <v>...</v>
      </c>
      <c r="AH63" s="363" t="str">
        <f t="shared" si="26"/>
        <v>...</v>
      </c>
      <c r="AI63" s="363">
        <f t="shared" si="27"/>
        <v>3.7</v>
      </c>
      <c r="AJ63" s="363">
        <f t="shared" si="28"/>
        <v>31.1</v>
      </c>
      <c r="AK63" s="363" t="str">
        <f t="shared" si="29"/>
        <v>...</v>
      </c>
      <c r="AL63" s="363" t="str">
        <f t="shared" si="30"/>
        <v>...</v>
      </c>
      <c r="AM63" s="363">
        <f t="shared" si="31"/>
        <v>14.2</v>
      </c>
      <c r="AN63" s="363"/>
      <c r="AO63" s="363">
        <f t="shared" si="32"/>
        <v>1.4</v>
      </c>
      <c r="AP63" s="363" t="str">
        <f t="shared" si="33"/>
        <v>...</v>
      </c>
      <c r="AQ63" s="363" t="str">
        <f t="shared" si="34"/>
        <v>...</v>
      </c>
      <c r="AR63" s="363">
        <f t="shared" si="35"/>
        <v>3.7</v>
      </c>
      <c r="AS63" s="363">
        <f t="shared" si="36"/>
        <v>31.1</v>
      </c>
      <c r="AT63" s="363" t="str">
        <f t="shared" si="37"/>
        <v>...</v>
      </c>
      <c r="AU63" s="363" t="str">
        <f t="shared" si="38"/>
        <v>...</v>
      </c>
      <c r="AV63" s="363">
        <f t="shared" si="39"/>
        <v>14.2</v>
      </c>
      <c r="AX63" s="363">
        <f t="shared" si="40"/>
        <v>1.4</v>
      </c>
      <c r="AY63" s="363" t="str">
        <f t="shared" si="41"/>
        <v>...</v>
      </c>
      <c r="AZ63" s="363" t="str">
        <f t="shared" si="42"/>
        <v>...</v>
      </c>
      <c r="BA63" s="363">
        <f t="shared" si="43"/>
        <v>3.7</v>
      </c>
      <c r="BB63" s="363">
        <f t="shared" si="44"/>
        <v>31.1</v>
      </c>
      <c r="BC63" s="363" t="str">
        <f t="shared" si="45"/>
        <v>...</v>
      </c>
      <c r="BD63" s="363" t="str">
        <f t="shared" si="46"/>
        <v>...</v>
      </c>
      <c r="BE63" s="363">
        <f t="shared" si="47"/>
        <v>14.2</v>
      </c>
    </row>
    <row r="64" spans="1:57" ht="12.75" customHeight="1">
      <c r="A64" s="349" t="s">
        <v>143</v>
      </c>
      <c r="B64" s="347">
        <v>1.5</v>
      </c>
      <c r="C64" s="347" t="s">
        <v>490</v>
      </c>
      <c r="D64" s="347">
        <v>1.4</v>
      </c>
      <c r="E64" s="347">
        <v>1.6</v>
      </c>
      <c r="F64" s="347">
        <v>20.5</v>
      </c>
      <c r="G64" s="347" t="s">
        <v>490</v>
      </c>
      <c r="H64" s="347">
        <v>10.9</v>
      </c>
      <c r="I64" s="347">
        <v>35.4</v>
      </c>
      <c r="K64" s="245" t="s">
        <v>142</v>
      </c>
      <c r="L64" s="256">
        <v>1016</v>
      </c>
      <c r="M64" s="256"/>
      <c r="N64" s="256"/>
      <c r="O64" s="256"/>
      <c r="P64" s="256"/>
      <c r="Q64" s="256"/>
      <c r="R64" s="256"/>
      <c r="S64" s="256"/>
      <c r="T64" s="256"/>
      <c r="U64" s="256"/>
      <c r="V64" s="256"/>
      <c r="W64" s="256"/>
      <c r="X64" s="256"/>
      <c r="Y64" s="256"/>
      <c r="Z64" s="256"/>
      <c r="AA64" s="256"/>
      <c r="AB64" s="256"/>
      <c r="AC64" s="256"/>
      <c r="AD64" s="256"/>
      <c r="AF64" s="363">
        <f t="shared" si="24"/>
        <v>1.5</v>
      </c>
      <c r="AG64" s="363" t="e">
        <f t="shared" si="25"/>
        <v>#VALUE!</v>
      </c>
      <c r="AH64" s="363">
        <f t="shared" si="26"/>
        <v>1.4</v>
      </c>
      <c r="AI64" s="363">
        <f t="shared" si="27"/>
        <v>1.6</v>
      </c>
      <c r="AJ64" s="363">
        <f t="shared" si="28"/>
        <v>20.5</v>
      </c>
      <c r="AK64" s="363" t="e">
        <f t="shared" si="29"/>
        <v>#VALUE!</v>
      </c>
      <c r="AL64" s="363">
        <f t="shared" si="30"/>
        <v>10.9</v>
      </c>
      <c r="AM64" s="363">
        <f t="shared" si="31"/>
        <v>35.4</v>
      </c>
      <c r="AN64" s="363"/>
      <c r="AO64" s="363">
        <f t="shared" si="32"/>
        <v>1.5</v>
      </c>
      <c r="AP64" s="363" t="str">
        <f t="shared" si="33"/>
        <v>//</v>
      </c>
      <c r="AQ64" s="363">
        <f t="shared" si="34"/>
        <v>1.4</v>
      </c>
      <c r="AR64" s="363">
        <f t="shared" si="35"/>
        <v>1.6</v>
      </c>
      <c r="AS64" s="363">
        <f t="shared" si="36"/>
        <v>20.5</v>
      </c>
      <c r="AT64" s="363" t="str">
        <f t="shared" si="37"/>
        <v>//</v>
      </c>
      <c r="AU64" s="363">
        <f t="shared" si="38"/>
        <v>10.9</v>
      </c>
      <c r="AV64" s="363">
        <f t="shared" si="39"/>
        <v>35.4</v>
      </c>
      <c r="AX64" s="363">
        <f t="shared" si="40"/>
        <v>1.5</v>
      </c>
      <c r="AY64" s="363" t="str">
        <f t="shared" si="41"/>
        <v>//</v>
      </c>
      <c r="AZ64" s="363">
        <f t="shared" si="42"/>
        <v>1.4</v>
      </c>
      <c r="BA64" s="363">
        <f t="shared" si="43"/>
        <v>1.6</v>
      </c>
      <c r="BB64" s="363">
        <f t="shared" si="44"/>
        <v>20.5</v>
      </c>
      <c r="BC64" s="363" t="str">
        <f t="shared" si="45"/>
        <v>//</v>
      </c>
      <c r="BD64" s="363">
        <f t="shared" si="46"/>
        <v>10.9</v>
      </c>
      <c r="BE64" s="363">
        <f t="shared" si="47"/>
        <v>35.4</v>
      </c>
    </row>
    <row r="65" spans="1:57" ht="12.75" customHeight="1">
      <c r="A65" s="353" t="s">
        <v>141</v>
      </c>
      <c r="B65" s="351">
        <v>2.1</v>
      </c>
      <c r="C65" s="351">
        <v>2.1</v>
      </c>
      <c r="D65" s="351">
        <v>2.5</v>
      </c>
      <c r="E65" s="351">
        <v>2.1</v>
      </c>
      <c r="F65" s="351">
        <v>22.1</v>
      </c>
      <c r="G65" s="351">
        <v>24.7</v>
      </c>
      <c r="H65" s="351">
        <v>18.100000000000001</v>
      </c>
      <c r="I65" s="351">
        <v>11.8</v>
      </c>
      <c r="K65" s="251" t="s">
        <v>140</v>
      </c>
      <c r="L65" s="250" t="s">
        <v>58</v>
      </c>
      <c r="M65" s="250"/>
      <c r="N65" s="250"/>
      <c r="O65" s="250"/>
      <c r="P65" s="250"/>
      <c r="Q65" s="250"/>
      <c r="R65" s="250"/>
      <c r="S65" s="250"/>
      <c r="T65" s="250"/>
      <c r="U65" s="250"/>
      <c r="V65" s="250"/>
      <c r="W65" s="250"/>
      <c r="X65" s="250"/>
      <c r="Y65" s="250"/>
      <c r="Z65" s="250"/>
      <c r="AA65" s="250"/>
      <c r="AB65" s="250"/>
      <c r="AC65" s="250"/>
      <c r="AD65" s="250"/>
      <c r="AF65" s="363">
        <f t="shared" si="24"/>
        <v>2.1</v>
      </c>
      <c r="AG65" s="363">
        <f t="shared" si="25"/>
        <v>2.1</v>
      </c>
      <c r="AH65" s="363">
        <f t="shared" si="26"/>
        <v>2.5</v>
      </c>
      <c r="AI65" s="363">
        <f t="shared" si="27"/>
        <v>2.1</v>
      </c>
      <c r="AJ65" s="363">
        <f t="shared" si="28"/>
        <v>22.1</v>
      </c>
      <c r="AK65" s="363">
        <f t="shared" si="29"/>
        <v>24.7</v>
      </c>
      <c r="AL65" s="363">
        <f t="shared" si="30"/>
        <v>18.100000000000001</v>
      </c>
      <c r="AM65" s="363">
        <f t="shared" si="31"/>
        <v>11.8</v>
      </c>
      <c r="AN65" s="363"/>
      <c r="AO65" s="363">
        <f t="shared" si="32"/>
        <v>2.1</v>
      </c>
      <c r="AP65" s="363">
        <f t="shared" si="33"/>
        <v>2.1</v>
      </c>
      <c r="AQ65" s="363">
        <f t="shared" si="34"/>
        <v>2.5</v>
      </c>
      <c r="AR65" s="363">
        <f t="shared" si="35"/>
        <v>2.1</v>
      </c>
      <c r="AS65" s="363">
        <f t="shared" si="36"/>
        <v>22.1</v>
      </c>
      <c r="AT65" s="363">
        <f t="shared" si="37"/>
        <v>24.7</v>
      </c>
      <c r="AU65" s="363">
        <f t="shared" si="38"/>
        <v>18.100000000000001</v>
      </c>
      <c r="AV65" s="363">
        <f t="shared" si="39"/>
        <v>11.8</v>
      </c>
      <c r="AX65" s="363">
        <f t="shared" si="40"/>
        <v>2.1</v>
      </c>
      <c r="AY65" s="363">
        <f t="shared" si="41"/>
        <v>2.1</v>
      </c>
      <c r="AZ65" s="363">
        <f t="shared" si="42"/>
        <v>2.5</v>
      </c>
      <c r="BA65" s="363">
        <f t="shared" si="43"/>
        <v>2.1</v>
      </c>
      <c r="BB65" s="363">
        <f t="shared" si="44"/>
        <v>22.1</v>
      </c>
      <c r="BC65" s="363">
        <f t="shared" si="45"/>
        <v>24.7</v>
      </c>
      <c r="BD65" s="363">
        <f t="shared" si="46"/>
        <v>18.100000000000001</v>
      </c>
      <c r="BE65" s="363">
        <f t="shared" si="47"/>
        <v>11.8</v>
      </c>
    </row>
    <row r="66" spans="1:57" ht="12.75" customHeight="1">
      <c r="A66" s="349" t="s">
        <v>139</v>
      </c>
      <c r="B66" s="347">
        <v>2.1</v>
      </c>
      <c r="C66" s="347" t="s">
        <v>490</v>
      </c>
      <c r="D66" s="347" t="s">
        <v>723</v>
      </c>
      <c r="E66" s="347" t="s">
        <v>723</v>
      </c>
      <c r="F66" s="347">
        <v>16.2</v>
      </c>
      <c r="G66" s="347" t="s">
        <v>490</v>
      </c>
      <c r="H66" s="347" t="s">
        <v>723</v>
      </c>
      <c r="I66" s="347" t="s">
        <v>723</v>
      </c>
      <c r="K66" s="245" t="s">
        <v>138</v>
      </c>
      <c r="L66" s="244" t="s">
        <v>137</v>
      </c>
      <c r="M66" s="244"/>
      <c r="N66" s="244"/>
      <c r="O66" s="244"/>
      <c r="P66" s="244"/>
      <c r="Q66" s="244"/>
      <c r="R66" s="244"/>
      <c r="S66" s="244"/>
      <c r="T66" s="244"/>
      <c r="U66" s="244"/>
      <c r="V66" s="244"/>
      <c r="W66" s="244"/>
      <c r="X66" s="244"/>
      <c r="Y66" s="244"/>
      <c r="Z66" s="244"/>
      <c r="AA66" s="244"/>
      <c r="AB66" s="244"/>
      <c r="AC66" s="244"/>
      <c r="AD66" s="244"/>
      <c r="AF66" s="363">
        <f t="shared" si="24"/>
        <v>2.1</v>
      </c>
      <c r="AG66" s="363" t="e">
        <f t="shared" si="25"/>
        <v>#VALUE!</v>
      </c>
      <c r="AH66" s="363" t="str">
        <f t="shared" si="26"/>
        <v>...</v>
      </c>
      <c r="AI66" s="363" t="str">
        <f t="shared" si="27"/>
        <v>...</v>
      </c>
      <c r="AJ66" s="363">
        <f t="shared" si="28"/>
        <v>16.2</v>
      </c>
      <c r="AK66" s="363" t="e">
        <f t="shared" si="29"/>
        <v>#VALUE!</v>
      </c>
      <c r="AL66" s="363" t="str">
        <f t="shared" si="30"/>
        <v>...</v>
      </c>
      <c r="AM66" s="363" t="str">
        <f t="shared" si="31"/>
        <v>...</v>
      </c>
      <c r="AN66" s="363"/>
      <c r="AO66" s="363">
        <f t="shared" si="32"/>
        <v>2.1</v>
      </c>
      <c r="AP66" s="363" t="str">
        <f t="shared" si="33"/>
        <v>//</v>
      </c>
      <c r="AQ66" s="363" t="str">
        <f t="shared" si="34"/>
        <v>...</v>
      </c>
      <c r="AR66" s="363" t="str">
        <f t="shared" si="35"/>
        <v>...</v>
      </c>
      <c r="AS66" s="363">
        <f t="shared" si="36"/>
        <v>16.2</v>
      </c>
      <c r="AT66" s="363" t="str">
        <f t="shared" si="37"/>
        <v>//</v>
      </c>
      <c r="AU66" s="363" t="str">
        <f t="shared" si="38"/>
        <v>...</v>
      </c>
      <c r="AV66" s="363" t="str">
        <f t="shared" si="39"/>
        <v>...</v>
      </c>
      <c r="AX66" s="363">
        <f t="shared" si="40"/>
        <v>2.1</v>
      </c>
      <c r="AY66" s="363" t="str">
        <f t="shared" si="41"/>
        <v>//</v>
      </c>
      <c r="AZ66" s="363" t="str">
        <f t="shared" si="42"/>
        <v>...</v>
      </c>
      <c r="BA66" s="363" t="str">
        <f t="shared" si="43"/>
        <v>...</v>
      </c>
      <c r="BB66" s="363">
        <f t="shared" si="44"/>
        <v>16.2</v>
      </c>
      <c r="BC66" s="363" t="str">
        <f t="shared" si="45"/>
        <v>//</v>
      </c>
      <c r="BD66" s="363" t="str">
        <f t="shared" si="46"/>
        <v>...</v>
      </c>
      <c r="BE66" s="363" t="str">
        <f t="shared" si="47"/>
        <v>...</v>
      </c>
    </row>
    <row r="67" spans="1:57" ht="12.75" customHeight="1">
      <c r="A67" s="349" t="s">
        <v>136</v>
      </c>
      <c r="B67" s="347">
        <v>1.3</v>
      </c>
      <c r="C67" s="347" t="s">
        <v>490</v>
      </c>
      <c r="D67" s="347" t="s">
        <v>723</v>
      </c>
      <c r="E67" s="347" t="s">
        <v>723</v>
      </c>
      <c r="F67" s="347">
        <v>15.8</v>
      </c>
      <c r="G67" s="347" t="s">
        <v>490</v>
      </c>
      <c r="H67" s="347" t="s">
        <v>723</v>
      </c>
      <c r="I67" s="347" t="s">
        <v>723</v>
      </c>
      <c r="K67" s="245" t="s">
        <v>135</v>
      </c>
      <c r="L67" s="256">
        <v>1802</v>
      </c>
      <c r="M67" s="256"/>
      <c r="N67" s="256"/>
      <c r="O67" s="256"/>
      <c r="P67" s="256"/>
      <c r="Q67" s="256"/>
      <c r="R67" s="256"/>
      <c r="S67" s="256"/>
      <c r="T67" s="256"/>
      <c r="U67" s="256"/>
      <c r="V67" s="256"/>
      <c r="W67" s="256"/>
      <c r="X67" s="256"/>
      <c r="Y67" s="256"/>
      <c r="Z67" s="256"/>
      <c r="AA67" s="256"/>
      <c r="AB67" s="256"/>
      <c r="AC67" s="256"/>
      <c r="AD67" s="256"/>
      <c r="AF67" s="363">
        <f t="shared" si="24"/>
        <v>1.3</v>
      </c>
      <c r="AG67" s="363" t="e">
        <f t="shared" si="25"/>
        <v>#VALUE!</v>
      </c>
      <c r="AH67" s="363" t="str">
        <f t="shared" si="26"/>
        <v>...</v>
      </c>
      <c r="AI67" s="363" t="str">
        <f t="shared" si="27"/>
        <v>...</v>
      </c>
      <c r="AJ67" s="363">
        <f t="shared" si="28"/>
        <v>15.8</v>
      </c>
      <c r="AK67" s="363" t="e">
        <f t="shared" si="29"/>
        <v>#VALUE!</v>
      </c>
      <c r="AL67" s="363" t="str">
        <f t="shared" si="30"/>
        <v>...</v>
      </c>
      <c r="AM67" s="363" t="str">
        <f t="shared" si="31"/>
        <v>...</v>
      </c>
      <c r="AN67" s="363"/>
      <c r="AO67" s="363">
        <f t="shared" si="32"/>
        <v>1.3</v>
      </c>
      <c r="AP67" s="363" t="str">
        <f t="shared" si="33"/>
        <v>//</v>
      </c>
      <c r="AQ67" s="363" t="str">
        <f t="shared" si="34"/>
        <v>...</v>
      </c>
      <c r="AR67" s="363" t="str">
        <f t="shared" si="35"/>
        <v>...</v>
      </c>
      <c r="AS67" s="363">
        <f t="shared" si="36"/>
        <v>15.8</v>
      </c>
      <c r="AT67" s="363" t="str">
        <f t="shared" si="37"/>
        <v>//</v>
      </c>
      <c r="AU67" s="363" t="str">
        <f t="shared" si="38"/>
        <v>...</v>
      </c>
      <c r="AV67" s="363" t="str">
        <f t="shared" si="39"/>
        <v>...</v>
      </c>
      <c r="AX67" s="363">
        <f t="shared" si="40"/>
        <v>1.3</v>
      </c>
      <c r="AY67" s="363" t="str">
        <f t="shared" si="41"/>
        <v>//</v>
      </c>
      <c r="AZ67" s="363" t="str">
        <f t="shared" si="42"/>
        <v>...</v>
      </c>
      <c r="BA67" s="363" t="str">
        <f t="shared" si="43"/>
        <v>...</v>
      </c>
      <c r="BB67" s="363">
        <f t="shared" si="44"/>
        <v>15.8</v>
      </c>
      <c r="BC67" s="363" t="str">
        <f t="shared" si="45"/>
        <v>//</v>
      </c>
      <c r="BD67" s="363" t="str">
        <f t="shared" si="46"/>
        <v>...</v>
      </c>
      <c r="BE67" s="363" t="str">
        <f t="shared" si="47"/>
        <v>...</v>
      </c>
    </row>
    <row r="68" spans="1:57" ht="12.75" customHeight="1">
      <c r="A68" s="349" t="s">
        <v>134</v>
      </c>
      <c r="B68" s="347">
        <v>1.8</v>
      </c>
      <c r="C68" s="347" t="s">
        <v>723</v>
      </c>
      <c r="D68" s="347" t="s">
        <v>490</v>
      </c>
      <c r="E68" s="347" t="s">
        <v>723</v>
      </c>
      <c r="F68" s="347">
        <v>7.5</v>
      </c>
      <c r="G68" s="347" t="s">
        <v>723</v>
      </c>
      <c r="H68" s="347" t="s">
        <v>490</v>
      </c>
      <c r="I68" s="347" t="s">
        <v>723</v>
      </c>
      <c r="K68" s="245" t="s">
        <v>133</v>
      </c>
      <c r="L68" s="256">
        <v>1803</v>
      </c>
      <c r="M68" s="256"/>
      <c r="N68" s="256"/>
      <c r="O68" s="256"/>
      <c r="P68" s="256"/>
      <c r="Q68" s="256"/>
      <c r="R68" s="256"/>
      <c r="S68" s="256"/>
      <c r="T68" s="256"/>
      <c r="U68" s="256"/>
      <c r="V68" s="256"/>
      <c r="W68" s="256"/>
      <c r="X68" s="256"/>
      <c r="Y68" s="256"/>
      <c r="Z68" s="256"/>
      <c r="AA68" s="256"/>
      <c r="AB68" s="256"/>
      <c r="AC68" s="256"/>
      <c r="AD68" s="256"/>
      <c r="AF68" s="363">
        <f t="shared" si="24"/>
        <v>1.8</v>
      </c>
      <c r="AG68" s="363" t="str">
        <f t="shared" si="25"/>
        <v>...</v>
      </c>
      <c r="AH68" s="363" t="e">
        <f t="shared" si="26"/>
        <v>#VALUE!</v>
      </c>
      <c r="AI68" s="363" t="str">
        <f t="shared" si="27"/>
        <v>...</v>
      </c>
      <c r="AJ68" s="363">
        <f t="shared" si="28"/>
        <v>7.5</v>
      </c>
      <c r="AK68" s="363" t="str">
        <f t="shared" si="29"/>
        <v>...</v>
      </c>
      <c r="AL68" s="363" t="e">
        <f t="shared" si="30"/>
        <v>#VALUE!</v>
      </c>
      <c r="AM68" s="363" t="str">
        <f t="shared" si="31"/>
        <v>...</v>
      </c>
      <c r="AN68" s="363"/>
      <c r="AO68" s="363">
        <f t="shared" si="32"/>
        <v>1.8</v>
      </c>
      <c r="AP68" s="363" t="str">
        <f t="shared" si="33"/>
        <v>...</v>
      </c>
      <c r="AQ68" s="363" t="str">
        <f t="shared" si="34"/>
        <v>//</v>
      </c>
      <c r="AR68" s="363" t="str">
        <f t="shared" si="35"/>
        <v>...</v>
      </c>
      <c r="AS68" s="363">
        <f t="shared" si="36"/>
        <v>7.5</v>
      </c>
      <c r="AT68" s="363" t="str">
        <f t="shared" si="37"/>
        <v>...</v>
      </c>
      <c r="AU68" s="363" t="str">
        <f t="shared" si="38"/>
        <v>//</v>
      </c>
      <c r="AV68" s="363" t="str">
        <f t="shared" si="39"/>
        <v>...</v>
      </c>
      <c r="AX68" s="363">
        <f t="shared" si="40"/>
        <v>1.8</v>
      </c>
      <c r="AY68" s="363" t="str">
        <f t="shared" si="41"/>
        <v>...</v>
      </c>
      <c r="AZ68" s="363" t="str">
        <f t="shared" si="42"/>
        <v>//</v>
      </c>
      <c r="BA68" s="363" t="str">
        <f t="shared" si="43"/>
        <v>...</v>
      </c>
      <c r="BB68" s="363">
        <f t="shared" si="44"/>
        <v>7.5</v>
      </c>
      <c r="BC68" s="363" t="str">
        <f t="shared" si="45"/>
        <v>...</v>
      </c>
      <c r="BD68" s="363" t="str">
        <f t="shared" si="46"/>
        <v>//</v>
      </c>
      <c r="BE68" s="363" t="str">
        <f t="shared" si="47"/>
        <v>...</v>
      </c>
    </row>
    <row r="69" spans="1:57" ht="12.75" customHeight="1">
      <c r="A69" s="349" t="s">
        <v>132</v>
      </c>
      <c r="B69" s="347">
        <v>1.8</v>
      </c>
      <c r="C69" s="347" t="s">
        <v>723</v>
      </c>
      <c r="D69" s="347">
        <v>3.7</v>
      </c>
      <c r="E69" s="347" t="s">
        <v>723</v>
      </c>
      <c r="F69" s="347">
        <v>23.6</v>
      </c>
      <c r="G69" s="347" t="s">
        <v>723</v>
      </c>
      <c r="H69" s="347">
        <v>14.3</v>
      </c>
      <c r="I69" s="347" t="s">
        <v>723</v>
      </c>
      <c r="K69" s="245" t="s">
        <v>131</v>
      </c>
      <c r="L69" s="256">
        <v>1806</v>
      </c>
      <c r="M69" s="256"/>
      <c r="N69" s="256"/>
      <c r="O69" s="256"/>
      <c r="P69" s="256"/>
      <c r="Q69" s="256"/>
      <c r="R69" s="256"/>
      <c r="S69" s="256"/>
      <c r="T69" s="256"/>
      <c r="U69" s="256"/>
      <c r="V69" s="256"/>
      <c r="W69" s="256"/>
      <c r="X69" s="256"/>
      <c r="Y69" s="256"/>
      <c r="Z69" s="256"/>
      <c r="AA69" s="256"/>
      <c r="AB69" s="256"/>
      <c r="AC69" s="256"/>
      <c r="AD69" s="256"/>
      <c r="AF69" s="363">
        <f t="shared" si="24"/>
        <v>1.8</v>
      </c>
      <c r="AG69" s="363" t="str">
        <f t="shared" si="25"/>
        <v>...</v>
      </c>
      <c r="AH69" s="363">
        <f t="shared" si="26"/>
        <v>3.7</v>
      </c>
      <c r="AI69" s="363" t="str">
        <f t="shared" si="27"/>
        <v>...</v>
      </c>
      <c r="AJ69" s="363">
        <f t="shared" si="28"/>
        <v>23.6</v>
      </c>
      <c r="AK69" s="363" t="str">
        <f t="shared" si="29"/>
        <v>...</v>
      </c>
      <c r="AL69" s="363">
        <f t="shared" si="30"/>
        <v>14.3</v>
      </c>
      <c r="AM69" s="363" t="str">
        <f t="shared" si="31"/>
        <v>...</v>
      </c>
      <c r="AN69" s="363"/>
      <c r="AO69" s="363">
        <f t="shared" si="32"/>
        <v>1.8</v>
      </c>
      <c r="AP69" s="363" t="str">
        <f t="shared" si="33"/>
        <v>...</v>
      </c>
      <c r="AQ69" s="363">
        <f t="shared" si="34"/>
        <v>3.7</v>
      </c>
      <c r="AR69" s="363" t="str">
        <f t="shared" si="35"/>
        <v>...</v>
      </c>
      <c r="AS69" s="363">
        <f t="shared" si="36"/>
        <v>23.6</v>
      </c>
      <c r="AT69" s="363" t="str">
        <f t="shared" si="37"/>
        <v>...</v>
      </c>
      <c r="AU69" s="363">
        <f t="shared" si="38"/>
        <v>14.3</v>
      </c>
      <c r="AV69" s="363" t="str">
        <f t="shared" si="39"/>
        <v>...</v>
      </c>
      <c r="AX69" s="363">
        <f t="shared" si="40"/>
        <v>1.8</v>
      </c>
      <c r="AY69" s="363" t="str">
        <f t="shared" si="41"/>
        <v>...</v>
      </c>
      <c r="AZ69" s="363">
        <f t="shared" si="42"/>
        <v>3.7</v>
      </c>
      <c r="BA69" s="363" t="str">
        <f t="shared" si="43"/>
        <v>...</v>
      </c>
      <c r="BB69" s="363">
        <f t="shared" si="44"/>
        <v>23.6</v>
      </c>
      <c r="BC69" s="363" t="str">
        <f t="shared" si="45"/>
        <v>...</v>
      </c>
      <c r="BD69" s="363">
        <f t="shared" si="46"/>
        <v>14.3</v>
      </c>
      <c r="BE69" s="363" t="str">
        <f t="shared" si="47"/>
        <v>...</v>
      </c>
    </row>
    <row r="70" spans="1:57" ht="12.75" customHeight="1">
      <c r="A70" s="349" t="s">
        <v>130</v>
      </c>
      <c r="B70" s="347">
        <v>2.4</v>
      </c>
      <c r="C70" s="347">
        <v>2.4</v>
      </c>
      <c r="D70" s="347" t="s">
        <v>723</v>
      </c>
      <c r="E70" s="347" t="s">
        <v>288</v>
      </c>
      <c r="F70" s="347">
        <v>20.399999999999999</v>
      </c>
      <c r="G70" s="347">
        <v>22.2</v>
      </c>
      <c r="H70" s="347" t="s">
        <v>723</v>
      </c>
      <c r="I70" s="347" t="s">
        <v>288</v>
      </c>
      <c r="K70" s="245" t="s">
        <v>129</v>
      </c>
      <c r="L70" s="256">
        <v>1809</v>
      </c>
      <c r="M70" s="256"/>
      <c r="N70" s="256"/>
      <c r="O70" s="256"/>
      <c r="P70" s="256"/>
      <c r="Q70" s="256"/>
      <c r="R70" s="256"/>
      <c r="S70" s="256"/>
      <c r="T70" s="256"/>
      <c r="U70" s="256"/>
      <c r="V70" s="256"/>
      <c r="W70" s="256"/>
      <c r="X70" s="256"/>
      <c r="Y70" s="256"/>
      <c r="Z70" s="256"/>
      <c r="AA70" s="256"/>
      <c r="AB70" s="256"/>
      <c r="AC70" s="256"/>
      <c r="AD70" s="256"/>
      <c r="AF70" s="363">
        <f t="shared" ref="AF70:AF101" si="48">IF(B70="...","...",ROUND(B70,1))</f>
        <v>2.4</v>
      </c>
      <c r="AG70" s="363">
        <f t="shared" ref="AG70:AG101" si="49">IF(C70="...","...",ROUND(C70,1))</f>
        <v>2.4</v>
      </c>
      <c r="AH70" s="363" t="str">
        <f t="shared" ref="AH70:AH101" si="50">IF(D70="...","...",ROUND(D70,1))</f>
        <v>...</v>
      </c>
      <c r="AI70" s="363" t="e">
        <f t="shared" ref="AI70:AI101" si="51">IF(E70="...","...",ROUND(E70,1))</f>
        <v>#VALUE!</v>
      </c>
      <c r="AJ70" s="363">
        <f t="shared" ref="AJ70:AJ101" si="52">IF(F70="...","...",ROUND(F70,1))</f>
        <v>20.399999999999999</v>
      </c>
      <c r="AK70" s="363">
        <f t="shared" ref="AK70:AK101" si="53">IF(G70="...","...",ROUND(G70,1))</f>
        <v>22.2</v>
      </c>
      <c r="AL70" s="363" t="str">
        <f t="shared" ref="AL70:AL101" si="54">IF(H70="...","...",ROUND(H70,1))</f>
        <v>...</v>
      </c>
      <c r="AM70" s="363" t="e">
        <f t="shared" ref="AM70:AM101" si="55">IF(I70="...","...",ROUND(I70,1))</f>
        <v>#VALUE!</v>
      </c>
      <c r="AN70" s="363"/>
      <c r="AO70" s="363">
        <f t="shared" ref="AO70:AO101" si="56">IF(B70="//","//",AF70)</f>
        <v>2.4</v>
      </c>
      <c r="AP70" s="363">
        <f t="shared" ref="AP70:AP101" si="57">IF(C70="//","//",AG70)</f>
        <v>2.4</v>
      </c>
      <c r="AQ70" s="363" t="str">
        <f t="shared" ref="AQ70:AQ101" si="58">IF(D70="//","//",AH70)</f>
        <v>...</v>
      </c>
      <c r="AR70" s="363" t="e">
        <f t="shared" ref="AR70:AR101" si="59">IF(E70="//","//",AI70)</f>
        <v>#VALUE!</v>
      </c>
      <c r="AS70" s="363">
        <f t="shared" ref="AS70:AS101" si="60">IF(F70="//","//",AJ70)</f>
        <v>20.399999999999999</v>
      </c>
      <c r="AT70" s="363">
        <f t="shared" ref="AT70:AT101" si="61">IF(G70="//","//",AK70)</f>
        <v>22.2</v>
      </c>
      <c r="AU70" s="363" t="str">
        <f t="shared" ref="AU70:AU101" si="62">IF(H70="//","//",AL70)</f>
        <v>...</v>
      </c>
      <c r="AV70" s="363" t="e">
        <f t="shared" ref="AV70:AV101" si="63">IF(I70="//","//",AM70)</f>
        <v>#VALUE!</v>
      </c>
      <c r="AX70" s="363">
        <f t="shared" ref="AX70:AX101" si="64">IF(B70="x","x",AO70)</f>
        <v>2.4</v>
      </c>
      <c r="AY70" s="363">
        <f t="shared" ref="AY70:AY101" si="65">IF(C70="x","x",AP70)</f>
        <v>2.4</v>
      </c>
      <c r="AZ70" s="363" t="str">
        <f t="shared" ref="AZ70:AZ101" si="66">IF(D70="x","x",AQ70)</f>
        <v>...</v>
      </c>
      <c r="BA70" s="363" t="str">
        <f t="shared" ref="BA70:BA101" si="67">IF(E70="x","x",AR70)</f>
        <v>x</v>
      </c>
      <c r="BB70" s="363">
        <f t="shared" ref="BB70:BB101" si="68">IF(F70="x","x",AS70)</f>
        <v>20.399999999999999</v>
      </c>
      <c r="BC70" s="363">
        <f t="shared" ref="BC70:BC101" si="69">IF(G70="x","x",AT70)</f>
        <v>22.2</v>
      </c>
      <c r="BD70" s="363" t="str">
        <f t="shared" ref="BD70:BD101" si="70">IF(H70="x","x",AU70)</f>
        <v>...</v>
      </c>
      <c r="BE70" s="363" t="str">
        <f t="shared" ref="BE70:BE101" si="71">IF(I70="x","x",AV70)</f>
        <v>x</v>
      </c>
    </row>
    <row r="71" spans="1:57" ht="12.75" customHeight="1">
      <c r="A71" s="349" t="s">
        <v>128</v>
      </c>
      <c r="B71" s="347">
        <v>2.2999999999999998</v>
      </c>
      <c r="C71" s="347" t="s">
        <v>490</v>
      </c>
      <c r="D71" s="347" t="s">
        <v>723</v>
      </c>
      <c r="E71" s="347" t="s">
        <v>723</v>
      </c>
      <c r="F71" s="347">
        <v>11.4</v>
      </c>
      <c r="G71" s="347" t="s">
        <v>490</v>
      </c>
      <c r="H71" s="347" t="s">
        <v>723</v>
      </c>
      <c r="I71" s="347" t="s">
        <v>723</v>
      </c>
      <c r="K71" s="245" t="s">
        <v>127</v>
      </c>
      <c r="L71" s="256">
        <v>1810</v>
      </c>
      <c r="M71" s="256"/>
      <c r="N71" s="256"/>
      <c r="O71" s="256"/>
      <c r="P71" s="256"/>
      <c r="Q71" s="256"/>
      <c r="R71" s="256"/>
      <c r="S71" s="256"/>
      <c r="T71" s="256"/>
      <c r="U71" s="256"/>
      <c r="V71" s="256"/>
      <c r="W71" s="256"/>
      <c r="X71" s="256"/>
      <c r="Y71" s="256"/>
      <c r="Z71" s="256"/>
      <c r="AA71" s="256"/>
      <c r="AB71" s="256"/>
      <c r="AC71" s="256"/>
      <c r="AD71" s="256"/>
      <c r="AF71" s="363">
        <f t="shared" si="48"/>
        <v>2.2999999999999998</v>
      </c>
      <c r="AG71" s="363" t="e">
        <f t="shared" si="49"/>
        <v>#VALUE!</v>
      </c>
      <c r="AH71" s="363" t="str">
        <f t="shared" si="50"/>
        <v>...</v>
      </c>
      <c r="AI71" s="363" t="str">
        <f t="shared" si="51"/>
        <v>...</v>
      </c>
      <c r="AJ71" s="363">
        <f t="shared" si="52"/>
        <v>11.4</v>
      </c>
      <c r="AK71" s="363" t="e">
        <f t="shared" si="53"/>
        <v>#VALUE!</v>
      </c>
      <c r="AL71" s="363" t="str">
        <f t="shared" si="54"/>
        <v>...</v>
      </c>
      <c r="AM71" s="363" t="str">
        <f t="shared" si="55"/>
        <v>...</v>
      </c>
      <c r="AN71" s="363"/>
      <c r="AO71" s="363">
        <f t="shared" si="56"/>
        <v>2.2999999999999998</v>
      </c>
      <c r="AP71" s="363" t="str">
        <f t="shared" si="57"/>
        <v>//</v>
      </c>
      <c r="AQ71" s="363" t="str">
        <f t="shared" si="58"/>
        <v>...</v>
      </c>
      <c r="AR71" s="363" t="str">
        <f t="shared" si="59"/>
        <v>...</v>
      </c>
      <c r="AS71" s="363">
        <f t="shared" si="60"/>
        <v>11.4</v>
      </c>
      <c r="AT71" s="363" t="str">
        <f t="shared" si="61"/>
        <v>//</v>
      </c>
      <c r="AU71" s="363" t="str">
        <f t="shared" si="62"/>
        <v>...</v>
      </c>
      <c r="AV71" s="363" t="str">
        <f t="shared" si="63"/>
        <v>...</v>
      </c>
      <c r="AX71" s="363">
        <f t="shared" si="64"/>
        <v>2.2999999999999998</v>
      </c>
      <c r="AY71" s="363" t="str">
        <f t="shared" si="65"/>
        <v>//</v>
      </c>
      <c r="AZ71" s="363" t="str">
        <f t="shared" si="66"/>
        <v>...</v>
      </c>
      <c r="BA71" s="363" t="str">
        <f t="shared" si="67"/>
        <v>...</v>
      </c>
      <c r="BB71" s="363">
        <f t="shared" si="68"/>
        <v>11.4</v>
      </c>
      <c r="BC71" s="363" t="str">
        <f t="shared" si="69"/>
        <v>//</v>
      </c>
      <c r="BD71" s="363" t="str">
        <f t="shared" si="70"/>
        <v>...</v>
      </c>
      <c r="BE71" s="363" t="str">
        <f t="shared" si="71"/>
        <v>...</v>
      </c>
    </row>
    <row r="72" spans="1:57" ht="12.75" customHeight="1">
      <c r="A72" s="349" t="s">
        <v>126</v>
      </c>
      <c r="B72" s="347" t="s">
        <v>723</v>
      </c>
      <c r="C72" s="347" t="s">
        <v>723</v>
      </c>
      <c r="D72" s="347" t="s">
        <v>490</v>
      </c>
      <c r="E72" s="347" t="s">
        <v>490</v>
      </c>
      <c r="F72" s="347" t="s">
        <v>723</v>
      </c>
      <c r="G72" s="347" t="s">
        <v>723</v>
      </c>
      <c r="H72" s="347" t="s">
        <v>490</v>
      </c>
      <c r="I72" s="347" t="s">
        <v>490</v>
      </c>
      <c r="K72" s="245" t="s">
        <v>125</v>
      </c>
      <c r="L72" s="256">
        <v>1811</v>
      </c>
      <c r="M72" s="256"/>
      <c r="N72" s="256"/>
      <c r="O72" s="256"/>
      <c r="P72" s="256"/>
      <c r="Q72" s="256"/>
      <c r="R72" s="256"/>
      <c r="S72" s="256"/>
      <c r="T72" s="256"/>
      <c r="U72" s="256"/>
      <c r="V72" s="256"/>
      <c r="W72" s="256"/>
      <c r="X72" s="256"/>
      <c r="Y72" s="256"/>
      <c r="Z72" s="256"/>
      <c r="AA72" s="256"/>
      <c r="AB72" s="256"/>
      <c r="AC72" s="256"/>
      <c r="AD72" s="256"/>
      <c r="AF72" s="363" t="str">
        <f t="shared" si="48"/>
        <v>...</v>
      </c>
      <c r="AG72" s="363" t="str">
        <f t="shared" si="49"/>
        <v>...</v>
      </c>
      <c r="AH72" s="363" t="e">
        <f t="shared" si="50"/>
        <v>#VALUE!</v>
      </c>
      <c r="AI72" s="363" t="e">
        <f t="shared" si="51"/>
        <v>#VALUE!</v>
      </c>
      <c r="AJ72" s="363" t="str">
        <f t="shared" si="52"/>
        <v>...</v>
      </c>
      <c r="AK72" s="363" t="str">
        <f t="shared" si="53"/>
        <v>...</v>
      </c>
      <c r="AL72" s="363" t="e">
        <f t="shared" si="54"/>
        <v>#VALUE!</v>
      </c>
      <c r="AM72" s="363" t="e">
        <f t="shared" si="55"/>
        <v>#VALUE!</v>
      </c>
      <c r="AN72" s="363"/>
      <c r="AO72" s="363" t="str">
        <f t="shared" si="56"/>
        <v>...</v>
      </c>
      <c r="AP72" s="363" t="str">
        <f t="shared" si="57"/>
        <v>...</v>
      </c>
      <c r="AQ72" s="363" t="str">
        <f t="shared" si="58"/>
        <v>//</v>
      </c>
      <c r="AR72" s="363" t="str">
        <f t="shared" si="59"/>
        <v>//</v>
      </c>
      <c r="AS72" s="363" t="str">
        <f t="shared" si="60"/>
        <v>...</v>
      </c>
      <c r="AT72" s="363" t="str">
        <f t="shared" si="61"/>
        <v>...</v>
      </c>
      <c r="AU72" s="363" t="str">
        <f t="shared" si="62"/>
        <v>//</v>
      </c>
      <c r="AV72" s="363" t="str">
        <f t="shared" si="63"/>
        <v>//</v>
      </c>
      <c r="AX72" s="363" t="str">
        <f t="shared" si="64"/>
        <v>...</v>
      </c>
      <c r="AY72" s="363" t="str">
        <f t="shared" si="65"/>
        <v>...</v>
      </c>
      <c r="AZ72" s="363" t="str">
        <f t="shared" si="66"/>
        <v>//</v>
      </c>
      <c r="BA72" s="363" t="str">
        <f t="shared" si="67"/>
        <v>//</v>
      </c>
      <c r="BB72" s="363" t="str">
        <f t="shared" si="68"/>
        <v>...</v>
      </c>
      <c r="BC72" s="363" t="str">
        <f t="shared" si="69"/>
        <v>...</v>
      </c>
      <c r="BD72" s="363" t="str">
        <f t="shared" si="70"/>
        <v>//</v>
      </c>
      <c r="BE72" s="363" t="str">
        <f t="shared" si="71"/>
        <v>//</v>
      </c>
    </row>
    <row r="73" spans="1:57" ht="12.75" customHeight="1">
      <c r="A73" s="349" t="s">
        <v>124</v>
      </c>
      <c r="B73" s="347" t="s">
        <v>723</v>
      </c>
      <c r="C73" s="347" t="s">
        <v>490</v>
      </c>
      <c r="D73" s="347">
        <v>1.3</v>
      </c>
      <c r="E73" s="347" t="s">
        <v>723</v>
      </c>
      <c r="F73" s="347" t="s">
        <v>723</v>
      </c>
      <c r="G73" s="347" t="s">
        <v>490</v>
      </c>
      <c r="H73" s="347">
        <v>4.0999999999999996</v>
      </c>
      <c r="I73" s="347" t="s">
        <v>723</v>
      </c>
      <c r="K73" s="245" t="s">
        <v>123</v>
      </c>
      <c r="L73" s="256">
        <v>1814</v>
      </c>
      <c r="M73" s="256"/>
      <c r="N73" s="256"/>
      <c r="O73" s="256"/>
      <c r="P73" s="256"/>
      <c r="Q73" s="256"/>
      <c r="R73" s="256"/>
      <c r="S73" s="256"/>
      <c r="T73" s="256"/>
      <c r="U73" s="256"/>
      <c r="V73" s="256"/>
      <c r="W73" s="256"/>
      <c r="X73" s="256"/>
      <c r="Y73" s="256"/>
      <c r="Z73" s="256"/>
      <c r="AA73" s="256"/>
      <c r="AB73" s="256"/>
      <c r="AC73" s="256"/>
      <c r="AD73" s="256"/>
      <c r="AF73" s="363" t="str">
        <f t="shared" si="48"/>
        <v>...</v>
      </c>
      <c r="AG73" s="363" t="e">
        <f t="shared" si="49"/>
        <v>#VALUE!</v>
      </c>
      <c r="AH73" s="363">
        <f t="shared" si="50"/>
        <v>1.3</v>
      </c>
      <c r="AI73" s="363" t="str">
        <f t="shared" si="51"/>
        <v>...</v>
      </c>
      <c r="AJ73" s="363" t="str">
        <f t="shared" si="52"/>
        <v>...</v>
      </c>
      <c r="AK73" s="363" t="e">
        <f t="shared" si="53"/>
        <v>#VALUE!</v>
      </c>
      <c r="AL73" s="363">
        <f t="shared" si="54"/>
        <v>4.0999999999999996</v>
      </c>
      <c r="AM73" s="363" t="str">
        <f t="shared" si="55"/>
        <v>...</v>
      </c>
      <c r="AN73" s="363"/>
      <c r="AO73" s="363" t="str">
        <f t="shared" si="56"/>
        <v>...</v>
      </c>
      <c r="AP73" s="363" t="str">
        <f t="shared" si="57"/>
        <v>//</v>
      </c>
      <c r="AQ73" s="363">
        <f t="shared" si="58"/>
        <v>1.3</v>
      </c>
      <c r="AR73" s="363" t="str">
        <f t="shared" si="59"/>
        <v>...</v>
      </c>
      <c r="AS73" s="363" t="str">
        <f t="shared" si="60"/>
        <v>...</v>
      </c>
      <c r="AT73" s="363" t="str">
        <f t="shared" si="61"/>
        <v>//</v>
      </c>
      <c r="AU73" s="363">
        <f t="shared" si="62"/>
        <v>4.0999999999999996</v>
      </c>
      <c r="AV73" s="363" t="str">
        <f t="shared" si="63"/>
        <v>...</v>
      </c>
      <c r="AX73" s="363" t="str">
        <f t="shared" si="64"/>
        <v>...</v>
      </c>
      <c r="AY73" s="363" t="str">
        <f t="shared" si="65"/>
        <v>//</v>
      </c>
      <c r="AZ73" s="363">
        <f t="shared" si="66"/>
        <v>1.3</v>
      </c>
      <c r="BA73" s="363" t="str">
        <f t="shared" si="67"/>
        <v>...</v>
      </c>
      <c r="BB73" s="363" t="str">
        <f t="shared" si="68"/>
        <v>...</v>
      </c>
      <c r="BC73" s="363" t="str">
        <f t="shared" si="69"/>
        <v>//</v>
      </c>
      <c r="BD73" s="363">
        <f t="shared" si="70"/>
        <v>4.0999999999999996</v>
      </c>
      <c r="BE73" s="363" t="str">
        <f t="shared" si="71"/>
        <v>...</v>
      </c>
    </row>
    <row r="74" spans="1:57" ht="12.75" customHeight="1">
      <c r="A74" s="349" t="s">
        <v>122</v>
      </c>
      <c r="B74" s="347">
        <v>4</v>
      </c>
      <c r="C74" s="347">
        <v>4.0999999999999996</v>
      </c>
      <c r="D74" s="347">
        <v>3.8</v>
      </c>
      <c r="E74" s="347">
        <v>3.2</v>
      </c>
      <c r="F74" s="347">
        <v>25.2</v>
      </c>
      <c r="G74" s="347">
        <v>26.1</v>
      </c>
      <c r="H74" s="347">
        <v>23.5</v>
      </c>
      <c r="I74" s="347">
        <v>18.399999999999999</v>
      </c>
      <c r="K74" s="245" t="s">
        <v>121</v>
      </c>
      <c r="L74" s="256">
        <v>1816</v>
      </c>
      <c r="M74" s="256"/>
      <c r="N74" s="256"/>
      <c r="O74" s="256"/>
      <c r="P74" s="256"/>
      <c r="Q74" s="256"/>
      <c r="R74" s="256"/>
      <c r="S74" s="256"/>
      <c r="T74" s="256"/>
      <c r="U74" s="256"/>
      <c r="V74" s="256"/>
      <c r="W74" s="256"/>
      <c r="X74" s="256"/>
      <c r="Y74" s="256"/>
      <c r="Z74" s="256"/>
      <c r="AA74" s="256"/>
      <c r="AB74" s="256"/>
      <c r="AC74" s="256"/>
      <c r="AD74" s="256"/>
      <c r="AF74" s="363">
        <f t="shared" si="48"/>
        <v>4</v>
      </c>
      <c r="AG74" s="363">
        <f t="shared" si="49"/>
        <v>4.0999999999999996</v>
      </c>
      <c r="AH74" s="363">
        <f t="shared" si="50"/>
        <v>3.8</v>
      </c>
      <c r="AI74" s="363">
        <f t="shared" si="51"/>
        <v>3.2</v>
      </c>
      <c r="AJ74" s="363">
        <f t="shared" si="52"/>
        <v>25.2</v>
      </c>
      <c r="AK74" s="363">
        <f t="shared" si="53"/>
        <v>26.1</v>
      </c>
      <c r="AL74" s="363">
        <f t="shared" si="54"/>
        <v>23.5</v>
      </c>
      <c r="AM74" s="363">
        <f t="shared" si="55"/>
        <v>18.399999999999999</v>
      </c>
      <c r="AN74" s="363"/>
      <c r="AO74" s="363">
        <f t="shared" si="56"/>
        <v>4</v>
      </c>
      <c r="AP74" s="363">
        <f t="shared" si="57"/>
        <v>4.0999999999999996</v>
      </c>
      <c r="AQ74" s="363">
        <f t="shared" si="58"/>
        <v>3.8</v>
      </c>
      <c r="AR74" s="363">
        <f t="shared" si="59"/>
        <v>3.2</v>
      </c>
      <c r="AS74" s="363">
        <f t="shared" si="60"/>
        <v>25.2</v>
      </c>
      <c r="AT74" s="363">
        <f t="shared" si="61"/>
        <v>26.1</v>
      </c>
      <c r="AU74" s="363">
        <f t="shared" si="62"/>
        <v>23.5</v>
      </c>
      <c r="AV74" s="363">
        <f t="shared" si="63"/>
        <v>18.399999999999999</v>
      </c>
      <c r="AX74" s="363">
        <f t="shared" si="64"/>
        <v>4</v>
      </c>
      <c r="AY74" s="363">
        <f t="shared" si="65"/>
        <v>4.0999999999999996</v>
      </c>
      <c r="AZ74" s="363">
        <f t="shared" si="66"/>
        <v>3.8</v>
      </c>
      <c r="BA74" s="363">
        <f t="shared" si="67"/>
        <v>3.2</v>
      </c>
      <c r="BB74" s="363">
        <f t="shared" si="68"/>
        <v>25.2</v>
      </c>
      <c r="BC74" s="363">
        <f t="shared" si="69"/>
        <v>26.1</v>
      </c>
      <c r="BD74" s="363">
        <f t="shared" si="70"/>
        <v>23.5</v>
      </c>
      <c r="BE74" s="363">
        <f t="shared" si="71"/>
        <v>18.399999999999999</v>
      </c>
    </row>
    <row r="75" spans="1:57" ht="12.75" customHeight="1">
      <c r="A75" s="349" t="s">
        <v>120</v>
      </c>
      <c r="B75" s="347" t="s">
        <v>723</v>
      </c>
      <c r="C75" s="347" t="s">
        <v>490</v>
      </c>
      <c r="D75" s="347" t="s">
        <v>723</v>
      </c>
      <c r="E75" s="347" t="s">
        <v>723</v>
      </c>
      <c r="F75" s="347" t="s">
        <v>723</v>
      </c>
      <c r="G75" s="347" t="s">
        <v>490</v>
      </c>
      <c r="H75" s="347" t="s">
        <v>723</v>
      </c>
      <c r="I75" s="347" t="s">
        <v>723</v>
      </c>
      <c r="K75" s="245" t="s">
        <v>119</v>
      </c>
      <c r="L75" s="256">
        <v>1817</v>
      </c>
      <c r="M75" s="256"/>
      <c r="N75" s="256"/>
      <c r="O75" s="256"/>
      <c r="P75" s="256"/>
      <c r="Q75" s="256"/>
      <c r="R75" s="256"/>
      <c r="S75" s="256"/>
      <c r="T75" s="256"/>
      <c r="U75" s="256"/>
      <c r="V75" s="256"/>
      <c r="W75" s="256"/>
      <c r="X75" s="256"/>
      <c r="Y75" s="256"/>
      <c r="Z75" s="256"/>
      <c r="AA75" s="256"/>
      <c r="AB75" s="256"/>
      <c r="AC75" s="256"/>
      <c r="AD75" s="256"/>
      <c r="AF75" s="363" t="str">
        <f t="shared" si="48"/>
        <v>...</v>
      </c>
      <c r="AG75" s="363" t="e">
        <f t="shared" si="49"/>
        <v>#VALUE!</v>
      </c>
      <c r="AH75" s="363" t="str">
        <f t="shared" si="50"/>
        <v>...</v>
      </c>
      <c r="AI75" s="363" t="str">
        <f t="shared" si="51"/>
        <v>...</v>
      </c>
      <c r="AJ75" s="363" t="str">
        <f t="shared" si="52"/>
        <v>...</v>
      </c>
      <c r="AK75" s="363" t="e">
        <f t="shared" si="53"/>
        <v>#VALUE!</v>
      </c>
      <c r="AL75" s="363" t="str">
        <f t="shared" si="54"/>
        <v>...</v>
      </c>
      <c r="AM75" s="363" t="str">
        <f t="shared" si="55"/>
        <v>...</v>
      </c>
      <c r="AN75" s="363"/>
      <c r="AO75" s="363" t="str">
        <f t="shared" si="56"/>
        <v>...</v>
      </c>
      <c r="AP75" s="363" t="str">
        <f t="shared" si="57"/>
        <v>//</v>
      </c>
      <c r="AQ75" s="363" t="str">
        <f t="shared" si="58"/>
        <v>...</v>
      </c>
      <c r="AR75" s="363" t="str">
        <f t="shared" si="59"/>
        <v>...</v>
      </c>
      <c r="AS75" s="363" t="str">
        <f t="shared" si="60"/>
        <v>...</v>
      </c>
      <c r="AT75" s="363" t="str">
        <f t="shared" si="61"/>
        <v>//</v>
      </c>
      <c r="AU75" s="363" t="str">
        <f t="shared" si="62"/>
        <v>...</v>
      </c>
      <c r="AV75" s="363" t="str">
        <f t="shared" si="63"/>
        <v>...</v>
      </c>
      <c r="AX75" s="363" t="str">
        <f t="shared" si="64"/>
        <v>...</v>
      </c>
      <c r="AY75" s="363" t="str">
        <f t="shared" si="65"/>
        <v>//</v>
      </c>
      <c r="AZ75" s="363" t="str">
        <f t="shared" si="66"/>
        <v>...</v>
      </c>
      <c r="BA75" s="363" t="str">
        <f t="shared" si="67"/>
        <v>...</v>
      </c>
      <c r="BB75" s="363" t="str">
        <f t="shared" si="68"/>
        <v>...</v>
      </c>
      <c r="BC75" s="363" t="str">
        <f t="shared" si="69"/>
        <v>//</v>
      </c>
      <c r="BD75" s="363" t="str">
        <f t="shared" si="70"/>
        <v>...</v>
      </c>
      <c r="BE75" s="363" t="str">
        <f t="shared" si="71"/>
        <v>...</v>
      </c>
    </row>
    <row r="76" spans="1:57" ht="12.75" customHeight="1">
      <c r="A76" s="349" t="s">
        <v>118</v>
      </c>
      <c r="B76" s="347">
        <v>1.6</v>
      </c>
      <c r="C76" s="347" t="s">
        <v>723</v>
      </c>
      <c r="D76" s="347" t="s">
        <v>723</v>
      </c>
      <c r="E76" s="347" t="s">
        <v>288</v>
      </c>
      <c r="F76" s="347">
        <v>23.5</v>
      </c>
      <c r="G76" s="347" t="s">
        <v>723</v>
      </c>
      <c r="H76" s="347" t="s">
        <v>723</v>
      </c>
      <c r="I76" s="347" t="s">
        <v>288</v>
      </c>
      <c r="K76" s="245" t="s">
        <v>117</v>
      </c>
      <c r="L76" s="256">
        <v>1821</v>
      </c>
      <c r="M76" s="256"/>
      <c r="N76" s="256"/>
      <c r="O76" s="256"/>
      <c r="P76" s="256"/>
      <c r="Q76" s="256"/>
      <c r="R76" s="256"/>
      <c r="S76" s="256"/>
      <c r="T76" s="256"/>
      <c r="U76" s="256"/>
      <c r="V76" s="256"/>
      <c r="W76" s="256"/>
      <c r="X76" s="256"/>
      <c r="Y76" s="256"/>
      <c r="Z76" s="256"/>
      <c r="AA76" s="256"/>
      <c r="AB76" s="256"/>
      <c r="AC76" s="256"/>
      <c r="AD76" s="256"/>
      <c r="AF76" s="363">
        <f t="shared" si="48"/>
        <v>1.6</v>
      </c>
      <c r="AG76" s="363" t="str">
        <f t="shared" si="49"/>
        <v>...</v>
      </c>
      <c r="AH76" s="363" t="str">
        <f t="shared" si="50"/>
        <v>...</v>
      </c>
      <c r="AI76" s="363" t="e">
        <f t="shared" si="51"/>
        <v>#VALUE!</v>
      </c>
      <c r="AJ76" s="363">
        <f t="shared" si="52"/>
        <v>23.5</v>
      </c>
      <c r="AK76" s="363" t="str">
        <f t="shared" si="53"/>
        <v>...</v>
      </c>
      <c r="AL76" s="363" t="str">
        <f t="shared" si="54"/>
        <v>...</v>
      </c>
      <c r="AM76" s="363" t="e">
        <f t="shared" si="55"/>
        <v>#VALUE!</v>
      </c>
      <c r="AN76" s="363"/>
      <c r="AO76" s="363">
        <f t="shared" si="56"/>
        <v>1.6</v>
      </c>
      <c r="AP76" s="363" t="str">
        <f t="shared" si="57"/>
        <v>...</v>
      </c>
      <c r="AQ76" s="363" t="str">
        <f t="shared" si="58"/>
        <v>...</v>
      </c>
      <c r="AR76" s="363" t="e">
        <f t="shared" si="59"/>
        <v>#VALUE!</v>
      </c>
      <c r="AS76" s="363">
        <f t="shared" si="60"/>
        <v>23.5</v>
      </c>
      <c r="AT76" s="363" t="str">
        <f t="shared" si="61"/>
        <v>...</v>
      </c>
      <c r="AU76" s="363" t="str">
        <f t="shared" si="62"/>
        <v>...</v>
      </c>
      <c r="AV76" s="363" t="e">
        <f t="shared" si="63"/>
        <v>#VALUE!</v>
      </c>
      <c r="AX76" s="363">
        <f t="shared" si="64"/>
        <v>1.6</v>
      </c>
      <c r="AY76" s="363" t="str">
        <f t="shared" si="65"/>
        <v>...</v>
      </c>
      <c r="AZ76" s="363" t="str">
        <f t="shared" si="66"/>
        <v>...</v>
      </c>
      <c r="BA76" s="363" t="str">
        <f t="shared" si="67"/>
        <v>x</v>
      </c>
      <c r="BB76" s="363">
        <f t="shared" si="68"/>
        <v>23.5</v>
      </c>
      <c r="BC76" s="363" t="str">
        <f t="shared" si="69"/>
        <v>...</v>
      </c>
      <c r="BD76" s="363" t="str">
        <f t="shared" si="70"/>
        <v>...</v>
      </c>
      <c r="BE76" s="363" t="str">
        <f t="shared" si="71"/>
        <v>x</v>
      </c>
    </row>
    <row r="77" spans="1:57" ht="12.75" customHeight="1">
      <c r="A77" s="349" t="s">
        <v>116</v>
      </c>
      <c r="B77" s="347" t="s">
        <v>723</v>
      </c>
      <c r="C77" s="347" t="s">
        <v>723</v>
      </c>
      <c r="D77" s="347" t="s">
        <v>723</v>
      </c>
      <c r="E77" s="347" t="s">
        <v>490</v>
      </c>
      <c r="F77" s="347" t="s">
        <v>723</v>
      </c>
      <c r="G77" s="347" t="s">
        <v>723</v>
      </c>
      <c r="H77" s="347" t="s">
        <v>723</v>
      </c>
      <c r="I77" s="347" t="s">
        <v>490</v>
      </c>
      <c r="K77" s="245" t="s">
        <v>115</v>
      </c>
      <c r="L77" s="256">
        <v>1822</v>
      </c>
      <c r="M77" s="256"/>
      <c r="N77" s="256"/>
      <c r="O77" s="256"/>
      <c r="P77" s="256"/>
      <c r="Q77" s="256"/>
      <c r="R77" s="256"/>
      <c r="S77" s="256"/>
      <c r="T77" s="256"/>
      <c r="U77" s="256"/>
      <c r="V77" s="256"/>
      <c r="W77" s="256"/>
      <c r="X77" s="256"/>
      <c r="Y77" s="256"/>
      <c r="Z77" s="256"/>
      <c r="AA77" s="256"/>
      <c r="AB77" s="256"/>
      <c r="AC77" s="256"/>
      <c r="AD77" s="256"/>
      <c r="AF77" s="363" t="str">
        <f t="shared" si="48"/>
        <v>...</v>
      </c>
      <c r="AG77" s="363" t="str">
        <f t="shared" si="49"/>
        <v>...</v>
      </c>
      <c r="AH77" s="363" t="str">
        <f t="shared" si="50"/>
        <v>...</v>
      </c>
      <c r="AI77" s="363" t="e">
        <f t="shared" si="51"/>
        <v>#VALUE!</v>
      </c>
      <c r="AJ77" s="363" t="str">
        <f t="shared" si="52"/>
        <v>...</v>
      </c>
      <c r="AK77" s="363" t="str">
        <f t="shared" si="53"/>
        <v>...</v>
      </c>
      <c r="AL77" s="363" t="str">
        <f t="shared" si="54"/>
        <v>...</v>
      </c>
      <c r="AM77" s="363" t="e">
        <f t="shared" si="55"/>
        <v>#VALUE!</v>
      </c>
      <c r="AN77" s="363"/>
      <c r="AO77" s="363" t="str">
        <f t="shared" si="56"/>
        <v>...</v>
      </c>
      <c r="AP77" s="363" t="str">
        <f t="shared" si="57"/>
        <v>...</v>
      </c>
      <c r="AQ77" s="363" t="str">
        <f t="shared" si="58"/>
        <v>...</v>
      </c>
      <c r="AR77" s="363" t="str">
        <f t="shared" si="59"/>
        <v>//</v>
      </c>
      <c r="AS77" s="363" t="str">
        <f t="shared" si="60"/>
        <v>...</v>
      </c>
      <c r="AT77" s="363" t="str">
        <f t="shared" si="61"/>
        <v>...</v>
      </c>
      <c r="AU77" s="363" t="str">
        <f t="shared" si="62"/>
        <v>...</v>
      </c>
      <c r="AV77" s="363" t="str">
        <f t="shared" si="63"/>
        <v>//</v>
      </c>
      <c r="AX77" s="363" t="str">
        <f t="shared" si="64"/>
        <v>...</v>
      </c>
      <c r="AY77" s="363" t="str">
        <f t="shared" si="65"/>
        <v>...</v>
      </c>
      <c r="AZ77" s="363" t="str">
        <f t="shared" si="66"/>
        <v>...</v>
      </c>
      <c r="BA77" s="363" t="str">
        <f t="shared" si="67"/>
        <v>//</v>
      </c>
      <c r="BB77" s="363" t="str">
        <f t="shared" si="68"/>
        <v>...</v>
      </c>
      <c r="BC77" s="363" t="str">
        <f t="shared" si="69"/>
        <v>...</v>
      </c>
      <c r="BD77" s="363" t="str">
        <f t="shared" si="70"/>
        <v>...</v>
      </c>
      <c r="BE77" s="363" t="str">
        <f t="shared" si="71"/>
        <v>//</v>
      </c>
    </row>
    <row r="78" spans="1:57" ht="12.75" customHeight="1">
      <c r="A78" s="349" t="s">
        <v>114</v>
      </c>
      <c r="B78" s="347">
        <v>1.6</v>
      </c>
      <c r="C78" s="347">
        <v>1.5</v>
      </c>
      <c r="D78" s="347">
        <v>2.5</v>
      </c>
      <c r="E78" s="347">
        <v>1.8</v>
      </c>
      <c r="F78" s="347">
        <v>23.5</v>
      </c>
      <c r="G78" s="347">
        <v>25.3</v>
      </c>
      <c r="H78" s="347">
        <v>18.8</v>
      </c>
      <c r="I78" s="347">
        <v>8.9</v>
      </c>
      <c r="K78" s="245" t="s">
        <v>113</v>
      </c>
      <c r="L78" s="256">
        <v>1823</v>
      </c>
      <c r="M78" s="256"/>
      <c r="N78" s="256"/>
      <c r="O78" s="256"/>
      <c r="P78" s="256"/>
      <c r="Q78" s="256"/>
      <c r="R78" s="256"/>
      <c r="S78" s="256"/>
      <c r="T78" s="256"/>
      <c r="U78" s="256"/>
      <c r="V78" s="256"/>
      <c r="W78" s="256"/>
      <c r="X78" s="256"/>
      <c r="Y78" s="256"/>
      <c r="Z78" s="256"/>
      <c r="AA78" s="256"/>
      <c r="AB78" s="256"/>
      <c r="AC78" s="256"/>
      <c r="AD78" s="256"/>
      <c r="AF78" s="363">
        <f t="shared" si="48"/>
        <v>1.6</v>
      </c>
      <c r="AG78" s="363">
        <f t="shared" si="49"/>
        <v>1.5</v>
      </c>
      <c r="AH78" s="363">
        <f t="shared" si="50"/>
        <v>2.5</v>
      </c>
      <c r="AI78" s="363">
        <f t="shared" si="51"/>
        <v>1.8</v>
      </c>
      <c r="AJ78" s="363">
        <f t="shared" si="52"/>
        <v>23.5</v>
      </c>
      <c r="AK78" s="363">
        <f t="shared" si="53"/>
        <v>25.3</v>
      </c>
      <c r="AL78" s="363">
        <f t="shared" si="54"/>
        <v>18.8</v>
      </c>
      <c r="AM78" s="363">
        <f t="shared" si="55"/>
        <v>8.9</v>
      </c>
      <c r="AN78" s="363"/>
      <c r="AO78" s="363">
        <f t="shared" si="56"/>
        <v>1.6</v>
      </c>
      <c r="AP78" s="363">
        <f t="shared" si="57"/>
        <v>1.5</v>
      </c>
      <c r="AQ78" s="363">
        <f t="shared" si="58"/>
        <v>2.5</v>
      </c>
      <c r="AR78" s="363">
        <f t="shared" si="59"/>
        <v>1.8</v>
      </c>
      <c r="AS78" s="363">
        <f t="shared" si="60"/>
        <v>23.5</v>
      </c>
      <c r="AT78" s="363">
        <f t="shared" si="61"/>
        <v>25.3</v>
      </c>
      <c r="AU78" s="363">
        <f t="shared" si="62"/>
        <v>18.8</v>
      </c>
      <c r="AV78" s="363">
        <f t="shared" si="63"/>
        <v>8.9</v>
      </c>
      <c r="AX78" s="363">
        <f t="shared" si="64"/>
        <v>1.6</v>
      </c>
      <c r="AY78" s="363">
        <f t="shared" si="65"/>
        <v>1.5</v>
      </c>
      <c r="AZ78" s="363">
        <f t="shared" si="66"/>
        <v>2.5</v>
      </c>
      <c r="BA78" s="363">
        <f t="shared" si="67"/>
        <v>1.8</v>
      </c>
      <c r="BB78" s="363">
        <f t="shared" si="68"/>
        <v>23.5</v>
      </c>
      <c r="BC78" s="363">
        <f t="shared" si="69"/>
        <v>25.3</v>
      </c>
      <c r="BD78" s="363">
        <f t="shared" si="70"/>
        <v>18.8</v>
      </c>
      <c r="BE78" s="363">
        <f t="shared" si="71"/>
        <v>8.9</v>
      </c>
    </row>
    <row r="79" spans="1:57" ht="12.75" customHeight="1">
      <c r="A79" s="349" t="s">
        <v>112</v>
      </c>
      <c r="B79" s="347">
        <v>2.1</v>
      </c>
      <c r="C79" s="347" t="s">
        <v>490</v>
      </c>
      <c r="D79" s="347" t="s">
        <v>490</v>
      </c>
      <c r="E79" s="347">
        <v>2.1</v>
      </c>
      <c r="F79" s="347">
        <v>21.6</v>
      </c>
      <c r="G79" s="347" t="s">
        <v>490</v>
      </c>
      <c r="H79" s="347" t="s">
        <v>490</v>
      </c>
      <c r="I79" s="347">
        <v>21.6</v>
      </c>
      <c r="K79" s="245" t="s">
        <v>111</v>
      </c>
      <c r="L79" s="256">
        <v>1824</v>
      </c>
      <c r="M79" s="256"/>
      <c r="N79" s="256"/>
      <c r="O79" s="256"/>
      <c r="P79" s="256"/>
      <c r="Q79" s="256"/>
      <c r="R79" s="256"/>
      <c r="S79" s="256"/>
      <c r="T79" s="256"/>
      <c r="U79" s="256"/>
      <c r="V79" s="256"/>
      <c r="W79" s="256"/>
      <c r="X79" s="256"/>
      <c r="Y79" s="256"/>
      <c r="Z79" s="256"/>
      <c r="AA79" s="256"/>
      <c r="AB79" s="256"/>
      <c r="AC79" s="256"/>
      <c r="AD79" s="256"/>
      <c r="AF79" s="363">
        <f t="shared" si="48"/>
        <v>2.1</v>
      </c>
      <c r="AG79" s="363" t="e">
        <f t="shared" si="49"/>
        <v>#VALUE!</v>
      </c>
      <c r="AH79" s="363" t="e">
        <f t="shared" si="50"/>
        <v>#VALUE!</v>
      </c>
      <c r="AI79" s="363">
        <f t="shared" si="51"/>
        <v>2.1</v>
      </c>
      <c r="AJ79" s="363">
        <f t="shared" si="52"/>
        <v>21.6</v>
      </c>
      <c r="AK79" s="363" t="e">
        <f t="shared" si="53"/>
        <v>#VALUE!</v>
      </c>
      <c r="AL79" s="363" t="e">
        <f t="shared" si="54"/>
        <v>#VALUE!</v>
      </c>
      <c r="AM79" s="363">
        <f t="shared" si="55"/>
        <v>21.6</v>
      </c>
      <c r="AN79" s="363"/>
      <c r="AO79" s="363">
        <f t="shared" si="56"/>
        <v>2.1</v>
      </c>
      <c r="AP79" s="363" t="str">
        <f t="shared" si="57"/>
        <v>//</v>
      </c>
      <c r="AQ79" s="363" t="str">
        <f t="shared" si="58"/>
        <v>//</v>
      </c>
      <c r="AR79" s="363">
        <f t="shared" si="59"/>
        <v>2.1</v>
      </c>
      <c r="AS79" s="363">
        <f t="shared" si="60"/>
        <v>21.6</v>
      </c>
      <c r="AT79" s="363" t="str">
        <f t="shared" si="61"/>
        <v>//</v>
      </c>
      <c r="AU79" s="363" t="str">
        <f t="shared" si="62"/>
        <v>//</v>
      </c>
      <c r="AV79" s="363">
        <f t="shared" si="63"/>
        <v>21.6</v>
      </c>
      <c r="AX79" s="363">
        <f t="shared" si="64"/>
        <v>2.1</v>
      </c>
      <c r="AY79" s="363" t="str">
        <f t="shared" si="65"/>
        <v>//</v>
      </c>
      <c r="AZ79" s="363" t="str">
        <f t="shared" si="66"/>
        <v>//</v>
      </c>
      <c r="BA79" s="363">
        <f t="shared" si="67"/>
        <v>2.1</v>
      </c>
      <c r="BB79" s="363">
        <f t="shared" si="68"/>
        <v>21.6</v>
      </c>
      <c r="BC79" s="363" t="str">
        <f t="shared" si="69"/>
        <v>//</v>
      </c>
      <c r="BD79" s="363" t="str">
        <f t="shared" si="70"/>
        <v>//</v>
      </c>
      <c r="BE79" s="363">
        <f t="shared" si="71"/>
        <v>21.6</v>
      </c>
    </row>
    <row r="80" spans="1:57" ht="12.75" customHeight="1">
      <c r="A80" s="353" t="s">
        <v>110</v>
      </c>
      <c r="B80" s="351">
        <v>1.7</v>
      </c>
      <c r="C80" s="351" t="s">
        <v>723</v>
      </c>
      <c r="D80" s="351" t="s">
        <v>723</v>
      </c>
      <c r="E80" s="351">
        <v>2</v>
      </c>
      <c r="F80" s="351">
        <v>24.7</v>
      </c>
      <c r="G80" s="351" t="s">
        <v>723</v>
      </c>
      <c r="H80" s="351" t="s">
        <v>723</v>
      </c>
      <c r="I80" s="351">
        <v>12.6</v>
      </c>
      <c r="K80" s="251" t="s">
        <v>109</v>
      </c>
      <c r="L80" s="250" t="s">
        <v>58</v>
      </c>
      <c r="M80" s="250"/>
      <c r="N80" s="250"/>
      <c r="O80" s="250"/>
      <c r="P80" s="250"/>
      <c r="Q80" s="250"/>
      <c r="R80" s="250"/>
      <c r="S80" s="250"/>
      <c r="T80" s="250"/>
      <c r="U80" s="250"/>
      <c r="V80" s="250"/>
      <c r="W80" s="250"/>
      <c r="X80" s="250"/>
      <c r="Y80" s="250"/>
      <c r="Z80" s="250"/>
      <c r="AA80" s="250"/>
      <c r="AB80" s="250"/>
      <c r="AC80" s="250"/>
      <c r="AD80" s="250"/>
      <c r="AF80" s="363">
        <f t="shared" si="48"/>
        <v>1.7</v>
      </c>
      <c r="AG80" s="363" t="str">
        <f t="shared" si="49"/>
        <v>...</v>
      </c>
      <c r="AH80" s="363" t="str">
        <f t="shared" si="50"/>
        <v>...</v>
      </c>
      <c r="AI80" s="363">
        <f t="shared" si="51"/>
        <v>2</v>
      </c>
      <c r="AJ80" s="363">
        <f t="shared" si="52"/>
        <v>24.7</v>
      </c>
      <c r="AK80" s="363" t="str">
        <f t="shared" si="53"/>
        <v>...</v>
      </c>
      <c r="AL80" s="363" t="str">
        <f t="shared" si="54"/>
        <v>...</v>
      </c>
      <c r="AM80" s="363">
        <f t="shared" si="55"/>
        <v>12.6</v>
      </c>
      <c r="AN80" s="363"/>
      <c r="AO80" s="363">
        <f t="shared" si="56"/>
        <v>1.7</v>
      </c>
      <c r="AP80" s="363" t="str">
        <f t="shared" si="57"/>
        <v>...</v>
      </c>
      <c r="AQ80" s="363" t="str">
        <f t="shared" si="58"/>
        <v>...</v>
      </c>
      <c r="AR80" s="363">
        <f t="shared" si="59"/>
        <v>2</v>
      </c>
      <c r="AS80" s="363">
        <f t="shared" si="60"/>
        <v>24.7</v>
      </c>
      <c r="AT80" s="363" t="str">
        <f t="shared" si="61"/>
        <v>...</v>
      </c>
      <c r="AU80" s="363" t="str">
        <f t="shared" si="62"/>
        <v>...</v>
      </c>
      <c r="AV80" s="363">
        <f t="shared" si="63"/>
        <v>12.6</v>
      </c>
      <c r="AX80" s="363">
        <f t="shared" si="64"/>
        <v>1.7</v>
      </c>
      <c r="AY80" s="363" t="str">
        <f t="shared" si="65"/>
        <v>...</v>
      </c>
      <c r="AZ80" s="363" t="str">
        <f t="shared" si="66"/>
        <v>...</v>
      </c>
      <c r="BA80" s="363">
        <f t="shared" si="67"/>
        <v>2</v>
      </c>
      <c r="BB80" s="363">
        <f t="shared" si="68"/>
        <v>24.7</v>
      </c>
      <c r="BC80" s="363" t="str">
        <f t="shared" si="69"/>
        <v>...</v>
      </c>
      <c r="BD80" s="363" t="str">
        <f t="shared" si="70"/>
        <v>...</v>
      </c>
      <c r="BE80" s="363">
        <f t="shared" si="71"/>
        <v>12.6</v>
      </c>
    </row>
    <row r="81" spans="1:57" ht="12.75" customHeight="1">
      <c r="A81" s="349" t="s">
        <v>108</v>
      </c>
      <c r="B81" s="347">
        <v>1.6</v>
      </c>
      <c r="C81" s="347" t="s">
        <v>723</v>
      </c>
      <c r="D81" s="347" t="s">
        <v>723</v>
      </c>
      <c r="E81" s="347" t="s">
        <v>288</v>
      </c>
      <c r="F81" s="347">
        <v>32.4</v>
      </c>
      <c r="G81" s="347" t="s">
        <v>723</v>
      </c>
      <c r="H81" s="347" t="s">
        <v>723</v>
      </c>
      <c r="I81" s="347" t="s">
        <v>288</v>
      </c>
      <c r="K81" s="245" t="s">
        <v>107</v>
      </c>
      <c r="L81" s="244" t="s">
        <v>106</v>
      </c>
      <c r="M81" s="244"/>
      <c r="N81" s="244"/>
      <c r="O81" s="244"/>
      <c r="P81" s="244"/>
      <c r="Q81" s="244"/>
      <c r="R81" s="244"/>
      <c r="S81" s="244"/>
      <c r="T81" s="244"/>
      <c r="U81" s="244"/>
      <c r="V81" s="244"/>
      <c r="W81" s="244"/>
      <c r="X81" s="244"/>
      <c r="Y81" s="244"/>
      <c r="Z81" s="244"/>
      <c r="AA81" s="244"/>
      <c r="AB81" s="244"/>
      <c r="AC81" s="244"/>
      <c r="AD81" s="244"/>
      <c r="AF81" s="363">
        <f t="shared" si="48"/>
        <v>1.6</v>
      </c>
      <c r="AG81" s="363" t="str">
        <f t="shared" si="49"/>
        <v>...</v>
      </c>
      <c r="AH81" s="363" t="str">
        <f t="shared" si="50"/>
        <v>...</v>
      </c>
      <c r="AI81" s="363" t="e">
        <f t="shared" si="51"/>
        <v>#VALUE!</v>
      </c>
      <c r="AJ81" s="363">
        <f t="shared" si="52"/>
        <v>32.4</v>
      </c>
      <c r="AK81" s="363" t="str">
        <f t="shared" si="53"/>
        <v>...</v>
      </c>
      <c r="AL81" s="363" t="str">
        <f t="shared" si="54"/>
        <v>...</v>
      </c>
      <c r="AM81" s="363" t="e">
        <f t="shared" si="55"/>
        <v>#VALUE!</v>
      </c>
      <c r="AN81" s="363"/>
      <c r="AO81" s="363">
        <f t="shared" si="56"/>
        <v>1.6</v>
      </c>
      <c r="AP81" s="363" t="str">
        <f t="shared" si="57"/>
        <v>...</v>
      </c>
      <c r="AQ81" s="363" t="str">
        <f t="shared" si="58"/>
        <v>...</v>
      </c>
      <c r="AR81" s="363" t="e">
        <f t="shared" si="59"/>
        <v>#VALUE!</v>
      </c>
      <c r="AS81" s="363">
        <f t="shared" si="60"/>
        <v>32.4</v>
      </c>
      <c r="AT81" s="363" t="str">
        <f t="shared" si="61"/>
        <v>...</v>
      </c>
      <c r="AU81" s="363" t="str">
        <f t="shared" si="62"/>
        <v>...</v>
      </c>
      <c r="AV81" s="363" t="e">
        <f t="shared" si="63"/>
        <v>#VALUE!</v>
      </c>
      <c r="AX81" s="363">
        <f t="shared" si="64"/>
        <v>1.6</v>
      </c>
      <c r="AY81" s="363" t="str">
        <f t="shared" si="65"/>
        <v>...</v>
      </c>
      <c r="AZ81" s="363" t="str">
        <f t="shared" si="66"/>
        <v>...</v>
      </c>
      <c r="BA81" s="363" t="str">
        <f t="shared" si="67"/>
        <v>x</v>
      </c>
      <c r="BB81" s="363">
        <f t="shared" si="68"/>
        <v>32.4</v>
      </c>
      <c r="BC81" s="363" t="str">
        <f t="shared" si="69"/>
        <v>...</v>
      </c>
      <c r="BD81" s="363" t="str">
        <f t="shared" si="70"/>
        <v>...</v>
      </c>
      <c r="BE81" s="363" t="str">
        <f t="shared" si="71"/>
        <v>x</v>
      </c>
    </row>
    <row r="82" spans="1:57" ht="12.75" customHeight="1">
      <c r="A82" s="349" t="s">
        <v>105</v>
      </c>
      <c r="B82" s="347">
        <v>2.2999999999999998</v>
      </c>
      <c r="C82" s="347">
        <v>2.2999999999999998</v>
      </c>
      <c r="D82" s="347">
        <v>4.3</v>
      </c>
      <c r="E82" s="347">
        <v>2.1</v>
      </c>
      <c r="F82" s="347">
        <v>19.100000000000001</v>
      </c>
      <c r="G82" s="347">
        <v>20.100000000000001</v>
      </c>
      <c r="H82" s="347">
        <v>6.8</v>
      </c>
      <c r="I82" s="347">
        <v>17.2</v>
      </c>
      <c r="K82" s="245" t="s">
        <v>104</v>
      </c>
      <c r="L82" s="244" t="s">
        <v>103</v>
      </c>
      <c r="M82" s="244"/>
      <c r="N82" s="244"/>
      <c r="O82" s="244"/>
      <c r="P82" s="244"/>
      <c r="Q82" s="244"/>
      <c r="R82" s="244"/>
      <c r="S82" s="244"/>
      <c r="T82" s="244"/>
      <c r="U82" s="244"/>
      <c r="V82" s="244"/>
      <c r="W82" s="244"/>
      <c r="X82" s="244"/>
      <c r="Y82" s="244"/>
      <c r="Z82" s="244"/>
      <c r="AA82" s="244"/>
      <c r="AB82" s="244"/>
      <c r="AC82" s="244"/>
      <c r="AD82" s="244"/>
      <c r="AF82" s="363">
        <f t="shared" si="48"/>
        <v>2.2999999999999998</v>
      </c>
      <c r="AG82" s="363">
        <f t="shared" si="49"/>
        <v>2.2999999999999998</v>
      </c>
      <c r="AH82" s="363">
        <f t="shared" si="50"/>
        <v>4.3</v>
      </c>
      <c r="AI82" s="363">
        <f t="shared" si="51"/>
        <v>2.1</v>
      </c>
      <c r="AJ82" s="363">
        <f t="shared" si="52"/>
        <v>19.100000000000001</v>
      </c>
      <c r="AK82" s="363">
        <f t="shared" si="53"/>
        <v>20.100000000000001</v>
      </c>
      <c r="AL82" s="363">
        <f t="shared" si="54"/>
        <v>6.8</v>
      </c>
      <c r="AM82" s="363">
        <f t="shared" si="55"/>
        <v>17.2</v>
      </c>
      <c r="AN82" s="363"/>
      <c r="AO82" s="363">
        <f t="shared" si="56"/>
        <v>2.2999999999999998</v>
      </c>
      <c r="AP82" s="363">
        <f t="shared" si="57"/>
        <v>2.2999999999999998</v>
      </c>
      <c r="AQ82" s="363">
        <f t="shared" si="58"/>
        <v>4.3</v>
      </c>
      <c r="AR82" s="363">
        <f t="shared" si="59"/>
        <v>2.1</v>
      </c>
      <c r="AS82" s="363">
        <f t="shared" si="60"/>
        <v>19.100000000000001</v>
      </c>
      <c r="AT82" s="363">
        <f t="shared" si="61"/>
        <v>20.100000000000001</v>
      </c>
      <c r="AU82" s="363">
        <f t="shared" si="62"/>
        <v>6.8</v>
      </c>
      <c r="AV82" s="363">
        <f t="shared" si="63"/>
        <v>17.2</v>
      </c>
      <c r="AX82" s="363">
        <f t="shared" si="64"/>
        <v>2.2999999999999998</v>
      </c>
      <c r="AY82" s="363">
        <f t="shared" si="65"/>
        <v>2.2999999999999998</v>
      </c>
      <c r="AZ82" s="363">
        <f t="shared" si="66"/>
        <v>4.3</v>
      </c>
      <c r="BA82" s="363">
        <f t="shared" si="67"/>
        <v>2.1</v>
      </c>
      <c r="BB82" s="363">
        <f t="shared" si="68"/>
        <v>19.100000000000001</v>
      </c>
      <c r="BC82" s="363">
        <f t="shared" si="69"/>
        <v>20.100000000000001</v>
      </c>
      <c r="BD82" s="363">
        <f t="shared" si="70"/>
        <v>6.8</v>
      </c>
      <c r="BE82" s="363">
        <f t="shared" si="71"/>
        <v>17.2</v>
      </c>
    </row>
    <row r="83" spans="1:57" ht="12.75" customHeight="1">
      <c r="A83" s="349" t="s">
        <v>102</v>
      </c>
      <c r="B83" s="347">
        <v>1.6</v>
      </c>
      <c r="C83" s="347" t="s">
        <v>723</v>
      </c>
      <c r="D83" s="347" t="s">
        <v>490</v>
      </c>
      <c r="E83" s="347" t="s">
        <v>723</v>
      </c>
      <c r="F83" s="347">
        <v>23.3</v>
      </c>
      <c r="G83" s="347" t="s">
        <v>723</v>
      </c>
      <c r="H83" s="347" t="s">
        <v>490</v>
      </c>
      <c r="I83" s="347" t="s">
        <v>723</v>
      </c>
      <c r="K83" s="245" t="s">
        <v>101</v>
      </c>
      <c r="L83" s="244" t="s">
        <v>100</v>
      </c>
      <c r="M83" s="244"/>
      <c r="N83" s="244"/>
      <c r="O83" s="244"/>
      <c r="P83" s="244"/>
      <c r="Q83" s="244"/>
      <c r="R83" s="244"/>
      <c r="S83" s="244"/>
      <c r="T83" s="244"/>
      <c r="U83" s="244"/>
      <c r="V83" s="244"/>
      <c r="W83" s="244"/>
      <c r="X83" s="244"/>
      <c r="Y83" s="244"/>
      <c r="Z83" s="244"/>
      <c r="AA83" s="244"/>
      <c r="AB83" s="244"/>
      <c r="AC83" s="244"/>
      <c r="AD83" s="244"/>
      <c r="AF83" s="363">
        <f t="shared" si="48"/>
        <v>1.6</v>
      </c>
      <c r="AG83" s="363" t="str">
        <f t="shared" si="49"/>
        <v>...</v>
      </c>
      <c r="AH83" s="363" t="e">
        <f t="shared" si="50"/>
        <v>#VALUE!</v>
      </c>
      <c r="AI83" s="363" t="str">
        <f t="shared" si="51"/>
        <v>...</v>
      </c>
      <c r="AJ83" s="363">
        <f t="shared" si="52"/>
        <v>23.3</v>
      </c>
      <c r="AK83" s="363" t="str">
        <f t="shared" si="53"/>
        <v>...</v>
      </c>
      <c r="AL83" s="363" t="e">
        <f t="shared" si="54"/>
        <v>#VALUE!</v>
      </c>
      <c r="AM83" s="363" t="str">
        <f t="shared" si="55"/>
        <v>...</v>
      </c>
      <c r="AN83" s="363"/>
      <c r="AO83" s="363">
        <f t="shared" si="56"/>
        <v>1.6</v>
      </c>
      <c r="AP83" s="363" t="str">
        <f t="shared" si="57"/>
        <v>...</v>
      </c>
      <c r="AQ83" s="363" t="str">
        <f t="shared" si="58"/>
        <v>//</v>
      </c>
      <c r="AR83" s="363" t="str">
        <f t="shared" si="59"/>
        <v>...</v>
      </c>
      <c r="AS83" s="363">
        <f t="shared" si="60"/>
        <v>23.3</v>
      </c>
      <c r="AT83" s="363" t="str">
        <f t="shared" si="61"/>
        <v>...</v>
      </c>
      <c r="AU83" s="363" t="str">
        <f t="shared" si="62"/>
        <v>//</v>
      </c>
      <c r="AV83" s="363" t="str">
        <f t="shared" si="63"/>
        <v>...</v>
      </c>
      <c r="AX83" s="363">
        <f t="shared" si="64"/>
        <v>1.6</v>
      </c>
      <c r="AY83" s="363" t="str">
        <f t="shared" si="65"/>
        <v>...</v>
      </c>
      <c r="AZ83" s="363" t="str">
        <f t="shared" si="66"/>
        <v>//</v>
      </c>
      <c r="BA83" s="363" t="str">
        <f t="shared" si="67"/>
        <v>...</v>
      </c>
      <c r="BB83" s="363">
        <f t="shared" si="68"/>
        <v>23.3</v>
      </c>
      <c r="BC83" s="363" t="str">
        <f t="shared" si="69"/>
        <v>...</v>
      </c>
      <c r="BD83" s="363" t="str">
        <f t="shared" si="70"/>
        <v>//</v>
      </c>
      <c r="BE83" s="363" t="str">
        <f t="shared" si="71"/>
        <v>...</v>
      </c>
    </row>
    <row r="84" spans="1:57" ht="12.75" customHeight="1">
      <c r="A84" s="349" t="s">
        <v>99</v>
      </c>
      <c r="B84" s="347" t="s">
        <v>723</v>
      </c>
      <c r="C84" s="347" t="s">
        <v>723</v>
      </c>
      <c r="D84" s="347" t="s">
        <v>490</v>
      </c>
      <c r="E84" s="347" t="s">
        <v>490</v>
      </c>
      <c r="F84" s="347" t="s">
        <v>723</v>
      </c>
      <c r="G84" s="347" t="s">
        <v>723</v>
      </c>
      <c r="H84" s="347" t="s">
        <v>490</v>
      </c>
      <c r="I84" s="347" t="s">
        <v>490</v>
      </c>
      <c r="K84" s="245" t="s">
        <v>98</v>
      </c>
      <c r="L84" s="244" t="s">
        <v>97</v>
      </c>
      <c r="M84" s="244"/>
      <c r="N84" s="244"/>
      <c r="O84" s="244"/>
      <c r="P84" s="244"/>
      <c r="Q84" s="244"/>
      <c r="R84" s="244"/>
      <c r="S84" s="244"/>
      <c r="T84" s="244"/>
      <c r="U84" s="244"/>
      <c r="V84" s="244"/>
      <c r="W84" s="244"/>
      <c r="X84" s="244"/>
      <c r="Y84" s="244"/>
      <c r="Z84" s="244"/>
      <c r="AA84" s="244"/>
      <c r="AB84" s="244"/>
      <c r="AC84" s="244"/>
      <c r="AD84" s="244"/>
      <c r="AF84" s="363" t="str">
        <f t="shared" si="48"/>
        <v>...</v>
      </c>
      <c r="AG84" s="363" t="str">
        <f t="shared" si="49"/>
        <v>...</v>
      </c>
      <c r="AH84" s="363" t="e">
        <f t="shared" si="50"/>
        <v>#VALUE!</v>
      </c>
      <c r="AI84" s="363" t="e">
        <f t="shared" si="51"/>
        <v>#VALUE!</v>
      </c>
      <c r="AJ84" s="363" t="str">
        <f t="shared" si="52"/>
        <v>...</v>
      </c>
      <c r="AK84" s="363" t="str">
        <f t="shared" si="53"/>
        <v>...</v>
      </c>
      <c r="AL84" s="363" t="e">
        <f t="shared" si="54"/>
        <v>#VALUE!</v>
      </c>
      <c r="AM84" s="363" t="e">
        <f t="shared" si="55"/>
        <v>#VALUE!</v>
      </c>
      <c r="AN84" s="363"/>
      <c r="AO84" s="363" t="str">
        <f t="shared" si="56"/>
        <v>...</v>
      </c>
      <c r="AP84" s="363" t="str">
        <f t="shared" si="57"/>
        <v>...</v>
      </c>
      <c r="AQ84" s="363" t="str">
        <f t="shared" si="58"/>
        <v>//</v>
      </c>
      <c r="AR84" s="363" t="str">
        <f t="shared" si="59"/>
        <v>//</v>
      </c>
      <c r="AS84" s="363" t="str">
        <f t="shared" si="60"/>
        <v>...</v>
      </c>
      <c r="AT84" s="363" t="str">
        <f t="shared" si="61"/>
        <v>...</v>
      </c>
      <c r="AU84" s="363" t="str">
        <f t="shared" si="62"/>
        <v>//</v>
      </c>
      <c r="AV84" s="363" t="str">
        <f t="shared" si="63"/>
        <v>//</v>
      </c>
      <c r="AX84" s="363" t="str">
        <f t="shared" si="64"/>
        <v>...</v>
      </c>
      <c r="AY84" s="363" t="str">
        <f t="shared" si="65"/>
        <v>...</v>
      </c>
      <c r="AZ84" s="363" t="str">
        <f t="shared" si="66"/>
        <v>//</v>
      </c>
      <c r="BA84" s="363" t="str">
        <f t="shared" si="67"/>
        <v>//</v>
      </c>
      <c r="BB84" s="363" t="str">
        <f t="shared" si="68"/>
        <v>...</v>
      </c>
      <c r="BC84" s="363" t="str">
        <f t="shared" si="69"/>
        <v>...</v>
      </c>
      <c r="BD84" s="363" t="str">
        <f t="shared" si="70"/>
        <v>//</v>
      </c>
      <c r="BE84" s="363" t="str">
        <f t="shared" si="71"/>
        <v>//</v>
      </c>
    </row>
    <row r="85" spans="1:57" ht="12.75" customHeight="1">
      <c r="A85" s="349" t="s">
        <v>96</v>
      </c>
      <c r="B85" s="347" t="s">
        <v>723</v>
      </c>
      <c r="C85" s="347" t="s">
        <v>723</v>
      </c>
      <c r="D85" s="347" t="s">
        <v>490</v>
      </c>
      <c r="E85" s="347" t="s">
        <v>723</v>
      </c>
      <c r="F85" s="347" t="s">
        <v>723</v>
      </c>
      <c r="G85" s="347" t="s">
        <v>723</v>
      </c>
      <c r="H85" s="347" t="s">
        <v>490</v>
      </c>
      <c r="I85" s="347" t="s">
        <v>723</v>
      </c>
      <c r="K85" s="245" t="s">
        <v>95</v>
      </c>
      <c r="L85" s="244" t="s">
        <v>94</v>
      </c>
      <c r="M85" s="244"/>
      <c r="N85" s="244"/>
      <c r="O85" s="244"/>
      <c r="P85" s="244"/>
      <c r="Q85" s="244"/>
      <c r="R85" s="244"/>
      <c r="S85" s="244"/>
      <c r="T85" s="244"/>
      <c r="U85" s="244"/>
      <c r="V85" s="244"/>
      <c r="W85" s="244"/>
      <c r="X85" s="244"/>
      <c r="Y85" s="244"/>
      <c r="Z85" s="244"/>
      <c r="AA85" s="244"/>
      <c r="AB85" s="244"/>
      <c r="AC85" s="244"/>
      <c r="AD85" s="244"/>
      <c r="AF85" s="363" t="str">
        <f t="shared" si="48"/>
        <v>...</v>
      </c>
      <c r="AG85" s="363" t="str">
        <f t="shared" si="49"/>
        <v>...</v>
      </c>
      <c r="AH85" s="363" t="e">
        <f t="shared" si="50"/>
        <v>#VALUE!</v>
      </c>
      <c r="AI85" s="363" t="str">
        <f t="shared" si="51"/>
        <v>...</v>
      </c>
      <c r="AJ85" s="363" t="str">
        <f t="shared" si="52"/>
        <v>...</v>
      </c>
      <c r="AK85" s="363" t="str">
        <f t="shared" si="53"/>
        <v>...</v>
      </c>
      <c r="AL85" s="363" t="e">
        <f t="shared" si="54"/>
        <v>#VALUE!</v>
      </c>
      <c r="AM85" s="363" t="str">
        <f t="shared" si="55"/>
        <v>...</v>
      </c>
      <c r="AN85" s="363"/>
      <c r="AO85" s="363" t="str">
        <f t="shared" si="56"/>
        <v>...</v>
      </c>
      <c r="AP85" s="363" t="str">
        <f t="shared" si="57"/>
        <v>...</v>
      </c>
      <c r="AQ85" s="363" t="str">
        <f t="shared" si="58"/>
        <v>//</v>
      </c>
      <c r="AR85" s="363" t="str">
        <f t="shared" si="59"/>
        <v>...</v>
      </c>
      <c r="AS85" s="363" t="str">
        <f t="shared" si="60"/>
        <v>...</v>
      </c>
      <c r="AT85" s="363" t="str">
        <f t="shared" si="61"/>
        <v>...</v>
      </c>
      <c r="AU85" s="363" t="str">
        <f t="shared" si="62"/>
        <v>//</v>
      </c>
      <c r="AV85" s="363" t="str">
        <f t="shared" si="63"/>
        <v>...</v>
      </c>
      <c r="AX85" s="363" t="str">
        <f t="shared" si="64"/>
        <v>...</v>
      </c>
      <c r="AY85" s="363" t="str">
        <f t="shared" si="65"/>
        <v>...</v>
      </c>
      <c r="AZ85" s="363" t="str">
        <f t="shared" si="66"/>
        <v>//</v>
      </c>
      <c r="BA85" s="363" t="str">
        <f t="shared" si="67"/>
        <v>...</v>
      </c>
      <c r="BB85" s="363" t="str">
        <f t="shared" si="68"/>
        <v>...</v>
      </c>
      <c r="BC85" s="363" t="str">
        <f t="shared" si="69"/>
        <v>...</v>
      </c>
      <c r="BD85" s="363" t="str">
        <f t="shared" si="70"/>
        <v>//</v>
      </c>
      <c r="BE85" s="363" t="str">
        <f t="shared" si="71"/>
        <v>...</v>
      </c>
    </row>
    <row r="86" spans="1:57" ht="12.75" customHeight="1">
      <c r="A86" s="349" t="s">
        <v>93</v>
      </c>
      <c r="B86" s="347" t="s">
        <v>288</v>
      </c>
      <c r="C86" s="347" t="s">
        <v>490</v>
      </c>
      <c r="D86" s="347" t="s">
        <v>490</v>
      </c>
      <c r="E86" s="347" t="s">
        <v>288</v>
      </c>
      <c r="F86" s="347" t="s">
        <v>288</v>
      </c>
      <c r="G86" s="347" t="s">
        <v>490</v>
      </c>
      <c r="H86" s="347" t="s">
        <v>490</v>
      </c>
      <c r="I86" s="347" t="s">
        <v>288</v>
      </c>
      <c r="K86" s="245" t="s">
        <v>92</v>
      </c>
      <c r="L86" s="244" t="s">
        <v>91</v>
      </c>
      <c r="M86" s="244"/>
      <c r="N86" s="244"/>
      <c r="O86" s="244"/>
      <c r="P86" s="244"/>
      <c r="Q86" s="244"/>
      <c r="R86" s="244"/>
      <c r="S86" s="244"/>
      <c r="T86" s="244"/>
      <c r="U86" s="244"/>
      <c r="V86" s="244"/>
      <c r="W86" s="244"/>
      <c r="X86" s="244"/>
      <c r="Y86" s="244"/>
      <c r="Z86" s="244"/>
      <c r="AA86" s="244"/>
      <c r="AB86" s="244"/>
      <c r="AC86" s="244"/>
      <c r="AD86" s="244"/>
      <c r="AF86" s="363" t="e">
        <f t="shared" si="48"/>
        <v>#VALUE!</v>
      </c>
      <c r="AG86" s="363" t="e">
        <f t="shared" si="49"/>
        <v>#VALUE!</v>
      </c>
      <c r="AH86" s="363" t="e">
        <f t="shared" si="50"/>
        <v>#VALUE!</v>
      </c>
      <c r="AI86" s="363" t="e">
        <f t="shared" si="51"/>
        <v>#VALUE!</v>
      </c>
      <c r="AJ86" s="363" t="e">
        <f t="shared" si="52"/>
        <v>#VALUE!</v>
      </c>
      <c r="AK86" s="363" t="e">
        <f t="shared" si="53"/>
        <v>#VALUE!</v>
      </c>
      <c r="AL86" s="363" t="e">
        <f t="shared" si="54"/>
        <v>#VALUE!</v>
      </c>
      <c r="AM86" s="363" t="e">
        <f t="shared" si="55"/>
        <v>#VALUE!</v>
      </c>
      <c r="AN86" s="363"/>
      <c r="AO86" s="363" t="e">
        <f t="shared" si="56"/>
        <v>#VALUE!</v>
      </c>
      <c r="AP86" s="363" t="str">
        <f t="shared" si="57"/>
        <v>//</v>
      </c>
      <c r="AQ86" s="363" t="str">
        <f t="shared" si="58"/>
        <v>//</v>
      </c>
      <c r="AR86" s="363" t="e">
        <f t="shared" si="59"/>
        <v>#VALUE!</v>
      </c>
      <c r="AS86" s="363" t="e">
        <f t="shared" si="60"/>
        <v>#VALUE!</v>
      </c>
      <c r="AT86" s="363" t="str">
        <f t="shared" si="61"/>
        <v>//</v>
      </c>
      <c r="AU86" s="363" t="str">
        <f t="shared" si="62"/>
        <v>//</v>
      </c>
      <c r="AV86" s="363" t="e">
        <f t="shared" si="63"/>
        <v>#VALUE!</v>
      </c>
      <c r="AX86" s="363" t="str">
        <f t="shared" si="64"/>
        <v>x</v>
      </c>
      <c r="AY86" s="363" t="str">
        <f t="shared" si="65"/>
        <v>//</v>
      </c>
      <c r="AZ86" s="363" t="str">
        <f t="shared" si="66"/>
        <v>//</v>
      </c>
      <c r="BA86" s="363" t="str">
        <f t="shared" si="67"/>
        <v>x</v>
      </c>
      <c r="BB86" s="363" t="str">
        <f t="shared" si="68"/>
        <v>x</v>
      </c>
      <c r="BC86" s="363" t="str">
        <f t="shared" si="69"/>
        <v>//</v>
      </c>
      <c r="BD86" s="363" t="str">
        <f t="shared" si="70"/>
        <v>//</v>
      </c>
      <c r="BE86" s="363" t="str">
        <f t="shared" si="71"/>
        <v>x</v>
      </c>
    </row>
    <row r="87" spans="1:57" ht="12.75" customHeight="1">
      <c r="A87" s="353" t="s">
        <v>90</v>
      </c>
      <c r="B87" s="351">
        <v>1.6</v>
      </c>
      <c r="C87" s="351">
        <v>1.6</v>
      </c>
      <c r="D87" s="351">
        <v>1.8</v>
      </c>
      <c r="E87" s="351">
        <v>1.9</v>
      </c>
      <c r="F87" s="351">
        <v>27.5</v>
      </c>
      <c r="G87" s="351">
        <v>30.3</v>
      </c>
      <c r="H87" s="351">
        <v>20.2</v>
      </c>
      <c r="I87" s="351">
        <v>13.5</v>
      </c>
      <c r="K87" s="251" t="s">
        <v>89</v>
      </c>
      <c r="L87" s="250" t="s">
        <v>58</v>
      </c>
      <c r="M87" s="250"/>
      <c r="N87" s="250"/>
      <c r="O87" s="250"/>
      <c r="P87" s="250"/>
      <c r="Q87" s="250"/>
      <c r="R87" s="250"/>
      <c r="S87" s="250"/>
      <c r="T87" s="250"/>
      <c r="U87" s="250"/>
      <c r="V87" s="250"/>
      <c r="W87" s="250"/>
      <c r="X87" s="250"/>
      <c r="Y87" s="250"/>
      <c r="Z87" s="250"/>
      <c r="AA87" s="250"/>
      <c r="AB87" s="250"/>
      <c r="AC87" s="250"/>
      <c r="AD87" s="250"/>
      <c r="AF87" s="363">
        <f t="shared" si="48"/>
        <v>1.6</v>
      </c>
      <c r="AG87" s="363">
        <f t="shared" si="49"/>
        <v>1.6</v>
      </c>
      <c r="AH87" s="363">
        <f t="shared" si="50"/>
        <v>1.8</v>
      </c>
      <c r="AI87" s="363">
        <f t="shared" si="51"/>
        <v>1.9</v>
      </c>
      <c r="AJ87" s="363">
        <f t="shared" si="52"/>
        <v>27.5</v>
      </c>
      <c r="AK87" s="363">
        <f t="shared" si="53"/>
        <v>30.3</v>
      </c>
      <c r="AL87" s="363">
        <f t="shared" si="54"/>
        <v>20.2</v>
      </c>
      <c r="AM87" s="363">
        <f t="shared" si="55"/>
        <v>13.5</v>
      </c>
      <c r="AN87" s="363"/>
      <c r="AO87" s="363">
        <f t="shared" si="56"/>
        <v>1.6</v>
      </c>
      <c r="AP87" s="363">
        <f t="shared" si="57"/>
        <v>1.6</v>
      </c>
      <c r="AQ87" s="363">
        <f t="shared" si="58"/>
        <v>1.8</v>
      </c>
      <c r="AR87" s="363">
        <f t="shared" si="59"/>
        <v>1.9</v>
      </c>
      <c r="AS87" s="363">
        <f t="shared" si="60"/>
        <v>27.5</v>
      </c>
      <c r="AT87" s="363">
        <f t="shared" si="61"/>
        <v>30.3</v>
      </c>
      <c r="AU87" s="363">
        <f t="shared" si="62"/>
        <v>20.2</v>
      </c>
      <c r="AV87" s="363">
        <f t="shared" si="63"/>
        <v>13.5</v>
      </c>
      <c r="AX87" s="363">
        <f t="shared" si="64"/>
        <v>1.6</v>
      </c>
      <c r="AY87" s="363">
        <f t="shared" si="65"/>
        <v>1.6</v>
      </c>
      <c r="AZ87" s="363">
        <f t="shared" si="66"/>
        <v>1.8</v>
      </c>
      <c r="BA87" s="363">
        <f t="shared" si="67"/>
        <v>1.9</v>
      </c>
      <c r="BB87" s="363">
        <f t="shared" si="68"/>
        <v>27.5</v>
      </c>
      <c r="BC87" s="363">
        <f t="shared" si="69"/>
        <v>30.3</v>
      </c>
      <c r="BD87" s="363">
        <f t="shared" si="70"/>
        <v>20.2</v>
      </c>
      <c r="BE87" s="363">
        <f t="shared" si="71"/>
        <v>13.5</v>
      </c>
    </row>
    <row r="88" spans="1:57" ht="12.75" customHeight="1">
      <c r="A88" s="349" t="s">
        <v>88</v>
      </c>
      <c r="B88" s="347">
        <v>1.6</v>
      </c>
      <c r="C88" s="347" t="s">
        <v>723</v>
      </c>
      <c r="D88" s="347">
        <v>1.6</v>
      </c>
      <c r="E88" s="347" t="s">
        <v>288</v>
      </c>
      <c r="F88" s="347">
        <v>18.899999999999999</v>
      </c>
      <c r="G88" s="347" t="s">
        <v>723</v>
      </c>
      <c r="H88" s="347">
        <v>20.7</v>
      </c>
      <c r="I88" s="347" t="s">
        <v>288</v>
      </c>
      <c r="K88" s="245" t="s">
        <v>87</v>
      </c>
      <c r="L88" s="256">
        <v>1401</v>
      </c>
      <c r="M88" s="256"/>
      <c r="N88" s="256"/>
      <c r="O88" s="256"/>
      <c r="P88" s="256"/>
      <c r="Q88" s="256"/>
      <c r="R88" s="256"/>
      <c r="S88" s="256"/>
      <c r="T88" s="256"/>
      <c r="U88" s="256"/>
      <c r="V88" s="256"/>
      <c r="W88" s="256"/>
      <c r="X88" s="256"/>
      <c r="Y88" s="256"/>
      <c r="Z88" s="256"/>
      <c r="AA88" s="256"/>
      <c r="AB88" s="256"/>
      <c r="AC88" s="256"/>
      <c r="AD88" s="256"/>
      <c r="AF88" s="363">
        <f t="shared" si="48"/>
        <v>1.6</v>
      </c>
      <c r="AG88" s="363" t="str">
        <f t="shared" si="49"/>
        <v>...</v>
      </c>
      <c r="AH88" s="363">
        <f t="shared" si="50"/>
        <v>1.6</v>
      </c>
      <c r="AI88" s="363" t="e">
        <f t="shared" si="51"/>
        <v>#VALUE!</v>
      </c>
      <c r="AJ88" s="363">
        <f t="shared" si="52"/>
        <v>18.899999999999999</v>
      </c>
      <c r="AK88" s="363" t="str">
        <f t="shared" si="53"/>
        <v>...</v>
      </c>
      <c r="AL88" s="363">
        <f t="shared" si="54"/>
        <v>20.7</v>
      </c>
      <c r="AM88" s="363" t="e">
        <f t="shared" si="55"/>
        <v>#VALUE!</v>
      </c>
      <c r="AN88" s="363"/>
      <c r="AO88" s="363">
        <f t="shared" si="56"/>
        <v>1.6</v>
      </c>
      <c r="AP88" s="363" t="str">
        <f t="shared" si="57"/>
        <v>...</v>
      </c>
      <c r="AQ88" s="363">
        <f t="shared" si="58"/>
        <v>1.6</v>
      </c>
      <c r="AR88" s="363" t="e">
        <f t="shared" si="59"/>
        <v>#VALUE!</v>
      </c>
      <c r="AS88" s="363">
        <f t="shared" si="60"/>
        <v>18.899999999999999</v>
      </c>
      <c r="AT88" s="363" t="str">
        <f t="shared" si="61"/>
        <v>...</v>
      </c>
      <c r="AU88" s="363">
        <f t="shared" si="62"/>
        <v>20.7</v>
      </c>
      <c r="AV88" s="363" t="e">
        <f t="shared" si="63"/>
        <v>#VALUE!</v>
      </c>
      <c r="AX88" s="363">
        <f t="shared" si="64"/>
        <v>1.6</v>
      </c>
      <c r="AY88" s="363" t="str">
        <f t="shared" si="65"/>
        <v>...</v>
      </c>
      <c r="AZ88" s="363">
        <f t="shared" si="66"/>
        <v>1.6</v>
      </c>
      <c r="BA88" s="363" t="str">
        <f t="shared" si="67"/>
        <v>x</v>
      </c>
      <c r="BB88" s="363">
        <f t="shared" si="68"/>
        <v>18.899999999999999</v>
      </c>
      <c r="BC88" s="363" t="str">
        <f t="shared" si="69"/>
        <v>...</v>
      </c>
      <c r="BD88" s="363">
        <f t="shared" si="70"/>
        <v>20.7</v>
      </c>
      <c r="BE88" s="363" t="str">
        <f t="shared" si="71"/>
        <v>x</v>
      </c>
    </row>
    <row r="89" spans="1:57" ht="12.75" customHeight="1">
      <c r="A89" s="349" t="s">
        <v>86</v>
      </c>
      <c r="B89" s="347">
        <v>1.8</v>
      </c>
      <c r="C89" s="347" t="s">
        <v>723</v>
      </c>
      <c r="D89" s="347" t="s">
        <v>723</v>
      </c>
      <c r="E89" s="347" t="s">
        <v>723</v>
      </c>
      <c r="F89" s="347">
        <v>23.5</v>
      </c>
      <c r="G89" s="347" t="s">
        <v>723</v>
      </c>
      <c r="H89" s="347" t="s">
        <v>723</v>
      </c>
      <c r="I89" s="347" t="s">
        <v>723</v>
      </c>
      <c r="K89" s="245" t="s">
        <v>85</v>
      </c>
      <c r="L89" s="256">
        <v>1402</v>
      </c>
      <c r="M89" s="256"/>
      <c r="N89" s="256"/>
      <c r="O89" s="256"/>
      <c r="P89" s="256"/>
      <c r="Q89" s="256"/>
      <c r="R89" s="256"/>
      <c r="S89" s="256"/>
      <c r="T89" s="256"/>
      <c r="U89" s="256"/>
      <c r="V89" s="256"/>
      <c r="W89" s="256"/>
      <c r="X89" s="256"/>
      <c r="Y89" s="256"/>
      <c r="Z89" s="256"/>
      <c r="AA89" s="256"/>
      <c r="AB89" s="256"/>
      <c r="AC89" s="256"/>
      <c r="AD89" s="256"/>
      <c r="AF89" s="363">
        <f t="shared" si="48"/>
        <v>1.8</v>
      </c>
      <c r="AG89" s="363" t="str">
        <f t="shared" si="49"/>
        <v>...</v>
      </c>
      <c r="AH89" s="363" t="str">
        <f t="shared" si="50"/>
        <v>...</v>
      </c>
      <c r="AI89" s="363" t="str">
        <f t="shared" si="51"/>
        <v>...</v>
      </c>
      <c r="AJ89" s="363">
        <f t="shared" si="52"/>
        <v>23.5</v>
      </c>
      <c r="AK89" s="363" t="str">
        <f t="shared" si="53"/>
        <v>...</v>
      </c>
      <c r="AL89" s="363" t="str">
        <f t="shared" si="54"/>
        <v>...</v>
      </c>
      <c r="AM89" s="363" t="str">
        <f t="shared" si="55"/>
        <v>...</v>
      </c>
      <c r="AN89" s="363"/>
      <c r="AO89" s="363">
        <f t="shared" si="56"/>
        <v>1.8</v>
      </c>
      <c r="AP89" s="363" t="str">
        <f t="shared" si="57"/>
        <v>...</v>
      </c>
      <c r="AQ89" s="363" t="str">
        <f t="shared" si="58"/>
        <v>...</v>
      </c>
      <c r="AR89" s="363" t="str">
        <f t="shared" si="59"/>
        <v>...</v>
      </c>
      <c r="AS89" s="363">
        <f t="shared" si="60"/>
        <v>23.5</v>
      </c>
      <c r="AT89" s="363" t="str">
        <f t="shared" si="61"/>
        <v>...</v>
      </c>
      <c r="AU89" s="363" t="str">
        <f t="shared" si="62"/>
        <v>...</v>
      </c>
      <c r="AV89" s="363" t="str">
        <f t="shared" si="63"/>
        <v>...</v>
      </c>
      <c r="AX89" s="363">
        <f t="shared" si="64"/>
        <v>1.8</v>
      </c>
      <c r="AY89" s="363" t="str">
        <f t="shared" si="65"/>
        <v>...</v>
      </c>
      <c r="AZ89" s="363" t="str">
        <f t="shared" si="66"/>
        <v>...</v>
      </c>
      <c r="BA89" s="363" t="str">
        <f t="shared" si="67"/>
        <v>...</v>
      </c>
      <c r="BB89" s="363">
        <f t="shared" si="68"/>
        <v>23.5</v>
      </c>
      <c r="BC89" s="363" t="str">
        <f t="shared" si="69"/>
        <v>...</v>
      </c>
      <c r="BD89" s="363" t="str">
        <f t="shared" si="70"/>
        <v>...</v>
      </c>
      <c r="BE89" s="363" t="str">
        <f t="shared" si="71"/>
        <v>...</v>
      </c>
    </row>
    <row r="90" spans="1:57" ht="12.75" customHeight="1">
      <c r="A90" s="349" t="s">
        <v>84</v>
      </c>
      <c r="B90" s="347" t="s">
        <v>723</v>
      </c>
      <c r="C90" s="347" t="s">
        <v>490</v>
      </c>
      <c r="D90" s="347" t="s">
        <v>723</v>
      </c>
      <c r="E90" s="347" t="s">
        <v>723</v>
      </c>
      <c r="F90" s="347" t="s">
        <v>723</v>
      </c>
      <c r="G90" s="347" t="s">
        <v>490</v>
      </c>
      <c r="H90" s="347" t="s">
        <v>723</v>
      </c>
      <c r="I90" s="347" t="s">
        <v>723</v>
      </c>
      <c r="K90" s="245" t="s">
        <v>83</v>
      </c>
      <c r="L90" s="256">
        <v>1408</v>
      </c>
      <c r="M90" s="256"/>
      <c r="N90" s="256"/>
      <c r="O90" s="256"/>
      <c r="P90" s="256"/>
      <c r="Q90" s="256"/>
      <c r="R90" s="256"/>
      <c r="S90" s="256"/>
      <c r="T90" s="256"/>
      <c r="U90" s="256"/>
      <c r="V90" s="256"/>
      <c r="W90" s="256"/>
      <c r="X90" s="256"/>
      <c r="Y90" s="256"/>
      <c r="Z90" s="256"/>
      <c r="AA90" s="256"/>
      <c r="AB90" s="256"/>
      <c r="AC90" s="256"/>
      <c r="AD90" s="256"/>
      <c r="AF90" s="363" t="str">
        <f t="shared" si="48"/>
        <v>...</v>
      </c>
      <c r="AG90" s="363" t="e">
        <f t="shared" si="49"/>
        <v>#VALUE!</v>
      </c>
      <c r="AH90" s="363" t="str">
        <f t="shared" si="50"/>
        <v>...</v>
      </c>
      <c r="AI90" s="363" t="str">
        <f t="shared" si="51"/>
        <v>...</v>
      </c>
      <c r="AJ90" s="363" t="str">
        <f t="shared" si="52"/>
        <v>...</v>
      </c>
      <c r="AK90" s="363" t="e">
        <f t="shared" si="53"/>
        <v>#VALUE!</v>
      </c>
      <c r="AL90" s="363" t="str">
        <f t="shared" si="54"/>
        <v>...</v>
      </c>
      <c r="AM90" s="363" t="str">
        <f t="shared" si="55"/>
        <v>...</v>
      </c>
      <c r="AN90" s="363"/>
      <c r="AO90" s="363" t="str">
        <f t="shared" si="56"/>
        <v>...</v>
      </c>
      <c r="AP90" s="363" t="str">
        <f t="shared" si="57"/>
        <v>//</v>
      </c>
      <c r="AQ90" s="363" t="str">
        <f t="shared" si="58"/>
        <v>...</v>
      </c>
      <c r="AR90" s="363" t="str">
        <f t="shared" si="59"/>
        <v>...</v>
      </c>
      <c r="AS90" s="363" t="str">
        <f t="shared" si="60"/>
        <v>...</v>
      </c>
      <c r="AT90" s="363" t="str">
        <f t="shared" si="61"/>
        <v>//</v>
      </c>
      <c r="AU90" s="363" t="str">
        <f t="shared" si="62"/>
        <v>...</v>
      </c>
      <c r="AV90" s="363" t="str">
        <f t="shared" si="63"/>
        <v>...</v>
      </c>
      <c r="AX90" s="363" t="str">
        <f t="shared" si="64"/>
        <v>...</v>
      </c>
      <c r="AY90" s="363" t="str">
        <f t="shared" si="65"/>
        <v>//</v>
      </c>
      <c r="AZ90" s="363" t="str">
        <f t="shared" si="66"/>
        <v>...</v>
      </c>
      <c r="BA90" s="363" t="str">
        <f t="shared" si="67"/>
        <v>...</v>
      </c>
      <c r="BB90" s="363" t="str">
        <f t="shared" si="68"/>
        <v>...</v>
      </c>
      <c r="BC90" s="363" t="str">
        <f t="shared" si="69"/>
        <v>//</v>
      </c>
      <c r="BD90" s="363" t="str">
        <f t="shared" si="70"/>
        <v>...</v>
      </c>
      <c r="BE90" s="363" t="str">
        <f t="shared" si="71"/>
        <v>...</v>
      </c>
    </row>
    <row r="91" spans="1:57" ht="12.75" customHeight="1">
      <c r="A91" s="349" t="s">
        <v>82</v>
      </c>
      <c r="B91" s="347" t="s">
        <v>723</v>
      </c>
      <c r="C91" s="347" t="s">
        <v>723</v>
      </c>
      <c r="D91" s="347" t="s">
        <v>490</v>
      </c>
      <c r="E91" s="347" t="s">
        <v>490</v>
      </c>
      <c r="F91" s="347" t="s">
        <v>723</v>
      </c>
      <c r="G91" s="347" t="s">
        <v>723</v>
      </c>
      <c r="H91" s="347" t="s">
        <v>490</v>
      </c>
      <c r="I91" s="347" t="s">
        <v>490</v>
      </c>
      <c r="K91" s="245" t="s">
        <v>81</v>
      </c>
      <c r="L91" s="256">
        <v>1410</v>
      </c>
      <c r="M91" s="256"/>
      <c r="N91" s="256"/>
      <c r="O91" s="256"/>
      <c r="P91" s="256"/>
      <c r="Q91" s="256"/>
      <c r="R91" s="256"/>
      <c r="S91" s="256"/>
      <c r="T91" s="256"/>
      <c r="U91" s="256"/>
      <c r="V91" s="256"/>
      <c r="W91" s="256"/>
      <c r="X91" s="256"/>
      <c r="Y91" s="256"/>
      <c r="Z91" s="256"/>
      <c r="AA91" s="256"/>
      <c r="AB91" s="256"/>
      <c r="AC91" s="256"/>
      <c r="AD91" s="256"/>
      <c r="AF91" s="363" t="str">
        <f t="shared" si="48"/>
        <v>...</v>
      </c>
      <c r="AG91" s="363" t="str">
        <f t="shared" si="49"/>
        <v>...</v>
      </c>
      <c r="AH91" s="363" t="e">
        <f t="shared" si="50"/>
        <v>#VALUE!</v>
      </c>
      <c r="AI91" s="363" t="e">
        <f t="shared" si="51"/>
        <v>#VALUE!</v>
      </c>
      <c r="AJ91" s="363" t="str">
        <f t="shared" si="52"/>
        <v>...</v>
      </c>
      <c r="AK91" s="363" t="str">
        <f t="shared" si="53"/>
        <v>...</v>
      </c>
      <c r="AL91" s="363" t="e">
        <f t="shared" si="54"/>
        <v>#VALUE!</v>
      </c>
      <c r="AM91" s="363" t="e">
        <f t="shared" si="55"/>
        <v>#VALUE!</v>
      </c>
      <c r="AN91" s="363"/>
      <c r="AO91" s="363" t="str">
        <f t="shared" si="56"/>
        <v>...</v>
      </c>
      <c r="AP91" s="363" t="str">
        <f t="shared" si="57"/>
        <v>...</v>
      </c>
      <c r="AQ91" s="363" t="str">
        <f t="shared" si="58"/>
        <v>//</v>
      </c>
      <c r="AR91" s="363" t="str">
        <f t="shared" si="59"/>
        <v>//</v>
      </c>
      <c r="AS91" s="363" t="str">
        <f t="shared" si="60"/>
        <v>...</v>
      </c>
      <c r="AT91" s="363" t="str">
        <f t="shared" si="61"/>
        <v>...</v>
      </c>
      <c r="AU91" s="363" t="str">
        <f t="shared" si="62"/>
        <v>//</v>
      </c>
      <c r="AV91" s="363" t="str">
        <f t="shared" si="63"/>
        <v>//</v>
      </c>
      <c r="AX91" s="363" t="str">
        <f t="shared" si="64"/>
        <v>...</v>
      </c>
      <c r="AY91" s="363" t="str">
        <f t="shared" si="65"/>
        <v>...</v>
      </c>
      <c r="AZ91" s="363" t="str">
        <f t="shared" si="66"/>
        <v>//</v>
      </c>
      <c r="BA91" s="363" t="str">
        <f t="shared" si="67"/>
        <v>//</v>
      </c>
      <c r="BB91" s="363" t="str">
        <f t="shared" si="68"/>
        <v>...</v>
      </c>
      <c r="BC91" s="363" t="str">
        <f t="shared" si="69"/>
        <v>...</v>
      </c>
      <c r="BD91" s="363" t="str">
        <f t="shared" si="70"/>
        <v>//</v>
      </c>
      <c r="BE91" s="363" t="str">
        <f t="shared" si="71"/>
        <v>//</v>
      </c>
    </row>
    <row r="92" spans="1:57" ht="12.75" customHeight="1">
      <c r="A92" s="349" t="s">
        <v>80</v>
      </c>
      <c r="B92" s="347" t="s">
        <v>723</v>
      </c>
      <c r="C92" s="347" t="s">
        <v>723</v>
      </c>
      <c r="D92" s="347" t="s">
        <v>723</v>
      </c>
      <c r="E92" s="347" t="s">
        <v>723</v>
      </c>
      <c r="F92" s="347" t="s">
        <v>723</v>
      </c>
      <c r="G92" s="347" t="s">
        <v>723</v>
      </c>
      <c r="H92" s="347" t="s">
        <v>723</v>
      </c>
      <c r="I92" s="347" t="s">
        <v>723</v>
      </c>
      <c r="K92" s="245" t="s">
        <v>79</v>
      </c>
      <c r="L92" s="256">
        <v>1411</v>
      </c>
      <c r="M92" s="256"/>
      <c r="N92" s="256"/>
      <c r="O92" s="256"/>
      <c r="P92" s="256"/>
      <c r="Q92" s="256"/>
      <c r="R92" s="256"/>
      <c r="S92" s="256"/>
      <c r="T92" s="256"/>
      <c r="U92" s="256"/>
      <c r="V92" s="256"/>
      <c r="W92" s="256"/>
      <c r="X92" s="256"/>
      <c r="Y92" s="256"/>
      <c r="Z92" s="256"/>
      <c r="AA92" s="256"/>
      <c r="AB92" s="256"/>
      <c r="AC92" s="256"/>
      <c r="AD92" s="256"/>
      <c r="AF92" s="363" t="str">
        <f t="shared" si="48"/>
        <v>...</v>
      </c>
      <c r="AG92" s="363" t="str">
        <f t="shared" si="49"/>
        <v>...</v>
      </c>
      <c r="AH92" s="363" t="str">
        <f t="shared" si="50"/>
        <v>...</v>
      </c>
      <c r="AI92" s="363" t="str">
        <f t="shared" si="51"/>
        <v>...</v>
      </c>
      <c r="AJ92" s="363" t="str">
        <f t="shared" si="52"/>
        <v>...</v>
      </c>
      <c r="AK92" s="363" t="str">
        <f t="shared" si="53"/>
        <v>...</v>
      </c>
      <c r="AL92" s="363" t="str">
        <f t="shared" si="54"/>
        <v>...</v>
      </c>
      <c r="AM92" s="363" t="str">
        <f t="shared" si="55"/>
        <v>...</v>
      </c>
      <c r="AN92" s="363"/>
      <c r="AO92" s="363" t="str">
        <f t="shared" si="56"/>
        <v>...</v>
      </c>
      <c r="AP92" s="363" t="str">
        <f t="shared" si="57"/>
        <v>...</v>
      </c>
      <c r="AQ92" s="363" t="str">
        <f t="shared" si="58"/>
        <v>...</v>
      </c>
      <c r="AR92" s="363" t="str">
        <f t="shared" si="59"/>
        <v>...</v>
      </c>
      <c r="AS92" s="363" t="str">
        <f t="shared" si="60"/>
        <v>...</v>
      </c>
      <c r="AT92" s="363" t="str">
        <f t="shared" si="61"/>
        <v>...</v>
      </c>
      <c r="AU92" s="363" t="str">
        <f t="shared" si="62"/>
        <v>...</v>
      </c>
      <c r="AV92" s="363" t="str">
        <f t="shared" si="63"/>
        <v>...</v>
      </c>
      <c r="AX92" s="363" t="str">
        <f t="shared" si="64"/>
        <v>...</v>
      </c>
      <c r="AY92" s="363" t="str">
        <f t="shared" si="65"/>
        <v>...</v>
      </c>
      <c r="AZ92" s="363" t="str">
        <f t="shared" si="66"/>
        <v>...</v>
      </c>
      <c r="BA92" s="363" t="str">
        <f t="shared" si="67"/>
        <v>...</v>
      </c>
      <c r="BB92" s="363" t="str">
        <f t="shared" si="68"/>
        <v>...</v>
      </c>
      <c r="BC92" s="363" t="str">
        <f t="shared" si="69"/>
        <v>...</v>
      </c>
      <c r="BD92" s="363" t="str">
        <f t="shared" si="70"/>
        <v>...</v>
      </c>
      <c r="BE92" s="363" t="str">
        <f t="shared" si="71"/>
        <v>...</v>
      </c>
    </row>
    <row r="93" spans="1:57" ht="12.75" customHeight="1">
      <c r="A93" s="349" t="s">
        <v>78</v>
      </c>
      <c r="B93" s="347" t="s">
        <v>723</v>
      </c>
      <c r="C93" s="347" t="s">
        <v>490</v>
      </c>
      <c r="D93" s="347" t="s">
        <v>490</v>
      </c>
      <c r="E93" s="347" t="s">
        <v>723</v>
      </c>
      <c r="F93" s="347" t="s">
        <v>723</v>
      </c>
      <c r="G93" s="347" t="s">
        <v>490</v>
      </c>
      <c r="H93" s="347" t="s">
        <v>490</v>
      </c>
      <c r="I93" s="347" t="s">
        <v>723</v>
      </c>
      <c r="K93" s="245" t="s">
        <v>77</v>
      </c>
      <c r="L93" s="256">
        <v>1413</v>
      </c>
      <c r="M93" s="256"/>
      <c r="N93" s="256"/>
      <c r="O93" s="256"/>
      <c r="P93" s="256"/>
      <c r="Q93" s="256"/>
      <c r="R93" s="256"/>
      <c r="S93" s="256"/>
      <c r="T93" s="256"/>
      <c r="U93" s="256"/>
      <c r="V93" s="256"/>
      <c r="W93" s="256"/>
      <c r="X93" s="256"/>
      <c r="Y93" s="256"/>
      <c r="Z93" s="256"/>
      <c r="AA93" s="256"/>
      <c r="AB93" s="256"/>
      <c r="AC93" s="256"/>
      <c r="AD93" s="256"/>
      <c r="AF93" s="363" t="str">
        <f t="shared" si="48"/>
        <v>...</v>
      </c>
      <c r="AG93" s="363" t="e">
        <f t="shared" si="49"/>
        <v>#VALUE!</v>
      </c>
      <c r="AH93" s="363" t="e">
        <f t="shared" si="50"/>
        <v>#VALUE!</v>
      </c>
      <c r="AI93" s="363" t="str">
        <f t="shared" si="51"/>
        <v>...</v>
      </c>
      <c r="AJ93" s="363" t="str">
        <f t="shared" si="52"/>
        <v>...</v>
      </c>
      <c r="AK93" s="363" t="e">
        <f t="shared" si="53"/>
        <v>#VALUE!</v>
      </c>
      <c r="AL93" s="363" t="e">
        <f t="shared" si="54"/>
        <v>#VALUE!</v>
      </c>
      <c r="AM93" s="363" t="str">
        <f t="shared" si="55"/>
        <v>...</v>
      </c>
      <c r="AN93" s="363"/>
      <c r="AO93" s="363" t="str">
        <f t="shared" si="56"/>
        <v>...</v>
      </c>
      <c r="AP93" s="363" t="str">
        <f t="shared" si="57"/>
        <v>//</v>
      </c>
      <c r="AQ93" s="363" t="str">
        <f t="shared" si="58"/>
        <v>//</v>
      </c>
      <c r="AR93" s="363" t="str">
        <f t="shared" si="59"/>
        <v>...</v>
      </c>
      <c r="AS93" s="363" t="str">
        <f t="shared" si="60"/>
        <v>...</v>
      </c>
      <c r="AT93" s="363" t="str">
        <f t="shared" si="61"/>
        <v>//</v>
      </c>
      <c r="AU93" s="363" t="str">
        <f t="shared" si="62"/>
        <v>//</v>
      </c>
      <c r="AV93" s="363" t="str">
        <f t="shared" si="63"/>
        <v>...</v>
      </c>
      <c r="AX93" s="363" t="str">
        <f t="shared" si="64"/>
        <v>...</v>
      </c>
      <c r="AY93" s="363" t="str">
        <f t="shared" si="65"/>
        <v>//</v>
      </c>
      <c r="AZ93" s="363" t="str">
        <f t="shared" si="66"/>
        <v>//</v>
      </c>
      <c r="BA93" s="363" t="str">
        <f t="shared" si="67"/>
        <v>...</v>
      </c>
      <c r="BB93" s="363" t="str">
        <f t="shared" si="68"/>
        <v>...</v>
      </c>
      <c r="BC93" s="363" t="str">
        <f t="shared" si="69"/>
        <v>//</v>
      </c>
      <c r="BD93" s="363" t="str">
        <f t="shared" si="70"/>
        <v>//</v>
      </c>
      <c r="BE93" s="363" t="str">
        <f t="shared" si="71"/>
        <v>...</v>
      </c>
    </row>
    <row r="94" spans="1:57" ht="12.75" customHeight="1">
      <c r="A94" s="349" t="s">
        <v>76</v>
      </c>
      <c r="B94" s="347">
        <v>1.6</v>
      </c>
      <c r="C94" s="347" t="s">
        <v>723</v>
      </c>
      <c r="D94" s="347">
        <v>1.7</v>
      </c>
      <c r="E94" s="347" t="s">
        <v>723</v>
      </c>
      <c r="F94" s="347">
        <v>28.7</v>
      </c>
      <c r="G94" s="347" t="s">
        <v>723</v>
      </c>
      <c r="H94" s="347">
        <v>18.899999999999999</v>
      </c>
      <c r="I94" s="347" t="s">
        <v>723</v>
      </c>
      <c r="K94" s="245" t="s">
        <v>75</v>
      </c>
      <c r="L94" s="256">
        <v>1421</v>
      </c>
      <c r="M94" s="256"/>
      <c r="N94" s="256"/>
      <c r="O94" s="256"/>
      <c r="P94" s="256"/>
      <c r="Q94" s="256"/>
      <c r="R94" s="256"/>
      <c r="S94" s="256"/>
      <c r="T94" s="256"/>
      <c r="U94" s="256"/>
      <c r="V94" s="256"/>
      <c r="W94" s="256"/>
      <c r="X94" s="256"/>
      <c r="Y94" s="256"/>
      <c r="Z94" s="256"/>
      <c r="AA94" s="256"/>
      <c r="AB94" s="256"/>
      <c r="AC94" s="256"/>
      <c r="AD94" s="256"/>
      <c r="AF94" s="363">
        <f t="shared" si="48"/>
        <v>1.6</v>
      </c>
      <c r="AG94" s="363" t="str">
        <f t="shared" si="49"/>
        <v>...</v>
      </c>
      <c r="AH94" s="363">
        <f t="shared" si="50"/>
        <v>1.7</v>
      </c>
      <c r="AI94" s="363" t="str">
        <f t="shared" si="51"/>
        <v>...</v>
      </c>
      <c r="AJ94" s="363">
        <f t="shared" si="52"/>
        <v>28.7</v>
      </c>
      <c r="AK94" s="363" t="str">
        <f t="shared" si="53"/>
        <v>...</v>
      </c>
      <c r="AL94" s="363">
        <f t="shared" si="54"/>
        <v>18.899999999999999</v>
      </c>
      <c r="AM94" s="363" t="str">
        <f t="shared" si="55"/>
        <v>...</v>
      </c>
      <c r="AN94" s="363"/>
      <c r="AO94" s="363">
        <f t="shared" si="56"/>
        <v>1.6</v>
      </c>
      <c r="AP94" s="363" t="str">
        <f t="shared" si="57"/>
        <v>...</v>
      </c>
      <c r="AQ94" s="363">
        <f t="shared" si="58"/>
        <v>1.7</v>
      </c>
      <c r="AR94" s="363" t="str">
        <f t="shared" si="59"/>
        <v>...</v>
      </c>
      <c r="AS94" s="363">
        <f t="shared" si="60"/>
        <v>28.7</v>
      </c>
      <c r="AT94" s="363" t="str">
        <f t="shared" si="61"/>
        <v>...</v>
      </c>
      <c r="AU94" s="363">
        <f t="shared" si="62"/>
        <v>18.899999999999999</v>
      </c>
      <c r="AV94" s="363" t="str">
        <f t="shared" si="63"/>
        <v>...</v>
      </c>
      <c r="AX94" s="363">
        <f t="shared" si="64"/>
        <v>1.6</v>
      </c>
      <c r="AY94" s="363" t="str">
        <f t="shared" si="65"/>
        <v>...</v>
      </c>
      <c r="AZ94" s="363">
        <f t="shared" si="66"/>
        <v>1.7</v>
      </c>
      <c r="BA94" s="363" t="str">
        <f t="shared" si="67"/>
        <v>...</v>
      </c>
      <c r="BB94" s="363">
        <f t="shared" si="68"/>
        <v>28.7</v>
      </c>
      <c r="BC94" s="363" t="str">
        <f t="shared" si="69"/>
        <v>...</v>
      </c>
      <c r="BD94" s="363">
        <f t="shared" si="70"/>
        <v>18.899999999999999</v>
      </c>
      <c r="BE94" s="363" t="str">
        <f t="shared" si="71"/>
        <v>...</v>
      </c>
    </row>
    <row r="95" spans="1:57" ht="12.75" customHeight="1">
      <c r="A95" s="349" t="s">
        <v>74</v>
      </c>
      <c r="B95" s="347" t="s">
        <v>723</v>
      </c>
      <c r="C95" s="347" t="s">
        <v>490</v>
      </c>
      <c r="D95" s="347">
        <v>1.4</v>
      </c>
      <c r="E95" s="347" t="s">
        <v>723</v>
      </c>
      <c r="F95" s="347" t="s">
        <v>723</v>
      </c>
      <c r="G95" s="347" t="s">
        <v>490</v>
      </c>
      <c r="H95" s="347">
        <v>5.5</v>
      </c>
      <c r="I95" s="347" t="s">
        <v>723</v>
      </c>
      <c r="K95" s="245" t="s">
        <v>73</v>
      </c>
      <c r="L95" s="256">
        <v>1417</v>
      </c>
      <c r="M95" s="256"/>
      <c r="N95" s="256"/>
      <c r="O95" s="256"/>
      <c r="P95" s="256"/>
      <c r="Q95" s="256"/>
      <c r="R95" s="256"/>
      <c r="S95" s="256"/>
      <c r="T95" s="256"/>
      <c r="U95" s="256"/>
      <c r="V95" s="256"/>
      <c r="W95" s="256"/>
      <c r="X95" s="256"/>
      <c r="Y95" s="256"/>
      <c r="Z95" s="256"/>
      <c r="AA95" s="256"/>
      <c r="AB95" s="256"/>
      <c r="AC95" s="256"/>
      <c r="AD95" s="256"/>
      <c r="AF95" s="363" t="str">
        <f t="shared" si="48"/>
        <v>...</v>
      </c>
      <c r="AG95" s="363" t="e">
        <f t="shared" si="49"/>
        <v>#VALUE!</v>
      </c>
      <c r="AH95" s="363">
        <f t="shared" si="50"/>
        <v>1.4</v>
      </c>
      <c r="AI95" s="363" t="str">
        <f t="shared" si="51"/>
        <v>...</v>
      </c>
      <c r="AJ95" s="363" t="str">
        <f t="shared" si="52"/>
        <v>...</v>
      </c>
      <c r="AK95" s="363" t="e">
        <f t="shared" si="53"/>
        <v>#VALUE!</v>
      </c>
      <c r="AL95" s="363">
        <f t="shared" si="54"/>
        <v>5.5</v>
      </c>
      <c r="AM95" s="363" t="str">
        <f t="shared" si="55"/>
        <v>...</v>
      </c>
      <c r="AN95" s="363"/>
      <c r="AO95" s="363" t="str">
        <f t="shared" si="56"/>
        <v>...</v>
      </c>
      <c r="AP95" s="363" t="str">
        <f t="shared" si="57"/>
        <v>//</v>
      </c>
      <c r="AQ95" s="363">
        <f t="shared" si="58"/>
        <v>1.4</v>
      </c>
      <c r="AR95" s="363" t="str">
        <f t="shared" si="59"/>
        <v>...</v>
      </c>
      <c r="AS95" s="363" t="str">
        <f t="shared" si="60"/>
        <v>...</v>
      </c>
      <c r="AT95" s="363" t="str">
        <f t="shared" si="61"/>
        <v>//</v>
      </c>
      <c r="AU95" s="363">
        <f t="shared" si="62"/>
        <v>5.5</v>
      </c>
      <c r="AV95" s="363" t="str">
        <f t="shared" si="63"/>
        <v>...</v>
      </c>
      <c r="AX95" s="363" t="str">
        <f t="shared" si="64"/>
        <v>...</v>
      </c>
      <c r="AY95" s="363" t="str">
        <f t="shared" si="65"/>
        <v>//</v>
      </c>
      <c r="AZ95" s="363">
        <f t="shared" si="66"/>
        <v>1.4</v>
      </c>
      <c r="BA95" s="363" t="str">
        <f t="shared" si="67"/>
        <v>...</v>
      </c>
      <c r="BB95" s="363" t="str">
        <f t="shared" si="68"/>
        <v>...</v>
      </c>
      <c r="BC95" s="363" t="str">
        <f t="shared" si="69"/>
        <v>//</v>
      </c>
      <c r="BD95" s="363">
        <f t="shared" si="70"/>
        <v>5.5</v>
      </c>
      <c r="BE95" s="363" t="str">
        <f t="shared" si="71"/>
        <v>...</v>
      </c>
    </row>
    <row r="96" spans="1:57" ht="12.75" customHeight="1">
      <c r="A96" s="349" t="s">
        <v>72</v>
      </c>
      <c r="B96" s="347">
        <v>2</v>
      </c>
      <c r="C96" s="347" t="s">
        <v>723</v>
      </c>
      <c r="D96" s="347" t="s">
        <v>723</v>
      </c>
      <c r="E96" s="347">
        <v>2.2000000000000002</v>
      </c>
      <c r="F96" s="347">
        <v>29.6</v>
      </c>
      <c r="G96" s="347" t="s">
        <v>723</v>
      </c>
      <c r="H96" s="347" t="s">
        <v>723</v>
      </c>
      <c r="I96" s="347">
        <v>17.600000000000001</v>
      </c>
      <c r="K96" s="245" t="s">
        <v>71</v>
      </c>
      <c r="L96" s="244" t="s">
        <v>70</v>
      </c>
      <c r="M96" s="244"/>
      <c r="N96" s="244"/>
      <c r="O96" s="244"/>
      <c r="P96" s="244"/>
      <c r="Q96" s="244"/>
      <c r="R96" s="244"/>
      <c r="S96" s="244"/>
      <c r="T96" s="244"/>
      <c r="U96" s="244"/>
      <c r="V96" s="244"/>
      <c r="W96" s="244"/>
      <c r="X96" s="244"/>
      <c r="Y96" s="244"/>
      <c r="Z96" s="244"/>
      <c r="AA96" s="244"/>
      <c r="AB96" s="244"/>
      <c r="AC96" s="244"/>
      <c r="AD96" s="244"/>
      <c r="AF96" s="363">
        <f t="shared" si="48"/>
        <v>2</v>
      </c>
      <c r="AG96" s="363" t="str">
        <f t="shared" si="49"/>
        <v>...</v>
      </c>
      <c r="AH96" s="363" t="str">
        <f t="shared" si="50"/>
        <v>...</v>
      </c>
      <c r="AI96" s="363">
        <f t="shared" si="51"/>
        <v>2.2000000000000002</v>
      </c>
      <c r="AJ96" s="363">
        <f t="shared" si="52"/>
        <v>29.6</v>
      </c>
      <c r="AK96" s="363" t="str">
        <f t="shared" si="53"/>
        <v>...</v>
      </c>
      <c r="AL96" s="363" t="str">
        <f t="shared" si="54"/>
        <v>...</v>
      </c>
      <c r="AM96" s="363">
        <f t="shared" si="55"/>
        <v>17.600000000000001</v>
      </c>
      <c r="AN96" s="363"/>
      <c r="AO96" s="363">
        <f t="shared" si="56"/>
        <v>2</v>
      </c>
      <c r="AP96" s="363" t="str">
        <f t="shared" si="57"/>
        <v>...</v>
      </c>
      <c r="AQ96" s="363" t="str">
        <f t="shared" si="58"/>
        <v>...</v>
      </c>
      <c r="AR96" s="363">
        <f t="shared" si="59"/>
        <v>2.2000000000000002</v>
      </c>
      <c r="AS96" s="363">
        <f t="shared" si="60"/>
        <v>29.6</v>
      </c>
      <c r="AT96" s="363" t="str">
        <f t="shared" si="61"/>
        <v>...</v>
      </c>
      <c r="AU96" s="363" t="str">
        <f t="shared" si="62"/>
        <v>...</v>
      </c>
      <c r="AV96" s="363">
        <f t="shared" si="63"/>
        <v>17.600000000000001</v>
      </c>
      <c r="AX96" s="363">
        <f t="shared" si="64"/>
        <v>2</v>
      </c>
      <c r="AY96" s="363" t="str">
        <f t="shared" si="65"/>
        <v>...</v>
      </c>
      <c r="AZ96" s="363" t="str">
        <f t="shared" si="66"/>
        <v>...</v>
      </c>
      <c r="BA96" s="363">
        <f t="shared" si="67"/>
        <v>2.2000000000000002</v>
      </c>
      <c r="BB96" s="363">
        <f t="shared" si="68"/>
        <v>29.6</v>
      </c>
      <c r="BC96" s="363" t="str">
        <f t="shared" si="69"/>
        <v>...</v>
      </c>
      <c r="BD96" s="363" t="str">
        <f t="shared" si="70"/>
        <v>...</v>
      </c>
      <c r="BE96" s="363">
        <f t="shared" si="71"/>
        <v>17.600000000000001</v>
      </c>
    </row>
    <row r="97" spans="1:57" ht="12.75" customHeight="1">
      <c r="A97" s="349" t="s">
        <v>69</v>
      </c>
      <c r="B97" s="347">
        <v>1.5</v>
      </c>
      <c r="C97" s="347">
        <v>1.5</v>
      </c>
      <c r="D97" s="347">
        <v>1.5</v>
      </c>
      <c r="E97" s="347">
        <v>1.6</v>
      </c>
      <c r="F97" s="347">
        <v>25.7</v>
      </c>
      <c r="G97" s="347">
        <v>30.5</v>
      </c>
      <c r="H97" s="347">
        <v>17.5</v>
      </c>
      <c r="I97" s="347">
        <v>11.6</v>
      </c>
      <c r="K97" s="245" t="s">
        <v>68</v>
      </c>
      <c r="L97" s="256">
        <v>1418</v>
      </c>
      <c r="M97" s="256"/>
      <c r="N97" s="256"/>
      <c r="O97" s="256"/>
      <c r="P97" s="256"/>
      <c r="Q97" s="256"/>
      <c r="R97" s="256"/>
      <c r="S97" s="256"/>
      <c r="T97" s="256"/>
      <c r="U97" s="256"/>
      <c r="V97" s="256"/>
      <c r="W97" s="256"/>
      <c r="X97" s="256"/>
      <c r="Y97" s="256"/>
      <c r="Z97" s="256"/>
      <c r="AA97" s="256"/>
      <c r="AB97" s="256"/>
      <c r="AC97" s="256"/>
      <c r="AD97" s="256"/>
      <c r="AF97" s="363">
        <f t="shared" si="48"/>
        <v>1.5</v>
      </c>
      <c r="AG97" s="363">
        <f t="shared" si="49"/>
        <v>1.5</v>
      </c>
      <c r="AH97" s="363">
        <f t="shared" si="50"/>
        <v>1.5</v>
      </c>
      <c r="AI97" s="363">
        <f t="shared" si="51"/>
        <v>1.6</v>
      </c>
      <c r="AJ97" s="363">
        <f t="shared" si="52"/>
        <v>25.7</v>
      </c>
      <c r="AK97" s="363">
        <f t="shared" si="53"/>
        <v>30.5</v>
      </c>
      <c r="AL97" s="363">
        <f t="shared" si="54"/>
        <v>17.5</v>
      </c>
      <c r="AM97" s="363">
        <f t="shared" si="55"/>
        <v>11.6</v>
      </c>
      <c r="AN97" s="363"/>
      <c r="AO97" s="363">
        <f t="shared" si="56"/>
        <v>1.5</v>
      </c>
      <c r="AP97" s="363">
        <f t="shared" si="57"/>
        <v>1.5</v>
      </c>
      <c r="AQ97" s="363">
        <f t="shared" si="58"/>
        <v>1.5</v>
      </c>
      <c r="AR97" s="363">
        <f t="shared" si="59"/>
        <v>1.6</v>
      </c>
      <c r="AS97" s="363">
        <f t="shared" si="60"/>
        <v>25.7</v>
      </c>
      <c r="AT97" s="363">
        <f t="shared" si="61"/>
        <v>30.5</v>
      </c>
      <c r="AU97" s="363">
        <f t="shared" si="62"/>
        <v>17.5</v>
      </c>
      <c r="AV97" s="363">
        <f t="shared" si="63"/>
        <v>11.6</v>
      </c>
      <c r="AX97" s="363">
        <f t="shared" si="64"/>
        <v>1.5</v>
      </c>
      <c r="AY97" s="363">
        <f t="shared" si="65"/>
        <v>1.5</v>
      </c>
      <c r="AZ97" s="363">
        <f t="shared" si="66"/>
        <v>1.5</v>
      </c>
      <c r="BA97" s="363">
        <f t="shared" si="67"/>
        <v>1.6</v>
      </c>
      <c r="BB97" s="363">
        <f t="shared" si="68"/>
        <v>25.7</v>
      </c>
      <c r="BC97" s="363">
        <f t="shared" si="69"/>
        <v>30.5</v>
      </c>
      <c r="BD97" s="363">
        <f t="shared" si="70"/>
        <v>17.5</v>
      </c>
      <c r="BE97" s="363">
        <f t="shared" si="71"/>
        <v>11.6</v>
      </c>
    </row>
    <row r="98" spans="1:57" ht="12.75" customHeight="1">
      <c r="A98" s="349" t="s">
        <v>67</v>
      </c>
      <c r="B98" s="347">
        <v>1.7</v>
      </c>
      <c r="C98" s="347" t="s">
        <v>723</v>
      </c>
      <c r="D98" s="347" t="s">
        <v>490</v>
      </c>
      <c r="E98" s="347" t="s">
        <v>723</v>
      </c>
      <c r="F98" s="347">
        <v>17.600000000000001</v>
      </c>
      <c r="G98" s="347" t="s">
        <v>723</v>
      </c>
      <c r="H98" s="347" t="s">
        <v>490</v>
      </c>
      <c r="I98" s="347" t="s">
        <v>723</v>
      </c>
      <c r="K98" s="245" t="s">
        <v>66</v>
      </c>
      <c r="L98" s="256">
        <v>1419</v>
      </c>
      <c r="M98" s="256"/>
      <c r="N98" s="256"/>
      <c r="O98" s="256"/>
      <c r="P98" s="256"/>
      <c r="Q98" s="256"/>
      <c r="R98" s="256"/>
      <c r="S98" s="256"/>
      <c r="T98" s="256"/>
      <c r="U98" s="256"/>
      <c r="V98" s="256"/>
      <c r="W98" s="256"/>
      <c r="X98" s="256"/>
      <c r="Y98" s="256"/>
      <c r="Z98" s="256"/>
      <c r="AA98" s="256"/>
      <c r="AB98" s="256"/>
      <c r="AC98" s="256"/>
      <c r="AD98" s="256"/>
      <c r="AF98" s="363">
        <f t="shared" si="48"/>
        <v>1.7</v>
      </c>
      <c r="AG98" s="363" t="str">
        <f t="shared" si="49"/>
        <v>...</v>
      </c>
      <c r="AH98" s="363" t="e">
        <f t="shared" si="50"/>
        <v>#VALUE!</v>
      </c>
      <c r="AI98" s="363" t="str">
        <f t="shared" si="51"/>
        <v>...</v>
      </c>
      <c r="AJ98" s="363">
        <f t="shared" si="52"/>
        <v>17.600000000000001</v>
      </c>
      <c r="AK98" s="363" t="str">
        <f t="shared" si="53"/>
        <v>...</v>
      </c>
      <c r="AL98" s="363" t="e">
        <f t="shared" si="54"/>
        <v>#VALUE!</v>
      </c>
      <c r="AM98" s="363" t="str">
        <f t="shared" si="55"/>
        <v>...</v>
      </c>
      <c r="AN98" s="363"/>
      <c r="AO98" s="363">
        <f t="shared" si="56"/>
        <v>1.7</v>
      </c>
      <c r="AP98" s="363" t="str">
        <f t="shared" si="57"/>
        <v>...</v>
      </c>
      <c r="AQ98" s="363" t="str">
        <f t="shared" si="58"/>
        <v>//</v>
      </c>
      <c r="AR98" s="363" t="str">
        <f t="shared" si="59"/>
        <v>...</v>
      </c>
      <c r="AS98" s="363">
        <f t="shared" si="60"/>
        <v>17.600000000000001</v>
      </c>
      <c r="AT98" s="363" t="str">
        <f t="shared" si="61"/>
        <v>...</v>
      </c>
      <c r="AU98" s="363" t="str">
        <f t="shared" si="62"/>
        <v>//</v>
      </c>
      <c r="AV98" s="363" t="str">
        <f t="shared" si="63"/>
        <v>...</v>
      </c>
      <c r="AX98" s="363">
        <f t="shared" si="64"/>
        <v>1.7</v>
      </c>
      <c r="AY98" s="363" t="str">
        <f t="shared" si="65"/>
        <v>...</v>
      </c>
      <c r="AZ98" s="363" t="str">
        <f t="shared" si="66"/>
        <v>//</v>
      </c>
      <c r="BA98" s="363" t="str">
        <f t="shared" si="67"/>
        <v>...</v>
      </c>
      <c r="BB98" s="363">
        <f t="shared" si="68"/>
        <v>17.600000000000001</v>
      </c>
      <c r="BC98" s="363" t="str">
        <f t="shared" si="69"/>
        <v>...</v>
      </c>
      <c r="BD98" s="363" t="str">
        <f t="shared" si="70"/>
        <v>//</v>
      </c>
      <c r="BE98" s="363" t="str">
        <f t="shared" si="71"/>
        <v>...</v>
      </c>
    </row>
    <row r="99" spans="1:57" ht="12.75" customHeight="1">
      <c r="A99" s="349" t="s">
        <v>65</v>
      </c>
      <c r="B99" s="347">
        <v>3</v>
      </c>
      <c r="C99" s="347" t="s">
        <v>723</v>
      </c>
      <c r="D99" s="347" t="s">
        <v>723</v>
      </c>
      <c r="E99" s="347" t="s">
        <v>723</v>
      </c>
      <c r="F99" s="347">
        <v>18.7</v>
      </c>
      <c r="G99" s="347" t="s">
        <v>723</v>
      </c>
      <c r="H99" s="347" t="s">
        <v>723</v>
      </c>
      <c r="I99" s="347" t="s">
        <v>723</v>
      </c>
      <c r="K99" s="245" t="s">
        <v>64</v>
      </c>
      <c r="L99" s="244" t="s">
        <v>63</v>
      </c>
      <c r="M99" s="244"/>
      <c r="N99" s="244"/>
      <c r="O99" s="244"/>
      <c r="P99" s="244"/>
      <c r="Q99" s="244"/>
      <c r="R99" s="244"/>
      <c r="S99" s="244"/>
      <c r="T99" s="244"/>
      <c r="U99" s="244"/>
      <c r="V99" s="244"/>
      <c r="W99" s="244"/>
      <c r="X99" s="244"/>
      <c r="Y99" s="244"/>
      <c r="Z99" s="244"/>
      <c r="AA99" s="244"/>
      <c r="AB99" s="244"/>
      <c r="AC99" s="244"/>
      <c r="AD99" s="244"/>
      <c r="AF99" s="363">
        <f t="shared" si="48"/>
        <v>3</v>
      </c>
      <c r="AG99" s="363" t="str">
        <f t="shared" si="49"/>
        <v>...</v>
      </c>
      <c r="AH99" s="363" t="str">
        <f t="shared" si="50"/>
        <v>...</v>
      </c>
      <c r="AI99" s="363" t="str">
        <f t="shared" si="51"/>
        <v>...</v>
      </c>
      <c r="AJ99" s="363">
        <f t="shared" si="52"/>
        <v>18.7</v>
      </c>
      <c r="AK99" s="363" t="str">
        <f t="shared" si="53"/>
        <v>...</v>
      </c>
      <c r="AL99" s="363" t="str">
        <f t="shared" si="54"/>
        <v>...</v>
      </c>
      <c r="AM99" s="363" t="str">
        <f t="shared" si="55"/>
        <v>...</v>
      </c>
      <c r="AN99" s="363"/>
      <c r="AO99" s="363">
        <f t="shared" si="56"/>
        <v>3</v>
      </c>
      <c r="AP99" s="363" t="str">
        <f t="shared" si="57"/>
        <v>...</v>
      </c>
      <c r="AQ99" s="363" t="str">
        <f t="shared" si="58"/>
        <v>...</v>
      </c>
      <c r="AR99" s="363" t="str">
        <f t="shared" si="59"/>
        <v>...</v>
      </c>
      <c r="AS99" s="363">
        <f t="shared" si="60"/>
        <v>18.7</v>
      </c>
      <c r="AT99" s="363" t="str">
        <f t="shared" si="61"/>
        <v>...</v>
      </c>
      <c r="AU99" s="363" t="str">
        <f t="shared" si="62"/>
        <v>...</v>
      </c>
      <c r="AV99" s="363" t="str">
        <f t="shared" si="63"/>
        <v>...</v>
      </c>
      <c r="AX99" s="363">
        <f t="shared" si="64"/>
        <v>3</v>
      </c>
      <c r="AY99" s="363" t="str">
        <f t="shared" si="65"/>
        <v>...</v>
      </c>
      <c r="AZ99" s="363" t="str">
        <f t="shared" si="66"/>
        <v>...</v>
      </c>
      <c r="BA99" s="363" t="str">
        <f t="shared" si="67"/>
        <v>...</v>
      </c>
      <c r="BB99" s="363">
        <f t="shared" si="68"/>
        <v>18.7</v>
      </c>
      <c r="BC99" s="363" t="str">
        <f t="shared" si="69"/>
        <v>...</v>
      </c>
      <c r="BD99" s="363" t="str">
        <f t="shared" si="70"/>
        <v>...</v>
      </c>
      <c r="BE99" s="363" t="str">
        <f t="shared" si="71"/>
        <v>...</v>
      </c>
    </row>
    <row r="100" spans="1:57" ht="12.75" customHeight="1">
      <c r="A100" s="349" t="s">
        <v>62</v>
      </c>
      <c r="B100" s="347">
        <v>1.3</v>
      </c>
      <c r="C100" s="347" t="s">
        <v>723</v>
      </c>
      <c r="D100" s="347" t="s">
        <v>490</v>
      </c>
      <c r="E100" s="347" t="s">
        <v>723</v>
      </c>
      <c r="F100" s="347">
        <v>10.9</v>
      </c>
      <c r="G100" s="347" t="s">
        <v>723</v>
      </c>
      <c r="H100" s="347" t="s">
        <v>490</v>
      </c>
      <c r="I100" s="347" t="s">
        <v>723</v>
      </c>
      <c r="K100" s="245" t="s">
        <v>61</v>
      </c>
      <c r="L100" s="256">
        <v>1420</v>
      </c>
      <c r="M100" s="256"/>
      <c r="N100" s="256"/>
      <c r="O100" s="256"/>
      <c r="P100" s="256"/>
      <c r="Q100" s="256"/>
      <c r="R100" s="256"/>
      <c r="S100" s="256"/>
      <c r="T100" s="256"/>
      <c r="U100" s="256"/>
      <c r="V100" s="256"/>
      <c r="W100" s="256"/>
      <c r="X100" s="256"/>
      <c r="Y100" s="256"/>
      <c r="Z100" s="256"/>
      <c r="AA100" s="256"/>
      <c r="AB100" s="256"/>
      <c r="AC100" s="256"/>
      <c r="AD100" s="256"/>
      <c r="AF100" s="363">
        <f t="shared" si="48"/>
        <v>1.3</v>
      </c>
      <c r="AG100" s="363" t="str">
        <f t="shared" si="49"/>
        <v>...</v>
      </c>
      <c r="AH100" s="363" t="e">
        <f t="shared" si="50"/>
        <v>#VALUE!</v>
      </c>
      <c r="AI100" s="363" t="str">
        <f t="shared" si="51"/>
        <v>...</v>
      </c>
      <c r="AJ100" s="363">
        <f t="shared" si="52"/>
        <v>10.9</v>
      </c>
      <c r="AK100" s="363" t="str">
        <f t="shared" si="53"/>
        <v>...</v>
      </c>
      <c r="AL100" s="363" t="e">
        <f t="shared" si="54"/>
        <v>#VALUE!</v>
      </c>
      <c r="AM100" s="363" t="str">
        <f t="shared" si="55"/>
        <v>...</v>
      </c>
      <c r="AN100" s="363"/>
      <c r="AO100" s="363">
        <f t="shared" si="56"/>
        <v>1.3</v>
      </c>
      <c r="AP100" s="363" t="str">
        <f t="shared" si="57"/>
        <v>...</v>
      </c>
      <c r="AQ100" s="363" t="str">
        <f t="shared" si="58"/>
        <v>//</v>
      </c>
      <c r="AR100" s="363" t="str">
        <f t="shared" si="59"/>
        <v>...</v>
      </c>
      <c r="AS100" s="363">
        <f t="shared" si="60"/>
        <v>10.9</v>
      </c>
      <c r="AT100" s="363" t="str">
        <f t="shared" si="61"/>
        <v>...</v>
      </c>
      <c r="AU100" s="363" t="str">
        <f t="shared" si="62"/>
        <v>//</v>
      </c>
      <c r="AV100" s="363" t="str">
        <f t="shared" si="63"/>
        <v>...</v>
      </c>
      <c r="AX100" s="363">
        <f t="shared" si="64"/>
        <v>1.3</v>
      </c>
      <c r="AY100" s="363" t="str">
        <f t="shared" si="65"/>
        <v>...</v>
      </c>
      <c r="AZ100" s="363" t="str">
        <f t="shared" si="66"/>
        <v>//</v>
      </c>
      <c r="BA100" s="363" t="str">
        <f t="shared" si="67"/>
        <v>...</v>
      </c>
      <c r="BB100" s="363">
        <f t="shared" si="68"/>
        <v>10.9</v>
      </c>
      <c r="BC100" s="363" t="str">
        <f t="shared" si="69"/>
        <v>...</v>
      </c>
      <c r="BD100" s="363" t="str">
        <f t="shared" si="70"/>
        <v>//</v>
      </c>
      <c r="BE100" s="363" t="str">
        <f t="shared" si="71"/>
        <v>...</v>
      </c>
    </row>
    <row r="101" spans="1:57" ht="12.75" customHeight="1">
      <c r="A101" s="353" t="s">
        <v>60</v>
      </c>
      <c r="B101" s="351">
        <v>1.6</v>
      </c>
      <c r="C101" s="351">
        <v>1.6</v>
      </c>
      <c r="D101" s="351">
        <v>1.3</v>
      </c>
      <c r="E101" s="351">
        <v>1.9</v>
      </c>
      <c r="F101" s="351">
        <v>25.1</v>
      </c>
      <c r="G101" s="351">
        <v>31</v>
      </c>
      <c r="H101" s="351">
        <v>16.5</v>
      </c>
      <c r="I101" s="351">
        <v>15.6</v>
      </c>
      <c r="K101" s="251" t="s">
        <v>59</v>
      </c>
      <c r="L101" s="250" t="s">
        <v>58</v>
      </c>
      <c r="M101" s="250"/>
      <c r="N101" s="250"/>
      <c r="O101" s="250"/>
      <c r="P101" s="250"/>
      <c r="Q101" s="250"/>
      <c r="R101" s="250"/>
      <c r="S101" s="250"/>
      <c r="T101" s="250"/>
      <c r="U101" s="250"/>
      <c r="V101" s="250"/>
      <c r="W101" s="250"/>
      <c r="X101" s="250"/>
      <c r="Y101" s="250"/>
      <c r="Z101" s="250"/>
      <c r="AA101" s="250"/>
      <c r="AB101" s="250"/>
      <c r="AC101" s="250"/>
      <c r="AD101" s="250"/>
      <c r="AF101" s="363">
        <f t="shared" si="48"/>
        <v>1.6</v>
      </c>
      <c r="AG101" s="363">
        <f t="shared" si="49"/>
        <v>1.6</v>
      </c>
      <c r="AH101" s="363">
        <f t="shared" si="50"/>
        <v>1.3</v>
      </c>
      <c r="AI101" s="363">
        <f t="shared" si="51"/>
        <v>1.9</v>
      </c>
      <c r="AJ101" s="363">
        <f t="shared" si="52"/>
        <v>25.1</v>
      </c>
      <c r="AK101" s="363">
        <f t="shared" si="53"/>
        <v>31</v>
      </c>
      <c r="AL101" s="363">
        <f t="shared" si="54"/>
        <v>16.5</v>
      </c>
      <c r="AM101" s="363">
        <f t="shared" si="55"/>
        <v>15.6</v>
      </c>
      <c r="AN101" s="363"/>
      <c r="AO101" s="363">
        <f t="shared" si="56"/>
        <v>1.6</v>
      </c>
      <c r="AP101" s="363">
        <f t="shared" si="57"/>
        <v>1.6</v>
      </c>
      <c r="AQ101" s="363">
        <f t="shared" si="58"/>
        <v>1.3</v>
      </c>
      <c r="AR101" s="363">
        <f t="shared" si="59"/>
        <v>1.9</v>
      </c>
      <c r="AS101" s="363">
        <f t="shared" si="60"/>
        <v>25.1</v>
      </c>
      <c r="AT101" s="363">
        <f t="shared" si="61"/>
        <v>31</v>
      </c>
      <c r="AU101" s="363">
        <f t="shared" si="62"/>
        <v>16.5</v>
      </c>
      <c r="AV101" s="363">
        <f t="shared" si="63"/>
        <v>15.6</v>
      </c>
      <c r="AX101" s="363">
        <f t="shared" si="64"/>
        <v>1.6</v>
      </c>
      <c r="AY101" s="363">
        <f t="shared" si="65"/>
        <v>1.6</v>
      </c>
      <c r="AZ101" s="363">
        <f t="shared" si="66"/>
        <v>1.3</v>
      </c>
      <c r="BA101" s="363">
        <f t="shared" si="67"/>
        <v>1.9</v>
      </c>
      <c r="BB101" s="363">
        <f t="shared" si="68"/>
        <v>25.1</v>
      </c>
      <c r="BC101" s="363">
        <f t="shared" si="69"/>
        <v>31</v>
      </c>
      <c r="BD101" s="363">
        <f t="shared" si="70"/>
        <v>16.5</v>
      </c>
      <c r="BE101" s="363">
        <f t="shared" si="71"/>
        <v>15.6</v>
      </c>
    </row>
    <row r="102" spans="1:57" ht="12.75" customHeight="1">
      <c r="A102" s="349" t="s">
        <v>57</v>
      </c>
      <c r="B102" s="347">
        <v>1.1000000000000001</v>
      </c>
      <c r="C102" s="347" t="s">
        <v>723</v>
      </c>
      <c r="D102" s="347" t="s">
        <v>723</v>
      </c>
      <c r="E102" s="347" t="s">
        <v>723</v>
      </c>
      <c r="F102" s="347">
        <v>18.2</v>
      </c>
      <c r="G102" s="347" t="s">
        <v>723</v>
      </c>
      <c r="H102" s="347" t="s">
        <v>723</v>
      </c>
      <c r="I102" s="347" t="s">
        <v>723</v>
      </c>
      <c r="K102" s="245" t="s">
        <v>56</v>
      </c>
      <c r="L102" s="244" t="s">
        <v>55</v>
      </c>
      <c r="M102" s="244"/>
      <c r="N102" s="244"/>
      <c r="O102" s="244"/>
      <c r="P102" s="244"/>
      <c r="Q102" s="244"/>
      <c r="R102" s="244"/>
      <c r="S102" s="244"/>
      <c r="T102" s="244"/>
      <c r="U102" s="244"/>
      <c r="V102" s="244"/>
      <c r="W102" s="244"/>
      <c r="X102" s="244"/>
      <c r="Y102" s="244"/>
      <c r="Z102" s="244"/>
      <c r="AA102" s="244"/>
      <c r="AB102" s="244"/>
      <c r="AC102" s="244"/>
      <c r="AD102" s="244"/>
      <c r="AF102" s="363">
        <f t="shared" ref="AF102:AF116" si="72">IF(B102="...","...",ROUND(B102,1))</f>
        <v>1.1000000000000001</v>
      </c>
      <c r="AG102" s="363" t="str">
        <f t="shared" ref="AG102:AG116" si="73">IF(C102="...","...",ROUND(C102,1))</f>
        <v>...</v>
      </c>
      <c r="AH102" s="363" t="str">
        <f t="shared" ref="AH102:AH116" si="74">IF(D102="...","...",ROUND(D102,1))</f>
        <v>...</v>
      </c>
      <c r="AI102" s="363" t="str">
        <f t="shared" ref="AI102:AI116" si="75">IF(E102="...","...",ROUND(E102,1))</f>
        <v>...</v>
      </c>
      <c r="AJ102" s="363">
        <f t="shared" ref="AJ102:AJ116" si="76">IF(F102="...","...",ROUND(F102,1))</f>
        <v>18.2</v>
      </c>
      <c r="AK102" s="363" t="str">
        <f t="shared" ref="AK102:AK116" si="77">IF(G102="...","...",ROUND(G102,1))</f>
        <v>...</v>
      </c>
      <c r="AL102" s="363" t="str">
        <f t="shared" ref="AL102:AL116" si="78">IF(H102="...","...",ROUND(H102,1))</f>
        <v>...</v>
      </c>
      <c r="AM102" s="363" t="str">
        <f t="shared" ref="AM102:AM116" si="79">IF(I102="...","...",ROUND(I102,1))</f>
        <v>...</v>
      </c>
      <c r="AN102" s="363"/>
      <c r="AO102" s="363">
        <f t="shared" ref="AO102:AO116" si="80">IF(B102="//","//",AF102)</f>
        <v>1.1000000000000001</v>
      </c>
      <c r="AP102" s="363" t="str">
        <f t="shared" ref="AP102:AP116" si="81">IF(C102="//","//",AG102)</f>
        <v>...</v>
      </c>
      <c r="AQ102" s="363" t="str">
        <f t="shared" ref="AQ102:AQ116" si="82">IF(D102="//","//",AH102)</f>
        <v>...</v>
      </c>
      <c r="AR102" s="363" t="str">
        <f t="shared" ref="AR102:AR116" si="83">IF(E102="//","//",AI102)</f>
        <v>...</v>
      </c>
      <c r="AS102" s="363">
        <f t="shared" ref="AS102:AS116" si="84">IF(F102="//","//",AJ102)</f>
        <v>18.2</v>
      </c>
      <c r="AT102" s="363" t="str">
        <f t="shared" ref="AT102:AT116" si="85">IF(G102="//","//",AK102)</f>
        <v>...</v>
      </c>
      <c r="AU102" s="363" t="str">
        <f t="shared" ref="AU102:AU116" si="86">IF(H102="//","//",AL102)</f>
        <v>...</v>
      </c>
      <c r="AV102" s="363" t="str">
        <f t="shared" ref="AV102:AV116" si="87">IF(I102="//","//",AM102)</f>
        <v>...</v>
      </c>
      <c r="AX102" s="363">
        <f t="shared" ref="AX102:AX116" si="88">IF(B102="x","x",AO102)</f>
        <v>1.1000000000000001</v>
      </c>
      <c r="AY102" s="363" t="str">
        <f t="shared" ref="AY102:AY116" si="89">IF(C102="x","x",AP102)</f>
        <v>...</v>
      </c>
      <c r="AZ102" s="363" t="str">
        <f t="shared" ref="AZ102:AZ116" si="90">IF(D102="x","x",AQ102)</f>
        <v>...</v>
      </c>
      <c r="BA102" s="363" t="str">
        <f t="shared" ref="BA102:BA116" si="91">IF(E102="x","x",AR102)</f>
        <v>...</v>
      </c>
      <c r="BB102" s="363">
        <f t="shared" ref="BB102:BB116" si="92">IF(F102="x","x",AS102)</f>
        <v>18.2</v>
      </c>
      <c r="BC102" s="363" t="str">
        <f t="shared" ref="BC102:BC116" si="93">IF(G102="x","x",AT102)</f>
        <v>...</v>
      </c>
      <c r="BD102" s="363" t="str">
        <f t="shared" ref="BD102:BD116" si="94">IF(H102="x","x",AU102)</f>
        <v>...</v>
      </c>
      <c r="BE102" s="363" t="str">
        <f t="shared" ref="BE102:BE116" si="95">IF(I102="x","x",AV102)</f>
        <v>...</v>
      </c>
    </row>
    <row r="103" spans="1:57" ht="12.75" customHeight="1">
      <c r="A103" s="349" t="s">
        <v>54</v>
      </c>
      <c r="B103" s="347">
        <v>1.4</v>
      </c>
      <c r="C103" s="347" t="s">
        <v>723</v>
      </c>
      <c r="D103" s="347" t="s">
        <v>490</v>
      </c>
      <c r="E103" s="347" t="s">
        <v>723</v>
      </c>
      <c r="F103" s="347">
        <v>23</v>
      </c>
      <c r="G103" s="347" t="s">
        <v>723</v>
      </c>
      <c r="H103" s="347" t="s">
        <v>490</v>
      </c>
      <c r="I103" s="347" t="s">
        <v>723</v>
      </c>
      <c r="K103" s="245" t="s">
        <v>53</v>
      </c>
      <c r="L103" s="244" t="s">
        <v>52</v>
      </c>
      <c r="M103" s="244"/>
      <c r="N103" s="244"/>
      <c r="O103" s="244"/>
      <c r="P103" s="244"/>
      <c r="Q103" s="244"/>
      <c r="R103" s="244"/>
      <c r="S103" s="244"/>
      <c r="T103" s="244"/>
      <c r="U103" s="244"/>
      <c r="V103" s="244"/>
      <c r="W103" s="244"/>
      <c r="X103" s="244"/>
      <c r="Y103" s="244"/>
      <c r="Z103" s="244"/>
      <c r="AA103" s="244"/>
      <c r="AB103" s="244"/>
      <c r="AC103" s="244"/>
      <c r="AD103" s="244"/>
      <c r="AF103" s="363">
        <f t="shared" si="72"/>
        <v>1.4</v>
      </c>
      <c r="AG103" s="363" t="str">
        <f t="shared" si="73"/>
        <v>...</v>
      </c>
      <c r="AH103" s="363" t="e">
        <f t="shared" si="74"/>
        <v>#VALUE!</v>
      </c>
      <c r="AI103" s="363" t="str">
        <f t="shared" si="75"/>
        <v>...</v>
      </c>
      <c r="AJ103" s="363">
        <f t="shared" si="76"/>
        <v>23</v>
      </c>
      <c r="AK103" s="363" t="str">
        <f t="shared" si="77"/>
        <v>...</v>
      </c>
      <c r="AL103" s="363" t="e">
        <f t="shared" si="78"/>
        <v>#VALUE!</v>
      </c>
      <c r="AM103" s="363" t="str">
        <f t="shared" si="79"/>
        <v>...</v>
      </c>
      <c r="AN103" s="363"/>
      <c r="AO103" s="363">
        <f t="shared" si="80"/>
        <v>1.4</v>
      </c>
      <c r="AP103" s="363" t="str">
        <f t="shared" si="81"/>
        <v>...</v>
      </c>
      <c r="AQ103" s="363" t="str">
        <f t="shared" si="82"/>
        <v>//</v>
      </c>
      <c r="AR103" s="363" t="str">
        <f t="shared" si="83"/>
        <v>...</v>
      </c>
      <c r="AS103" s="363">
        <f t="shared" si="84"/>
        <v>23</v>
      </c>
      <c r="AT103" s="363" t="str">
        <f t="shared" si="85"/>
        <v>...</v>
      </c>
      <c r="AU103" s="363" t="str">
        <f t="shared" si="86"/>
        <v>//</v>
      </c>
      <c r="AV103" s="363" t="str">
        <f t="shared" si="87"/>
        <v>...</v>
      </c>
      <c r="AX103" s="363">
        <f t="shared" si="88"/>
        <v>1.4</v>
      </c>
      <c r="AY103" s="363" t="str">
        <f t="shared" si="89"/>
        <v>...</v>
      </c>
      <c r="AZ103" s="363" t="str">
        <f t="shared" si="90"/>
        <v>//</v>
      </c>
      <c r="BA103" s="363" t="str">
        <f t="shared" si="91"/>
        <v>...</v>
      </c>
      <c r="BB103" s="363">
        <f t="shared" si="92"/>
        <v>23</v>
      </c>
      <c r="BC103" s="363" t="str">
        <f t="shared" si="93"/>
        <v>...</v>
      </c>
      <c r="BD103" s="363" t="str">
        <f t="shared" si="94"/>
        <v>//</v>
      </c>
      <c r="BE103" s="363" t="str">
        <f t="shared" si="95"/>
        <v>...</v>
      </c>
    </row>
    <row r="104" spans="1:57" ht="12.75" customHeight="1">
      <c r="A104" s="349" t="s">
        <v>51</v>
      </c>
      <c r="B104" s="347">
        <v>1.4</v>
      </c>
      <c r="C104" s="347" t="s">
        <v>723</v>
      </c>
      <c r="D104" s="347" t="s">
        <v>723</v>
      </c>
      <c r="E104" s="347">
        <v>1.8</v>
      </c>
      <c r="F104" s="347">
        <v>13.5</v>
      </c>
      <c r="G104" s="347" t="s">
        <v>723</v>
      </c>
      <c r="H104" s="347" t="s">
        <v>723</v>
      </c>
      <c r="I104" s="347">
        <v>9</v>
      </c>
      <c r="K104" s="245" t="s">
        <v>50</v>
      </c>
      <c r="L104" s="244" t="s">
        <v>49</v>
      </c>
      <c r="M104" s="244"/>
      <c r="N104" s="244"/>
      <c r="O104" s="244"/>
      <c r="P104" s="244"/>
      <c r="Q104" s="244"/>
      <c r="R104" s="244"/>
      <c r="S104" s="244"/>
      <c r="T104" s="244"/>
      <c r="U104" s="244"/>
      <c r="V104" s="244"/>
      <c r="W104" s="244"/>
      <c r="X104" s="244"/>
      <c r="Y104" s="244"/>
      <c r="Z104" s="244"/>
      <c r="AA104" s="244"/>
      <c r="AB104" s="244"/>
      <c r="AC104" s="244"/>
      <c r="AD104" s="244"/>
      <c r="AF104" s="363">
        <f t="shared" si="72"/>
        <v>1.4</v>
      </c>
      <c r="AG104" s="363" t="str">
        <f t="shared" si="73"/>
        <v>...</v>
      </c>
      <c r="AH104" s="363" t="str">
        <f t="shared" si="74"/>
        <v>...</v>
      </c>
      <c r="AI104" s="363">
        <f t="shared" si="75"/>
        <v>1.8</v>
      </c>
      <c r="AJ104" s="363">
        <f t="shared" si="76"/>
        <v>13.5</v>
      </c>
      <c r="AK104" s="363" t="str">
        <f t="shared" si="77"/>
        <v>...</v>
      </c>
      <c r="AL104" s="363" t="str">
        <f t="shared" si="78"/>
        <v>...</v>
      </c>
      <c r="AM104" s="363">
        <f t="shared" si="79"/>
        <v>9</v>
      </c>
      <c r="AN104" s="363"/>
      <c r="AO104" s="363">
        <f t="shared" si="80"/>
        <v>1.4</v>
      </c>
      <c r="AP104" s="363" t="str">
        <f t="shared" si="81"/>
        <v>...</v>
      </c>
      <c r="AQ104" s="363" t="str">
        <f t="shared" si="82"/>
        <v>...</v>
      </c>
      <c r="AR104" s="363">
        <f t="shared" si="83"/>
        <v>1.8</v>
      </c>
      <c r="AS104" s="363">
        <f t="shared" si="84"/>
        <v>13.5</v>
      </c>
      <c r="AT104" s="363" t="str">
        <f t="shared" si="85"/>
        <v>...</v>
      </c>
      <c r="AU104" s="363" t="str">
        <f t="shared" si="86"/>
        <v>...</v>
      </c>
      <c r="AV104" s="363">
        <f t="shared" si="87"/>
        <v>9</v>
      </c>
      <c r="AX104" s="363">
        <f t="shared" si="88"/>
        <v>1.4</v>
      </c>
      <c r="AY104" s="363" t="str">
        <f t="shared" si="89"/>
        <v>...</v>
      </c>
      <c r="AZ104" s="363" t="str">
        <f t="shared" si="90"/>
        <v>...</v>
      </c>
      <c r="BA104" s="363">
        <f t="shared" si="91"/>
        <v>1.8</v>
      </c>
      <c r="BB104" s="363">
        <f t="shared" si="92"/>
        <v>13.5</v>
      </c>
      <c r="BC104" s="363" t="str">
        <f t="shared" si="93"/>
        <v>...</v>
      </c>
      <c r="BD104" s="363" t="str">
        <f t="shared" si="94"/>
        <v>...</v>
      </c>
      <c r="BE104" s="363">
        <f t="shared" si="95"/>
        <v>9</v>
      </c>
    </row>
    <row r="105" spans="1:57" ht="12.75" customHeight="1">
      <c r="A105" s="349" t="s">
        <v>48</v>
      </c>
      <c r="B105" s="347">
        <v>1.7</v>
      </c>
      <c r="C105" s="347">
        <v>1.7</v>
      </c>
      <c r="D105" s="347" t="s">
        <v>723</v>
      </c>
      <c r="E105" s="347" t="s">
        <v>288</v>
      </c>
      <c r="F105" s="347">
        <v>34.799999999999997</v>
      </c>
      <c r="G105" s="347">
        <v>35.799999999999997</v>
      </c>
      <c r="H105" s="347" t="s">
        <v>723</v>
      </c>
      <c r="I105" s="347" t="s">
        <v>288</v>
      </c>
      <c r="K105" s="245" t="s">
        <v>47</v>
      </c>
      <c r="L105" s="244" t="s">
        <v>46</v>
      </c>
      <c r="M105" s="244"/>
      <c r="N105" s="244"/>
      <c r="O105" s="244"/>
      <c r="P105" s="244"/>
      <c r="Q105" s="244"/>
      <c r="R105" s="244"/>
      <c r="S105" s="244"/>
      <c r="T105" s="244"/>
      <c r="U105" s="244"/>
      <c r="V105" s="244"/>
      <c r="W105" s="244"/>
      <c r="X105" s="244"/>
      <c r="Y105" s="244"/>
      <c r="Z105" s="244"/>
      <c r="AA105" s="244"/>
      <c r="AB105" s="244"/>
      <c r="AC105" s="244"/>
      <c r="AD105" s="244"/>
      <c r="AF105" s="363">
        <f t="shared" si="72"/>
        <v>1.7</v>
      </c>
      <c r="AG105" s="363">
        <f t="shared" si="73"/>
        <v>1.7</v>
      </c>
      <c r="AH105" s="363" t="str">
        <f t="shared" si="74"/>
        <v>...</v>
      </c>
      <c r="AI105" s="363" t="e">
        <f t="shared" si="75"/>
        <v>#VALUE!</v>
      </c>
      <c r="AJ105" s="363">
        <f t="shared" si="76"/>
        <v>34.799999999999997</v>
      </c>
      <c r="AK105" s="363">
        <f t="shared" si="77"/>
        <v>35.799999999999997</v>
      </c>
      <c r="AL105" s="363" t="str">
        <f t="shared" si="78"/>
        <v>...</v>
      </c>
      <c r="AM105" s="363" t="e">
        <f t="shared" si="79"/>
        <v>#VALUE!</v>
      </c>
      <c r="AN105" s="363"/>
      <c r="AO105" s="363">
        <f t="shared" si="80"/>
        <v>1.7</v>
      </c>
      <c r="AP105" s="363">
        <f t="shared" si="81"/>
        <v>1.7</v>
      </c>
      <c r="AQ105" s="363" t="str">
        <f t="shared" si="82"/>
        <v>...</v>
      </c>
      <c r="AR105" s="363" t="e">
        <f t="shared" si="83"/>
        <v>#VALUE!</v>
      </c>
      <c r="AS105" s="363">
        <f t="shared" si="84"/>
        <v>34.799999999999997</v>
      </c>
      <c r="AT105" s="363">
        <f t="shared" si="85"/>
        <v>35.799999999999997</v>
      </c>
      <c r="AU105" s="363" t="str">
        <f t="shared" si="86"/>
        <v>...</v>
      </c>
      <c r="AV105" s="363" t="e">
        <f t="shared" si="87"/>
        <v>#VALUE!</v>
      </c>
      <c r="AX105" s="363">
        <f t="shared" si="88"/>
        <v>1.7</v>
      </c>
      <c r="AY105" s="363">
        <f t="shared" si="89"/>
        <v>1.7</v>
      </c>
      <c r="AZ105" s="363" t="str">
        <f t="shared" si="90"/>
        <v>...</v>
      </c>
      <c r="BA105" s="363" t="str">
        <f t="shared" si="91"/>
        <v>x</v>
      </c>
      <c r="BB105" s="363">
        <f t="shared" si="92"/>
        <v>34.799999999999997</v>
      </c>
      <c r="BC105" s="363">
        <f t="shared" si="93"/>
        <v>35.799999999999997</v>
      </c>
      <c r="BD105" s="363" t="str">
        <f t="shared" si="94"/>
        <v>...</v>
      </c>
      <c r="BE105" s="363" t="str">
        <f t="shared" si="95"/>
        <v>x</v>
      </c>
    </row>
    <row r="106" spans="1:57" ht="12.75" customHeight="1">
      <c r="A106" s="349" t="s">
        <v>45</v>
      </c>
      <c r="B106" s="347">
        <v>1.6</v>
      </c>
      <c r="C106" s="347" t="s">
        <v>490</v>
      </c>
      <c r="D106" s="347">
        <v>1.6</v>
      </c>
      <c r="E106" s="347">
        <v>1.7</v>
      </c>
      <c r="F106" s="347">
        <v>14.2</v>
      </c>
      <c r="G106" s="347" t="s">
        <v>490</v>
      </c>
      <c r="H106" s="347">
        <v>13.2</v>
      </c>
      <c r="I106" s="347">
        <v>15.4</v>
      </c>
      <c r="K106" s="245" t="s">
        <v>44</v>
      </c>
      <c r="L106" s="244" t="s">
        <v>43</v>
      </c>
      <c r="M106" s="244"/>
      <c r="N106" s="244"/>
      <c r="O106" s="244"/>
      <c r="P106" s="244"/>
      <c r="Q106" s="244"/>
      <c r="R106" s="244"/>
      <c r="S106" s="244"/>
      <c r="T106" s="244"/>
      <c r="U106" s="244"/>
      <c r="V106" s="244"/>
      <c r="W106" s="244"/>
      <c r="X106" s="244"/>
      <c r="Y106" s="244"/>
      <c r="Z106" s="244"/>
      <c r="AA106" s="244"/>
      <c r="AB106" s="244"/>
      <c r="AC106" s="244"/>
      <c r="AD106" s="244"/>
      <c r="AF106" s="363">
        <f t="shared" si="72"/>
        <v>1.6</v>
      </c>
      <c r="AG106" s="363" t="e">
        <f t="shared" si="73"/>
        <v>#VALUE!</v>
      </c>
      <c r="AH106" s="363">
        <f t="shared" si="74"/>
        <v>1.6</v>
      </c>
      <c r="AI106" s="363">
        <f t="shared" si="75"/>
        <v>1.7</v>
      </c>
      <c r="AJ106" s="363">
        <f t="shared" si="76"/>
        <v>14.2</v>
      </c>
      <c r="AK106" s="363" t="e">
        <f t="shared" si="77"/>
        <v>#VALUE!</v>
      </c>
      <c r="AL106" s="363">
        <f t="shared" si="78"/>
        <v>13.2</v>
      </c>
      <c r="AM106" s="363">
        <f t="shared" si="79"/>
        <v>15.4</v>
      </c>
      <c r="AN106" s="363"/>
      <c r="AO106" s="363">
        <f t="shared" si="80"/>
        <v>1.6</v>
      </c>
      <c r="AP106" s="363" t="str">
        <f t="shared" si="81"/>
        <v>//</v>
      </c>
      <c r="AQ106" s="363">
        <f t="shared" si="82"/>
        <v>1.6</v>
      </c>
      <c r="AR106" s="363">
        <f t="shared" si="83"/>
        <v>1.7</v>
      </c>
      <c r="AS106" s="363">
        <f t="shared" si="84"/>
        <v>14.2</v>
      </c>
      <c r="AT106" s="363" t="str">
        <f t="shared" si="85"/>
        <v>//</v>
      </c>
      <c r="AU106" s="363">
        <f t="shared" si="86"/>
        <v>13.2</v>
      </c>
      <c r="AV106" s="363">
        <f t="shared" si="87"/>
        <v>15.4</v>
      </c>
      <c r="AX106" s="363">
        <f t="shared" si="88"/>
        <v>1.6</v>
      </c>
      <c r="AY106" s="363" t="str">
        <f t="shared" si="89"/>
        <v>//</v>
      </c>
      <c r="AZ106" s="363">
        <f t="shared" si="90"/>
        <v>1.6</v>
      </c>
      <c r="BA106" s="363">
        <f t="shared" si="91"/>
        <v>1.7</v>
      </c>
      <c r="BB106" s="363">
        <f t="shared" si="92"/>
        <v>14.2</v>
      </c>
      <c r="BC106" s="363" t="str">
        <f t="shared" si="93"/>
        <v>//</v>
      </c>
      <c r="BD106" s="363">
        <f t="shared" si="94"/>
        <v>13.2</v>
      </c>
      <c r="BE106" s="363">
        <f t="shared" si="95"/>
        <v>15.4</v>
      </c>
    </row>
    <row r="107" spans="1:57" ht="12.75" customHeight="1">
      <c r="A107" s="349" t="s">
        <v>42</v>
      </c>
      <c r="B107" s="347">
        <v>1.9</v>
      </c>
      <c r="C107" s="347" t="s">
        <v>723</v>
      </c>
      <c r="D107" s="347" t="s">
        <v>490</v>
      </c>
      <c r="E107" s="347" t="s">
        <v>723</v>
      </c>
      <c r="F107" s="347">
        <v>18.8</v>
      </c>
      <c r="G107" s="347" t="s">
        <v>723</v>
      </c>
      <c r="H107" s="347" t="s">
        <v>490</v>
      </c>
      <c r="I107" s="347" t="s">
        <v>723</v>
      </c>
      <c r="K107" s="245" t="s">
        <v>41</v>
      </c>
      <c r="L107" s="244" t="s">
        <v>40</v>
      </c>
      <c r="M107" s="244"/>
      <c r="N107" s="244"/>
      <c r="O107" s="244"/>
      <c r="P107" s="244"/>
      <c r="Q107" s="244"/>
      <c r="R107" s="244"/>
      <c r="S107" s="244"/>
      <c r="T107" s="244"/>
      <c r="U107" s="244"/>
      <c r="V107" s="244"/>
      <c r="W107" s="244"/>
      <c r="X107" s="244"/>
      <c r="Y107" s="244"/>
      <c r="Z107" s="244"/>
      <c r="AA107" s="244"/>
      <c r="AB107" s="244"/>
      <c r="AC107" s="244"/>
      <c r="AD107" s="244"/>
      <c r="AF107" s="363">
        <f t="shared" si="72"/>
        <v>1.9</v>
      </c>
      <c r="AG107" s="363" t="str">
        <f t="shared" si="73"/>
        <v>...</v>
      </c>
      <c r="AH107" s="363" t="e">
        <f t="shared" si="74"/>
        <v>#VALUE!</v>
      </c>
      <c r="AI107" s="363" t="str">
        <f t="shared" si="75"/>
        <v>...</v>
      </c>
      <c r="AJ107" s="363">
        <f t="shared" si="76"/>
        <v>18.8</v>
      </c>
      <c r="AK107" s="363" t="str">
        <f t="shared" si="77"/>
        <v>...</v>
      </c>
      <c r="AL107" s="363" t="e">
        <f t="shared" si="78"/>
        <v>#VALUE!</v>
      </c>
      <c r="AM107" s="363" t="str">
        <f t="shared" si="79"/>
        <v>...</v>
      </c>
      <c r="AN107" s="363"/>
      <c r="AO107" s="363">
        <f t="shared" si="80"/>
        <v>1.9</v>
      </c>
      <c r="AP107" s="363" t="str">
        <f t="shared" si="81"/>
        <v>...</v>
      </c>
      <c r="AQ107" s="363" t="str">
        <f t="shared" si="82"/>
        <v>//</v>
      </c>
      <c r="AR107" s="363" t="str">
        <f t="shared" si="83"/>
        <v>...</v>
      </c>
      <c r="AS107" s="363">
        <f t="shared" si="84"/>
        <v>18.8</v>
      </c>
      <c r="AT107" s="363" t="str">
        <f t="shared" si="85"/>
        <v>...</v>
      </c>
      <c r="AU107" s="363" t="str">
        <f t="shared" si="86"/>
        <v>//</v>
      </c>
      <c r="AV107" s="363" t="str">
        <f t="shared" si="87"/>
        <v>...</v>
      </c>
      <c r="AX107" s="363">
        <f t="shared" si="88"/>
        <v>1.9</v>
      </c>
      <c r="AY107" s="363" t="str">
        <f t="shared" si="89"/>
        <v>...</v>
      </c>
      <c r="AZ107" s="363" t="str">
        <f t="shared" si="90"/>
        <v>//</v>
      </c>
      <c r="BA107" s="363" t="str">
        <f t="shared" si="91"/>
        <v>...</v>
      </c>
      <c r="BB107" s="363">
        <f t="shared" si="92"/>
        <v>18.8</v>
      </c>
      <c r="BC107" s="363" t="str">
        <f t="shared" si="93"/>
        <v>...</v>
      </c>
      <c r="BD107" s="363" t="str">
        <f t="shared" si="94"/>
        <v>//</v>
      </c>
      <c r="BE107" s="363" t="str">
        <f t="shared" si="95"/>
        <v>...</v>
      </c>
    </row>
    <row r="108" spans="1:57" ht="12.75" customHeight="1">
      <c r="A108" s="349" t="s">
        <v>39</v>
      </c>
      <c r="B108" s="347">
        <v>1.7</v>
      </c>
      <c r="C108" s="347">
        <v>1.7</v>
      </c>
      <c r="D108" s="347" t="s">
        <v>490</v>
      </c>
      <c r="E108" s="347">
        <v>1.7</v>
      </c>
      <c r="F108" s="347">
        <v>32.5</v>
      </c>
      <c r="G108" s="347">
        <v>38.799999999999997</v>
      </c>
      <c r="H108" s="347" t="s">
        <v>490</v>
      </c>
      <c r="I108" s="347">
        <v>9.6999999999999993</v>
      </c>
      <c r="K108" s="245" t="s">
        <v>38</v>
      </c>
      <c r="L108" s="244" t="s">
        <v>37</v>
      </c>
      <c r="M108" s="244"/>
      <c r="N108" s="244"/>
      <c r="O108" s="244"/>
      <c r="P108" s="244"/>
      <c r="Q108" s="244"/>
      <c r="R108" s="244"/>
      <c r="S108" s="244"/>
      <c r="T108" s="244"/>
      <c r="U108" s="244"/>
      <c r="V108" s="244"/>
      <c r="W108" s="244"/>
      <c r="X108" s="244"/>
      <c r="Y108" s="244"/>
      <c r="Z108" s="244"/>
      <c r="AA108" s="244"/>
      <c r="AB108" s="244"/>
      <c r="AC108" s="244"/>
      <c r="AD108" s="244"/>
      <c r="AF108" s="363">
        <f t="shared" si="72"/>
        <v>1.7</v>
      </c>
      <c r="AG108" s="363">
        <f t="shared" si="73"/>
        <v>1.7</v>
      </c>
      <c r="AH108" s="363" t="e">
        <f t="shared" si="74"/>
        <v>#VALUE!</v>
      </c>
      <c r="AI108" s="363">
        <f t="shared" si="75"/>
        <v>1.7</v>
      </c>
      <c r="AJ108" s="363">
        <f t="shared" si="76"/>
        <v>32.5</v>
      </c>
      <c r="AK108" s="363">
        <f t="shared" si="77"/>
        <v>38.799999999999997</v>
      </c>
      <c r="AL108" s="363" t="e">
        <f t="shared" si="78"/>
        <v>#VALUE!</v>
      </c>
      <c r="AM108" s="363">
        <f t="shared" si="79"/>
        <v>9.6999999999999993</v>
      </c>
      <c r="AN108" s="363"/>
      <c r="AO108" s="363">
        <f t="shared" si="80"/>
        <v>1.7</v>
      </c>
      <c r="AP108" s="363">
        <f t="shared" si="81"/>
        <v>1.7</v>
      </c>
      <c r="AQ108" s="363" t="str">
        <f t="shared" si="82"/>
        <v>//</v>
      </c>
      <c r="AR108" s="363">
        <f t="shared" si="83"/>
        <v>1.7</v>
      </c>
      <c r="AS108" s="363">
        <f t="shared" si="84"/>
        <v>32.5</v>
      </c>
      <c r="AT108" s="363">
        <f t="shared" si="85"/>
        <v>38.799999999999997</v>
      </c>
      <c r="AU108" s="363" t="str">
        <f t="shared" si="86"/>
        <v>//</v>
      </c>
      <c r="AV108" s="363">
        <f t="shared" si="87"/>
        <v>9.6999999999999993</v>
      </c>
      <c r="AX108" s="363">
        <f t="shared" si="88"/>
        <v>1.7</v>
      </c>
      <c r="AY108" s="363">
        <f t="shared" si="89"/>
        <v>1.7</v>
      </c>
      <c r="AZ108" s="363" t="str">
        <f t="shared" si="90"/>
        <v>//</v>
      </c>
      <c r="BA108" s="363">
        <f t="shared" si="91"/>
        <v>1.7</v>
      </c>
      <c r="BB108" s="363">
        <f t="shared" si="92"/>
        <v>32.5</v>
      </c>
      <c r="BC108" s="363">
        <f t="shared" si="93"/>
        <v>38.799999999999997</v>
      </c>
      <c r="BD108" s="363" t="str">
        <f t="shared" si="94"/>
        <v>//</v>
      </c>
      <c r="BE108" s="363">
        <f t="shared" si="95"/>
        <v>9.6999999999999993</v>
      </c>
    </row>
    <row r="109" spans="1:57" ht="12.75" customHeight="1">
      <c r="A109" s="349" t="s">
        <v>36</v>
      </c>
      <c r="B109" s="347">
        <v>1.6</v>
      </c>
      <c r="C109" s="347" t="s">
        <v>723</v>
      </c>
      <c r="D109" s="347" t="s">
        <v>723</v>
      </c>
      <c r="E109" s="347">
        <v>3.7</v>
      </c>
      <c r="F109" s="347">
        <v>14.4</v>
      </c>
      <c r="G109" s="347" t="s">
        <v>723</v>
      </c>
      <c r="H109" s="347" t="s">
        <v>723</v>
      </c>
      <c r="I109" s="347">
        <v>6.4</v>
      </c>
      <c r="K109" s="245" t="s">
        <v>35</v>
      </c>
      <c r="L109" s="244" t="s">
        <v>34</v>
      </c>
      <c r="M109" s="244"/>
      <c r="N109" s="244"/>
      <c r="O109" s="244"/>
      <c r="P109" s="244"/>
      <c r="Q109" s="244"/>
      <c r="R109" s="244"/>
      <c r="S109" s="244"/>
      <c r="T109" s="244"/>
      <c r="U109" s="244"/>
      <c r="V109" s="244"/>
      <c r="W109" s="244"/>
      <c r="X109" s="244"/>
      <c r="Y109" s="244"/>
      <c r="Z109" s="244"/>
      <c r="AA109" s="244"/>
      <c r="AB109" s="244"/>
      <c r="AC109" s="244"/>
      <c r="AD109" s="244"/>
      <c r="AF109" s="363">
        <f t="shared" si="72"/>
        <v>1.6</v>
      </c>
      <c r="AG109" s="363" t="str">
        <f t="shared" si="73"/>
        <v>...</v>
      </c>
      <c r="AH109" s="363" t="str">
        <f t="shared" si="74"/>
        <v>...</v>
      </c>
      <c r="AI109" s="363">
        <f t="shared" si="75"/>
        <v>3.7</v>
      </c>
      <c r="AJ109" s="363">
        <f t="shared" si="76"/>
        <v>14.4</v>
      </c>
      <c r="AK109" s="363" t="str">
        <f t="shared" si="77"/>
        <v>...</v>
      </c>
      <c r="AL109" s="363" t="str">
        <f t="shared" si="78"/>
        <v>...</v>
      </c>
      <c r="AM109" s="363">
        <f t="shared" si="79"/>
        <v>6.4</v>
      </c>
      <c r="AN109" s="363"/>
      <c r="AO109" s="363">
        <f t="shared" si="80"/>
        <v>1.6</v>
      </c>
      <c r="AP109" s="363" t="str">
        <f t="shared" si="81"/>
        <v>...</v>
      </c>
      <c r="AQ109" s="363" t="str">
        <f t="shared" si="82"/>
        <v>...</v>
      </c>
      <c r="AR109" s="363">
        <f t="shared" si="83"/>
        <v>3.7</v>
      </c>
      <c r="AS109" s="363">
        <f t="shared" si="84"/>
        <v>14.4</v>
      </c>
      <c r="AT109" s="363" t="str">
        <f t="shared" si="85"/>
        <v>...</v>
      </c>
      <c r="AU109" s="363" t="str">
        <f t="shared" si="86"/>
        <v>...</v>
      </c>
      <c r="AV109" s="363">
        <f t="shared" si="87"/>
        <v>6.4</v>
      </c>
      <c r="AX109" s="363">
        <f t="shared" si="88"/>
        <v>1.6</v>
      </c>
      <c r="AY109" s="363" t="str">
        <f t="shared" si="89"/>
        <v>...</v>
      </c>
      <c r="AZ109" s="363" t="str">
        <f t="shared" si="90"/>
        <v>...</v>
      </c>
      <c r="BA109" s="363">
        <f t="shared" si="91"/>
        <v>3.7</v>
      </c>
      <c r="BB109" s="363">
        <f t="shared" si="92"/>
        <v>14.4</v>
      </c>
      <c r="BC109" s="363" t="str">
        <f t="shared" si="93"/>
        <v>...</v>
      </c>
      <c r="BD109" s="363" t="str">
        <f t="shared" si="94"/>
        <v>...</v>
      </c>
      <c r="BE109" s="363">
        <f t="shared" si="95"/>
        <v>6.4</v>
      </c>
    </row>
    <row r="110" spans="1:57" ht="12.75" customHeight="1">
      <c r="A110" s="349" t="s">
        <v>33</v>
      </c>
      <c r="B110" s="347">
        <v>1.3</v>
      </c>
      <c r="C110" s="347" t="s">
        <v>723</v>
      </c>
      <c r="D110" s="347">
        <v>1.3</v>
      </c>
      <c r="E110" s="347" t="s">
        <v>723</v>
      </c>
      <c r="F110" s="347">
        <v>30.4</v>
      </c>
      <c r="G110" s="347" t="s">
        <v>723</v>
      </c>
      <c r="H110" s="347">
        <v>21.8</v>
      </c>
      <c r="I110" s="347" t="s">
        <v>723</v>
      </c>
      <c r="K110" s="245" t="s">
        <v>32</v>
      </c>
      <c r="L110" s="244" t="s">
        <v>31</v>
      </c>
      <c r="M110" s="244"/>
      <c r="N110" s="244"/>
      <c r="O110" s="244"/>
      <c r="P110" s="244"/>
      <c r="Q110" s="244"/>
      <c r="R110" s="244"/>
      <c r="S110" s="244"/>
      <c r="T110" s="244"/>
      <c r="U110" s="244"/>
      <c r="V110" s="244"/>
      <c r="W110" s="244"/>
      <c r="X110" s="244"/>
      <c r="Y110" s="244"/>
      <c r="Z110" s="244"/>
      <c r="AA110" s="244"/>
      <c r="AB110" s="244"/>
      <c r="AC110" s="244"/>
      <c r="AD110" s="244"/>
      <c r="AF110" s="363">
        <f t="shared" si="72"/>
        <v>1.3</v>
      </c>
      <c r="AG110" s="363" t="str">
        <f t="shared" si="73"/>
        <v>...</v>
      </c>
      <c r="AH110" s="363">
        <f t="shared" si="74"/>
        <v>1.3</v>
      </c>
      <c r="AI110" s="363" t="str">
        <f t="shared" si="75"/>
        <v>...</v>
      </c>
      <c r="AJ110" s="363">
        <f t="shared" si="76"/>
        <v>30.4</v>
      </c>
      <c r="AK110" s="363" t="str">
        <f t="shared" si="77"/>
        <v>...</v>
      </c>
      <c r="AL110" s="363">
        <f t="shared" si="78"/>
        <v>21.8</v>
      </c>
      <c r="AM110" s="363" t="str">
        <f t="shared" si="79"/>
        <v>...</v>
      </c>
      <c r="AN110" s="363"/>
      <c r="AO110" s="363">
        <f t="shared" si="80"/>
        <v>1.3</v>
      </c>
      <c r="AP110" s="363" t="str">
        <f t="shared" si="81"/>
        <v>...</v>
      </c>
      <c r="AQ110" s="363">
        <f t="shared" si="82"/>
        <v>1.3</v>
      </c>
      <c r="AR110" s="363" t="str">
        <f t="shared" si="83"/>
        <v>...</v>
      </c>
      <c r="AS110" s="363">
        <f t="shared" si="84"/>
        <v>30.4</v>
      </c>
      <c r="AT110" s="363" t="str">
        <f t="shared" si="85"/>
        <v>...</v>
      </c>
      <c r="AU110" s="363">
        <f t="shared" si="86"/>
        <v>21.8</v>
      </c>
      <c r="AV110" s="363" t="str">
        <f t="shared" si="87"/>
        <v>...</v>
      </c>
      <c r="AX110" s="363">
        <f t="shared" si="88"/>
        <v>1.3</v>
      </c>
      <c r="AY110" s="363" t="str">
        <f t="shared" si="89"/>
        <v>...</v>
      </c>
      <c r="AZ110" s="363">
        <f t="shared" si="90"/>
        <v>1.3</v>
      </c>
      <c r="BA110" s="363" t="str">
        <f t="shared" si="91"/>
        <v>...</v>
      </c>
      <c r="BB110" s="363">
        <f t="shared" si="92"/>
        <v>30.4</v>
      </c>
      <c r="BC110" s="363" t="str">
        <f t="shared" si="93"/>
        <v>...</v>
      </c>
      <c r="BD110" s="363">
        <f t="shared" si="94"/>
        <v>21.8</v>
      </c>
      <c r="BE110" s="363" t="str">
        <f t="shared" si="95"/>
        <v>...</v>
      </c>
    </row>
    <row r="111" spans="1:57" ht="12.75" customHeight="1">
      <c r="A111" s="349" t="s">
        <v>30</v>
      </c>
      <c r="B111" s="347">
        <v>1.7</v>
      </c>
      <c r="C111" s="347" t="s">
        <v>723</v>
      </c>
      <c r="D111" s="347" t="s">
        <v>723</v>
      </c>
      <c r="E111" s="347" t="s">
        <v>723</v>
      </c>
      <c r="F111" s="347">
        <v>20.5</v>
      </c>
      <c r="G111" s="347" t="s">
        <v>723</v>
      </c>
      <c r="H111" s="347" t="s">
        <v>723</v>
      </c>
      <c r="I111" s="347" t="s">
        <v>723</v>
      </c>
      <c r="K111" s="245" t="s">
        <v>29</v>
      </c>
      <c r="L111" s="244" t="s">
        <v>28</v>
      </c>
      <c r="M111" s="244"/>
      <c r="N111" s="244"/>
      <c r="O111" s="244"/>
      <c r="P111" s="244"/>
      <c r="Q111" s="244"/>
      <c r="R111" s="244"/>
      <c r="S111" s="244"/>
      <c r="T111" s="244"/>
      <c r="U111" s="244"/>
      <c r="V111" s="244"/>
      <c r="W111" s="244"/>
      <c r="X111" s="244"/>
      <c r="Y111" s="244"/>
      <c r="Z111" s="244"/>
      <c r="AA111" s="244"/>
      <c r="AB111" s="244"/>
      <c r="AC111" s="244"/>
      <c r="AD111" s="244"/>
      <c r="AF111" s="363">
        <f t="shared" si="72"/>
        <v>1.7</v>
      </c>
      <c r="AG111" s="363" t="str">
        <f t="shared" si="73"/>
        <v>...</v>
      </c>
      <c r="AH111" s="363" t="str">
        <f t="shared" si="74"/>
        <v>...</v>
      </c>
      <c r="AI111" s="363" t="str">
        <f t="shared" si="75"/>
        <v>...</v>
      </c>
      <c r="AJ111" s="363">
        <f t="shared" si="76"/>
        <v>20.5</v>
      </c>
      <c r="AK111" s="363" t="str">
        <f t="shared" si="77"/>
        <v>...</v>
      </c>
      <c r="AL111" s="363" t="str">
        <f t="shared" si="78"/>
        <v>...</v>
      </c>
      <c r="AM111" s="363" t="str">
        <f t="shared" si="79"/>
        <v>...</v>
      </c>
      <c r="AN111" s="363"/>
      <c r="AO111" s="363">
        <f t="shared" si="80"/>
        <v>1.7</v>
      </c>
      <c r="AP111" s="363" t="str">
        <f t="shared" si="81"/>
        <v>...</v>
      </c>
      <c r="AQ111" s="363" t="str">
        <f t="shared" si="82"/>
        <v>...</v>
      </c>
      <c r="AR111" s="363" t="str">
        <f t="shared" si="83"/>
        <v>...</v>
      </c>
      <c r="AS111" s="363">
        <f t="shared" si="84"/>
        <v>20.5</v>
      </c>
      <c r="AT111" s="363" t="str">
        <f t="shared" si="85"/>
        <v>...</v>
      </c>
      <c r="AU111" s="363" t="str">
        <f t="shared" si="86"/>
        <v>...</v>
      </c>
      <c r="AV111" s="363" t="str">
        <f t="shared" si="87"/>
        <v>...</v>
      </c>
      <c r="AX111" s="363">
        <f t="shared" si="88"/>
        <v>1.7</v>
      </c>
      <c r="AY111" s="363" t="str">
        <f t="shared" si="89"/>
        <v>...</v>
      </c>
      <c r="AZ111" s="363" t="str">
        <f t="shared" si="90"/>
        <v>...</v>
      </c>
      <c r="BA111" s="363" t="str">
        <f t="shared" si="91"/>
        <v>...</v>
      </c>
      <c r="BB111" s="363">
        <f t="shared" si="92"/>
        <v>20.5</v>
      </c>
      <c r="BC111" s="363" t="str">
        <f t="shared" si="93"/>
        <v>...</v>
      </c>
      <c r="BD111" s="363" t="str">
        <f t="shared" si="94"/>
        <v>...</v>
      </c>
      <c r="BE111" s="363" t="str">
        <f t="shared" si="95"/>
        <v>...</v>
      </c>
    </row>
    <row r="112" spans="1:57" ht="12.75" customHeight="1">
      <c r="A112" s="349" t="s">
        <v>27</v>
      </c>
      <c r="B112" s="347">
        <v>1.6</v>
      </c>
      <c r="C112" s="347" t="s">
        <v>723</v>
      </c>
      <c r="D112" s="347" t="s">
        <v>490</v>
      </c>
      <c r="E112" s="347" t="s">
        <v>723</v>
      </c>
      <c r="F112" s="347">
        <v>16.399999999999999</v>
      </c>
      <c r="G112" s="347" t="s">
        <v>723</v>
      </c>
      <c r="H112" s="347" t="s">
        <v>490</v>
      </c>
      <c r="I112" s="347" t="s">
        <v>723</v>
      </c>
      <c r="K112" s="245" t="s">
        <v>26</v>
      </c>
      <c r="L112" s="244" t="s">
        <v>25</v>
      </c>
      <c r="M112" s="244"/>
      <c r="N112" s="244"/>
      <c r="O112" s="244"/>
      <c r="P112" s="244"/>
      <c r="Q112" s="244"/>
      <c r="R112" s="244"/>
      <c r="S112" s="244"/>
      <c r="T112" s="244"/>
      <c r="U112" s="244"/>
      <c r="V112" s="244"/>
      <c r="W112" s="244"/>
      <c r="X112" s="244"/>
      <c r="Y112" s="244"/>
      <c r="Z112" s="244"/>
      <c r="AA112" s="244"/>
      <c r="AB112" s="244"/>
      <c r="AC112" s="244"/>
      <c r="AD112" s="244"/>
      <c r="AF112" s="363">
        <f t="shared" si="72"/>
        <v>1.6</v>
      </c>
      <c r="AG112" s="363" t="str">
        <f t="shared" si="73"/>
        <v>...</v>
      </c>
      <c r="AH112" s="363" t="e">
        <f t="shared" si="74"/>
        <v>#VALUE!</v>
      </c>
      <c r="AI112" s="363" t="str">
        <f t="shared" si="75"/>
        <v>...</v>
      </c>
      <c r="AJ112" s="363">
        <f t="shared" si="76"/>
        <v>16.399999999999999</v>
      </c>
      <c r="AK112" s="363" t="str">
        <f t="shared" si="77"/>
        <v>...</v>
      </c>
      <c r="AL112" s="363" t="e">
        <f t="shared" si="78"/>
        <v>#VALUE!</v>
      </c>
      <c r="AM112" s="363" t="str">
        <f t="shared" si="79"/>
        <v>...</v>
      </c>
      <c r="AN112" s="363"/>
      <c r="AO112" s="363">
        <f t="shared" si="80"/>
        <v>1.6</v>
      </c>
      <c r="AP112" s="363" t="str">
        <f t="shared" si="81"/>
        <v>...</v>
      </c>
      <c r="AQ112" s="363" t="str">
        <f t="shared" si="82"/>
        <v>//</v>
      </c>
      <c r="AR112" s="363" t="str">
        <f t="shared" si="83"/>
        <v>...</v>
      </c>
      <c r="AS112" s="363">
        <f t="shared" si="84"/>
        <v>16.399999999999999</v>
      </c>
      <c r="AT112" s="363" t="str">
        <f t="shared" si="85"/>
        <v>...</v>
      </c>
      <c r="AU112" s="363" t="str">
        <f t="shared" si="86"/>
        <v>//</v>
      </c>
      <c r="AV112" s="363" t="str">
        <f t="shared" si="87"/>
        <v>...</v>
      </c>
      <c r="AX112" s="363">
        <f t="shared" si="88"/>
        <v>1.6</v>
      </c>
      <c r="AY112" s="363" t="str">
        <f t="shared" si="89"/>
        <v>...</v>
      </c>
      <c r="AZ112" s="363" t="str">
        <f t="shared" si="90"/>
        <v>//</v>
      </c>
      <c r="BA112" s="363" t="str">
        <f t="shared" si="91"/>
        <v>...</v>
      </c>
      <c r="BB112" s="363">
        <f t="shared" si="92"/>
        <v>16.399999999999999</v>
      </c>
      <c r="BC112" s="363" t="str">
        <f t="shared" si="93"/>
        <v>...</v>
      </c>
      <c r="BD112" s="363" t="str">
        <f t="shared" si="94"/>
        <v>//</v>
      </c>
      <c r="BE112" s="363" t="str">
        <f t="shared" si="95"/>
        <v>...</v>
      </c>
    </row>
    <row r="113" spans="1:57" ht="12.75" customHeight="1">
      <c r="A113" s="349" t="s">
        <v>24</v>
      </c>
      <c r="B113" s="347">
        <v>1</v>
      </c>
      <c r="C113" s="347" t="s">
        <v>490</v>
      </c>
      <c r="D113" s="347" t="s">
        <v>723</v>
      </c>
      <c r="E113" s="347" t="s">
        <v>723</v>
      </c>
      <c r="F113" s="347">
        <v>10.1</v>
      </c>
      <c r="G113" s="347" t="s">
        <v>490</v>
      </c>
      <c r="H113" s="347" t="s">
        <v>723</v>
      </c>
      <c r="I113" s="347" t="s">
        <v>723</v>
      </c>
      <c r="K113" s="245" t="s">
        <v>23</v>
      </c>
      <c r="L113" s="244" t="s">
        <v>22</v>
      </c>
      <c r="M113" s="244"/>
      <c r="N113" s="244"/>
      <c r="O113" s="244"/>
      <c r="P113" s="244"/>
      <c r="Q113" s="244"/>
      <c r="R113" s="244"/>
      <c r="S113" s="244"/>
      <c r="T113" s="244"/>
      <c r="U113" s="244"/>
      <c r="V113" s="244"/>
      <c r="W113" s="244"/>
      <c r="X113" s="244"/>
      <c r="Y113" s="244"/>
      <c r="Z113" s="244"/>
      <c r="AA113" s="244"/>
      <c r="AB113" s="244"/>
      <c r="AC113" s="244"/>
      <c r="AD113" s="244"/>
      <c r="AF113" s="363">
        <f t="shared" si="72"/>
        <v>1</v>
      </c>
      <c r="AG113" s="363" t="e">
        <f t="shared" si="73"/>
        <v>#VALUE!</v>
      </c>
      <c r="AH113" s="363" t="str">
        <f t="shared" si="74"/>
        <v>...</v>
      </c>
      <c r="AI113" s="363" t="str">
        <f t="shared" si="75"/>
        <v>...</v>
      </c>
      <c r="AJ113" s="363">
        <f t="shared" si="76"/>
        <v>10.1</v>
      </c>
      <c r="AK113" s="363" t="e">
        <f t="shared" si="77"/>
        <v>#VALUE!</v>
      </c>
      <c r="AL113" s="363" t="str">
        <f t="shared" si="78"/>
        <v>...</v>
      </c>
      <c r="AM113" s="363" t="str">
        <f t="shared" si="79"/>
        <v>...</v>
      </c>
      <c r="AN113" s="363"/>
      <c r="AO113" s="363">
        <f t="shared" si="80"/>
        <v>1</v>
      </c>
      <c r="AP113" s="363" t="str">
        <f t="shared" si="81"/>
        <v>//</v>
      </c>
      <c r="AQ113" s="363" t="str">
        <f t="shared" si="82"/>
        <v>...</v>
      </c>
      <c r="AR113" s="363" t="str">
        <f t="shared" si="83"/>
        <v>...</v>
      </c>
      <c r="AS113" s="363">
        <f t="shared" si="84"/>
        <v>10.1</v>
      </c>
      <c r="AT113" s="363" t="str">
        <f t="shared" si="85"/>
        <v>//</v>
      </c>
      <c r="AU113" s="363" t="str">
        <f t="shared" si="86"/>
        <v>...</v>
      </c>
      <c r="AV113" s="363" t="str">
        <f t="shared" si="87"/>
        <v>...</v>
      </c>
      <c r="AX113" s="363">
        <f t="shared" si="88"/>
        <v>1</v>
      </c>
      <c r="AY113" s="363" t="str">
        <f t="shared" si="89"/>
        <v>//</v>
      </c>
      <c r="AZ113" s="363" t="str">
        <f t="shared" si="90"/>
        <v>...</v>
      </c>
      <c r="BA113" s="363" t="str">
        <f t="shared" si="91"/>
        <v>...</v>
      </c>
      <c r="BB113" s="363">
        <f t="shared" si="92"/>
        <v>10.1</v>
      </c>
      <c r="BC113" s="363" t="str">
        <f t="shared" si="93"/>
        <v>//</v>
      </c>
      <c r="BD113" s="363" t="str">
        <f t="shared" si="94"/>
        <v>...</v>
      </c>
      <c r="BE113" s="363" t="str">
        <f t="shared" si="95"/>
        <v>...</v>
      </c>
    </row>
    <row r="114" spans="1:57" ht="12.75" customHeight="1">
      <c r="A114" s="349" t="s">
        <v>21</v>
      </c>
      <c r="B114" s="347">
        <v>1.6</v>
      </c>
      <c r="C114" s="347" t="s">
        <v>490</v>
      </c>
      <c r="D114" s="347" t="s">
        <v>723</v>
      </c>
      <c r="E114" s="347" t="s">
        <v>288</v>
      </c>
      <c r="F114" s="347">
        <v>13.4</v>
      </c>
      <c r="G114" s="347" t="s">
        <v>490</v>
      </c>
      <c r="H114" s="347" t="s">
        <v>723</v>
      </c>
      <c r="I114" s="347" t="s">
        <v>288</v>
      </c>
      <c r="K114" s="245" t="s">
        <v>20</v>
      </c>
      <c r="L114" s="244" t="s">
        <v>19</v>
      </c>
      <c r="M114" s="244"/>
      <c r="N114" s="244"/>
      <c r="O114" s="244"/>
      <c r="P114" s="244"/>
      <c r="Q114" s="244"/>
      <c r="R114" s="244"/>
      <c r="S114" s="244"/>
      <c r="T114" s="244"/>
      <c r="U114" s="244"/>
      <c r="V114" s="244"/>
      <c r="W114" s="244"/>
      <c r="X114" s="244"/>
      <c r="Y114" s="244"/>
      <c r="Z114" s="244"/>
      <c r="AA114" s="244"/>
      <c r="AB114" s="244"/>
      <c r="AC114" s="244"/>
      <c r="AD114" s="244"/>
      <c r="AF114" s="363">
        <f t="shared" si="72"/>
        <v>1.6</v>
      </c>
      <c r="AG114" s="363" t="e">
        <f t="shared" si="73"/>
        <v>#VALUE!</v>
      </c>
      <c r="AH114" s="363" t="str">
        <f t="shared" si="74"/>
        <v>...</v>
      </c>
      <c r="AI114" s="363" t="e">
        <f t="shared" si="75"/>
        <v>#VALUE!</v>
      </c>
      <c r="AJ114" s="363">
        <f t="shared" si="76"/>
        <v>13.4</v>
      </c>
      <c r="AK114" s="363" t="e">
        <f t="shared" si="77"/>
        <v>#VALUE!</v>
      </c>
      <c r="AL114" s="363" t="str">
        <f t="shared" si="78"/>
        <v>...</v>
      </c>
      <c r="AM114" s="363" t="e">
        <f t="shared" si="79"/>
        <v>#VALUE!</v>
      </c>
      <c r="AN114" s="363"/>
      <c r="AO114" s="363">
        <f t="shared" si="80"/>
        <v>1.6</v>
      </c>
      <c r="AP114" s="363" t="str">
        <f t="shared" si="81"/>
        <v>//</v>
      </c>
      <c r="AQ114" s="363" t="str">
        <f t="shared" si="82"/>
        <v>...</v>
      </c>
      <c r="AR114" s="363" t="e">
        <f t="shared" si="83"/>
        <v>#VALUE!</v>
      </c>
      <c r="AS114" s="363">
        <f t="shared" si="84"/>
        <v>13.4</v>
      </c>
      <c r="AT114" s="363" t="str">
        <f t="shared" si="85"/>
        <v>//</v>
      </c>
      <c r="AU114" s="363" t="str">
        <f t="shared" si="86"/>
        <v>...</v>
      </c>
      <c r="AV114" s="363" t="e">
        <f t="shared" si="87"/>
        <v>#VALUE!</v>
      </c>
      <c r="AX114" s="363">
        <f t="shared" si="88"/>
        <v>1.6</v>
      </c>
      <c r="AY114" s="363" t="str">
        <f t="shared" si="89"/>
        <v>//</v>
      </c>
      <c r="AZ114" s="363" t="str">
        <f t="shared" si="90"/>
        <v>...</v>
      </c>
      <c r="BA114" s="363" t="str">
        <f t="shared" si="91"/>
        <v>x</v>
      </c>
      <c r="BB114" s="363">
        <f t="shared" si="92"/>
        <v>13.4</v>
      </c>
      <c r="BC114" s="363" t="str">
        <f t="shared" si="93"/>
        <v>//</v>
      </c>
      <c r="BD114" s="363" t="str">
        <f t="shared" si="94"/>
        <v>...</v>
      </c>
      <c r="BE114" s="363" t="str">
        <f t="shared" si="95"/>
        <v>x</v>
      </c>
    </row>
    <row r="115" spans="1:57" ht="12.75" customHeight="1">
      <c r="A115" s="349" t="s">
        <v>18</v>
      </c>
      <c r="B115" s="347">
        <v>1.7</v>
      </c>
      <c r="C115" s="347" t="s">
        <v>723</v>
      </c>
      <c r="D115" s="347" t="s">
        <v>723</v>
      </c>
      <c r="E115" s="347">
        <v>2.1</v>
      </c>
      <c r="F115" s="347">
        <v>19.5</v>
      </c>
      <c r="G115" s="347" t="s">
        <v>723</v>
      </c>
      <c r="H115" s="347" t="s">
        <v>723</v>
      </c>
      <c r="I115" s="347">
        <v>19</v>
      </c>
      <c r="K115" s="245" t="s">
        <v>17</v>
      </c>
      <c r="L115" s="244" t="s">
        <v>16</v>
      </c>
      <c r="M115" s="244"/>
      <c r="N115" s="244"/>
      <c r="O115" s="244"/>
      <c r="P115" s="244"/>
      <c r="Q115" s="244"/>
      <c r="R115" s="244"/>
      <c r="S115" s="244"/>
      <c r="T115" s="244"/>
      <c r="U115" s="244"/>
      <c r="V115" s="244"/>
      <c r="W115" s="244"/>
      <c r="X115" s="244"/>
      <c r="Y115" s="244"/>
      <c r="Z115" s="244"/>
      <c r="AA115" s="244"/>
      <c r="AB115" s="244"/>
      <c r="AC115" s="244"/>
      <c r="AD115" s="244"/>
      <c r="AF115" s="363">
        <f t="shared" si="72"/>
        <v>1.7</v>
      </c>
      <c r="AG115" s="363" t="str">
        <f t="shared" si="73"/>
        <v>...</v>
      </c>
      <c r="AH115" s="363" t="str">
        <f t="shared" si="74"/>
        <v>...</v>
      </c>
      <c r="AI115" s="363">
        <f t="shared" si="75"/>
        <v>2.1</v>
      </c>
      <c r="AJ115" s="363">
        <f t="shared" si="76"/>
        <v>19.5</v>
      </c>
      <c r="AK115" s="363" t="str">
        <f t="shared" si="77"/>
        <v>...</v>
      </c>
      <c r="AL115" s="363" t="str">
        <f t="shared" si="78"/>
        <v>...</v>
      </c>
      <c r="AM115" s="363">
        <f t="shared" si="79"/>
        <v>19</v>
      </c>
      <c r="AN115" s="363"/>
      <c r="AO115" s="363">
        <f t="shared" si="80"/>
        <v>1.7</v>
      </c>
      <c r="AP115" s="363" t="str">
        <f t="shared" si="81"/>
        <v>...</v>
      </c>
      <c r="AQ115" s="363" t="str">
        <f t="shared" si="82"/>
        <v>...</v>
      </c>
      <c r="AR115" s="363">
        <f t="shared" si="83"/>
        <v>2.1</v>
      </c>
      <c r="AS115" s="363">
        <f t="shared" si="84"/>
        <v>19.5</v>
      </c>
      <c r="AT115" s="363" t="str">
        <f t="shared" si="85"/>
        <v>...</v>
      </c>
      <c r="AU115" s="363" t="str">
        <f t="shared" si="86"/>
        <v>...</v>
      </c>
      <c r="AV115" s="363">
        <f t="shared" si="87"/>
        <v>19</v>
      </c>
      <c r="AX115" s="363">
        <f t="shared" si="88"/>
        <v>1.7</v>
      </c>
      <c r="AY115" s="363" t="str">
        <f t="shared" si="89"/>
        <v>...</v>
      </c>
      <c r="AZ115" s="363" t="str">
        <f t="shared" si="90"/>
        <v>...</v>
      </c>
      <c r="BA115" s="363">
        <f t="shared" si="91"/>
        <v>2.1</v>
      </c>
      <c r="BB115" s="363">
        <f t="shared" si="92"/>
        <v>19.5</v>
      </c>
      <c r="BC115" s="363" t="str">
        <f t="shared" si="93"/>
        <v>...</v>
      </c>
      <c r="BD115" s="363" t="str">
        <f t="shared" si="94"/>
        <v>...</v>
      </c>
      <c r="BE115" s="363">
        <f t="shared" si="95"/>
        <v>19</v>
      </c>
    </row>
    <row r="116" spans="1:57" ht="12.75" customHeight="1">
      <c r="A116" s="349" t="s">
        <v>15</v>
      </c>
      <c r="B116" s="347">
        <v>1.6</v>
      </c>
      <c r="C116" s="347" t="s">
        <v>723</v>
      </c>
      <c r="D116" s="347" t="s">
        <v>490</v>
      </c>
      <c r="E116" s="347" t="s">
        <v>723</v>
      </c>
      <c r="F116" s="347">
        <v>24.6</v>
      </c>
      <c r="G116" s="347" t="s">
        <v>723</v>
      </c>
      <c r="H116" s="347" t="s">
        <v>490</v>
      </c>
      <c r="I116" s="347" t="s">
        <v>723</v>
      </c>
      <c r="K116" s="245" t="s">
        <v>14</v>
      </c>
      <c r="L116" s="244" t="s">
        <v>13</v>
      </c>
      <c r="M116" s="244"/>
      <c r="N116" s="244"/>
      <c r="O116" s="244"/>
      <c r="P116" s="244"/>
      <c r="Q116" s="244"/>
      <c r="R116" s="244"/>
      <c r="S116" s="244"/>
      <c r="T116" s="244"/>
      <c r="U116" s="244"/>
      <c r="V116" s="244"/>
      <c r="W116" s="244"/>
      <c r="X116" s="244"/>
      <c r="Y116" s="244"/>
      <c r="Z116" s="244"/>
      <c r="AA116" s="244"/>
      <c r="AB116" s="244"/>
      <c r="AC116" s="244"/>
      <c r="AD116" s="244"/>
      <c r="AF116" s="363">
        <f t="shared" si="72"/>
        <v>1.6</v>
      </c>
      <c r="AG116" s="363" t="str">
        <f t="shared" si="73"/>
        <v>...</v>
      </c>
      <c r="AH116" s="363" t="e">
        <f t="shared" si="74"/>
        <v>#VALUE!</v>
      </c>
      <c r="AI116" s="363" t="str">
        <f t="shared" si="75"/>
        <v>...</v>
      </c>
      <c r="AJ116" s="363">
        <f t="shared" si="76"/>
        <v>24.6</v>
      </c>
      <c r="AK116" s="363" t="str">
        <f t="shared" si="77"/>
        <v>...</v>
      </c>
      <c r="AL116" s="363" t="e">
        <f t="shared" si="78"/>
        <v>#VALUE!</v>
      </c>
      <c r="AM116" s="363" t="str">
        <f t="shared" si="79"/>
        <v>...</v>
      </c>
      <c r="AN116" s="363"/>
      <c r="AO116" s="363">
        <f t="shared" si="80"/>
        <v>1.6</v>
      </c>
      <c r="AP116" s="363" t="str">
        <f t="shared" si="81"/>
        <v>...</v>
      </c>
      <c r="AQ116" s="363" t="str">
        <f t="shared" si="82"/>
        <v>//</v>
      </c>
      <c r="AR116" s="363" t="str">
        <f t="shared" si="83"/>
        <v>...</v>
      </c>
      <c r="AS116" s="363">
        <f t="shared" si="84"/>
        <v>24.6</v>
      </c>
      <c r="AT116" s="363" t="str">
        <f t="shared" si="85"/>
        <v>...</v>
      </c>
      <c r="AU116" s="363" t="str">
        <f t="shared" si="86"/>
        <v>//</v>
      </c>
      <c r="AV116" s="363" t="str">
        <f t="shared" si="87"/>
        <v>...</v>
      </c>
      <c r="AX116" s="363">
        <f t="shared" si="88"/>
        <v>1.6</v>
      </c>
      <c r="AY116" s="363" t="str">
        <f t="shared" si="89"/>
        <v>...</v>
      </c>
      <c r="AZ116" s="363" t="str">
        <f t="shared" si="90"/>
        <v>//</v>
      </c>
      <c r="BA116" s="363" t="str">
        <f t="shared" si="91"/>
        <v>...</v>
      </c>
      <c r="BB116" s="363">
        <f t="shared" si="92"/>
        <v>24.6</v>
      </c>
      <c r="BC116" s="363" t="str">
        <f t="shared" si="93"/>
        <v>...</v>
      </c>
      <c r="BD116" s="363" t="str">
        <f t="shared" si="94"/>
        <v>//</v>
      </c>
      <c r="BE116" s="363" t="str">
        <f t="shared" si="95"/>
        <v>...</v>
      </c>
    </row>
    <row r="117" spans="1:57">
      <c r="A117" s="362"/>
      <c r="B117" s="1243" t="s">
        <v>742</v>
      </c>
      <c r="C117" s="1245"/>
      <c r="D117" s="1245"/>
      <c r="E117" s="1244"/>
      <c r="F117" s="1243" t="s">
        <v>741</v>
      </c>
      <c r="G117" s="1245"/>
      <c r="H117" s="1245"/>
      <c r="I117" s="1244"/>
      <c r="K117" s="339"/>
    </row>
    <row r="118" spans="1:57" ht="56.1" customHeight="1">
      <c r="A118" s="361"/>
      <c r="B118" s="344" t="s">
        <v>309</v>
      </c>
      <c r="C118" s="360" t="s">
        <v>740</v>
      </c>
      <c r="D118" s="281" t="s">
        <v>739</v>
      </c>
      <c r="E118" s="281" t="s">
        <v>738</v>
      </c>
      <c r="F118" s="344" t="s">
        <v>309</v>
      </c>
      <c r="G118" s="360" t="s">
        <v>740</v>
      </c>
      <c r="H118" s="281" t="s">
        <v>739</v>
      </c>
      <c r="I118" s="281" t="s">
        <v>738</v>
      </c>
      <c r="K118" s="339"/>
    </row>
    <row r="119" spans="1:57">
      <c r="A119" s="359"/>
      <c r="B119" s="1294" t="s">
        <v>715</v>
      </c>
      <c r="C119" s="1295"/>
      <c r="D119" s="1295"/>
      <c r="E119" s="1296"/>
      <c r="F119" s="1297" t="s">
        <v>8</v>
      </c>
      <c r="G119" s="1298"/>
      <c r="H119" s="1298"/>
      <c r="I119" s="1299"/>
      <c r="K119" s="339"/>
    </row>
    <row r="120" spans="1:57" ht="9.75" customHeight="1">
      <c r="A120" s="1260" t="s">
        <v>7</v>
      </c>
      <c r="B120" s="1170"/>
      <c r="C120" s="1170"/>
      <c r="D120" s="1170"/>
      <c r="E120" s="1170"/>
      <c r="F120" s="1170"/>
      <c r="G120" s="1170"/>
      <c r="H120" s="1170"/>
      <c r="I120" s="1170"/>
      <c r="K120" s="339"/>
    </row>
    <row r="121" spans="1:57" ht="9.75" customHeight="1">
      <c r="A121" s="1293" t="s">
        <v>713</v>
      </c>
      <c r="B121" s="1293"/>
      <c r="C121" s="1293"/>
      <c r="D121" s="1293"/>
      <c r="E121" s="1293"/>
      <c r="F121" s="1293"/>
      <c r="G121" s="1293"/>
      <c r="H121" s="1293"/>
      <c r="I121" s="1293"/>
    </row>
    <row r="122" spans="1:57" ht="9.75" customHeight="1">
      <c r="A122" s="1293" t="s">
        <v>712</v>
      </c>
      <c r="B122" s="1293"/>
      <c r="C122" s="1293"/>
      <c r="D122" s="1293"/>
      <c r="E122" s="1293"/>
      <c r="F122" s="1293"/>
      <c r="G122" s="1293"/>
      <c r="H122" s="1293"/>
      <c r="I122" s="1293"/>
    </row>
    <row r="123" spans="1:57" ht="48" customHeight="1">
      <c r="A123" s="1227" t="s">
        <v>711</v>
      </c>
      <c r="B123" s="1227"/>
      <c r="C123" s="1227"/>
      <c r="D123" s="1227"/>
      <c r="E123" s="1227"/>
      <c r="F123" s="1227"/>
      <c r="G123" s="1227"/>
      <c r="H123" s="1227"/>
      <c r="I123" s="1227"/>
      <c r="J123" s="161"/>
      <c r="L123" s="358"/>
      <c r="M123" s="358"/>
      <c r="N123" s="358"/>
      <c r="O123" s="358"/>
      <c r="P123" s="358"/>
      <c r="Q123" s="358"/>
      <c r="R123" s="358"/>
      <c r="S123" s="358"/>
      <c r="T123" s="358"/>
      <c r="U123" s="358"/>
      <c r="V123" s="358"/>
      <c r="W123" s="358"/>
      <c r="X123" s="358"/>
      <c r="Y123" s="358"/>
      <c r="Z123" s="358"/>
      <c r="AA123" s="358"/>
      <c r="AB123" s="358"/>
      <c r="AC123" s="358"/>
      <c r="AD123" s="358"/>
    </row>
    <row r="124" spans="1:57" ht="39" customHeight="1">
      <c r="A124" s="1291" t="s">
        <v>710</v>
      </c>
      <c r="B124" s="1291"/>
      <c r="C124" s="1291"/>
      <c r="D124" s="1291"/>
      <c r="E124" s="1291"/>
      <c r="F124" s="1291"/>
      <c r="G124" s="1291"/>
      <c r="H124" s="1291"/>
      <c r="I124" s="1291"/>
      <c r="J124" s="338"/>
    </row>
    <row r="125" spans="1:57">
      <c r="C125" s="50"/>
    </row>
    <row r="126" spans="1:57" ht="9.75" customHeight="1">
      <c r="A126" s="238" t="s">
        <v>2</v>
      </c>
      <c r="B126" s="238"/>
      <c r="C126" s="357"/>
      <c r="D126" s="238"/>
      <c r="E126" s="238"/>
      <c r="F126" s="238"/>
      <c r="G126" s="238"/>
      <c r="H126" s="238"/>
      <c r="I126" s="238"/>
      <c r="J126" s="238"/>
      <c r="K126" s="237"/>
      <c r="L126" s="237"/>
      <c r="M126" s="237"/>
      <c r="N126" s="237"/>
      <c r="O126" s="237"/>
      <c r="P126" s="237"/>
      <c r="Q126" s="237"/>
      <c r="R126" s="237"/>
      <c r="S126" s="237"/>
      <c r="T126" s="237"/>
      <c r="U126" s="237"/>
      <c r="V126" s="237"/>
      <c r="W126" s="237"/>
      <c r="X126" s="237"/>
      <c r="Y126" s="237"/>
      <c r="Z126" s="237"/>
      <c r="AA126" s="237"/>
      <c r="AB126" s="237"/>
      <c r="AC126" s="237"/>
      <c r="AD126" s="237"/>
    </row>
    <row r="127" spans="1:57" ht="9.75" customHeight="1">
      <c r="A127" s="134" t="s">
        <v>737</v>
      </c>
      <c r="B127" s="238"/>
      <c r="C127" s="357"/>
      <c r="D127" s="238"/>
      <c r="E127" s="238"/>
      <c r="F127" s="238"/>
      <c r="G127" s="238"/>
      <c r="H127" s="238"/>
      <c r="I127" s="238"/>
      <c r="J127" s="238"/>
      <c r="K127" s="237"/>
      <c r="L127" s="237"/>
      <c r="M127" s="237"/>
      <c r="N127" s="237"/>
      <c r="O127" s="237"/>
      <c r="P127" s="237"/>
      <c r="Q127" s="237"/>
      <c r="R127" s="237"/>
      <c r="S127" s="237"/>
      <c r="T127" s="237"/>
      <c r="U127" s="237"/>
      <c r="V127" s="237"/>
      <c r="W127" s="237"/>
      <c r="X127" s="237"/>
      <c r="Y127" s="237"/>
      <c r="Z127" s="237"/>
      <c r="AA127" s="237"/>
      <c r="AB127" s="237"/>
      <c r="AC127" s="237"/>
      <c r="AD127" s="237"/>
    </row>
    <row r="128" spans="1:57" ht="9.75" customHeight="1">
      <c r="A128" s="134" t="s">
        <v>736</v>
      </c>
      <c r="B128" s="234"/>
      <c r="C128" s="234"/>
      <c r="D128" s="134"/>
      <c r="E128" s="356"/>
      <c r="F128" s="234"/>
      <c r="G128" s="356"/>
      <c r="H128" s="234"/>
      <c r="I128" s="356"/>
      <c r="J128" s="234"/>
      <c r="K128" s="233"/>
      <c r="L128" s="233"/>
      <c r="M128" s="233"/>
      <c r="N128" s="233"/>
      <c r="O128" s="233"/>
      <c r="P128" s="233"/>
      <c r="Q128" s="233"/>
      <c r="R128" s="233"/>
      <c r="S128" s="233"/>
      <c r="T128" s="233"/>
      <c r="U128" s="233"/>
      <c r="V128" s="233"/>
      <c r="W128" s="233"/>
      <c r="X128" s="233"/>
      <c r="Y128" s="233"/>
      <c r="Z128" s="233"/>
      <c r="AA128" s="233"/>
      <c r="AB128" s="233"/>
      <c r="AC128" s="233"/>
      <c r="AD128" s="233"/>
    </row>
    <row r="129" spans="1:10" ht="36.75" customHeight="1">
      <c r="A129" s="338"/>
      <c r="B129" s="338"/>
      <c r="C129" s="338"/>
      <c r="D129" s="338"/>
      <c r="E129" s="338"/>
      <c r="F129" s="338"/>
      <c r="G129" s="338"/>
      <c r="H129" s="338"/>
      <c r="I129" s="338"/>
      <c r="J129" s="338"/>
    </row>
  </sheetData>
  <mergeCells count="16">
    <mergeCell ref="A123:I123"/>
    <mergeCell ref="A124:I124"/>
    <mergeCell ref="A120:I120"/>
    <mergeCell ref="B117:E117"/>
    <mergeCell ref="F117:I117"/>
    <mergeCell ref="B119:E119"/>
    <mergeCell ref="F119:I119"/>
    <mergeCell ref="A121:I121"/>
    <mergeCell ref="A122:I122"/>
    <mergeCell ref="B5:E5"/>
    <mergeCell ref="F5:I5"/>
    <mergeCell ref="A1:I1"/>
    <mergeCell ref="A2:I2"/>
    <mergeCell ref="A3:A4"/>
    <mergeCell ref="B3:E3"/>
    <mergeCell ref="F3:I3"/>
  </mergeCells>
  <conditionalFormatting sqref="B6:I116">
    <cfRule type="cellIs" dxfId="42" priority="7" stopIfTrue="1" operator="between">
      <formula>0.000001</formula>
      <formula>0.05</formula>
    </cfRule>
  </conditionalFormatting>
  <conditionalFormatting sqref="F63:F116 C61:D61 C31 C10 F8:F61 G8:I116">
    <cfRule type="cellIs" dxfId="41" priority="5" operator="between">
      <formula>0.0000000001</formula>
      <formula>0.04999999</formula>
    </cfRule>
    <cfRule type="cellIs" dxfId="40" priority="6" stopIfTrue="1" operator="between">
      <formula>0.000001</formula>
      <formula>0.05</formula>
    </cfRule>
  </conditionalFormatting>
  <conditionalFormatting sqref="G10 D61 C6:C116">
    <cfRule type="cellIs" dxfId="39" priority="4" operator="equal">
      <formula>0</formula>
    </cfRule>
  </conditionalFormatting>
  <conditionalFormatting sqref="F14:I14 H19 H31 F52:I52 I76 I81 F86:I86 I88 I105 I114">
    <cfRule type="containsText" dxfId="38" priority="2" stopIfTrue="1" operator="containsText" text="§">
      <formula>NOT(ISERROR(SEARCH("§",F14)))</formula>
    </cfRule>
    <cfRule type="cellIs" dxfId="37" priority="3" stopIfTrue="1" operator="between">
      <formula>0.000001</formula>
      <formula>0.05</formula>
    </cfRule>
  </conditionalFormatting>
  <conditionalFormatting sqref="B6:I116">
    <cfRule type="cellIs" dxfId="36" priority="1" stopIfTrue="1" operator="between">
      <formula>0.0000001</formula>
      <formula>0.049999</formula>
    </cfRule>
  </conditionalFormatting>
  <hyperlinks>
    <hyperlink ref="B4" r:id="rId1"/>
    <hyperlink ref="B118" r:id="rId2"/>
    <hyperlink ref="A127" r:id="rId3"/>
    <hyperlink ref="F4" r:id="rId4"/>
    <hyperlink ref="F118" r:id="rId5"/>
    <hyperlink ref="A128" r:id="rId6"/>
  </hyperlinks>
  <printOptions horizontalCentered="1"/>
  <pageMargins left="0.39370078740157483" right="0.39370078740157483" top="0.39370078740157483" bottom="0.39370078740157483" header="0" footer="0"/>
  <pageSetup paperSize="9" scale="21" fitToHeight="6" orientation="portrait" verticalDpi="0" r:id="rId7"/>
</worksheet>
</file>

<file path=xl/worksheets/sheet29.xml><?xml version="1.0" encoding="utf-8"?>
<worksheet xmlns="http://schemas.openxmlformats.org/spreadsheetml/2006/main" xmlns:r="http://schemas.openxmlformats.org/officeDocument/2006/relationships">
  <sheetPr codeName="Sheet20">
    <pageSetUpPr fitToPage="1"/>
  </sheetPr>
  <dimension ref="A1:L128"/>
  <sheetViews>
    <sheetView showGridLines="0" showOutlineSymbols="0" workbookViewId="0">
      <selection sqref="A1:IV1"/>
    </sheetView>
  </sheetViews>
  <sheetFormatPr defaultRowHeight="12.75"/>
  <cols>
    <col min="1" max="1" width="17.140625" style="50" customWidth="1"/>
    <col min="2" max="9" width="10.85546875" style="50" customWidth="1"/>
    <col min="10" max="10" width="9.140625" style="50" customWidth="1"/>
    <col min="11" max="11" width="8.28515625" style="50" bestFit="1" customWidth="1"/>
    <col min="12" max="12" width="4.85546875" style="50" bestFit="1" customWidth="1"/>
    <col min="13" max="16384" width="9.140625" style="50"/>
  </cols>
  <sheetData>
    <row r="1" spans="1:12" s="66" customFormat="1" ht="30" customHeight="1">
      <c r="A1" s="1300" t="s">
        <v>758</v>
      </c>
      <c r="B1" s="1300"/>
      <c r="C1" s="1300"/>
      <c r="D1" s="1300"/>
      <c r="E1" s="1300"/>
      <c r="F1" s="1300"/>
      <c r="G1" s="1300"/>
      <c r="H1" s="1300"/>
      <c r="I1" s="1300"/>
      <c r="J1" s="380"/>
    </row>
    <row r="2" spans="1:12" s="66" customFormat="1" ht="30" customHeight="1">
      <c r="A2" s="1300" t="s">
        <v>757</v>
      </c>
      <c r="B2" s="1300"/>
      <c r="C2" s="1300"/>
      <c r="D2" s="1300"/>
      <c r="E2" s="1300"/>
      <c r="F2" s="1300"/>
      <c r="G2" s="1300"/>
      <c r="H2" s="1300"/>
      <c r="I2" s="1300"/>
      <c r="J2" s="380"/>
    </row>
    <row r="3" spans="1:12" s="66" customFormat="1" ht="9.75" customHeight="1">
      <c r="A3" s="89" t="s">
        <v>318</v>
      </c>
      <c r="B3" s="379"/>
      <c r="C3" s="379"/>
      <c r="D3" s="379"/>
      <c r="E3" s="379"/>
      <c r="F3" s="379"/>
      <c r="G3" s="379"/>
      <c r="H3" s="379"/>
      <c r="I3" s="87" t="s">
        <v>317</v>
      </c>
      <c r="J3" s="87"/>
    </row>
    <row r="4" spans="1:12" ht="12.75" customHeight="1">
      <c r="A4" s="1205"/>
      <c r="B4" s="1243" t="s">
        <v>756</v>
      </c>
      <c r="C4" s="1245"/>
      <c r="D4" s="1245"/>
      <c r="E4" s="1244"/>
      <c r="F4" s="1243" t="s">
        <v>755</v>
      </c>
      <c r="G4" s="1245"/>
      <c r="H4" s="1245"/>
      <c r="I4" s="1244"/>
      <c r="J4" s="340"/>
    </row>
    <row r="5" spans="1:12" ht="56.1" customHeight="1">
      <c r="A5" s="1207"/>
      <c r="B5" s="344" t="s">
        <v>309</v>
      </c>
      <c r="C5" s="281" t="s">
        <v>745</v>
      </c>
      <c r="D5" s="281" t="s">
        <v>744</v>
      </c>
      <c r="E5" s="281" t="s">
        <v>743</v>
      </c>
      <c r="F5" s="344" t="s">
        <v>309</v>
      </c>
      <c r="G5" s="281" t="s">
        <v>745</v>
      </c>
      <c r="H5" s="281" t="s">
        <v>744</v>
      </c>
      <c r="I5" s="281" t="s">
        <v>743</v>
      </c>
      <c r="J5" s="297"/>
      <c r="K5" s="261" t="s">
        <v>291</v>
      </c>
      <c r="L5" s="261" t="s">
        <v>290</v>
      </c>
    </row>
    <row r="6" spans="1:12" s="258" customFormat="1" ht="12.75" customHeight="1">
      <c r="A6" s="353" t="s">
        <v>289</v>
      </c>
      <c r="B6" s="373">
        <v>4339</v>
      </c>
      <c r="C6" s="373">
        <v>1591</v>
      </c>
      <c r="D6" s="373">
        <v>1450</v>
      </c>
      <c r="E6" s="373">
        <v>1298</v>
      </c>
      <c r="F6" s="373">
        <v>362005</v>
      </c>
      <c r="G6" s="373">
        <v>290782</v>
      </c>
      <c r="H6" s="373">
        <v>49443</v>
      </c>
      <c r="I6" s="373">
        <v>21780</v>
      </c>
      <c r="J6" s="378"/>
      <c r="K6" s="260" t="s">
        <v>597</v>
      </c>
      <c r="L6" s="259" t="s">
        <v>58</v>
      </c>
    </row>
    <row r="7" spans="1:12" s="258" customFormat="1" ht="12.75" customHeight="1">
      <c r="A7" s="353" t="s">
        <v>286</v>
      </c>
      <c r="B7" s="373">
        <v>3615</v>
      </c>
      <c r="C7" s="373">
        <v>1378</v>
      </c>
      <c r="D7" s="373">
        <v>1074</v>
      </c>
      <c r="E7" s="373">
        <v>1163</v>
      </c>
      <c r="F7" s="373">
        <v>317912</v>
      </c>
      <c r="G7" s="373">
        <v>253677</v>
      </c>
      <c r="H7" s="373">
        <v>44091</v>
      </c>
      <c r="I7" s="373">
        <v>20144</v>
      </c>
      <c r="J7" s="378"/>
      <c r="K7" s="251" t="s">
        <v>285</v>
      </c>
      <c r="L7" s="259" t="s">
        <v>58</v>
      </c>
    </row>
    <row r="8" spans="1:12" s="258" customFormat="1" ht="12.75" customHeight="1">
      <c r="A8" s="354" t="s">
        <v>284</v>
      </c>
      <c r="B8" s="373">
        <v>854</v>
      </c>
      <c r="C8" s="373">
        <v>304</v>
      </c>
      <c r="D8" s="373">
        <v>250</v>
      </c>
      <c r="E8" s="373">
        <v>300</v>
      </c>
      <c r="F8" s="373">
        <v>50495</v>
      </c>
      <c r="G8" s="373">
        <v>35544</v>
      </c>
      <c r="H8" s="373">
        <v>10035</v>
      </c>
      <c r="I8" s="373">
        <v>4916</v>
      </c>
      <c r="J8" s="371"/>
      <c r="K8" s="251" t="s">
        <v>283</v>
      </c>
      <c r="L8" s="250" t="s">
        <v>58</v>
      </c>
    </row>
    <row r="9" spans="1:12" s="258" customFormat="1" ht="12.75" customHeight="1">
      <c r="A9" s="353" t="s">
        <v>282</v>
      </c>
      <c r="B9" s="373">
        <v>127</v>
      </c>
      <c r="C9" s="373">
        <v>50</v>
      </c>
      <c r="D9" s="373">
        <v>45</v>
      </c>
      <c r="E9" s="373">
        <v>32</v>
      </c>
      <c r="F9" s="373">
        <v>8055</v>
      </c>
      <c r="G9" s="373">
        <v>5898</v>
      </c>
      <c r="H9" s="373">
        <v>1475</v>
      </c>
      <c r="I9" s="373">
        <v>682</v>
      </c>
      <c r="J9" s="371"/>
      <c r="K9" s="251" t="s">
        <v>281</v>
      </c>
      <c r="L9" s="250" t="s">
        <v>58</v>
      </c>
    </row>
    <row r="10" spans="1:12" s="258" customFormat="1" ht="12.75" customHeight="1">
      <c r="A10" s="349" t="s">
        <v>280</v>
      </c>
      <c r="B10" s="370">
        <v>13</v>
      </c>
      <c r="C10" s="370">
        <v>5</v>
      </c>
      <c r="D10" s="370">
        <v>4</v>
      </c>
      <c r="E10" s="370">
        <v>4</v>
      </c>
      <c r="F10" s="370">
        <v>731</v>
      </c>
      <c r="G10" s="370" t="s">
        <v>754</v>
      </c>
      <c r="H10" s="370" t="s">
        <v>288</v>
      </c>
      <c r="I10" s="370">
        <v>92</v>
      </c>
      <c r="J10" s="377"/>
      <c r="K10" s="245" t="s">
        <v>279</v>
      </c>
      <c r="L10" s="256">
        <v>1001</v>
      </c>
    </row>
    <row r="11" spans="1:12" s="258" customFormat="1" ht="12.75" customHeight="1">
      <c r="A11" s="349" t="s">
        <v>278</v>
      </c>
      <c r="B11" s="370">
        <v>3</v>
      </c>
      <c r="C11" s="370">
        <v>0</v>
      </c>
      <c r="D11" s="370">
        <v>1</v>
      </c>
      <c r="E11" s="370">
        <v>2</v>
      </c>
      <c r="F11" s="369" t="s">
        <v>723</v>
      </c>
      <c r="G11" s="369">
        <v>0</v>
      </c>
      <c r="H11" s="369" t="s">
        <v>723</v>
      </c>
      <c r="I11" s="369" t="s">
        <v>723</v>
      </c>
      <c r="J11" s="368"/>
      <c r="K11" s="245" t="s">
        <v>277</v>
      </c>
      <c r="L11" s="256">
        <v>1101</v>
      </c>
    </row>
    <row r="12" spans="1:12" s="258" customFormat="1" ht="12.75" customHeight="1">
      <c r="A12" s="349" t="s">
        <v>276</v>
      </c>
      <c r="B12" s="370">
        <v>3</v>
      </c>
      <c r="C12" s="370">
        <v>1</v>
      </c>
      <c r="D12" s="370">
        <v>2</v>
      </c>
      <c r="E12" s="370">
        <v>0</v>
      </c>
      <c r="F12" s="370">
        <v>78</v>
      </c>
      <c r="G12" s="370" t="s">
        <v>723</v>
      </c>
      <c r="H12" s="370" t="s">
        <v>723</v>
      </c>
      <c r="I12" s="370">
        <v>0</v>
      </c>
      <c r="J12" s="368"/>
      <c r="K12" s="245" t="s">
        <v>275</v>
      </c>
      <c r="L12" s="256">
        <v>1102</v>
      </c>
    </row>
    <row r="13" spans="1:12" s="258" customFormat="1" ht="12.75" customHeight="1">
      <c r="A13" s="349" t="s">
        <v>274</v>
      </c>
      <c r="B13" s="370">
        <v>1</v>
      </c>
      <c r="C13" s="370">
        <v>1</v>
      </c>
      <c r="D13" s="370">
        <v>0</v>
      </c>
      <c r="E13" s="370">
        <v>0</v>
      </c>
      <c r="F13" s="369" t="s">
        <v>723</v>
      </c>
      <c r="G13" s="369" t="s">
        <v>723</v>
      </c>
      <c r="H13" s="369">
        <v>0</v>
      </c>
      <c r="I13" s="369">
        <v>0</v>
      </c>
      <c r="J13" s="368"/>
      <c r="K13" s="245" t="s">
        <v>273</v>
      </c>
      <c r="L13" s="256">
        <v>1005</v>
      </c>
    </row>
    <row r="14" spans="1:12" s="258" customFormat="1" ht="12.75" customHeight="1">
      <c r="A14" s="349" t="s">
        <v>272</v>
      </c>
      <c r="B14" s="370">
        <v>3</v>
      </c>
      <c r="C14" s="370">
        <v>0</v>
      </c>
      <c r="D14" s="370">
        <v>0</v>
      </c>
      <c r="E14" s="370">
        <v>3</v>
      </c>
      <c r="F14" s="370" t="s">
        <v>288</v>
      </c>
      <c r="G14" s="370">
        <v>0</v>
      </c>
      <c r="H14" s="370">
        <v>0</v>
      </c>
      <c r="I14" s="370" t="s">
        <v>288</v>
      </c>
      <c r="J14" s="368"/>
      <c r="K14" s="245" t="s">
        <v>271</v>
      </c>
      <c r="L14" s="256">
        <v>1104</v>
      </c>
    </row>
    <row r="15" spans="1:12" s="258" customFormat="1" ht="12.75" customHeight="1">
      <c r="A15" s="349" t="s">
        <v>270</v>
      </c>
      <c r="B15" s="370">
        <v>14</v>
      </c>
      <c r="C15" s="370">
        <v>7</v>
      </c>
      <c r="D15" s="370">
        <v>3</v>
      </c>
      <c r="E15" s="370">
        <v>4</v>
      </c>
      <c r="F15" s="370">
        <v>1274</v>
      </c>
      <c r="G15" s="370">
        <v>1076</v>
      </c>
      <c r="H15" s="370">
        <v>119</v>
      </c>
      <c r="I15" s="370">
        <v>79</v>
      </c>
      <c r="J15" s="368"/>
      <c r="K15" s="245" t="s">
        <v>269</v>
      </c>
      <c r="L15" s="256">
        <v>1006</v>
      </c>
    </row>
    <row r="16" spans="1:12" s="258" customFormat="1" ht="12.75" customHeight="1">
      <c r="A16" s="349" t="s">
        <v>268</v>
      </c>
      <c r="B16" s="370">
        <v>6</v>
      </c>
      <c r="C16" s="370">
        <v>2</v>
      </c>
      <c r="D16" s="370">
        <v>2</v>
      </c>
      <c r="E16" s="370">
        <v>2</v>
      </c>
      <c r="F16" s="370">
        <v>315</v>
      </c>
      <c r="G16" s="370" t="s">
        <v>723</v>
      </c>
      <c r="H16" s="370" t="s">
        <v>723</v>
      </c>
      <c r="I16" s="370" t="s">
        <v>723</v>
      </c>
      <c r="J16" s="368"/>
      <c r="K16" s="245" t="s">
        <v>267</v>
      </c>
      <c r="L16" s="256">
        <v>1108</v>
      </c>
    </row>
    <row r="17" spans="1:12" s="258" customFormat="1" ht="12.75" customHeight="1">
      <c r="A17" s="349" t="s">
        <v>266</v>
      </c>
      <c r="B17" s="370">
        <v>16</v>
      </c>
      <c r="C17" s="370">
        <v>9</v>
      </c>
      <c r="D17" s="370">
        <v>6</v>
      </c>
      <c r="E17" s="370">
        <v>1</v>
      </c>
      <c r="F17" s="370">
        <v>1026</v>
      </c>
      <c r="G17" s="370">
        <v>716</v>
      </c>
      <c r="H17" s="370" t="s">
        <v>723</v>
      </c>
      <c r="I17" s="370" t="s">
        <v>723</v>
      </c>
      <c r="J17" s="368"/>
      <c r="K17" s="245" t="s">
        <v>265</v>
      </c>
      <c r="L17" s="256">
        <v>1011</v>
      </c>
    </row>
    <row r="18" spans="1:12" s="258" customFormat="1" ht="12.75" customHeight="1">
      <c r="A18" s="349" t="s">
        <v>264</v>
      </c>
      <c r="B18" s="370">
        <v>25</v>
      </c>
      <c r="C18" s="370">
        <v>10</v>
      </c>
      <c r="D18" s="370">
        <v>3</v>
      </c>
      <c r="E18" s="370">
        <v>12</v>
      </c>
      <c r="F18" s="370">
        <v>1454</v>
      </c>
      <c r="G18" s="370">
        <v>1173</v>
      </c>
      <c r="H18" s="370">
        <v>82</v>
      </c>
      <c r="I18" s="370">
        <v>199</v>
      </c>
      <c r="J18" s="368"/>
      <c r="K18" s="245" t="s">
        <v>263</v>
      </c>
      <c r="L18" s="256">
        <v>1012</v>
      </c>
    </row>
    <row r="19" spans="1:12" s="258" customFormat="1" ht="12.75" customHeight="1">
      <c r="A19" s="349" t="s">
        <v>262</v>
      </c>
      <c r="B19" s="370">
        <v>28</v>
      </c>
      <c r="C19" s="370">
        <v>9</v>
      </c>
      <c r="D19" s="370">
        <v>17</v>
      </c>
      <c r="E19" s="370">
        <v>2</v>
      </c>
      <c r="F19" s="370">
        <v>1359</v>
      </c>
      <c r="G19" s="370" t="s">
        <v>723</v>
      </c>
      <c r="H19" s="370" t="s">
        <v>288</v>
      </c>
      <c r="I19" s="370" t="s">
        <v>723</v>
      </c>
      <c r="J19" s="368"/>
      <c r="K19" s="245" t="s">
        <v>261</v>
      </c>
      <c r="L19" s="256">
        <v>1014</v>
      </c>
    </row>
    <row r="20" spans="1:12" s="258" customFormat="1" ht="12.75" customHeight="1">
      <c r="A20" s="349" t="s">
        <v>260</v>
      </c>
      <c r="B20" s="370">
        <v>0</v>
      </c>
      <c r="C20" s="370">
        <v>0</v>
      </c>
      <c r="D20" s="370">
        <v>0</v>
      </c>
      <c r="E20" s="370">
        <v>0</v>
      </c>
      <c r="F20" s="370">
        <v>0</v>
      </c>
      <c r="G20" s="370">
        <v>0</v>
      </c>
      <c r="H20" s="370">
        <v>0</v>
      </c>
      <c r="I20" s="370">
        <v>0</v>
      </c>
      <c r="J20" s="368"/>
      <c r="K20" s="245" t="s">
        <v>259</v>
      </c>
      <c r="L20" s="256">
        <v>1112</v>
      </c>
    </row>
    <row r="21" spans="1:12" s="258" customFormat="1" ht="12.75" customHeight="1">
      <c r="A21" s="349" t="s">
        <v>258</v>
      </c>
      <c r="B21" s="370">
        <v>15</v>
      </c>
      <c r="C21" s="370">
        <v>6</v>
      </c>
      <c r="D21" s="370">
        <v>7</v>
      </c>
      <c r="E21" s="370">
        <v>2</v>
      </c>
      <c r="F21" s="370">
        <v>1593</v>
      </c>
      <c r="G21" s="370" t="s">
        <v>723</v>
      </c>
      <c r="H21" s="370">
        <v>275</v>
      </c>
      <c r="I21" s="370" t="s">
        <v>723</v>
      </c>
      <c r="J21" s="368"/>
      <c r="K21" s="245" t="s">
        <v>257</v>
      </c>
      <c r="L21" s="256">
        <v>1113</v>
      </c>
    </row>
    <row r="22" spans="1:12" s="258" customFormat="1" ht="12.75" customHeight="1">
      <c r="A22" s="353" t="s">
        <v>256</v>
      </c>
      <c r="B22" s="373">
        <v>78</v>
      </c>
      <c r="C22" s="373">
        <v>37</v>
      </c>
      <c r="D22" s="373">
        <v>30</v>
      </c>
      <c r="E22" s="373">
        <v>11</v>
      </c>
      <c r="F22" s="373">
        <v>4751</v>
      </c>
      <c r="G22" s="373">
        <v>3466</v>
      </c>
      <c r="H22" s="373">
        <v>1133</v>
      </c>
      <c r="I22" s="373">
        <v>152</v>
      </c>
      <c r="J22" s="371"/>
      <c r="K22" s="251" t="s">
        <v>255</v>
      </c>
      <c r="L22" s="250" t="s">
        <v>58</v>
      </c>
    </row>
    <row r="23" spans="1:12" s="258" customFormat="1" ht="12.75" customHeight="1">
      <c r="A23" s="349" t="s">
        <v>254</v>
      </c>
      <c r="B23" s="370">
        <v>6</v>
      </c>
      <c r="C23" s="370">
        <v>4</v>
      </c>
      <c r="D23" s="370">
        <v>1</v>
      </c>
      <c r="E23" s="370">
        <v>1</v>
      </c>
      <c r="F23" s="370">
        <v>310</v>
      </c>
      <c r="G23" s="370" t="s">
        <v>723</v>
      </c>
      <c r="H23" s="370" t="s">
        <v>723</v>
      </c>
      <c r="I23" s="370" t="s">
        <v>723</v>
      </c>
      <c r="J23" s="368"/>
      <c r="K23" s="245" t="s">
        <v>253</v>
      </c>
      <c r="L23" s="244" t="s">
        <v>252</v>
      </c>
    </row>
    <row r="24" spans="1:12" s="258" customFormat="1" ht="12.75" customHeight="1">
      <c r="A24" s="349" t="s">
        <v>251</v>
      </c>
      <c r="B24" s="370">
        <v>7</v>
      </c>
      <c r="C24" s="370">
        <v>1</v>
      </c>
      <c r="D24" s="370">
        <v>3</v>
      </c>
      <c r="E24" s="370">
        <v>3</v>
      </c>
      <c r="F24" s="370">
        <v>240</v>
      </c>
      <c r="G24" s="370" t="s">
        <v>723</v>
      </c>
      <c r="H24" s="370">
        <v>150</v>
      </c>
      <c r="I24" s="370" t="s">
        <v>723</v>
      </c>
      <c r="J24" s="368"/>
      <c r="K24" s="245" t="s">
        <v>250</v>
      </c>
      <c r="L24" s="244" t="s">
        <v>249</v>
      </c>
    </row>
    <row r="25" spans="1:12" s="258" customFormat="1" ht="12.75" customHeight="1">
      <c r="A25" s="349" t="s">
        <v>248</v>
      </c>
      <c r="B25" s="370">
        <v>13</v>
      </c>
      <c r="C25" s="370">
        <v>5</v>
      </c>
      <c r="D25" s="370">
        <v>6</v>
      </c>
      <c r="E25" s="370">
        <v>2</v>
      </c>
      <c r="F25" s="370">
        <v>968</v>
      </c>
      <c r="G25" s="370" t="s">
        <v>723</v>
      </c>
      <c r="H25" s="370">
        <v>150</v>
      </c>
      <c r="I25" s="370" t="s">
        <v>723</v>
      </c>
      <c r="J25" s="368"/>
      <c r="K25" s="245" t="s">
        <v>247</v>
      </c>
      <c r="L25" s="244" t="s">
        <v>246</v>
      </c>
    </row>
    <row r="26" spans="1:12" s="258" customFormat="1" ht="12.75" customHeight="1">
      <c r="A26" s="349" t="s">
        <v>245</v>
      </c>
      <c r="B26" s="370">
        <v>23</v>
      </c>
      <c r="C26" s="370">
        <v>12</v>
      </c>
      <c r="D26" s="370">
        <v>11</v>
      </c>
      <c r="E26" s="370">
        <v>0</v>
      </c>
      <c r="F26" s="370">
        <v>1681</v>
      </c>
      <c r="G26" s="370">
        <v>1290</v>
      </c>
      <c r="H26" s="370">
        <v>391</v>
      </c>
      <c r="I26" s="370">
        <v>0</v>
      </c>
      <c r="J26" s="368"/>
      <c r="K26" s="245" t="s">
        <v>244</v>
      </c>
      <c r="L26" s="244" t="s">
        <v>243</v>
      </c>
    </row>
    <row r="27" spans="1:12" s="258" customFormat="1" ht="12.75" customHeight="1">
      <c r="A27" s="349" t="s">
        <v>242</v>
      </c>
      <c r="B27" s="370">
        <v>2</v>
      </c>
      <c r="C27" s="370">
        <v>1</v>
      </c>
      <c r="D27" s="370">
        <v>1</v>
      </c>
      <c r="E27" s="370">
        <v>0</v>
      </c>
      <c r="F27" s="370" t="s">
        <v>723</v>
      </c>
      <c r="G27" s="370" t="s">
        <v>723</v>
      </c>
      <c r="H27" s="370" t="s">
        <v>723</v>
      </c>
      <c r="I27" s="370">
        <v>0</v>
      </c>
      <c r="J27" s="368"/>
      <c r="K27" s="245" t="s">
        <v>241</v>
      </c>
      <c r="L27" s="244" t="s">
        <v>240</v>
      </c>
    </row>
    <row r="28" spans="1:12" s="258" customFormat="1" ht="12.75" customHeight="1">
      <c r="A28" s="349" t="s">
        <v>239</v>
      </c>
      <c r="B28" s="370">
        <v>7</v>
      </c>
      <c r="C28" s="370">
        <v>5</v>
      </c>
      <c r="D28" s="370">
        <v>1</v>
      </c>
      <c r="E28" s="370">
        <v>1</v>
      </c>
      <c r="F28" s="370">
        <v>340</v>
      </c>
      <c r="G28" s="370" t="s">
        <v>723</v>
      </c>
      <c r="H28" s="370" t="s">
        <v>723</v>
      </c>
      <c r="I28" s="370" t="s">
        <v>723</v>
      </c>
      <c r="J28" s="368"/>
      <c r="K28" s="245" t="s">
        <v>238</v>
      </c>
      <c r="L28" s="244" t="s">
        <v>237</v>
      </c>
    </row>
    <row r="29" spans="1:12" s="258" customFormat="1" ht="12.75" customHeight="1">
      <c r="A29" s="349" t="s">
        <v>236</v>
      </c>
      <c r="B29" s="370">
        <v>4</v>
      </c>
      <c r="C29" s="370">
        <v>2</v>
      </c>
      <c r="D29" s="370">
        <v>2</v>
      </c>
      <c r="E29" s="370">
        <v>0</v>
      </c>
      <c r="F29" s="370">
        <v>230</v>
      </c>
      <c r="G29" s="370">
        <v>118</v>
      </c>
      <c r="H29" s="370">
        <v>112</v>
      </c>
      <c r="I29" s="370">
        <v>0</v>
      </c>
      <c r="J29" s="368"/>
      <c r="K29" s="245" t="s">
        <v>235</v>
      </c>
      <c r="L29" s="244" t="s">
        <v>234</v>
      </c>
    </row>
    <row r="30" spans="1:12" s="258" customFormat="1" ht="12.75" customHeight="1">
      <c r="A30" s="349" t="s">
        <v>233</v>
      </c>
      <c r="B30" s="370">
        <v>2</v>
      </c>
      <c r="C30" s="370">
        <v>1</v>
      </c>
      <c r="D30" s="370">
        <v>1</v>
      </c>
      <c r="E30" s="370">
        <v>0</v>
      </c>
      <c r="F30" s="369" t="s">
        <v>723</v>
      </c>
      <c r="G30" s="369" t="s">
        <v>723</v>
      </c>
      <c r="H30" s="369" t="s">
        <v>723</v>
      </c>
      <c r="I30" s="369">
        <v>0</v>
      </c>
      <c r="J30" s="368"/>
      <c r="K30" s="245" t="s">
        <v>232</v>
      </c>
      <c r="L30" s="244" t="s">
        <v>231</v>
      </c>
    </row>
    <row r="31" spans="1:12" s="258" customFormat="1" ht="12.75" customHeight="1">
      <c r="A31" s="349" t="s">
        <v>230</v>
      </c>
      <c r="B31" s="370">
        <v>7</v>
      </c>
      <c r="C31" s="370">
        <v>4</v>
      </c>
      <c r="D31" s="370">
        <v>3</v>
      </c>
      <c r="E31" s="370">
        <v>0</v>
      </c>
      <c r="F31" s="370">
        <v>549</v>
      </c>
      <c r="G31" s="370" t="s">
        <v>754</v>
      </c>
      <c r="H31" s="370" t="s">
        <v>288</v>
      </c>
      <c r="I31" s="370">
        <v>0</v>
      </c>
      <c r="J31" s="371"/>
      <c r="K31" s="245" t="s">
        <v>229</v>
      </c>
      <c r="L31" s="244" t="s">
        <v>228</v>
      </c>
    </row>
    <row r="32" spans="1:12" s="258" customFormat="1" ht="12.75" customHeight="1">
      <c r="A32" s="349" t="s">
        <v>227</v>
      </c>
      <c r="B32" s="370">
        <v>5</v>
      </c>
      <c r="C32" s="370">
        <v>1</v>
      </c>
      <c r="D32" s="370">
        <v>0</v>
      </c>
      <c r="E32" s="370">
        <v>4</v>
      </c>
      <c r="F32" s="369">
        <v>97</v>
      </c>
      <c r="G32" s="369" t="s">
        <v>723</v>
      </c>
      <c r="H32" s="369">
        <v>0</v>
      </c>
      <c r="I32" s="369" t="s">
        <v>723</v>
      </c>
      <c r="J32" s="368"/>
      <c r="K32" s="245" t="s">
        <v>226</v>
      </c>
      <c r="L32" s="244" t="s">
        <v>225</v>
      </c>
    </row>
    <row r="33" spans="1:12" s="258" customFormat="1" ht="12.75" customHeight="1">
      <c r="A33" s="349" t="s">
        <v>224</v>
      </c>
      <c r="B33" s="370">
        <v>2</v>
      </c>
      <c r="C33" s="370">
        <v>1</v>
      </c>
      <c r="D33" s="370">
        <v>1</v>
      </c>
      <c r="E33" s="370">
        <v>0</v>
      </c>
      <c r="F33" s="369" t="s">
        <v>723</v>
      </c>
      <c r="G33" s="369" t="s">
        <v>723</v>
      </c>
      <c r="H33" s="369" t="s">
        <v>723</v>
      </c>
      <c r="I33" s="369">
        <v>0</v>
      </c>
      <c r="J33" s="368"/>
      <c r="K33" s="245" t="s">
        <v>223</v>
      </c>
      <c r="L33" s="244" t="s">
        <v>222</v>
      </c>
    </row>
    <row r="34" spans="1:12" s="258" customFormat="1" ht="12.75" customHeight="1">
      <c r="A34" s="353" t="s">
        <v>221</v>
      </c>
      <c r="B34" s="373">
        <v>154</v>
      </c>
      <c r="C34" s="373">
        <v>54</v>
      </c>
      <c r="D34" s="373">
        <v>48</v>
      </c>
      <c r="E34" s="373">
        <v>52</v>
      </c>
      <c r="F34" s="373">
        <v>9873</v>
      </c>
      <c r="G34" s="373">
        <v>6989</v>
      </c>
      <c r="H34" s="373">
        <v>1884</v>
      </c>
      <c r="I34" s="373">
        <v>1000</v>
      </c>
      <c r="J34" s="368"/>
      <c r="K34" s="251" t="s">
        <v>220</v>
      </c>
      <c r="L34" s="250" t="s">
        <v>58</v>
      </c>
    </row>
    <row r="35" spans="1:12" s="258" customFormat="1" ht="12.75" customHeight="1">
      <c r="A35" s="349" t="s">
        <v>219</v>
      </c>
      <c r="B35" s="370">
        <v>9</v>
      </c>
      <c r="C35" s="370">
        <v>2</v>
      </c>
      <c r="D35" s="370">
        <v>0</v>
      </c>
      <c r="E35" s="370">
        <v>7</v>
      </c>
      <c r="F35" s="370">
        <v>491</v>
      </c>
      <c r="G35" s="370" t="s">
        <v>723</v>
      </c>
      <c r="H35" s="370">
        <v>0</v>
      </c>
      <c r="I35" s="370" t="s">
        <v>723</v>
      </c>
      <c r="J35" s="368"/>
      <c r="K35" s="245" t="s">
        <v>218</v>
      </c>
      <c r="L35" s="244" t="s">
        <v>217</v>
      </c>
    </row>
    <row r="36" spans="1:12" s="258" customFormat="1" ht="12.75" customHeight="1">
      <c r="A36" s="349" t="s">
        <v>216</v>
      </c>
      <c r="B36" s="370">
        <v>4</v>
      </c>
      <c r="C36" s="370">
        <v>1</v>
      </c>
      <c r="D36" s="370">
        <v>2</v>
      </c>
      <c r="E36" s="370">
        <v>1</v>
      </c>
      <c r="F36" s="369">
        <v>240</v>
      </c>
      <c r="G36" s="369" t="s">
        <v>723</v>
      </c>
      <c r="H36" s="369" t="s">
        <v>723</v>
      </c>
      <c r="I36" s="369" t="s">
        <v>723</v>
      </c>
      <c r="J36" s="368"/>
      <c r="K36" s="245" t="s">
        <v>215</v>
      </c>
      <c r="L36" s="244" t="s">
        <v>214</v>
      </c>
    </row>
    <row r="37" spans="1:12" s="258" customFormat="1" ht="12.75" customHeight="1">
      <c r="A37" s="349" t="s">
        <v>213</v>
      </c>
      <c r="B37" s="370">
        <v>41</v>
      </c>
      <c r="C37" s="370">
        <v>16</v>
      </c>
      <c r="D37" s="370">
        <v>22</v>
      </c>
      <c r="E37" s="370">
        <v>3</v>
      </c>
      <c r="F37" s="370">
        <v>3372</v>
      </c>
      <c r="G37" s="370">
        <v>2498</v>
      </c>
      <c r="H37" s="370">
        <v>842</v>
      </c>
      <c r="I37" s="370">
        <v>32</v>
      </c>
      <c r="J37" s="371"/>
      <c r="K37" s="245" t="s">
        <v>212</v>
      </c>
      <c r="L37" s="244" t="s">
        <v>211</v>
      </c>
    </row>
    <row r="38" spans="1:12" s="258" customFormat="1" ht="12.75" customHeight="1">
      <c r="A38" s="349" t="s">
        <v>210</v>
      </c>
      <c r="B38" s="370">
        <v>3</v>
      </c>
      <c r="C38" s="370">
        <v>1</v>
      </c>
      <c r="D38" s="370">
        <v>1</v>
      </c>
      <c r="E38" s="370">
        <v>1</v>
      </c>
      <c r="F38" s="369">
        <v>127</v>
      </c>
      <c r="G38" s="369" t="s">
        <v>723</v>
      </c>
      <c r="H38" s="369" t="s">
        <v>723</v>
      </c>
      <c r="I38" s="369" t="s">
        <v>723</v>
      </c>
      <c r="J38" s="368"/>
      <c r="K38" s="245" t="s">
        <v>209</v>
      </c>
      <c r="L38" s="244" t="s">
        <v>208</v>
      </c>
    </row>
    <row r="39" spans="1:12" s="258" customFormat="1" ht="12.75" customHeight="1">
      <c r="A39" s="349" t="s">
        <v>207</v>
      </c>
      <c r="B39" s="370">
        <v>25</v>
      </c>
      <c r="C39" s="370">
        <v>15</v>
      </c>
      <c r="D39" s="370">
        <v>10</v>
      </c>
      <c r="E39" s="370">
        <v>0</v>
      </c>
      <c r="F39" s="370">
        <v>2471</v>
      </c>
      <c r="G39" s="370">
        <v>2188</v>
      </c>
      <c r="H39" s="370">
        <v>283</v>
      </c>
      <c r="I39" s="370">
        <v>0</v>
      </c>
      <c r="J39" s="368"/>
      <c r="K39" s="245" t="s">
        <v>206</v>
      </c>
      <c r="L39" s="244" t="s">
        <v>205</v>
      </c>
    </row>
    <row r="40" spans="1:12" s="258" customFormat="1" ht="12.75" customHeight="1">
      <c r="A40" s="349" t="s">
        <v>204</v>
      </c>
      <c r="B40" s="370">
        <v>5</v>
      </c>
      <c r="C40" s="370">
        <v>0</v>
      </c>
      <c r="D40" s="370">
        <v>2</v>
      </c>
      <c r="E40" s="370">
        <v>3</v>
      </c>
      <c r="F40" s="369">
        <v>92</v>
      </c>
      <c r="G40" s="369">
        <v>0</v>
      </c>
      <c r="H40" s="369" t="s">
        <v>723</v>
      </c>
      <c r="I40" s="369" t="s">
        <v>723</v>
      </c>
      <c r="J40" s="368"/>
      <c r="K40" s="245" t="s">
        <v>203</v>
      </c>
      <c r="L40" s="244" t="s">
        <v>202</v>
      </c>
    </row>
    <row r="41" spans="1:12" s="258" customFormat="1" ht="12.75" customHeight="1">
      <c r="A41" s="349" t="s">
        <v>201</v>
      </c>
      <c r="B41" s="370">
        <v>6</v>
      </c>
      <c r="C41" s="370">
        <v>2</v>
      </c>
      <c r="D41" s="370">
        <v>0</v>
      </c>
      <c r="E41" s="370">
        <v>4</v>
      </c>
      <c r="F41" s="370">
        <v>194</v>
      </c>
      <c r="G41" s="370" t="s">
        <v>723</v>
      </c>
      <c r="H41" s="370">
        <v>0</v>
      </c>
      <c r="I41" s="370" t="s">
        <v>723</v>
      </c>
      <c r="J41" s="368"/>
      <c r="K41" s="245" t="s">
        <v>200</v>
      </c>
      <c r="L41" s="244" t="s">
        <v>199</v>
      </c>
    </row>
    <row r="42" spans="1:12" s="258" customFormat="1" ht="12.75" customHeight="1">
      <c r="A42" s="349" t="s">
        <v>198</v>
      </c>
      <c r="B42" s="370">
        <v>17</v>
      </c>
      <c r="C42" s="370">
        <v>6</v>
      </c>
      <c r="D42" s="370">
        <v>4</v>
      </c>
      <c r="E42" s="370">
        <v>7</v>
      </c>
      <c r="F42" s="370">
        <v>1060</v>
      </c>
      <c r="G42" s="370">
        <v>661</v>
      </c>
      <c r="H42" s="370">
        <v>341</v>
      </c>
      <c r="I42" s="370">
        <v>58</v>
      </c>
      <c r="J42" s="368"/>
      <c r="K42" s="245" t="s">
        <v>197</v>
      </c>
      <c r="L42" s="244" t="s">
        <v>196</v>
      </c>
    </row>
    <row r="43" spans="1:12" s="258" customFormat="1" ht="12.75" customHeight="1">
      <c r="A43" s="349" t="s">
        <v>195</v>
      </c>
      <c r="B43" s="370">
        <v>10</v>
      </c>
      <c r="C43" s="370">
        <v>4</v>
      </c>
      <c r="D43" s="370">
        <v>4</v>
      </c>
      <c r="E43" s="370">
        <v>2</v>
      </c>
      <c r="F43" s="370">
        <v>520</v>
      </c>
      <c r="G43" s="370">
        <v>303</v>
      </c>
      <c r="H43" s="370" t="s">
        <v>723</v>
      </c>
      <c r="I43" s="370" t="s">
        <v>723</v>
      </c>
      <c r="J43" s="368"/>
      <c r="K43" s="245" t="s">
        <v>194</v>
      </c>
      <c r="L43" s="244" t="s">
        <v>193</v>
      </c>
    </row>
    <row r="44" spans="1:12" s="258" customFormat="1" ht="12.75" customHeight="1">
      <c r="A44" s="349" t="s">
        <v>192</v>
      </c>
      <c r="B44" s="370">
        <v>4</v>
      </c>
      <c r="C44" s="370">
        <v>1</v>
      </c>
      <c r="D44" s="370">
        <v>0</v>
      </c>
      <c r="E44" s="370">
        <v>3</v>
      </c>
      <c r="F44" s="369">
        <v>68</v>
      </c>
      <c r="G44" s="369" t="s">
        <v>723</v>
      </c>
      <c r="H44" s="369">
        <v>0</v>
      </c>
      <c r="I44" s="369" t="s">
        <v>723</v>
      </c>
      <c r="J44" s="368"/>
      <c r="K44" s="245" t="s">
        <v>191</v>
      </c>
      <c r="L44" s="244" t="s">
        <v>190</v>
      </c>
    </row>
    <row r="45" spans="1:12" s="258" customFormat="1" ht="12.75" customHeight="1">
      <c r="A45" s="349" t="s">
        <v>189</v>
      </c>
      <c r="B45" s="370">
        <v>5</v>
      </c>
      <c r="C45" s="370">
        <v>1</v>
      </c>
      <c r="D45" s="370">
        <v>0</v>
      </c>
      <c r="E45" s="370">
        <v>4</v>
      </c>
      <c r="F45" s="369">
        <v>116</v>
      </c>
      <c r="G45" s="369" t="s">
        <v>723</v>
      </c>
      <c r="H45" s="369">
        <v>0</v>
      </c>
      <c r="I45" s="369" t="s">
        <v>723</v>
      </c>
      <c r="J45" s="368"/>
      <c r="K45" s="245" t="s">
        <v>188</v>
      </c>
      <c r="L45" s="244" t="s">
        <v>187</v>
      </c>
    </row>
    <row r="46" spans="1:12" s="60" customFormat="1" ht="12.75" customHeight="1">
      <c r="A46" s="349" t="s">
        <v>186</v>
      </c>
      <c r="B46" s="370">
        <v>4</v>
      </c>
      <c r="C46" s="370">
        <v>3</v>
      </c>
      <c r="D46" s="370">
        <v>1</v>
      </c>
      <c r="E46" s="370">
        <v>0</v>
      </c>
      <c r="F46" s="370">
        <v>633</v>
      </c>
      <c r="G46" s="370" t="s">
        <v>723</v>
      </c>
      <c r="H46" s="370" t="s">
        <v>723</v>
      </c>
      <c r="I46" s="370">
        <v>0</v>
      </c>
      <c r="J46" s="368"/>
      <c r="K46" s="245" t="s">
        <v>185</v>
      </c>
      <c r="L46" s="256">
        <v>1808</v>
      </c>
    </row>
    <row r="47" spans="1:12" s="60" customFormat="1" ht="12.75" customHeight="1">
      <c r="A47" s="349" t="s">
        <v>184</v>
      </c>
      <c r="B47" s="370">
        <v>7</v>
      </c>
      <c r="C47" s="370">
        <v>1</v>
      </c>
      <c r="D47" s="370">
        <v>1</v>
      </c>
      <c r="E47" s="370">
        <v>5</v>
      </c>
      <c r="F47" s="370">
        <v>195</v>
      </c>
      <c r="G47" s="370" t="s">
        <v>723</v>
      </c>
      <c r="H47" s="370" t="s">
        <v>723</v>
      </c>
      <c r="I47" s="370" t="s">
        <v>723</v>
      </c>
      <c r="J47" s="368"/>
      <c r="K47" s="245" t="s">
        <v>183</v>
      </c>
      <c r="L47" s="244" t="s">
        <v>182</v>
      </c>
    </row>
    <row r="48" spans="1:12" s="60" customFormat="1" ht="12.75" customHeight="1">
      <c r="A48" s="349" t="s">
        <v>181</v>
      </c>
      <c r="B48" s="370">
        <v>3</v>
      </c>
      <c r="C48" s="370">
        <v>1</v>
      </c>
      <c r="D48" s="370">
        <v>0</v>
      </c>
      <c r="E48" s="370">
        <v>2</v>
      </c>
      <c r="F48" s="369">
        <v>134</v>
      </c>
      <c r="G48" s="369" t="s">
        <v>723</v>
      </c>
      <c r="H48" s="369">
        <v>0</v>
      </c>
      <c r="I48" s="369" t="s">
        <v>723</v>
      </c>
      <c r="J48" s="368"/>
      <c r="K48" s="245" t="s">
        <v>180</v>
      </c>
      <c r="L48" s="244" t="s">
        <v>179</v>
      </c>
    </row>
    <row r="49" spans="1:12">
      <c r="A49" s="349" t="s">
        <v>178</v>
      </c>
      <c r="B49" s="370">
        <v>3</v>
      </c>
      <c r="C49" s="370">
        <v>0</v>
      </c>
      <c r="D49" s="370">
        <v>1</v>
      </c>
      <c r="E49" s="370">
        <v>2</v>
      </c>
      <c r="F49" s="369">
        <v>65</v>
      </c>
      <c r="G49" s="369">
        <v>0</v>
      </c>
      <c r="H49" s="369" t="s">
        <v>723</v>
      </c>
      <c r="I49" s="369" t="s">
        <v>723</v>
      </c>
      <c r="J49" s="368"/>
      <c r="K49" s="245" t="s">
        <v>177</v>
      </c>
      <c r="L49" s="244" t="s">
        <v>176</v>
      </c>
    </row>
    <row r="50" spans="1:12">
      <c r="A50" s="349" t="s">
        <v>175</v>
      </c>
      <c r="B50" s="370">
        <v>2</v>
      </c>
      <c r="C50" s="370">
        <v>0</v>
      </c>
      <c r="D50" s="370">
        <v>0</v>
      </c>
      <c r="E50" s="370">
        <v>2</v>
      </c>
      <c r="F50" s="369" t="s">
        <v>723</v>
      </c>
      <c r="G50" s="369">
        <v>0</v>
      </c>
      <c r="H50" s="369">
        <v>0</v>
      </c>
      <c r="I50" s="369" t="s">
        <v>723</v>
      </c>
      <c r="J50" s="368"/>
      <c r="K50" s="245" t="s">
        <v>174</v>
      </c>
      <c r="L50" s="244" t="s">
        <v>173</v>
      </c>
    </row>
    <row r="51" spans="1:12">
      <c r="A51" s="349" t="s">
        <v>172</v>
      </c>
      <c r="B51" s="370">
        <v>1</v>
      </c>
      <c r="C51" s="370">
        <v>0</v>
      </c>
      <c r="D51" s="370">
        <v>0</v>
      </c>
      <c r="E51" s="370">
        <v>1</v>
      </c>
      <c r="F51" s="370" t="s">
        <v>723</v>
      </c>
      <c r="G51" s="370">
        <v>0</v>
      </c>
      <c r="H51" s="370">
        <v>0</v>
      </c>
      <c r="I51" s="370" t="s">
        <v>723</v>
      </c>
      <c r="J51" s="368"/>
      <c r="K51" s="245" t="s">
        <v>171</v>
      </c>
      <c r="L51" s="244" t="s">
        <v>170</v>
      </c>
    </row>
    <row r="52" spans="1:12">
      <c r="A52" s="349" t="s">
        <v>169</v>
      </c>
      <c r="B52" s="370">
        <v>3</v>
      </c>
      <c r="C52" s="370">
        <v>0</v>
      </c>
      <c r="D52" s="370">
        <v>0</v>
      </c>
      <c r="E52" s="370">
        <v>3</v>
      </c>
      <c r="F52" s="370" t="s">
        <v>288</v>
      </c>
      <c r="G52" s="370">
        <v>0</v>
      </c>
      <c r="H52" s="370">
        <v>0</v>
      </c>
      <c r="I52" s="370" t="s">
        <v>288</v>
      </c>
      <c r="J52" s="371"/>
      <c r="K52" s="245" t="s">
        <v>168</v>
      </c>
      <c r="L52" s="244" t="s">
        <v>167</v>
      </c>
    </row>
    <row r="53" spans="1:12">
      <c r="A53" s="349" t="s">
        <v>166</v>
      </c>
      <c r="B53" s="370">
        <v>2</v>
      </c>
      <c r="C53" s="370">
        <v>0</v>
      </c>
      <c r="D53" s="370">
        <v>0</v>
      </c>
      <c r="E53" s="370">
        <v>2</v>
      </c>
      <c r="F53" s="370" t="s">
        <v>723</v>
      </c>
      <c r="G53" s="370">
        <v>0</v>
      </c>
      <c r="H53" s="370">
        <v>0</v>
      </c>
      <c r="I53" s="370" t="s">
        <v>723</v>
      </c>
      <c r="J53" s="368"/>
      <c r="K53" s="245" t="s">
        <v>165</v>
      </c>
      <c r="L53" s="244" t="s">
        <v>164</v>
      </c>
    </row>
    <row r="54" spans="1:12">
      <c r="A54" s="353" t="s">
        <v>163</v>
      </c>
      <c r="B54" s="373">
        <v>74</v>
      </c>
      <c r="C54" s="373">
        <v>30</v>
      </c>
      <c r="D54" s="373">
        <v>26</v>
      </c>
      <c r="E54" s="373">
        <v>18</v>
      </c>
      <c r="F54" s="373">
        <v>4277</v>
      </c>
      <c r="G54" s="373" t="s">
        <v>754</v>
      </c>
      <c r="H54" s="373" t="s">
        <v>754</v>
      </c>
      <c r="I54" s="373">
        <v>195</v>
      </c>
      <c r="J54" s="368"/>
      <c r="K54" s="251" t="s">
        <v>162</v>
      </c>
      <c r="L54" s="250" t="s">
        <v>58</v>
      </c>
    </row>
    <row r="55" spans="1:12">
      <c r="A55" s="349" t="s">
        <v>161</v>
      </c>
      <c r="B55" s="370">
        <v>2</v>
      </c>
      <c r="C55" s="370">
        <v>0</v>
      </c>
      <c r="D55" s="370">
        <v>2</v>
      </c>
      <c r="E55" s="370">
        <v>0</v>
      </c>
      <c r="F55" s="376" t="s">
        <v>723</v>
      </c>
      <c r="G55" s="376">
        <v>0</v>
      </c>
      <c r="H55" s="376" t="s">
        <v>723</v>
      </c>
      <c r="I55" s="376">
        <v>0</v>
      </c>
      <c r="J55" s="368"/>
      <c r="K55" s="245" t="s">
        <v>160</v>
      </c>
      <c r="L55" s="256">
        <v>1002</v>
      </c>
    </row>
    <row r="56" spans="1:12">
      <c r="A56" s="349" t="s">
        <v>159</v>
      </c>
      <c r="B56" s="370">
        <v>4</v>
      </c>
      <c r="C56" s="370">
        <v>0</v>
      </c>
      <c r="D56" s="370">
        <v>2</v>
      </c>
      <c r="E56" s="370">
        <v>2</v>
      </c>
      <c r="F56" s="369">
        <v>88</v>
      </c>
      <c r="G56" s="369">
        <v>0</v>
      </c>
      <c r="H56" s="369" t="s">
        <v>723</v>
      </c>
      <c r="I56" s="369" t="s">
        <v>723</v>
      </c>
      <c r="J56" s="368"/>
      <c r="K56" s="245" t="s">
        <v>158</v>
      </c>
      <c r="L56" s="256">
        <v>1003</v>
      </c>
    </row>
    <row r="57" spans="1:12" ht="18" customHeight="1">
      <c r="A57" s="349" t="s">
        <v>157</v>
      </c>
      <c r="B57" s="370">
        <v>7</v>
      </c>
      <c r="C57" s="370">
        <v>5</v>
      </c>
      <c r="D57" s="370">
        <v>2</v>
      </c>
      <c r="E57" s="370">
        <v>0</v>
      </c>
      <c r="F57" s="370">
        <v>478</v>
      </c>
      <c r="G57" s="370" t="s">
        <v>723</v>
      </c>
      <c r="H57" s="370" t="s">
        <v>723</v>
      </c>
      <c r="I57" s="370">
        <v>0</v>
      </c>
      <c r="J57" s="368"/>
      <c r="K57" s="245" t="s">
        <v>156</v>
      </c>
      <c r="L57" s="256">
        <v>1004</v>
      </c>
    </row>
    <row r="58" spans="1:12" ht="9.75" customHeight="1">
      <c r="A58" s="349" t="s">
        <v>155</v>
      </c>
      <c r="B58" s="370">
        <v>4</v>
      </c>
      <c r="C58" s="370">
        <v>1</v>
      </c>
      <c r="D58" s="370">
        <v>0</v>
      </c>
      <c r="E58" s="370">
        <v>3</v>
      </c>
      <c r="F58" s="370">
        <v>78</v>
      </c>
      <c r="G58" s="370" t="s">
        <v>723</v>
      </c>
      <c r="H58" s="370">
        <v>0</v>
      </c>
      <c r="I58" s="370" t="s">
        <v>723</v>
      </c>
      <c r="J58" s="368"/>
      <c r="K58" s="245" t="s">
        <v>154</v>
      </c>
      <c r="L58" s="256">
        <v>1007</v>
      </c>
    </row>
    <row r="59" spans="1:12" ht="12.75" customHeight="1">
      <c r="A59" s="349" t="s">
        <v>153</v>
      </c>
      <c r="B59" s="370">
        <v>7</v>
      </c>
      <c r="C59" s="370">
        <v>0</v>
      </c>
      <c r="D59" s="370">
        <v>2</v>
      </c>
      <c r="E59" s="370">
        <v>5</v>
      </c>
      <c r="F59" s="370">
        <v>81</v>
      </c>
      <c r="G59" s="370">
        <v>0</v>
      </c>
      <c r="H59" s="370" t="s">
        <v>723</v>
      </c>
      <c r="I59" s="370" t="s">
        <v>723</v>
      </c>
      <c r="J59" s="368"/>
      <c r="K59" s="245" t="s">
        <v>152</v>
      </c>
      <c r="L59" s="256">
        <v>1008</v>
      </c>
    </row>
    <row r="60" spans="1:12" ht="12.75" customHeight="1">
      <c r="A60" s="349" t="s">
        <v>151</v>
      </c>
      <c r="B60" s="370">
        <v>24</v>
      </c>
      <c r="C60" s="370">
        <v>16</v>
      </c>
      <c r="D60" s="370">
        <v>8</v>
      </c>
      <c r="E60" s="370">
        <v>0</v>
      </c>
      <c r="F60" s="370">
        <v>1992</v>
      </c>
      <c r="G60" s="370">
        <v>1482</v>
      </c>
      <c r="H60" s="370">
        <v>510</v>
      </c>
      <c r="I60" s="370">
        <v>0</v>
      </c>
      <c r="J60" s="368"/>
      <c r="K60" s="245" t="s">
        <v>150</v>
      </c>
      <c r="L60" s="256">
        <v>1009</v>
      </c>
    </row>
    <row r="61" spans="1:12" ht="12.75" customHeight="1">
      <c r="A61" s="349" t="s">
        <v>149</v>
      </c>
      <c r="B61" s="370">
        <v>9</v>
      </c>
      <c r="C61" s="370">
        <v>6</v>
      </c>
      <c r="D61" s="370">
        <v>3</v>
      </c>
      <c r="E61" s="370">
        <v>0</v>
      </c>
      <c r="F61" s="370">
        <v>1054</v>
      </c>
      <c r="G61" s="370" t="s">
        <v>754</v>
      </c>
      <c r="H61" s="370" t="s">
        <v>754</v>
      </c>
      <c r="I61" s="370">
        <v>0</v>
      </c>
      <c r="J61" s="368"/>
      <c r="K61" s="245" t="s">
        <v>148</v>
      </c>
      <c r="L61" s="256">
        <v>1010</v>
      </c>
    </row>
    <row r="62" spans="1:12" ht="14.25" customHeight="1">
      <c r="A62" s="349" t="s">
        <v>147</v>
      </c>
      <c r="B62" s="370">
        <v>3</v>
      </c>
      <c r="C62" s="370">
        <v>0</v>
      </c>
      <c r="D62" s="370">
        <v>1</v>
      </c>
      <c r="E62" s="370">
        <v>2</v>
      </c>
      <c r="F62" s="369" t="s">
        <v>754</v>
      </c>
      <c r="G62" s="369">
        <v>0</v>
      </c>
      <c r="H62" s="369" t="s">
        <v>723</v>
      </c>
      <c r="I62" s="369" t="s">
        <v>723</v>
      </c>
      <c r="J62" s="368"/>
      <c r="K62" s="245" t="s">
        <v>146</v>
      </c>
      <c r="L62" s="256">
        <v>1013</v>
      </c>
    </row>
    <row r="63" spans="1:12" ht="9.75" customHeight="1">
      <c r="A63" s="349" t="s">
        <v>145</v>
      </c>
      <c r="B63" s="370">
        <v>8</v>
      </c>
      <c r="C63" s="370">
        <v>2</v>
      </c>
      <c r="D63" s="370">
        <v>3</v>
      </c>
      <c r="E63" s="370">
        <v>3</v>
      </c>
      <c r="F63" s="370">
        <v>350</v>
      </c>
      <c r="G63" s="370" t="s">
        <v>723</v>
      </c>
      <c r="H63" s="370" t="s">
        <v>723</v>
      </c>
      <c r="I63" s="370">
        <v>31</v>
      </c>
      <c r="J63" s="368"/>
      <c r="K63" s="245" t="s">
        <v>144</v>
      </c>
      <c r="L63" s="256">
        <v>1015</v>
      </c>
    </row>
    <row r="64" spans="1:12" ht="9.75" customHeight="1">
      <c r="A64" s="349" t="s">
        <v>143</v>
      </c>
      <c r="B64" s="370">
        <v>6</v>
      </c>
      <c r="C64" s="370">
        <v>0</v>
      </c>
      <c r="D64" s="370">
        <v>3</v>
      </c>
      <c r="E64" s="370">
        <v>3</v>
      </c>
      <c r="F64" s="370">
        <v>110</v>
      </c>
      <c r="G64" s="370">
        <v>0</v>
      </c>
      <c r="H64" s="370">
        <v>66</v>
      </c>
      <c r="I64" s="370">
        <v>44</v>
      </c>
      <c r="J64" s="368"/>
      <c r="K64" s="245" t="s">
        <v>142</v>
      </c>
      <c r="L64" s="256">
        <v>1016</v>
      </c>
    </row>
    <row r="65" spans="1:12">
      <c r="A65" s="353" t="s">
        <v>141</v>
      </c>
      <c r="B65" s="373">
        <v>105</v>
      </c>
      <c r="C65" s="373">
        <v>32</v>
      </c>
      <c r="D65" s="373">
        <v>31</v>
      </c>
      <c r="E65" s="373">
        <v>42</v>
      </c>
      <c r="F65" s="373">
        <v>5650</v>
      </c>
      <c r="G65" s="373">
        <v>3892</v>
      </c>
      <c r="H65" s="373">
        <v>1079</v>
      </c>
      <c r="I65" s="373">
        <v>679</v>
      </c>
      <c r="J65" s="368"/>
      <c r="K65" s="251" t="s">
        <v>140</v>
      </c>
      <c r="L65" s="250" t="s">
        <v>58</v>
      </c>
    </row>
    <row r="66" spans="1:12">
      <c r="A66" s="349" t="s">
        <v>139</v>
      </c>
      <c r="B66" s="370">
        <v>5</v>
      </c>
      <c r="C66" s="370">
        <v>0</v>
      </c>
      <c r="D66" s="370">
        <v>3</v>
      </c>
      <c r="E66" s="370">
        <v>2</v>
      </c>
      <c r="F66" s="369">
        <v>114</v>
      </c>
      <c r="G66" s="369">
        <v>0</v>
      </c>
      <c r="H66" s="369" t="s">
        <v>723</v>
      </c>
      <c r="I66" s="369" t="s">
        <v>723</v>
      </c>
      <c r="J66" s="368"/>
      <c r="K66" s="245" t="s">
        <v>138</v>
      </c>
      <c r="L66" s="244" t="s">
        <v>137</v>
      </c>
    </row>
    <row r="67" spans="1:12">
      <c r="A67" s="349" t="s">
        <v>136</v>
      </c>
      <c r="B67" s="370">
        <v>3</v>
      </c>
      <c r="C67" s="370">
        <v>0</v>
      </c>
      <c r="D67" s="370">
        <v>1</v>
      </c>
      <c r="E67" s="370">
        <v>2</v>
      </c>
      <c r="F67" s="369">
        <v>72</v>
      </c>
      <c r="G67" s="369">
        <v>0</v>
      </c>
      <c r="H67" s="369" t="s">
        <v>723</v>
      </c>
      <c r="I67" s="369" t="s">
        <v>723</v>
      </c>
      <c r="J67" s="368"/>
      <c r="K67" s="245" t="s">
        <v>135</v>
      </c>
      <c r="L67" s="256">
        <v>1802</v>
      </c>
    </row>
    <row r="68" spans="1:12">
      <c r="A68" s="349" t="s">
        <v>134</v>
      </c>
      <c r="B68" s="370">
        <v>5</v>
      </c>
      <c r="C68" s="370">
        <v>1</v>
      </c>
      <c r="D68" s="370">
        <v>0</v>
      </c>
      <c r="E68" s="370">
        <v>4</v>
      </c>
      <c r="F68" s="370">
        <v>241</v>
      </c>
      <c r="G68" s="370" t="s">
        <v>723</v>
      </c>
      <c r="H68" s="370">
        <v>0</v>
      </c>
      <c r="I68" s="370" t="s">
        <v>723</v>
      </c>
      <c r="J68" s="371"/>
      <c r="K68" s="245" t="s">
        <v>133</v>
      </c>
      <c r="L68" s="256">
        <v>1803</v>
      </c>
    </row>
    <row r="69" spans="1:12">
      <c r="A69" s="349" t="s">
        <v>132</v>
      </c>
      <c r="B69" s="370">
        <v>8</v>
      </c>
      <c r="C69" s="370">
        <v>2</v>
      </c>
      <c r="D69" s="370">
        <v>3</v>
      </c>
      <c r="E69" s="370">
        <v>3</v>
      </c>
      <c r="F69" s="370">
        <v>412</v>
      </c>
      <c r="G69" s="370" t="s">
        <v>723</v>
      </c>
      <c r="H69" s="370">
        <v>162</v>
      </c>
      <c r="I69" s="370" t="s">
        <v>723</v>
      </c>
      <c r="J69" s="368"/>
      <c r="K69" s="245" t="s">
        <v>131</v>
      </c>
      <c r="L69" s="256">
        <v>1806</v>
      </c>
    </row>
    <row r="70" spans="1:12">
      <c r="A70" s="349" t="s">
        <v>130</v>
      </c>
      <c r="B70" s="370">
        <v>11</v>
      </c>
      <c r="C70" s="370">
        <v>5</v>
      </c>
      <c r="D70" s="370">
        <v>1</v>
      </c>
      <c r="E70" s="370">
        <v>5</v>
      </c>
      <c r="F70" s="370">
        <v>714</v>
      </c>
      <c r="G70" s="374">
        <v>581</v>
      </c>
      <c r="H70" s="370" t="s">
        <v>723</v>
      </c>
      <c r="I70" s="370" t="s">
        <v>288</v>
      </c>
      <c r="J70" s="368"/>
      <c r="K70" s="245" t="s">
        <v>129</v>
      </c>
      <c r="L70" s="256">
        <v>1809</v>
      </c>
    </row>
    <row r="71" spans="1:12">
      <c r="A71" s="349" t="s">
        <v>128</v>
      </c>
      <c r="B71" s="370">
        <v>4</v>
      </c>
      <c r="C71" s="370">
        <v>0</v>
      </c>
      <c r="D71" s="370">
        <v>3</v>
      </c>
      <c r="E71" s="370">
        <v>1</v>
      </c>
      <c r="F71" s="370">
        <v>93</v>
      </c>
      <c r="G71" s="370">
        <v>0</v>
      </c>
      <c r="H71" s="370" t="s">
        <v>723</v>
      </c>
      <c r="I71" s="370" t="s">
        <v>723</v>
      </c>
      <c r="J71" s="368"/>
      <c r="K71" s="245" t="s">
        <v>127</v>
      </c>
      <c r="L71" s="256">
        <v>1810</v>
      </c>
    </row>
    <row r="72" spans="1:12">
      <c r="A72" s="349" t="s">
        <v>126</v>
      </c>
      <c r="B72" s="370">
        <v>2</v>
      </c>
      <c r="C72" s="370">
        <v>2</v>
      </c>
      <c r="D72" s="370">
        <v>0</v>
      </c>
      <c r="E72" s="370">
        <v>0</v>
      </c>
      <c r="F72" s="369" t="s">
        <v>723</v>
      </c>
      <c r="G72" s="369" t="s">
        <v>723</v>
      </c>
      <c r="H72" s="369">
        <v>0</v>
      </c>
      <c r="I72" s="369">
        <v>0</v>
      </c>
      <c r="J72" s="368"/>
      <c r="K72" s="245" t="s">
        <v>125</v>
      </c>
      <c r="L72" s="256">
        <v>1811</v>
      </c>
    </row>
    <row r="73" spans="1:12">
      <c r="A73" s="349" t="s">
        <v>124</v>
      </c>
      <c r="B73" s="370">
        <v>1</v>
      </c>
      <c r="C73" s="370">
        <v>0</v>
      </c>
      <c r="D73" s="370">
        <v>0</v>
      </c>
      <c r="E73" s="370">
        <v>1</v>
      </c>
      <c r="F73" s="369" t="s">
        <v>723</v>
      </c>
      <c r="G73" s="369">
        <v>0</v>
      </c>
      <c r="H73" s="369">
        <v>0</v>
      </c>
      <c r="I73" s="369" t="s">
        <v>723</v>
      </c>
      <c r="J73" s="368"/>
      <c r="K73" s="245" t="s">
        <v>123</v>
      </c>
      <c r="L73" s="256">
        <v>1814</v>
      </c>
    </row>
    <row r="74" spans="1:12">
      <c r="A74" s="349" t="s">
        <v>122</v>
      </c>
      <c r="B74" s="370">
        <v>28</v>
      </c>
      <c r="C74" s="370">
        <v>7</v>
      </c>
      <c r="D74" s="370">
        <v>13</v>
      </c>
      <c r="E74" s="370">
        <v>8</v>
      </c>
      <c r="F74" s="370">
        <v>1686</v>
      </c>
      <c r="G74" s="370">
        <v>1218</v>
      </c>
      <c r="H74" s="370">
        <v>352</v>
      </c>
      <c r="I74" s="370">
        <v>116</v>
      </c>
      <c r="J74" s="371"/>
      <c r="K74" s="245" t="s">
        <v>121</v>
      </c>
      <c r="L74" s="256">
        <v>1816</v>
      </c>
    </row>
    <row r="75" spans="1:12">
      <c r="A75" s="349" t="s">
        <v>120</v>
      </c>
      <c r="B75" s="370">
        <v>2</v>
      </c>
      <c r="C75" s="370">
        <v>0</v>
      </c>
      <c r="D75" s="370">
        <v>1</v>
      </c>
      <c r="E75" s="370">
        <v>1</v>
      </c>
      <c r="F75" s="369" t="s">
        <v>723</v>
      </c>
      <c r="G75" s="369">
        <v>0</v>
      </c>
      <c r="H75" s="369" t="s">
        <v>723</v>
      </c>
      <c r="I75" s="369" t="s">
        <v>723</v>
      </c>
      <c r="J75" s="368"/>
      <c r="K75" s="245" t="s">
        <v>119</v>
      </c>
      <c r="L75" s="256">
        <v>1817</v>
      </c>
    </row>
    <row r="76" spans="1:12">
      <c r="A76" s="349" t="s">
        <v>118</v>
      </c>
      <c r="B76" s="370">
        <v>7</v>
      </c>
      <c r="C76" s="370">
        <v>2</v>
      </c>
      <c r="D76" s="370">
        <v>2</v>
      </c>
      <c r="E76" s="370">
        <v>3</v>
      </c>
      <c r="F76" s="370">
        <v>249</v>
      </c>
      <c r="G76" s="370" t="s">
        <v>723</v>
      </c>
      <c r="H76" s="370" t="s">
        <v>723</v>
      </c>
      <c r="I76" s="370" t="s">
        <v>288</v>
      </c>
      <c r="J76" s="368"/>
      <c r="K76" s="245" t="s">
        <v>117</v>
      </c>
      <c r="L76" s="256">
        <v>1821</v>
      </c>
    </row>
    <row r="77" spans="1:12">
      <c r="A77" s="349" t="s">
        <v>116</v>
      </c>
      <c r="B77" s="370">
        <v>2</v>
      </c>
      <c r="C77" s="370">
        <v>1</v>
      </c>
      <c r="D77" s="370">
        <v>1</v>
      </c>
      <c r="E77" s="370">
        <v>0</v>
      </c>
      <c r="F77" s="369" t="s">
        <v>723</v>
      </c>
      <c r="G77" s="369" t="s">
        <v>723</v>
      </c>
      <c r="H77" s="369" t="s">
        <v>723</v>
      </c>
      <c r="I77" s="369">
        <v>0</v>
      </c>
      <c r="J77" s="368"/>
      <c r="K77" s="245" t="s">
        <v>115</v>
      </c>
      <c r="L77" s="256">
        <v>1822</v>
      </c>
    </row>
    <row r="78" spans="1:12">
      <c r="A78" s="349" t="s">
        <v>114</v>
      </c>
      <c r="B78" s="370">
        <v>23</v>
      </c>
      <c r="C78" s="370">
        <v>12</v>
      </c>
      <c r="D78" s="370">
        <v>3</v>
      </c>
      <c r="E78" s="370">
        <v>8</v>
      </c>
      <c r="F78" s="370">
        <v>1728</v>
      </c>
      <c r="G78" s="370">
        <v>1396</v>
      </c>
      <c r="H78" s="370">
        <v>184</v>
      </c>
      <c r="I78" s="370">
        <v>148</v>
      </c>
      <c r="J78" s="371"/>
      <c r="K78" s="245" t="s">
        <v>113</v>
      </c>
      <c r="L78" s="256">
        <v>1823</v>
      </c>
    </row>
    <row r="79" spans="1:12">
      <c r="A79" s="349" t="s">
        <v>112</v>
      </c>
      <c r="B79" s="370">
        <v>4</v>
      </c>
      <c r="C79" s="370">
        <v>0</v>
      </c>
      <c r="D79" s="370">
        <v>0</v>
      </c>
      <c r="E79" s="370">
        <v>4</v>
      </c>
      <c r="F79" s="369">
        <v>84</v>
      </c>
      <c r="G79" s="369">
        <v>0</v>
      </c>
      <c r="H79" s="369">
        <v>0</v>
      </c>
      <c r="I79" s="369">
        <v>84</v>
      </c>
      <c r="J79" s="368"/>
      <c r="K79" s="245" t="s">
        <v>111</v>
      </c>
      <c r="L79" s="256">
        <v>1824</v>
      </c>
    </row>
    <row r="80" spans="1:12">
      <c r="A80" s="353" t="s">
        <v>110</v>
      </c>
      <c r="B80" s="373">
        <v>35</v>
      </c>
      <c r="C80" s="373">
        <v>10</v>
      </c>
      <c r="D80" s="373">
        <v>3</v>
      </c>
      <c r="E80" s="373">
        <v>22</v>
      </c>
      <c r="F80" s="373">
        <v>1515</v>
      </c>
      <c r="G80" s="373" t="s">
        <v>754</v>
      </c>
      <c r="H80" s="373" t="s">
        <v>723</v>
      </c>
      <c r="I80" s="375">
        <v>295</v>
      </c>
      <c r="J80" s="368"/>
      <c r="K80" s="251" t="s">
        <v>109</v>
      </c>
      <c r="L80" s="250" t="s">
        <v>58</v>
      </c>
    </row>
    <row r="81" spans="1:12">
      <c r="A81" s="349" t="s">
        <v>108</v>
      </c>
      <c r="B81" s="370">
        <v>10</v>
      </c>
      <c r="C81" s="370">
        <v>2</v>
      </c>
      <c r="D81" s="370">
        <v>3</v>
      </c>
      <c r="E81" s="370">
        <v>5</v>
      </c>
      <c r="F81" s="370">
        <v>585</v>
      </c>
      <c r="G81" s="370" t="s">
        <v>723</v>
      </c>
      <c r="H81" s="370" t="s">
        <v>723</v>
      </c>
      <c r="I81" s="370" t="s">
        <v>288</v>
      </c>
      <c r="J81" s="368"/>
      <c r="K81" s="245" t="s">
        <v>107</v>
      </c>
      <c r="L81" s="244" t="s">
        <v>106</v>
      </c>
    </row>
    <row r="82" spans="1:12">
      <c r="A82" s="349" t="s">
        <v>105</v>
      </c>
      <c r="B82" s="370">
        <v>15</v>
      </c>
      <c r="C82" s="370">
        <v>5</v>
      </c>
      <c r="D82" s="370">
        <v>0</v>
      </c>
      <c r="E82" s="370">
        <v>10</v>
      </c>
      <c r="F82" s="370">
        <v>522</v>
      </c>
      <c r="G82" s="370">
        <v>393</v>
      </c>
      <c r="H82" s="370">
        <v>0</v>
      </c>
      <c r="I82" s="370">
        <v>129</v>
      </c>
      <c r="J82" s="368"/>
      <c r="K82" s="245" t="s">
        <v>104</v>
      </c>
      <c r="L82" s="244" t="s">
        <v>103</v>
      </c>
    </row>
    <row r="83" spans="1:12">
      <c r="A83" s="349" t="s">
        <v>102</v>
      </c>
      <c r="B83" s="370">
        <v>4</v>
      </c>
      <c r="C83" s="370">
        <v>1</v>
      </c>
      <c r="D83" s="370">
        <v>0</v>
      </c>
      <c r="E83" s="370">
        <v>3</v>
      </c>
      <c r="F83" s="369">
        <v>102</v>
      </c>
      <c r="G83" s="369" t="s">
        <v>723</v>
      </c>
      <c r="H83" s="369">
        <v>0</v>
      </c>
      <c r="I83" s="369" t="s">
        <v>723</v>
      </c>
      <c r="J83" s="368"/>
      <c r="K83" s="245" t="s">
        <v>101</v>
      </c>
      <c r="L83" s="244" t="s">
        <v>100</v>
      </c>
    </row>
    <row r="84" spans="1:12">
      <c r="A84" s="349" t="s">
        <v>99</v>
      </c>
      <c r="B84" s="370">
        <v>1</v>
      </c>
      <c r="C84" s="370">
        <v>1</v>
      </c>
      <c r="D84" s="370">
        <v>0</v>
      </c>
      <c r="E84" s="370">
        <v>0</v>
      </c>
      <c r="F84" s="369" t="s">
        <v>723</v>
      </c>
      <c r="G84" s="369" t="s">
        <v>723</v>
      </c>
      <c r="H84" s="369">
        <v>0</v>
      </c>
      <c r="I84" s="369">
        <v>0</v>
      </c>
      <c r="J84" s="368"/>
      <c r="K84" s="245" t="s">
        <v>98</v>
      </c>
      <c r="L84" s="244" t="s">
        <v>97</v>
      </c>
    </row>
    <row r="85" spans="1:12">
      <c r="A85" s="349" t="s">
        <v>96</v>
      </c>
      <c r="B85" s="370">
        <v>2</v>
      </c>
      <c r="C85" s="370">
        <v>1</v>
      </c>
      <c r="D85" s="370">
        <v>0</v>
      </c>
      <c r="E85" s="370">
        <v>1</v>
      </c>
      <c r="F85" s="369" t="s">
        <v>723</v>
      </c>
      <c r="G85" s="369" t="s">
        <v>723</v>
      </c>
      <c r="H85" s="369">
        <v>0</v>
      </c>
      <c r="I85" s="369" t="s">
        <v>723</v>
      </c>
      <c r="J85" s="368"/>
      <c r="K85" s="245" t="s">
        <v>95</v>
      </c>
      <c r="L85" s="244" t="s">
        <v>94</v>
      </c>
    </row>
    <row r="86" spans="1:12">
      <c r="A86" s="349" t="s">
        <v>93</v>
      </c>
      <c r="B86" s="370">
        <v>3</v>
      </c>
      <c r="C86" s="370">
        <v>0</v>
      </c>
      <c r="D86" s="370">
        <v>0</v>
      </c>
      <c r="E86" s="370">
        <v>3</v>
      </c>
      <c r="F86" s="369" t="s">
        <v>288</v>
      </c>
      <c r="G86" s="369">
        <v>0</v>
      </c>
      <c r="H86" s="369">
        <v>0</v>
      </c>
      <c r="I86" s="369" t="s">
        <v>288</v>
      </c>
      <c r="J86" s="368"/>
      <c r="K86" s="245" t="s">
        <v>92</v>
      </c>
      <c r="L86" s="244" t="s">
        <v>91</v>
      </c>
    </row>
    <row r="87" spans="1:12">
      <c r="A87" s="353" t="s">
        <v>90</v>
      </c>
      <c r="B87" s="373">
        <v>135</v>
      </c>
      <c r="C87" s="373">
        <v>61</v>
      </c>
      <c r="D87" s="373">
        <v>41</v>
      </c>
      <c r="E87" s="373">
        <v>33</v>
      </c>
      <c r="F87" s="373">
        <v>9944</v>
      </c>
      <c r="G87" s="373">
        <v>7451</v>
      </c>
      <c r="H87" s="373">
        <v>2003</v>
      </c>
      <c r="I87" s="373">
        <v>490</v>
      </c>
      <c r="J87" s="368"/>
      <c r="K87" s="251" t="s">
        <v>89</v>
      </c>
      <c r="L87" s="250" t="s">
        <v>58</v>
      </c>
    </row>
    <row r="88" spans="1:12">
      <c r="A88" s="349" t="s">
        <v>88</v>
      </c>
      <c r="B88" s="370">
        <v>11</v>
      </c>
      <c r="C88" s="370">
        <v>2</v>
      </c>
      <c r="D88" s="370">
        <v>3</v>
      </c>
      <c r="E88" s="370">
        <v>6</v>
      </c>
      <c r="F88" s="370">
        <v>302</v>
      </c>
      <c r="G88" s="370" t="s">
        <v>723</v>
      </c>
      <c r="H88" s="370">
        <v>112</v>
      </c>
      <c r="I88" s="370" t="s">
        <v>288</v>
      </c>
      <c r="J88" s="371"/>
      <c r="K88" s="245" t="s">
        <v>87</v>
      </c>
      <c r="L88" s="256">
        <v>1401</v>
      </c>
    </row>
    <row r="89" spans="1:12">
      <c r="A89" s="349" t="s">
        <v>86</v>
      </c>
      <c r="B89" s="370">
        <v>3</v>
      </c>
      <c r="C89" s="370">
        <v>1</v>
      </c>
      <c r="D89" s="370">
        <v>1</v>
      </c>
      <c r="E89" s="370">
        <v>1</v>
      </c>
      <c r="F89" s="369">
        <v>120</v>
      </c>
      <c r="G89" s="369" t="s">
        <v>723</v>
      </c>
      <c r="H89" s="369" t="s">
        <v>723</v>
      </c>
      <c r="I89" s="369" t="s">
        <v>723</v>
      </c>
      <c r="J89" s="368"/>
      <c r="K89" s="245" t="s">
        <v>85</v>
      </c>
      <c r="L89" s="256">
        <v>1402</v>
      </c>
    </row>
    <row r="90" spans="1:12">
      <c r="A90" s="349" t="s">
        <v>84</v>
      </c>
      <c r="B90" s="370">
        <v>2</v>
      </c>
      <c r="C90" s="370">
        <v>0</v>
      </c>
      <c r="D90" s="370">
        <v>1</v>
      </c>
      <c r="E90" s="370">
        <v>1</v>
      </c>
      <c r="F90" s="369" t="s">
        <v>723</v>
      </c>
      <c r="G90" s="369">
        <v>0</v>
      </c>
      <c r="H90" s="369" t="s">
        <v>723</v>
      </c>
      <c r="I90" s="369" t="s">
        <v>723</v>
      </c>
      <c r="J90" s="368"/>
      <c r="K90" s="245" t="s">
        <v>83</v>
      </c>
      <c r="L90" s="256">
        <v>1408</v>
      </c>
    </row>
    <row r="91" spans="1:12">
      <c r="A91" s="349" t="s">
        <v>82</v>
      </c>
      <c r="B91" s="370">
        <v>2</v>
      </c>
      <c r="C91" s="370">
        <v>2</v>
      </c>
      <c r="D91" s="370">
        <v>0</v>
      </c>
      <c r="E91" s="370">
        <v>0</v>
      </c>
      <c r="F91" s="369" t="s">
        <v>723</v>
      </c>
      <c r="G91" s="369" t="s">
        <v>723</v>
      </c>
      <c r="H91" s="369">
        <v>0</v>
      </c>
      <c r="I91" s="369">
        <v>0</v>
      </c>
      <c r="J91" s="368"/>
      <c r="K91" s="245" t="s">
        <v>81</v>
      </c>
      <c r="L91" s="256">
        <v>1410</v>
      </c>
    </row>
    <row r="92" spans="1:12">
      <c r="A92" s="349" t="s">
        <v>80</v>
      </c>
      <c r="B92" s="370">
        <v>3</v>
      </c>
      <c r="C92" s="370">
        <v>1</v>
      </c>
      <c r="D92" s="370">
        <v>1</v>
      </c>
      <c r="E92" s="370">
        <v>1</v>
      </c>
      <c r="F92" s="369" t="s">
        <v>723</v>
      </c>
      <c r="G92" s="369" t="s">
        <v>723</v>
      </c>
      <c r="H92" s="369" t="s">
        <v>723</v>
      </c>
      <c r="I92" s="369" t="s">
        <v>723</v>
      </c>
      <c r="J92" s="368"/>
      <c r="K92" s="245" t="s">
        <v>79</v>
      </c>
      <c r="L92" s="256">
        <v>1411</v>
      </c>
    </row>
    <row r="93" spans="1:12">
      <c r="A93" s="349" t="s">
        <v>78</v>
      </c>
      <c r="B93" s="370">
        <v>1</v>
      </c>
      <c r="C93" s="370">
        <v>0</v>
      </c>
      <c r="D93" s="370">
        <v>0</v>
      </c>
      <c r="E93" s="370">
        <v>1</v>
      </c>
      <c r="F93" s="369" t="s">
        <v>723</v>
      </c>
      <c r="G93" s="369">
        <v>0</v>
      </c>
      <c r="H93" s="369">
        <v>0</v>
      </c>
      <c r="I93" s="369" t="s">
        <v>723</v>
      </c>
      <c r="J93" s="371"/>
      <c r="K93" s="245" t="s">
        <v>77</v>
      </c>
      <c r="L93" s="256">
        <v>1413</v>
      </c>
    </row>
    <row r="94" spans="1:12">
      <c r="A94" s="349" t="s">
        <v>76</v>
      </c>
      <c r="B94" s="370">
        <v>70</v>
      </c>
      <c r="C94" s="370">
        <v>43</v>
      </c>
      <c r="D94" s="370">
        <v>25</v>
      </c>
      <c r="E94" s="370">
        <v>2</v>
      </c>
      <c r="F94" s="370">
        <v>7539</v>
      </c>
      <c r="G94" s="370" t="s">
        <v>723</v>
      </c>
      <c r="H94" s="370">
        <v>1445</v>
      </c>
      <c r="I94" s="370" t="s">
        <v>723</v>
      </c>
      <c r="J94" s="368"/>
      <c r="K94" s="245" t="s">
        <v>75</v>
      </c>
      <c r="L94" s="256">
        <v>1421</v>
      </c>
    </row>
    <row r="95" spans="1:12">
      <c r="A95" s="349" t="s">
        <v>74</v>
      </c>
      <c r="B95" s="370">
        <v>1</v>
      </c>
      <c r="C95" s="370">
        <v>0</v>
      </c>
      <c r="D95" s="370">
        <v>0</v>
      </c>
      <c r="E95" s="370">
        <v>1</v>
      </c>
      <c r="F95" s="369" t="s">
        <v>723</v>
      </c>
      <c r="G95" s="369">
        <v>0</v>
      </c>
      <c r="H95" s="369">
        <v>0</v>
      </c>
      <c r="I95" s="369" t="s">
        <v>723</v>
      </c>
      <c r="J95" s="368"/>
      <c r="K95" s="245" t="s">
        <v>73</v>
      </c>
      <c r="L95" s="256">
        <v>1417</v>
      </c>
    </row>
    <row r="96" spans="1:12">
      <c r="A96" s="349" t="s">
        <v>72</v>
      </c>
      <c r="B96" s="370">
        <v>8</v>
      </c>
      <c r="C96" s="370">
        <v>2</v>
      </c>
      <c r="D96" s="370">
        <v>3</v>
      </c>
      <c r="E96" s="370">
        <v>3</v>
      </c>
      <c r="F96" s="370">
        <v>385</v>
      </c>
      <c r="G96" s="370" t="s">
        <v>723</v>
      </c>
      <c r="H96" s="370" t="s">
        <v>723</v>
      </c>
      <c r="I96" s="370">
        <v>43</v>
      </c>
      <c r="J96" s="368"/>
      <c r="K96" s="245" t="s">
        <v>71</v>
      </c>
      <c r="L96" s="244" t="s">
        <v>70</v>
      </c>
    </row>
    <row r="97" spans="1:12">
      <c r="A97" s="349" t="s">
        <v>69</v>
      </c>
      <c r="B97" s="370">
        <v>16</v>
      </c>
      <c r="C97" s="370">
        <v>6</v>
      </c>
      <c r="D97" s="370">
        <v>6</v>
      </c>
      <c r="E97" s="370">
        <v>4</v>
      </c>
      <c r="F97" s="370">
        <v>848</v>
      </c>
      <c r="G97" s="370">
        <v>557</v>
      </c>
      <c r="H97" s="370">
        <v>233</v>
      </c>
      <c r="I97" s="374">
        <v>58</v>
      </c>
      <c r="J97" s="371"/>
      <c r="K97" s="245" t="s">
        <v>68</v>
      </c>
      <c r="L97" s="256">
        <v>1418</v>
      </c>
    </row>
    <row r="98" spans="1:12">
      <c r="A98" s="349" t="s">
        <v>67</v>
      </c>
      <c r="B98" s="370">
        <v>7</v>
      </c>
      <c r="C98" s="370">
        <v>2</v>
      </c>
      <c r="D98" s="370">
        <v>0</v>
      </c>
      <c r="E98" s="370">
        <v>5</v>
      </c>
      <c r="F98" s="370">
        <v>274</v>
      </c>
      <c r="G98" s="370" t="s">
        <v>723</v>
      </c>
      <c r="H98" s="370">
        <v>0</v>
      </c>
      <c r="I98" s="370" t="s">
        <v>723</v>
      </c>
      <c r="J98" s="368"/>
      <c r="K98" s="245" t="s">
        <v>66</v>
      </c>
      <c r="L98" s="256">
        <v>1419</v>
      </c>
    </row>
    <row r="99" spans="1:12">
      <c r="A99" s="349" t="s">
        <v>65</v>
      </c>
      <c r="B99" s="370">
        <v>5</v>
      </c>
      <c r="C99" s="370">
        <v>1</v>
      </c>
      <c r="D99" s="370">
        <v>1</v>
      </c>
      <c r="E99" s="370">
        <v>3</v>
      </c>
      <c r="F99" s="369">
        <v>79</v>
      </c>
      <c r="G99" s="369" t="s">
        <v>723</v>
      </c>
      <c r="H99" s="369" t="s">
        <v>723</v>
      </c>
      <c r="I99" s="369" t="s">
        <v>723</v>
      </c>
      <c r="J99" s="368"/>
      <c r="K99" s="245" t="s">
        <v>64</v>
      </c>
      <c r="L99" s="244" t="s">
        <v>63</v>
      </c>
    </row>
    <row r="100" spans="1:12">
      <c r="A100" s="349" t="s">
        <v>62</v>
      </c>
      <c r="B100" s="370">
        <v>6</v>
      </c>
      <c r="C100" s="370">
        <v>1</v>
      </c>
      <c r="D100" s="370">
        <v>0</v>
      </c>
      <c r="E100" s="370">
        <v>5</v>
      </c>
      <c r="F100" s="369">
        <v>126</v>
      </c>
      <c r="G100" s="369" t="s">
        <v>723</v>
      </c>
      <c r="H100" s="369">
        <v>0</v>
      </c>
      <c r="I100" s="369" t="s">
        <v>723</v>
      </c>
      <c r="J100" s="368"/>
      <c r="K100" s="245" t="s">
        <v>61</v>
      </c>
      <c r="L100" s="256">
        <v>1420</v>
      </c>
    </row>
    <row r="101" spans="1:12">
      <c r="A101" s="353" t="s">
        <v>60</v>
      </c>
      <c r="B101" s="373">
        <v>146</v>
      </c>
      <c r="C101" s="373">
        <v>30</v>
      </c>
      <c r="D101" s="373">
        <v>26</v>
      </c>
      <c r="E101" s="373">
        <v>90</v>
      </c>
      <c r="F101" s="373">
        <v>6430</v>
      </c>
      <c r="G101" s="373">
        <v>3848</v>
      </c>
      <c r="H101" s="373">
        <v>1159</v>
      </c>
      <c r="I101" s="373">
        <v>1423</v>
      </c>
      <c r="J101" s="368"/>
      <c r="K101" s="251" t="s">
        <v>59</v>
      </c>
      <c r="L101" s="250" t="s">
        <v>58</v>
      </c>
    </row>
    <row r="102" spans="1:12">
      <c r="A102" s="349" t="s">
        <v>57</v>
      </c>
      <c r="B102" s="370">
        <v>5</v>
      </c>
      <c r="C102" s="370">
        <v>2</v>
      </c>
      <c r="D102" s="370">
        <v>2</v>
      </c>
      <c r="E102" s="370">
        <v>1</v>
      </c>
      <c r="F102" s="370">
        <v>250</v>
      </c>
      <c r="G102" s="370" t="s">
        <v>723</v>
      </c>
      <c r="H102" s="370" t="s">
        <v>723</v>
      </c>
      <c r="I102" s="370" t="s">
        <v>723</v>
      </c>
      <c r="J102" s="368"/>
      <c r="K102" s="245" t="s">
        <v>56</v>
      </c>
      <c r="L102" s="244" t="s">
        <v>55</v>
      </c>
    </row>
    <row r="103" spans="1:12">
      <c r="A103" s="349" t="s">
        <v>54</v>
      </c>
      <c r="B103" s="370">
        <v>8</v>
      </c>
      <c r="C103" s="370">
        <v>2</v>
      </c>
      <c r="D103" s="370">
        <v>0</v>
      </c>
      <c r="E103" s="370">
        <v>6</v>
      </c>
      <c r="F103" s="370">
        <v>202</v>
      </c>
      <c r="G103" s="370" t="s">
        <v>723</v>
      </c>
      <c r="H103" s="370">
        <v>0</v>
      </c>
      <c r="I103" s="370" t="s">
        <v>723</v>
      </c>
      <c r="J103" s="368"/>
      <c r="K103" s="245" t="s">
        <v>53</v>
      </c>
      <c r="L103" s="244" t="s">
        <v>52</v>
      </c>
    </row>
    <row r="104" spans="1:12">
      <c r="A104" s="349" t="s">
        <v>51</v>
      </c>
      <c r="B104" s="370">
        <v>7</v>
      </c>
      <c r="C104" s="370">
        <v>2</v>
      </c>
      <c r="D104" s="370">
        <v>1</v>
      </c>
      <c r="E104" s="370">
        <v>4</v>
      </c>
      <c r="F104" s="370">
        <v>332</v>
      </c>
      <c r="G104" s="370" t="s">
        <v>723</v>
      </c>
      <c r="H104" s="370" t="s">
        <v>723</v>
      </c>
      <c r="I104" s="370">
        <v>67</v>
      </c>
      <c r="J104" s="368"/>
      <c r="K104" s="245" t="s">
        <v>50</v>
      </c>
      <c r="L104" s="244" t="s">
        <v>49</v>
      </c>
    </row>
    <row r="105" spans="1:12">
      <c r="A105" s="349" t="s">
        <v>48</v>
      </c>
      <c r="B105" s="370">
        <v>16</v>
      </c>
      <c r="C105" s="370">
        <v>8</v>
      </c>
      <c r="D105" s="370">
        <v>3</v>
      </c>
      <c r="E105" s="370">
        <v>5</v>
      </c>
      <c r="F105" s="370">
        <v>1679</v>
      </c>
      <c r="G105" s="370">
        <v>1483</v>
      </c>
      <c r="H105" s="372" t="s">
        <v>754</v>
      </c>
      <c r="I105" s="370" t="s">
        <v>288</v>
      </c>
      <c r="J105" s="368"/>
      <c r="K105" s="245" t="s">
        <v>47</v>
      </c>
      <c r="L105" s="244" t="s">
        <v>46</v>
      </c>
    </row>
    <row r="106" spans="1:12">
      <c r="A106" s="349" t="s">
        <v>45</v>
      </c>
      <c r="B106" s="370">
        <v>11</v>
      </c>
      <c r="C106" s="370">
        <v>0</v>
      </c>
      <c r="D106" s="370">
        <v>4</v>
      </c>
      <c r="E106" s="370">
        <v>7</v>
      </c>
      <c r="F106" s="370">
        <v>246</v>
      </c>
      <c r="G106" s="370">
        <v>0</v>
      </c>
      <c r="H106" s="370">
        <v>130</v>
      </c>
      <c r="I106" s="370">
        <v>116</v>
      </c>
      <c r="J106" s="368"/>
      <c r="K106" s="245" t="s">
        <v>44</v>
      </c>
      <c r="L106" s="244" t="s">
        <v>43</v>
      </c>
    </row>
    <row r="107" spans="1:12">
      <c r="A107" s="349" t="s">
        <v>42</v>
      </c>
      <c r="B107" s="370">
        <v>6</v>
      </c>
      <c r="C107" s="370">
        <v>2</v>
      </c>
      <c r="D107" s="370">
        <v>0</v>
      </c>
      <c r="E107" s="370">
        <v>4</v>
      </c>
      <c r="F107" s="370">
        <v>408</v>
      </c>
      <c r="G107" s="370" t="s">
        <v>723</v>
      </c>
      <c r="H107" s="370">
        <v>0</v>
      </c>
      <c r="I107" s="370" t="s">
        <v>723</v>
      </c>
      <c r="J107" s="368"/>
      <c r="K107" s="245" t="s">
        <v>41</v>
      </c>
      <c r="L107" s="244" t="s">
        <v>40</v>
      </c>
    </row>
    <row r="108" spans="1:12">
      <c r="A108" s="349" t="s">
        <v>39</v>
      </c>
      <c r="B108" s="370">
        <v>12</v>
      </c>
      <c r="C108" s="370">
        <v>3</v>
      </c>
      <c r="D108" s="370">
        <v>0</v>
      </c>
      <c r="E108" s="370">
        <v>9</v>
      </c>
      <c r="F108" s="370">
        <v>615</v>
      </c>
      <c r="G108" s="370">
        <v>468</v>
      </c>
      <c r="H108" s="370">
        <v>0</v>
      </c>
      <c r="I108" s="370">
        <v>147</v>
      </c>
      <c r="J108" s="368"/>
      <c r="K108" s="245" t="s">
        <v>38</v>
      </c>
      <c r="L108" s="244" t="s">
        <v>37</v>
      </c>
    </row>
    <row r="109" spans="1:12">
      <c r="A109" s="349" t="s">
        <v>36</v>
      </c>
      <c r="B109" s="370">
        <v>9</v>
      </c>
      <c r="C109" s="370">
        <v>2</v>
      </c>
      <c r="D109" s="370">
        <v>1</v>
      </c>
      <c r="E109" s="370">
        <v>6</v>
      </c>
      <c r="F109" s="370">
        <v>284</v>
      </c>
      <c r="G109" s="370" t="s">
        <v>723</v>
      </c>
      <c r="H109" s="370" t="s">
        <v>723</v>
      </c>
      <c r="I109" s="370">
        <v>128</v>
      </c>
      <c r="J109" s="368"/>
      <c r="K109" s="245" t="s">
        <v>35</v>
      </c>
      <c r="L109" s="244" t="s">
        <v>34</v>
      </c>
    </row>
    <row r="110" spans="1:12">
      <c r="A110" s="349" t="s">
        <v>33</v>
      </c>
      <c r="B110" s="370">
        <v>10</v>
      </c>
      <c r="C110" s="370">
        <v>4</v>
      </c>
      <c r="D110" s="370">
        <v>5</v>
      </c>
      <c r="E110" s="370">
        <v>1</v>
      </c>
      <c r="F110" s="370">
        <v>678</v>
      </c>
      <c r="G110" s="370" t="s">
        <v>723</v>
      </c>
      <c r="H110" s="370">
        <v>312</v>
      </c>
      <c r="I110" s="370" t="s">
        <v>723</v>
      </c>
      <c r="J110" s="371"/>
      <c r="K110" s="245" t="s">
        <v>32</v>
      </c>
      <c r="L110" s="244" t="s">
        <v>31</v>
      </c>
    </row>
    <row r="111" spans="1:12">
      <c r="A111" s="349" t="s">
        <v>30</v>
      </c>
      <c r="B111" s="370">
        <v>7</v>
      </c>
      <c r="C111" s="370">
        <v>1</v>
      </c>
      <c r="D111" s="370">
        <v>1</v>
      </c>
      <c r="E111" s="370">
        <v>5</v>
      </c>
      <c r="F111" s="370">
        <v>163</v>
      </c>
      <c r="G111" s="370" t="s">
        <v>723</v>
      </c>
      <c r="H111" s="370" t="s">
        <v>723</v>
      </c>
      <c r="I111" s="370" t="s">
        <v>723</v>
      </c>
      <c r="J111" s="368"/>
      <c r="K111" s="245" t="s">
        <v>29</v>
      </c>
      <c r="L111" s="244" t="s">
        <v>28</v>
      </c>
    </row>
    <row r="112" spans="1:12">
      <c r="A112" s="349" t="s">
        <v>27</v>
      </c>
      <c r="B112" s="370">
        <v>6</v>
      </c>
      <c r="C112" s="370">
        <v>1</v>
      </c>
      <c r="D112" s="370">
        <v>0</v>
      </c>
      <c r="E112" s="370">
        <v>5</v>
      </c>
      <c r="F112" s="370">
        <v>144</v>
      </c>
      <c r="G112" s="370" t="s">
        <v>723</v>
      </c>
      <c r="H112" s="370">
        <v>0</v>
      </c>
      <c r="I112" s="370" t="s">
        <v>723</v>
      </c>
      <c r="J112" s="368"/>
      <c r="K112" s="245" t="s">
        <v>26</v>
      </c>
      <c r="L112" s="244" t="s">
        <v>25</v>
      </c>
    </row>
    <row r="113" spans="1:12">
      <c r="A113" s="349" t="s">
        <v>24</v>
      </c>
      <c r="B113" s="370">
        <v>4</v>
      </c>
      <c r="C113" s="370">
        <v>0</v>
      </c>
      <c r="D113" s="370">
        <v>1</v>
      </c>
      <c r="E113" s="370">
        <v>3</v>
      </c>
      <c r="F113" s="369">
        <v>78</v>
      </c>
      <c r="G113" s="369">
        <v>0</v>
      </c>
      <c r="H113" s="369" t="s">
        <v>723</v>
      </c>
      <c r="I113" s="369" t="s">
        <v>723</v>
      </c>
      <c r="J113" s="368"/>
      <c r="K113" s="245" t="s">
        <v>23</v>
      </c>
      <c r="L113" s="244" t="s">
        <v>22</v>
      </c>
    </row>
    <row r="114" spans="1:12">
      <c r="A114" s="349" t="s">
        <v>21</v>
      </c>
      <c r="B114" s="370">
        <v>19</v>
      </c>
      <c r="C114" s="370">
        <v>0</v>
      </c>
      <c r="D114" s="370">
        <v>3</v>
      </c>
      <c r="E114" s="370">
        <v>16</v>
      </c>
      <c r="F114" s="370">
        <v>250</v>
      </c>
      <c r="G114" s="370">
        <v>0</v>
      </c>
      <c r="H114" s="370" t="s">
        <v>723</v>
      </c>
      <c r="I114" s="370" t="s">
        <v>288</v>
      </c>
      <c r="J114" s="368"/>
      <c r="K114" s="245" t="s">
        <v>20</v>
      </c>
      <c r="L114" s="244" t="s">
        <v>19</v>
      </c>
    </row>
    <row r="115" spans="1:12">
      <c r="A115" s="349" t="s">
        <v>18</v>
      </c>
      <c r="B115" s="370">
        <v>22</v>
      </c>
      <c r="C115" s="370">
        <v>2</v>
      </c>
      <c r="D115" s="370">
        <v>5</v>
      </c>
      <c r="E115" s="370">
        <v>15</v>
      </c>
      <c r="F115" s="370">
        <v>941</v>
      </c>
      <c r="G115" s="370" t="s">
        <v>723</v>
      </c>
      <c r="H115" s="370" t="s">
        <v>723</v>
      </c>
      <c r="I115" s="370">
        <v>302</v>
      </c>
      <c r="J115" s="368"/>
      <c r="K115" s="245" t="s">
        <v>17</v>
      </c>
      <c r="L115" s="244" t="s">
        <v>16</v>
      </c>
    </row>
    <row r="116" spans="1:12">
      <c r="A116" s="349" t="s">
        <v>15</v>
      </c>
      <c r="B116" s="370">
        <v>4</v>
      </c>
      <c r="C116" s="370">
        <v>1</v>
      </c>
      <c r="D116" s="370">
        <v>0</v>
      </c>
      <c r="E116" s="370">
        <v>3</v>
      </c>
      <c r="F116" s="369">
        <v>160</v>
      </c>
      <c r="G116" s="369" t="s">
        <v>723</v>
      </c>
      <c r="H116" s="369">
        <v>0</v>
      </c>
      <c r="I116" s="369" t="s">
        <v>723</v>
      </c>
      <c r="J116" s="368"/>
      <c r="K116" s="245" t="s">
        <v>14</v>
      </c>
      <c r="L116" s="244" t="s">
        <v>13</v>
      </c>
    </row>
    <row r="117" spans="1:12" ht="15" customHeight="1">
      <c r="A117" s="1205"/>
      <c r="B117" s="1243" t="s">
        <v>753</v>
      </c>
      <c r="C117" s="1245"/>
      <c r="D117" s="1245"/>
      <c r="E117" s="1244"/>
      <c r="F117" s="1243" t="s">
        <v>752</v>
      </c>
      <c r="G117" s="1245"/>
      <c r="H117" s="1245"/>
      <c r="I117" s="1244"/>
      <c r="J117" s="340"/>
    </row>
    <row r="118" spans="1:12" ht="47.25" customHeight="1">
      <c r="A118" s="1207"/>
      <c r="B118" s="344" t="s">
        <v>309</v>
      </c>
      <c r="C118" s="360" t="s">
        <v>740</v>
      </c>
      <c r="D118" s="281" t="s">
        <v>739</v>
      </c>
      <c r="E118" s="281" t="s">
        <v>738</v>
      </c>
      <c r="F118" s="344" t="s">
        <v>309</v>
      </c>
      <c r="G118" s="360" t="s">
        <v>740</v>
      </c>
      <c r="H118" s="281" t="s">
        <v>739</v>
      </c>
      <c r="I118" s="281" t="s">
        <v>738</v>
      </c>
      <c r="J118" s="297"/>
    </row>
    <row r="119" spans="1:12" ht="9.75" customHeight="1">
      <c r="A119" s="1260" t="s">
        <v>7</v>
      </c>
      <c r="B119" s="1170"/>
      <c r="C119" s="1170"/>
      <c r="D119" s="1170"/>
      <c r="E119" s="1170"/>
      <c r="F119" s="1170"/>
      <c r="G119" s="1170"/>
      <c r="H119" s="1170"/>
      <c r="I119" s="1170"/>
      <c r="J119" s="297"/>
    </row>
    <row r="120" spans="1:12" ht="9.75" customHeight="1">
      <c r="A120" s="1293" t="s">
        <v>713</v>
      </c>
      <c r="B120" s="1293"/>
      <c r="C120" s="1293"/>
      <c r="D120" s="1293"/>
      <c r="E120" s="1293"/>
      <c r="F120" s="1293"/>
      <c r="G120" s="1293"/>
      <c r="H120" s="1293"/>
      <c r="I120" s="1293"/>
      <c r="J120" s="367"/>
    </row>
    <row r="121" spans="1:12" ht="9.75" customHeight="1">
      <c r="A121" s="1293" t="s">
        <v>712</v>
      </c>
      <c r="B121" s="1293"/>
      <c r="C121" s="1293"/>
      <c r="D121" s="1293"/>
      <c r="E121" s="1293"/>
      <c r="F121" s="1293"/>
      <c r="G121" s="1293"/>
      <c r="H121" s="1293"/>
      <c r="I121" s="1293"/>
      <c r="J121" s="367"/>
    </row>
    <row r="122" spans="1:12" ht="47.25" customHeight="1">
      <c r="A122" s="1227" t="s">
        <v>711</v>
      </c>
      <c r="B122" s="1227"/>
      <c r="C122" s="1227"/>
      <c r="D122" s="1227"/>
      <c r="E122" s="1227"/>
      <c r="F122" s="1227"/>
      <c r="G122" s="1227"/>
      <c r="H122" s="1227"/>
      <c r="I122" s="1227"/>
      <c r="J122" s="161"/>
      <c r="L122" s="358"/>
    </row>
    <row r="123" spans="1:12" ht="39" customHeight="1">
      <c r="A123" s="1291" t="s">
        <v>710</v>
      </c>
      <c r="B123" s="1291"/>
      <c r="C123" s="1291"/>
      <c r="D123" s="1291"/>
      <c r="E123" s="1291"/>
      <c r="F123" s="1291"/>
      <c r="G123" s="1291"/>
      <c r="H123" s="1291"/>
      <c r="I123" s="1291"/>
      <c r="J123" s="338"/>
    </row>
    <row r="125" spans="1:12" ht="9.75" customHeight="1">
      <c r="A125" s="238" t="s">
        <v>2</v>
      </c>
      <c r="B125" s="238"/>
      <c r="C125" s="357"/>
      <c r="D125" s="238"/>
      <c r="E125" s="238"/>
      <c r="F125" s="238"/>
      <c r="G125" s="238"/>
      <c r="H125" s="238"/>
      <c r="I125" s="238"/>
      <c r="J125" s="238"/>
      <c r="K125" s="237"/>
      <c r="L125" s="237"/>
    </row>
    <row r="126" spans="1:12" ht="9.75" customHeight="1">
      <c r="A126" s="134" t="s">
        <v>751</v>
      </c>
      <c r="B126" s="238"/>
      <c r="C126" s="357"/>
      <c r="D126" s="238"/>
      <c r="E126" s="238"/>
      <c r="F126" s="238"/>
      <c r="G126" s="238"/>
      <c r="H126" s="238"/>
      <c r="I126" s="238"/>
      <c r="J126" s="238"/>
      <c r="K126" s="237"/>
      <c r="L126" s="237"/>
    </row>
    <row r="127" spans="1:12" ht="9.75" customHeight="1">
      <c r="A127" s="134" t="s">
        <v>750</v>
      </c>
      <c r="B127" s="234"/>
      <c r="C127" s="234"/>
      <c r="D127" s="134"/>
      <c r="E127" s="356"/>
      <c r="F127" s="234"/>
      <c r="G127" s="356"/>
      <c r="H127" s="234"/>
      <c r="I127" s="356"/>
      <c r="J127" s="234"/>
      <c r="K127" s="233"/>
      <c r="L127" s="233"/>
    </row>
    <row r="128" spans="1:12">
      <c r="A128" s="338"/>
      <c r="B128" s="338"/>
      <c r="C128" s="338"/>
      <c r="D128" s="338"/>
      <c r="E128" s="338"/>
      <c r="F128" s="338"/>
      <c r="G128" s="338"/>
      <c r="H128" s="338"/>
      <c r="I128" s="338"/>
      <c r="J128" s="338"/>
    </row>
  </sheetData>
  <mergeCells count="13">
    <mergeCell ref="A122:I122"/>
    <mergeCell ref="A123:I123"/>
    <mergeCell ref="A119:I119"/>
    <mergeCell ref="A1:I1"/>
    <mergeCell ref="A2:I2"/>
    <mergeCell ref="A4:A5"/>
    <mergeCell ref="B4:E4"/>
    <mergeCell ref="F4:I4"/>
    <mergeCell ref="A117:A118"/>
    <mergeCell ref="B117:E117"/>
    <mergeCell ref="F117:I117"/>
    <mergeCell ref="A120:I120"/>
    <mergeCell ref="A121:I121"/>
  </mergeCells>
  <conditionalFormatting sqref="F116:I116 F11:I11 F72:I73 F13:I13 F30:I30 F32:I33 F36:I36 F38:I38 F40:I40 F44:I45 F48:I50 F56:I56 F62:I62 F66:I67 F75:I75 F77:I77 F79:I79 F83:I86 F89:I93 F95:I95 F99:I100 F113:I113 H105 F6:I7">
    <cfRule type="cellIs" dxfId="35" priority="6" stopIfTrue="1" operator="between">
      <formula>0.000001</formula>
      <formula>0.05</formula>
    </cfRule>
  </conditionalFormatting>
  <conditionalFormatting sqref="F73:I73 H105">
    <cfRule type="cellIs" dxfId="34" priority="4" operator="between">
      <formula>0.0000000001</formula>
      <formula>0.04999999</formula>
    </cfRule>
    <cfRule type="cellIs" dxfId="33" priority="5" stopIfTrue="1" operator="between">
      <formula>0.000001</formula>
      <formula>0.05</formula>
    </cfRule>
  </conditionalFormatting>
  <conditionalFormatting sqref="F73:I73">
    <cfRule type="cellIs" dxfId="32" priority="3" operator="between">
      <formula>0.000000000001</formula>
      <formula>0.0499999911</formula>
    </cfRule>
  </conditionalFormatting>
  <conditionalFormatting sqref="B6:I116">
    <cfRule type="containsText" dxfId="31" priority="1" operator="containsText" text="§">
      <formula>NOT(ISERROR(SEARCH("§",B6)))</formula>
    </cfRule>
    <cfRule type="containsBlanks" dxfId="30" priority="2">
      <formula>LEN(TRIM(B6))=0</formula>
    </cfRule>
  </conditionalFormatting>
  <hyperlinks>
    <hyperlink ref="F5" r:id="rId1"/>
    <hyperlink ref="F118" r:id="rId2"/>
    <hyperlink ref="A127" r:id="rId3"/>
    <hyperlink ref="B5" r:id="rId4"/>
    <hyperlink ref="B118" r:id="rId5"/>
    <hyperlink ref="A126" r:id="rId6"/>
  </hyperlinks>
  <printOptions horizontalCentered="1"/>
  <pageMargins left="0.39370078740157483" right="0.39370078740157483" top="0.39370078740157483" bottom="0.39370078740157483" header="0" footer="0"/>
  <pageSetup paperSize="9" scale="77" fitToHeight="6" orientation="portrait" horizontalDpi="300" verticalDpi="300" r:id="rId7"/>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N355"/>
  <sheetViews>
    <sheetView showGridLines="0" workbookViewId="0">
      <selection activeCell="A3" sqref="A3:A6"/>
    </sheetView>
  </sheetViews>
  <sheetFormatPr defaultRowHeight="12.75" customHeight="1"/>
  <cols>
    <col min="1" max="1" width="19.28515625" style="984" customWidth="1"/>
    <col min="2" max="2" width="7.85546875" style="984" customWidth="1"/>
    <col min="3" max="3" width="6.85546875" style="984" customWidth="1"/>
    <col min="4" max="4" width="5.85546875" style="984" customWidth="1"/>
    <col min="5" max="5" width="8.28515625" style="984" customWidth="1"/>
    <col min="6" max="6" width="11.42578125" style="985" customWidth="1"/>
    <col min="7" max="7" width="7.85546875" style="984" customWidth="1"/>
    <col min="8" max="8" width="6.85546875" style="984" customWidth="1"/>
    <col min="9" max="9" width="5.85546875" style="984" customWidth="1"/>
    <col min="10" max="10" width="8.28515625" style="984" customWidth="1"/>
    <col min="11" max="11" width="11.42578125" style="984" customWidth="1"/>
    <col min="12" max="12" width="2.42578125" style="984" customWidth="1"/>
    <col min="13" max="13" width="7.7109375" style="984" customWidth="1"/>
    <col min="14" max="16384" width="9.140625" style="984"/>
  </cols>
  <sheetData>
    <row r="1" spans="1:14" s="845" customFormat="1" ht="30" customHeight="1">
      <c r="A1" s="1012" t="s">
        <v>1393</v>
      </c>
      <c r="B1" s="1012"/>
      <c r="C1" s="1012"/>
      <c r="D1" s="1012"/>
      <c r="E1" s="1012"/>
      <c r="F1" s="1012"/>
      <c r="G1" s="1012"/>
      <c r="H1" s="1012"/>
      <c r="I1" s="1012"/>
      <c r="J1" s="1012"/>
      <c r="K1" s="1012"/>
      <c r="L1" s="1009"/>
    </row>
    <row r="2" spans="1:14" s="845" customFormat="1" ht="30" customHeight="1">
      <c r="A2" s="1013" t="s">
        <v>1392</v>
      </c>
      <c r="B2" s="1013"/>
      <c r="C2" s="1013"/>
      <c r="D2" s="1013"/>
      <c r="E2" s="1013"/>
      <c r="F2" s="1013"/>
      <c r="G2" s="1012"/>
      <c r="H2" s="1012"/>
      <c r="I2" s="1012"/>
      <c r="J2" s="1012"/>
      <c r="K2" s="1012"/>
      <c r="L2" s="1009"/>
    </row>
    <row r="3" spans="1:14" s="995" customFormat="1" ht="25.5" customHeight="1">
      <c r="A3" s="1014"/>
      <c r="B3" s="1017" t="s">
        <v>1391</v>
      </c>
      <c r="C3" s="1017"/>
      <c r="D3" s="1017"/>
      <c r="E3" s="1017"/>
      <c r="F3" s="1017"/>
      <c r="G3" s="1017" t="s">
        <v>1390</v>
      </c>
      <c r="H3" s="1017"/>
      <c r="I3" s="1017"/>
      <c r="J3" s="1017"/>
      <c r="K3" s="1017"/>
      <c r="L3" s="174"/>
    </row>
    <row r="4" spans="1:14" s="1007" customFormat="1" ht="49.9" customHeight="1">
      <c r="A4" s="1015"/>
      <c r="B4" s="853" t="s">
        <v>1388</v>
      </c>
      <c r="C4" s="853" t="s">
        <v>1387</v>
      </c>
      <c r="D4" s="853" t="s">
        <v>1386</v>
      </c>
      <c r="E4" s="854" t="s">
        <v>1385</v>
      </c>
      <c r="F4" s="854" t="s">
        <v>1389</v>
      </c>
      <c r="G4" s="1008" t="s">
        <v>1388</v>
      </c>
      <c r="H4" s="1008" t="s">
        <v>1387</v>
      </c>
      <c r="I4" s="1008" t="s">
        <v>1386</v>
      </c>
      <c r="J4" s="1008" t="s">
        <v>1385</v>
      </c>
      <c r="K4" s="853" t="s">
        <v>1384</v>
      </c>
      <c r="L4" s="994"/>
    </row>
    <row r="5" spans="1:14" s="995" customFormat="1" ht="13.5" customHeight="1">
      <c r="A5" s="1015"/>
      <c r="B5" s="1021" t="s">
        <v>292</v>
      </c>
      <c r="C5" s="1021"/>
      <c r="D5" s="1021"/>
      <c r="E5" s="96" t="s">
        <v>1383</v>
      </c>
      <c r="F5" s="996" t="s">
        <v>292</v>
      </c>
      <c r="G5" s="1021" t="s">
        <v>292</v>
      </c>
      <c r="H5" s="1021"/>
      <c r="I5" s="1021"/>
      <c r="J5" s="96" t="s">
        <v>1383</v>
      </c>
      <c r="K5" s="96" t="s">
        <v>292</v>
      </c>
      <c r="L5" s="1006"/>
    </row>
    <row r="6" spans="1:14" s="995" customFormat="1" ht="13.5" customHeight="1">
      <c r="A6" s="1016"/>
      <c r="B6" s="1018">
        <v>2015</v>
      </c>
      <c r="C6" s="1019"/>
      <c r="D6" s="1019"/>
      <c r="E6" s="1019"/>
      <c r="F6" s="602" t="s">
        <v>1374</v>
      </c>
      <c r="G6" s="1018">
        <v>2015</v>
      </c>
      <c r="H6" s="1019"/>
      <c r="I6" s="1019"/>
      <c r="J6" s="1020"/>
      <c r="K6" s="601" t="s">
        <v>1374</v>
      </c>
      <c r="L6" s="994"/>
      <c r="M6" s="108" t="s">
        <v>291</v>
      </c>
      <c r="N6" s="108" t="s">
        <v>290</v>
      </c>
    </row>
    <row r="7" spans="1:14" s="1005" customFormat="1" ht="12.75" customHeight="1">
      <c r="A7" s="439" t="s">
        <v>289</v>
      </c>
      <c r="B7" s="1003">
        <v>2</v>
      </c>
      <c r="C7" s="1003">
        <v>0.7</v>
      </c>
      <c r="D7" s="1003">
        <v>5.0999999999999996</v>
      </c>
      <c r="E7" s="1003">
        <v>20.5</v>
      </c>
      <c r="F7" s="1003">
        <v>8.5</v>
      </c>
      <c r="G7" s="1003">
        <v>2</v>
      </c>
      <c r="H7" s="1003">
        <v>0.7</v>
      </c>
      <c r="I7" s="1003">
        <v>5</v>
      </c>
      <c r="J7" s="1003">
        <v>20.8</v>
      </c>
      <c r="K7" s="1003">
        <v>6.3</v>
      </c>
      <c r="L7" s="1000"/>
      <c r="M7" s="259" t="s">
        <v>58</v>
      </c>
      <c r="N7" s="259" t="s">
        <v>58</v>
      </c>
    </row>
    <row r="8" spans="1:14" s="1004" customFormat="1" ht="12.75" customHeight="1">
      <c r="A8" s="439" t="s">
        <v>286</v>
      </c>
      <c r="B8" s="1003">
        <v>2</v>
      </c>
      <c r="C8" s="1003">
        <v>0.7</v>
      </c>
      <c r="D8" s="1003">
        <v>5.0999999999999996</v>
      </c>
      <c r="E8" s="1003">
        <v>20.6</v>
      </c>
      <c r="F8" s="1003">
        <v>8.8000000000000007</v>
      </c>
      <c r="G8" s="1003">
        <v>2</v>
      </c>
      <c r="H8" s="1003">
        <v>0.7</v>
      </c>
      <c r="I8" s="1003">
        <v>5</v>
      </c>
      <c r="J8" s="1003">
        <v>20.8</v>
      </c>
      <c r="K8" s="1003">
        <v>6.6</v>
      </c>
      <c r="L8" s="1000"/>
      <c r="M8" s="434" t="s">
        <v>285</v>
      </c>
      <c r="N8" s="259" t="s">
        <v>58</v>
      </c>
    </row>
    <row r="9" spans="1:14" s="1002" customFormat="1" ht="12.75" customHeight="1">
      <c r="A9" s="441" t="s">
        <v>284</v>
      </c>
      <c r="B9" s="1003">
        <v>1.9</v>
      </c>
      <c r="C9" s="1003">
        <v>0.7</v>
      </c>
      <c r="D9" s="1003">
        <v>5.2</v>
      </c>
      <c r="E9" s="1003">
        <v>20.2</v>
      </c>
      <c r="F9" s="1003">
        <v>8.1</v>
      </c>
      <c r="G9" s="1003">
        <v>1.9</v>
      </c>
      <c r="H9" s="1003">
        <v>0.7</v>
      </c>
      <c r="I9" s="1003">
        <v>5.2</v>
      </c>
      <c r="J9" s="1003">
        <v>21</v>
      </c>
      <c r="K9" s="1003">
        <v>6.5</v>
      </c>
      <c r="L9" s="1000"/>
      <c r="M9" s="434" t="s">
        <v>283</v>
      </c>
      <c r="N9" s="250" t="s">
        <v>58</v>
      </c>
    </row>
    <row r="10" spans="1:14" s="1002" customFormat="1" ht="12.75" customHeight="1">
      <c r="A10" s="439" t="s">
        <v>282</v>
      </c>
      <c r="B10" s="1003">
        <v>1.8</v>
      </c>
      <c r="C10" s="1003">
        <v>0.8</v>
      </c>
      <c r="D10" s="1003">
        <v>5.2</v>
      </c>
      <c r="E10" s="1003">
        <v>20.7</v>
      </c>
      <c r="F10" s="1003">
        <v>0.8</v>
      </c>
      <c r="G10" s="1003">
        <v>1.8</v>
      </c>
      <c r="H10" s="1003">
        <v>0.6</v>
      </c>
      <c r="I10" s="1003">
        <v>5.3</v>
      </c>
      <c r="J10" s="1003">
        <v>20.8</v>
      </c>
      <c r="K10" s="1003">
        <v>0.6</v>
      </c>
      <c r="L10" s="1000"/>
      <c r="M10" s="434" t="s">
        <v>281</v>
      </c>
      <c r="N10" s="250" t="s">
        <v>58</v>
      </c>
    </row>
    <row r="11" spans="1:14" s="999" customFormat="1" ht="12.75" customHeight="1">
      <c r="A11" s="433" t="s">
        <v>280</v>
      </c>
      <c r="B11" s="1001">
        <v>1.6</v>
      </c>
      <c r="C11" s="1001">
        <v>1.2</v>
      </c>
      <c r="D11" s="1001">
        <v>4.5999999999999996</v>
      </c>
      <c r="E11" s="1001">
        <v>22.2</v>
      </c>
      <c r="F11" s="1001">
        <v>0.9</v>
      </c>
      <c r="G11" s="1001">
        <v>1.6</v>
      </c>
      <c r="H11" s="1001">
        <v>0.6</v>
      </c>
      <c r="I11" s="1001">
        <v>5.3</v>
      </c>
      <c r="J11" s="1001">
        <v>23.3</v>
      </c>
      <c r="K11" s="1001">
        <v>0.9</v>
      </c>
      <c r="L11" s="1000"/>
      <c r="M11" s="426" t="s">
        <v>279</v>
      </c>
      <c r="N11" s="256">
        <v>1001</v>
      </c>
    </row>
    <row r="12" spans="1:14" s="999" customFormat="1" ht="12.75" customHeight="1">
      <c r="A12" s="433" t="s">
        <v>278</v>
      </c>
      <c r="B12" s="1001">
        <v>1.9</v>
      </c>
      <c r="C12" s="1001">
        <v>0.5</v>
      </c>
      <c r="D12" s="1001">
        <v>7</v>
      </c>
      <c r="E12" s="1001">
        <v>20.2</v>
      </c>
      <c r="F12" s="1001">
        <v>2.2999999999999998</v>
      </c>
      <c r="G12" s="1001">
        <v>1.8</v>
      </c>
      <c r="H12" s="1001">
        <v>0.6</v>
      </c>
      <c r="I12" s="1001">
        <v>6.5</v>
      </c>
      <c r="J12" s="1001">
        <v>18.8</v>
      </c>
      <c r="K12" s="1001">
        <v>0</v>
      </c>
      <c r="L12" s="1000"/>
      <c r="M12" s="426" t="s">
        <v>277</v>
      </c>
      <c r="N12" s="256">
        <v>1101</v>
      </c>
    </row>
    <row r="13" spans="1:14" s="999" customFormat="1" ht="12.75" customHeight="1">
      <c r="A13" s="433" t="s">
        <v>276</v>
      </c>
      <c r="B13" s="1001">
        <v>1.9</v>
      </c>
      <c r="C13" s="1001">
        <v>0.5</v>
      </c>
      <c r="D13" s="1001">
        <v>5.8</v>
      </c>
      <c r="E13" s="1001">
        <v>23.4</v>
      </c>
      <c r="F13" s="1001">
        <v>0</v>
      </c>
      <c r="G13" s="1001">
        <v>1.6</v>
      </c>
      <c r="H13" s="1001">
        <v>0.6</v>
      </c>
      <c r="I13" s="1001">
        <v>7</v>
      </c>
      <c r="J13" s="1001">
        <v>23.4</v>
      </c>
      <c r="K13" s="1001">
        <v>0</v>
      </c>
      <c r="L13" s="1000"/>
      <c r="M13" s="426" t="s">
        <v>275</v>
      </c>
      <c r="N13" s="256">
        <v>1102</v>
      </c>
    </row>
    <row r="14" spans="1:14" s="999" customFormat="1" ht="12.75" customHeight="1">
      <c r="A14" s="433" t="s">
        <v>274</v>
      </c>
      <c r="B14" s="1001">
        <v>1.5</v>
      </c>
      <c r="C14" s="1001">
        <v>0.7</v>
      </c>
      <c r="D14" s="1001">
        <v>6.3</v>
      </c>
      <c r="E14" s="1001">
        <v>21.3</v>
      </c>
      <c r="F14" s="1001">
        <v>2.9</v>
      </c>
      <c r="G14" s="1001">
        <v>1.3</v>
      </c>
      <c r="H14" s="1001">
        <v>0.8</v>
      </c>
      <c r="I14" s="1001">
        <v>5.6</v>
      </c>
      <c r="J14" s="1001">
        <v>19.5</v>
      </c>
      <c r="K14" s="1001">
        <v>0</v>
      </c>
      <c r="L14" s="1000"/>
      <c r="M14" s="426" t="s">
        <v>273</v>
      </c>
      <c r="N14" s="256">
        <v>1005</v>
      </c>
    </row>
    <row r="15" spans="1:14" s="999" customFormat="1" ht="12.75" customHeight="1">
      <c r="A15" s="433" t="s">
        <v>272</v>
      </c>
      <c r="B15" s="1001">
        <v>1.9</v>
      </c>
      <c r="C15" s="1001">
        <v>0.6</v>
      </c>
      <c r="D15" s="1001">
        <v>4.5999999999999996</v>
      </c>
      <c r="E15" s="1001">
        <v>23.3</v>
      </c>
      <c r="F15" s="1001">
        <v>6.1</v>
      </c>
      <c r="G15" s="1001">
        <v>1.6</v>
      </c>
      <c r="H15" s="1001">
        <v>0.6</v>
      </c>
      <c r="I15" s="1001">
        <v>5.0999999999999996</v>
      </c>
      <c r="J15" s="1001">
        <v>22.9</v>
      </c>
      <c r="K15" s="1001">
        <v>0</v>
      </c>
      <c r="L15" s="1000"/>
      <c r="M15" s="426" t="s">
        <v>271</v>
      </c>
      <c r="N15" s="256">
        <v>1104</v>
      </c>
    </row>
    <row r="16" spans="1:14" s="999" customFormat="1" ht="12.75" customHeight="1">
      <c r="A16" s="433" t="s">
        <v>270</v>
      </c>
      <c r="B16" s="1001">
        <v>1.9</v>
      </c>
      <c r="C16" s="1001">
        <v>0.7</v>
      </c>
      <c r="D16" s="1001">
        <v>5.4</v>
      </c>
      <c r="E16" s="1001">
        <v>20.8</v>
      </c>
      <c r="F16" s="1001">
        <v>0</v>
      </c>
      <c r="G16" s="1001">
        <v>1.8</v>
      </c>
      <c r="H16" s="1001">
        <v>0.6</v>
      </c>
      <c r="I16" s="1001">
        <v>5.8</v>
      </c>
      <c r="J16" s="1001">
        <v>18.3</v>
      </c>
      <c r="K16" s="1001">
        <v>0</v>
      </c>
      <c r="L16" s="1000"/>
      <c r="M16" s="426" t="s">
        <v>269</v>
      </c>
      <c r="N16" s="256">
        <v>1006</v>
      </c>
    </row>
    <row r="17" spans="1:14" s="999" customFormat="1" ht="12.75" customHeight="1">
      <c r="A17" s="433" t="s">
        <v>268</v>
      </c>
      <c r="B17" s="1001">
        <v>2</v>
      </c>
      <c r="C17" s="1001">
        <v>0.9</v>
      </c>
      <c r="D17" s="1001">
        <v>5.3</v>
      </c>
      <c r="E17" s="1001">
        <v>20.3</v>
      </c>
      <c r="F17" s="1001">
        <v>0</v>
      </c>
      <c r="G17" s="1001">
        <v>2</v>
      </c>
      <c r="H17" s="1001">
        <v>0.5</v>
      </c>
      <c r="I17" s="1001">
        <v>5.2</v>
      </c>
      <c r="J17" s="1001">
        <v>20.2</v>
      </c>
      <c r="K17" s="1001">
        <v>0</v>
      </c>
      <c r="L17" s="1000"/>
      <c r="M17" s="426" t="s">
        <v>267</v>
      </c>
      <c r="N17" s="256">
        <v>1108</v>
      </c>
    </row>
    <row r="18" spans="1:14" s="999" customFormat="1" ht="12.75" customHeight="1">
      <c r="A18" s="433" t="s">
        <v>266</v>
      </c>
      <c r="B18" s="1001">
        <v>2.1</v>
      </c>
      <c r="C18" s="1001">
        <v>1</v>
      </c>
      <c r="D18" s="1001">
        <v>3.2</v>
      </c>
      <c r="E18" s="1001">
        <v>20.7</v>
      </c>
      <c r="F18" s="1001">
        <v>0</v>
      </c>
      <c r="G18" s="1001">
        <v>2</v>
      </c>
      <c r="H18" s="1001">
        <v>0.5</v>
      </c>
      <c r="I18" s="1001">
        <v>5</v>
      </c>
      <c r="J18" s="1001">
        <v>25.1</v>
      </c>
      <c r="K18" s="1001">
        <v>0</v>
      </c>
      <c r="L18" s="1000"/>
      <c r="M18" s="426" t="s">
        <v>265</v>
      </c>
      <c r="N18" s="256">
        <v>1011</v>
      </c>
    </row>
    <row r="19" spans="1:14" s="999" customFormat="1" ht="12.75" customHeight="1">
      <c r="A19" s="433" t="s">
        <v>264</v>
      </c>
      <c r="B19" s="1001">
        <v>1.6</v>
      </c>
      <c r="C19" s="1001">
        <v>0.6</v>
      </c>
      <c r="D19" s="1001">
        <v>5.7</v>
      </c>
      <c r="E19" s="1001">
        <v>19.2</v>
      </c>
      <c r="F19" s="1001">
        <v>0</v>
      </c>
      <c r="G19" s="1001">
        <v>2</v>
      </c>
      <c r="H19" s="1001">
        <v>0.5</v>
      </c>
      <c r="I19" s="1001">
        <v>4.9000000000000004</v>
      </c>
      <c r="J19" s="1001">
        <v>20.9</v>
      </c>
      <c r="K19" s="1001">
        <v>0</v>
      </c>
      <c r="L19" s="1000"/>
      <c r="M19" s="426" t="s">
        <v>263</v>
      </c>
      <c r="N19" s="256">
        <v>1012</v>
      </c>
    </row>
    <row r="20" spans="1:14" s="999" customFormat="1" ht="12.75" customHeight="1">
      <c r="A20" s="433" t="s">
        <v>262</v>
      </c>
      <c r="B20" s="1001">
        <v>2.2000000000000002</v>
      </c>
      <c r="C20" s="1001">
        <v>0.8</v>
      </c>
      <c r="D20" s="1001">
        <v>4.9000000000000004</v>
      </c>
      <c r="E20" s="1001">
        <v>17.399999999999999</v>
      </c>
      <c r="F20" s="1001">
        <v>1.4</v>
      </c>
      <c r="G20" s="1001">
        <v>2.2000000000000002</v>
      </c>
      <c r="H20" s="1001">
        <v>0.5</v>
      </c>
      <c r="I20" s="1001">
        <v>5.2</v>
      </c>
      <c r="J20" s="1001">
        <v>21</v>
      </c>
      <c r="K20" s="1001">
        <v>5.3</v>
      </c>
      <c r="L20" s="1000"/>
      <c r="M20" s="426" t="s">
        <v>261</v>
      </c>
      <c r="N20" s="256">
        <v>1014</v>
      </c>
    </row>
    <row r="21" spans="1:14" s="999" customFormat="1" ht="12.75" customHeight="1">
      <c r="A21" s="433" t="s">
        <v>260</v>
      </c>
      <c r="B21" s="1001">
        <v>1.4</v>
      </c>
      <c r="C21" s="1001">
        <v>0.7</v>
      </c>
      <c r="D21" s="1001">
        <v>7.4</v>
      </c>
      <c r="E21" s="1001">
        <v>21.2</v>
      </c>
      <c r="F21" s="1001">
        <v>0</v>
      </c>
      <c r="G21" s="1001">
        <v>2</v>
      </c>
      <c r="H21" s="1001">
        <v>1.8</v>
      </c>
      <c r="I21" s="1001">
        <v>4.4000000000000004</v>
      </c>
      <c r="J21" s="1001">
        <v>19.899999999999999</v>
      </c>
      <c r="K21" s="1001">
        <v>0</v>
      </c>
      <c r="L21" s="1000"/>
      <c r="M21" s="426" t="s">
        <v>259</v>
      </c>
      <c r="N21" s="256">
        <v>1112</v>
      </c>
    </row>
    <row r="22" spans="1:14" s="999" customFormat="1" ht="12.75" customHeight="1">
      <c r="A22" s="433" t="s">
        <v>258</v>
      </c>
      <c r="B22" s="1001">
        <v>1.7</v>
      </c>
      <c r="C22" s="1001">
        <v>0.6</v>
      </c>
      <c r="D22" s="1001">
        <v>5.2</v>
      </c>
      <c r="E22" s="1001">
        <v>21.3</v>
      </c>
      <c r="F22" s="1001">
        <v>0</v>
      </c>
      <c r="G22" s="1001">
        <v>1.7</v>
      </c>
      <c r="H22" s="1001">
        <v>0.6</v>
      </c>
      <c r="I22" s="1001">
        <v>5</v>
      </c>
      <c r="J22" s="1001">
        <v>22.4</v>
      </c>
      <c r="K22" s="1001">
        <v>0</v>
      </c>
      <c r="L22" s="1000"/>
      <c r="M22" s="426" t="s">
        <v>257</v>
      </c>
      <c r="N22" s="256">
        <v>1113</v>
      </c>
    </row>
    <row r="23" spans="1:14" s="1002" customFormat="1" ht="12.75" customHeight="1">
      <c r="A23" s="439" t="s">
        <v>256</v>
      </c>
      <c r="B23" s="1003">
        <v>1.7</v>
      </c>
      <c r="C23" s="1003">
        <v>0.8</v>
      </c>
      <c r="D23" s="1003">
        <v>4.8</v>
      </c>
      <c r="E23" s="1003">
        <v>20.8</v>
      </c>
      <c r="F23" s="1003">
        <v>3.3</v>
      </c>
      <c r="G23" s="1003">
        <v>1.8</v>
      </c>
      <c r="H23" s="1003">
        <v>0.7</v>
      </c>
      <c r="I23" s="1003">
        <v>5.3</v>
      </c>
      <c r="J23" s="1003">
        <v>21.3</v>
      </c>
      <c r="K23" s="1003">
        <v>1.9</v>
      </c>
      <c r="L23" s="1000"/>
      <c r="M23" s="434" t="s">
        <v>255</v>
      </c>
      <c r="N23" s="250" t="s">
        <v>58</v>
      </c>
    </row>
    <row r="24" spans="1:14" s="999" customFormat="1" ht="12.75" customHeight="1">
      <c r="A24" s="433" t="s">
        <v>254</v>
      </c>
      <c r="B24" s="1001">
        <v>1.7</v>
      </c>
      <c r="C24" s="1001">
        <v>0.6</v>
      </c>
      <c r="D24" s="1001">
        <v>5.7</v>
      </c>
      <c r="E24" s="1001">
        <v>24</v>
      </c>
      <c r="F24" s="1001">
        <v>0</v>
      </c>
      <c r="G24" s="1001">
        <v>1.9</v>
      </c>
      <c r="H24" s="1001">
        <v>0.6</v>
      </c>
      <c r="I24" s="1001">
        <v>4.7</v>
      </c>
      <c r="J24" s="1001">
        <v>23.2</v>
      </c>
      <c r="K24" s="1001">
        <v>0</v>
      </c>
      <c r="L24" s="1000"/>
      <c r="M24" s="426" t="s">
        <v>253</v>
      </c>
      <c r="N24" s="244" t="s">
        <v>252</v>
      </c>
    </row>
    <row r="25" spans="1:14" s="999" customFormat="1" ht="12.75" customHeight="1">
      <c r="A25" s="433" t="s">
        <v>251</v>
      </c>
      <c r="B25" s="1001">
        <v>1.9</v>
      </c>
      <c r="C25" s="1001">
        <v>0.5</v>
      </c>
      <c r="D25" s="1001">
        <v>4.8</v>
      </c>
      <c r="E25" s="1001">
        <v>19.2</v>
      </c>
      <c r="F25" s="1001">
        <v>1.8</v>
      </c>
      <c r="G25" s="1001">
        <v>1.7</v>
      </c>
      <c r="H25" s="1001">
        <v>0.6</v>
      </c>
      <c r="I25" s="1001">
        <v>5.4</v>
      </c>
      <c r="J25" s="1001">
        <v>19.399999999999999</v>
      </c>
      <c r="K25" s="1001">
        <v>1.6</v>
      </c>
      <c r="L25" s="1000"/>
      <c r="M25" s="426" t="s">
        <v>250</v>
      </c>
      <c r="N25" s="244" t="s">
        <v>249</v>
      </c>
    </row>
    <row r="26" spans="1:14" s="999" customFormat="1" ht="12.75" customHeight="1">
      <c r="A26" s="433" t="s">
        <v>248</v>
      </c>
      <c r="B26" s="1001">
        <v>1.5</v>
      </c>
      <c r="C26" s="1001">
        <v>0.7</v>
      </c>
      <c r="D26" s="1001">
        <v>5.0999999999999996</v>
      </c>
      <c r="E26" s="1001">
        <v>21.9</v>
      </c>
      <c r="F26" s="1001">
        <v>1.9</v>
      </c>
      <c r="G26" s="1001">
        <v>1.9</v>
      </c>
      <c r="H26" s="1001">
        <v>0.6</v>
      </c>
      <c r="I26" s="1001">
        <v>5.4</v>
      </c>
      <c r="J26" s="1001">
        <v>22.1</v>
      </c>
      <c r="K26" s="1001">
        <v>0</v>
      </c>
      <c r="L26" s="1000"/>
      <c r="M26" s="426" t="s">
        <v>247</v>
      </c>
      <c r="N26" s="244" t="s">
        <v>246</v>
      </c>
    </row>
    <row r="27" spans="1:14" s="999" customFormat="1" ht="12.75" customHeight="1">
      <c r="A27" s="433" t="s">
        <v>245</v>
      </c>
      <c r="B27" s="1001">
        <v>2</v>
      </c>
      <c r="C27" s="1001">
        <v>1.1000000000000001</v>
      </c>
      <c r="D27" s="1001">
        <v>3.9</v>
      </c>
      <c r="E27" s="1001">
        <v>19.100000000000001</v>
      </c>
      <c r="F27" s="1001">
        <v>6.8</v>
      </c>
      <c r="G27" s="1001">
        <v>2.1</v>
      </c>
      <c r="H27" s="1001">
        <v>0.8</v>
      </c>
      <c r="I27" s="1001">
        <v>5.6</v>
      </c>
      <c r="J27" s="1001">
        <v>21.4</v>
      </c>
      <c r="K27" s="1001">
        <v>1.7</v>
      </c>
      <c r="L27" s="1000"/>
      <c r="M27" s="426" t="s">
        <v>244</v>
      </c>
      <c r="N27" s="244" t="s">
        <v>243</v>
      </c>
    </row>
    <row r="28" spans="1:14" s="999" customFormat="1" ht="12.75" customHeight="1">
      <c r="A28" s="433" t="s">
        <v>242</v>
      </c>
      <c r="B28" s="1001">
        <v>1.3</v>
      </c>
      <c r="C28" s="1001">
        <v>0.8</v>
      </c>
      <c r="D28" s="1001">
        <v>4.9000000000000004</v>
      </c>
      <c r="E28" s="1001">
        <v>21.6</v>
      </c>
      <c r="F28" s="1001">
        <v>1.7</v>
      </c>
      <c r="G28" s="1001">
        <v>1.7</v>
      </c>
      <c r="H28" s="1001">
        <v>0.9</v>
      </c>
      <c r="I28" s="1001">
        <v>4.8</v>
      </c>
      <c r="J28" s="1001">
        <v>18.8</v>
      </c>
      <c r="K28" s="1001">
        <v>5.3</v>
      </c>
      <c r="L28" s="1000"/>
      <c r="M28" s="426" t="s">
        <v>241</v>
      </c>
      <c r="N28" s="244" t="s">
        <v>240</v>
      </c>
    </row>
    <row r="29" spans="1:14" s="999" customFormat="1" ht="12.75" customHeight="1">
      <c r="A29" s="433" t="s">
        <v>239</v>
      </c>
      <c r="B29" s="1001">
        <v>1.9</v>
      </c>
      <c r="C29" s="1001">
        <v>0.6</v>
      </c>
      <c r="D29" s="1001">
        <v>5.3</v>
      </c>
      <c r="E29" s="1001">
        <v>19.7</v>
      </c>
      <c r="F29" s="1001">
        <v>8.8000000000000007</v>
      </c>
      <c r="G29" s="1001">
        <v>1.9</v>
      </c>
      <c r="H29" s="1001">
        <v>0.8</v>
      </c>
      <c r="I29" s="1001">
        <v>5.0999999999999996</v>
      </c>
      <c r="J29" s="1001">
        <v>18.899999999999999</v>
      </c>
      <c r="K29" s="1001">
        <v>3.8</v>
      </c>
      <c r="L29" s="1000"/>
      <c r="M29" s="426" t="s">
        <v>238</v>
      </c>
      <c r="N29" s="244" t="s">
        <v>237</v>
      </c>
    </row>
    <row r="30" spans="1:14" s="999" customFormat="1" ht="12.75" customHeight="1">
      <c r="A30" s="433" t="s">
        <v>236</v>
      </c>
      <c r="B30" s="1001">
        <v>1.6</v>
      </c>
      <c r="C30" s="1001">
        <v>0.6</v>
      </c>
      <c r="D30" s="1001">
        <v>5.3</v>
      </c>
      <c r="E30" s="1001">
        <v>21.3</v>
      </c>
      <c r="F30" s="1001">
        <v>0</v>
      </c>
      <c r="G30" s="1001">
        <v>1.8</v>
      </c>
      <c r="H30" s="1001">
        <v>0.8</v>
      </c>
      <c r="I30" s="1001">
        <v>5</v>
      </c>
      <c r="J30" s="1001">
        <v>19.899999999999999</v>
      </c>
      <c r="K30" s="1001">
        <v>0</v>
      </c>
      <c r="L30" s="1000"/>
      <c r="M30" s="426" t="s">
        <v>235</v>
      </c>
      <c r="N30" s="244" t="s">
        <v>234</v>
      </c>
    </row>
    <row r="31" spans="1:14" s="999" customFormat="1" ht="12.75" customHeight="1">
      <c r="A31" s="433" t="s">
        <v>233</v>
      </c>
      <c r="B31" s="1001">
        <v>1.3</v>
      </c>
      <c r="C31" s="1001">
        <v>0.8</v>
      </c>
      <c r="D31" s="1001">
        <v>4.5</v>
      </c>
      <c r="E31" s="1001">
        <v>20.3</v>
      </c>
      <c r="F31" s="1001">
        <v>0</v>
      </c>
      <c r="G31" s="1001">
        <v>1.7</v>
      </c>
      <c r="H31" s="1001">
        <v>0.6</v>
      </c>
      <c r="I31" s="1001">
        <v>6</v>
      </c>
      <c r="J31" s="1001">
        <v>24.1</v>
      </c>
      <c r="K31" s="1001">
        <v>1.6</v>
      </c>
      <c r="L31" s="1000"/>
      <c r="M31" s="426" t="s">
        <v>232</v>
      </c>
      <c r="N31" s="244" t="s">
        <v>231</v>
      </c>
    </row>
    <row r="32" spans="1:14" s="1002" customFormat="1" ht="12.75" customHeight="1">
      <c r="A32" s="433" t="s">
        <v>230</v>
      </c>
      <c r="B32" s="1001">
        <v>1.4</v>
      </c>
      <c r="C32" s="1001">
        <v>0.7</v>
      </c>
      <c r="D32" s="1001">
        <v>5.3</v>
      </c>
      <c r="E32" s="1001">
        <v>20.6</v>
      </c>
      <c r="F32" s="1001">
        <v>1.1000000000000001</v>
      </c>
      <c r="G32" s="1001">
        <v>1.6</v>
      </c>
      <c r="H32" s="1001">
        <v>0.7</v>
      </c>
      <c r="I32" s="1001">
        <v>5.2</v>
      </c>
      <c r="J32" s="1001">
        <v>21.4</v>
      </c>
      <c r="K32" s="1001">
        <v>0</v>
      </c>
      <c r="L32" s="1000"/>
      <c r="M32" s="426" t="s">
        <v>229</v>
      </c>
      <c r="N32" s="244" t="s">
        <v>228</v>
      </c>
    </row>
    <row r="33" spans="1:14" s="999" customFormat="1" ht="12.75" customHeight="1">
      <c r="A33" s="433" t="s">
        <v>227</v>
      </c>
      <c r="B33" s="1001">
        <v>2.1</v>
      </c>
      <c r="C33" s="1001">
        <v>0.5</v>
      </c>
      <c r="D33" s="1001">
        <v>5.8</v>
      </c>
      <c r="E33" s="1001">
        <v>20.7</v>
      </c>
      <c r="F33" s="1001">
        <v>23.1</v>
      </c>
      <c r="G33" s="1001">
        <v>1.4</v>
      </c>
      <c r="H33" s="1001">
        <v>0.7</v>
      </c>
      <c r="I33" s="1001">
        <v>5</v>
      </c>
      <c r="J33" s="1001">
        <v>23.5</v>
      </c>
      <c r="K33" s="1001">
        <v>17.2</v>
      </c>
      <c r="L33" s="1000"/>
      <c r="M33" s="426" t="s">
        <v>226</v>
      </c>
      <c r="N33" s="244" t="s">
        <v>225</v>
      </c>
    </row>
    <row r="34" spans="1:14" s="999" customFormat="1" ht="12.75" customHeight="1">
      <c r="A34" s="433" t="s">
        <v>224</v>
      </c>
      <c r="B34" s="1001">
        <v>1.3</v>
      </c>
      <c r="C34" s="1001">
        <v>0.8</v>
      </c>
      <c r="D34" s="1001">
        <v>4.8</v>
      </c>
      <c r="E34" s="1001">
        <v>22.1</v>
      </c>
      <c r="F34" s="1001">
        <v>0.8</v>
      </c>
      <c r="G34" s="1001">
        <v>1.6</v>
      </c>
      <c r="H34" s="1001">
        <v>0.8</v>
      </c>
      <c r="I34" s="1001">
        <v>5.3</v>
      </c>
      <c r="J34" s="1001">
        <v>23.9</v>
      </c>
      <c r="K34" s="1001">
        <v>0.9</v>
      </c>
      <c r="L34" s="1000"/>
      <c r="M34" s="426" t="s">
        <v>223</v>
      </c>
      <c r="N34" s="244" t="s">
        <v>222</v>
      </c>
    </row>
    <row r="35" spans="1:14" s="999" customFormat="1" ht="12.75" customHeight="1">
      <c r="A35" s="439" t="s">
        <v>221</v>
      </c>
      <c r="B35" s="1003">
        <v>1.9</v>
      </c>
      <c r="C35" s="1003">
        <v>0.6</v>
      </c>
      <c r="D35" s="1003">
        <v>5.3</v>
      </c>
      <c r="E35" s="1003">
        <v>19.399999999999999</v>
      </c>
      <c r="F35" s="1003">
        <v>7.3</v>
      </c>
      <c r="G35" s="1003">
        <v>1.9</v>
      </c>
      <c r="H35" s="1003">
        <v>0.6</v>
      </c>
      <c r="I35" s="1003">
        <v>5.2</v>
      </c>
      <c r="J35" s="1003">
        <v>20.2</v>
      </c>
      <c r="K35" s="1003">
        <v>7.3</v>
      </c>
      <c r="L35" s="1000"/>
      <c r="M35" s="434" t="s">
        <v>220</v>
      </c>
      <c r="N35" s="250" t="s">
        <v>58</v>
      </c>
    </row>
    <row r="36" spans="1:14" s="999" customFormat="1" ht="12.75" customHeight="1">
      <c r="A36" s="433" t="s">
        <v>219</v>
      </c>
      <c r="B36" s="1001">
        <v>2.1</v>
      </c>
      <c r="C36" s="1001">
        <v>0.5</v>
      </c>
      <c r="D36" s="1001">
        <v>5.0999999999999996</v>
      </c>
      <c r="E36" s="1001">
        <v>18</v>
      </c>
      <c r="F36" s="1001">
        <v>14.7</v>
      </c>
      <c r="G36" s="1001">
        <v>2</v>
      </c>
      <c r="H36" s="1001">
        <v>1</v>
      </c>
      <c r="I36" s="1001">
        <v>5</v>
      </c>
      <c r="J36" s="1001">
        <v>18.8</v>
      </c>
      <c r="K36" s="1001">
        <v>25</v>
      </c>
      <c r="L36" s="1000"/>
      <c r="M36" s="426" t="s">
        <v>218</v>
      </c>
      <c r="N36" s="244" t="s">
        <v>217</v>
      </c>
    </row>
    <row r="37" spans="1:14" s="999" customFormat="1" ht="12.75" customHeight="1">
      <c r="A37" s="433" t="s">
        <v>216</v>
      </c>
      <c r="B37" s="1001">
        <v>1.5</v>
      </c>
      <c r="C37" s="1001">
        <v>0.7</v>
      </c>
      <c r="D37" s="1001">
        <v>5.5</v>
      </c>
      <c r="E37" s="1001">
        <v>19.8</v>
      </c>
      <c r="F37" s="1001">
        <v>0.6</v>
      </c>
      <c r="G37" s="1001">
        <v>1.7</v>
      </c>
      <c r="H37" s="1001">
        <v>0.7</v>
      </c>
      <c r="I37" s="1001">
        <v>5.2</v>
      </c>
      <c r="J37" s="1001">
        <v>19.600000000000001</v>
      </c>
      <c r="K37" s="1001">
        <v>0</v>
      </c>
      <c r="L37" s="1000"/>
      <c r="M37" s="426" t="s">
        <v>215</v>
      </c>
      <c r="N37" s="244" t="s">
        <v>214</v>
      </c>
    </row>
    <row r="38" spans="1:14" s="1002" customFormat="1" ht="12.75" customHeight="1">
      <c r="A38" s="433" t="s">
        <v>213</v>
      </c>
      <c r="B38" s="1001">
        <v>2.4</v>
      </c>
      <c r="C38" s="1001">
        <v>0.7</v>
      </c>
      <c r="D38" s="1001">
        <v>5.2</v>
      </c>
      <c r="E38" s="1001">
        <v>17.899999999999999</v>
      </c>
      <c r="F38" s="1001">
        <v>23.3</v>
      </c>
      <c r="G38" s="1001">
        <v>2.2000000000000002</v>
      </c>
      <c r="H38" s="1001">
        <v>0.6</v>
      </c>
      <c r="I38" s="1001">
        <v>5.3</v>
      </c>
      <c r="J38" s="1001">
        <v>19.600000000000001</v>
      </c>
      <c r="K38" s="1001">
        <v>10.199999999999999</v>
      </c>
      <c r="L38" s="1000"/>
      <c r="M38" s="426" t="s">
        <v>212</v>
      </c>
      <c r="N38" s="244" t="s">
        <v>211</v>
      </c>
    </row>
    <row r="39" spans="1:14" s="999" customFormat="1" ht="12.75" customHeight="1">
      <c r="A39" s="433" t="s">
        <v>210</v>
      </c>
      <c r="B39" s="1001">
        <v>1.7</v>
      </c>
      <c r="C39" s="1001">
        <v>0.6</v>
      </c>
      <c r="D39" s="1001">
        <v>4.8</v>
      </c>
      <c r="E39" s="1001">
        <v>20.3</v>
      </c>
      <c r="F39" s="1001">
        <v>9.5</v>
      </c>
      <c r="G39" s="1001">
        <v>1.7</v>
      </c>
      <c r="H39" s="1001">
        <v>0.6</v>
      </c>
      <c r="I39" s="1001">
        <v>5.2</v>
      </c>
      <c r="J39" s="1001">
        <v>21.3</v>
      </c>
      <c r="K39" s="1001">
        <v>5.9</v>
      </c>
      <c r="L39" s="1000"/>
      <c r="M39" s="426" t="s">
        <v>209</v>
      </c>
      <c r="N39" s="244" t="s">
        <v>208</v>
      </c>
    </row>
    <row r="40" spans="1:14" s="999" customFormat="1" ht="12.75" customHeight="1">
      <c r="A40" s="433" t="s">
        <v>207</v>
      </c>
      <c r="B40" s="1001">
        <v>2.4</v>
      </c>
      <c r="C40" s="1001">
        <v>0.7</v>
      </c>
      <c r="D40" s="1001">
        <v>5.3</v>
      </c>
      <c r="E40" s="1001">
        <v>19.8</v>
      </c>
      <c r="F40" s="1001">
        <v>2.2000000000000002</v>
      </c>
      <c r="G40" s="1001">
        <v>2.2000000000000002</v>
      </c>
      <c r="H40" s="1001">
        <v>0.9</v>
      </c>
      <c r="I40" s="1001">
        <v>4.5999999999999996</v>
      </c>
      <c r="J40" s="1001">
        <v>17.399999999999999</v>
      </c>
      <c r="K40" s="1001">
        <v>2.1</v>
      </c>
      <c r="L40" s="1000"/>
      <c r="M40" s="426" t="s">
        <v>206</v>
      </c>
      <c r="N40" s="244" t="s">
        <v>205</v>
      </c>
    </row>
    <row r="41" spans="1:14" s="999" customFormat="1" ht="12.75" customHeight="1">
      <c r="A41" s="433" t="s">
        <v>204</v>
      </c>
      <c r="B41" s="1001">
        <v>2</v>
      </c>
      <c r="C41" s="1001">
        <v>0.5</v>
      </c>
      <c r="D41" s="1001">
        <v>7</v>
      </c>
      <c r="E41" s="1001">
        <v>20.3</v>
      </c>
      <c r="F41" s="1001">
        <v>100</v>
      </c>
      <c r="G41" s="1001" t="s">
        <v>490</v>
      </c>
      <c r="H41" s="1001" t="s">
        <v>490</v>
      </c>
      <c r="I41" s="1001" t="s">
        <v>490</v>
      </c>
      <c r="J41" s="1001" t="s">
        <v>490</v>
      </c>
      <c r="K41" s="1001">
        <v>175</v>
      </c>
      <c r="L41" s="1000"/>
      <c r="M41" s="426" t="s">
        <v>203</v>
      </c>
      <c r="N41" s="244" t="s">
        <v>202</v>
      </c>
    </row>
    <row r="42" spans="1:14" s="999" customFormat="1" ht="12.75" customHeight="1">
      <c r="A42" s="433" t="s">
        <v>201</v>
      </c>
      <c r="B42" s="1001">
        <v>2.6</v>
      </c>
      <c r="C42" s="1001">
        <v>0.7</v>
      </c>
      <c r="D42" s="1001">
        <v>5.5</v>
      </c>
      <c r="E42" s="1001">
        <v>17.899999999999999</v>
      </c>
      <c r="F42" s="1001">
        <v>9.5</v>
      </c>
      <c r="G42" s="1001">
        <v>2</v>
      </c>
      <c r="H42" s="1001">
        <v>0.5</v>
      </c>
      <c r="I42" s="1001">
        <v>4.9000000000000004</v>
      </c>
      <c r="J42" s="1001">
        <v>19.8</v>
      </c>
      <c r="K42" s="1001">
        <v>9.1</v>
      </c>
      <c r="L42" s="1000"/>
      <c r="M42" s="426" t="s">
        <v>200</v>
      </c>
      <c r="N42" s="244" t="s">
        <v>199</v>
      </c>
    </row>
    <row r="43" spans="1:14" s="999" customFormat="1" ht="12.75" customHeight="1">
      <c r="A43" s="433" t="s">
        <v>198</v>
      </c>
      <c r="B43" s="1001">
        <v>1.8</v>
      </c>
      <c r="C43" s="1001">
        <v>0.6</v>
      </c>
      <c r="D43" s="1001">
        <v>4.9000000000000004</v>
      </c>
      <c r="E43" s="1001">
        <v>20.8</v>
      </c>
      <c r="F43" s="1001">
        <v>2.6</v>
      </c>
      <c r="G43" s="1001">
        <v>1.9</v>
      </c>
      <c r="H43" s="1001">
        <v>0.5</v>
      </c>
      <c r="I43" s="1001">
        <v>5.4</v>
      </c>
      <c r="J43" s="1001">
        <v>19.5</v>
      </c>
      <c r="K43" s="1001">
        <v>1.6</v>
      </c>
      <c r="L43" s="1000"/>
      <c r="M43" s="426" t="s">
        <v>197</v>
      </c>
      <c r="N43" s="244" t="s">
        <v>196</v>
      </c>
    </row>
    <row r="44" spans="1:14" s="999" customFormat="1" ht="12.75" customHeight="1">
      <c r="A44" s="433" t="s">
        <v>195</v>
      </c>
      <c r="B44" s="1001">
        <v>1.6</v>
      </c>
      <c r="C44" s="1001">
        <v>0.6</v>
      </c>
      <c r="D44" s="1001">
        <v>5.5</v>
      </c>
      <c r="E44" s="1001">
        <v>20.100000000000001</v>
      </c>
      <c r="F44" s="1001">
        <v>0</v>
      </c>
      <c r="G44" s="1001">
        <v>1.9</v>
      </c>
      <c r="H44" s="1001">
        <v>0.7</v>
      </c>
      <c r="I44" s="1001">
        <v>5</v>
      </c>
      <c r="J44" s="1001">
        <v>21.3</v>
      </c>
      <c r="K44" s="1001">
        <v>0</v>
      </c>
      <c r="L44" s="1000"/>
      <c r="M44" s="426" t="s">
        <v>194</v>
      </c>
      <c r="N44" s="244" t="s">
        <v>193</v>
      </c>
    </row>
    <row r="45" spans="1:14" s="999" customFormat="1" ht="12.75" customHeight="1">
      <c r="A45" s="433" t="s">
        <v>192</v>
      </c>
      <c r="B45" s="1001">
        <v>1.8</v>
      </c>
      <c r="C45" s="1001">
        <v>0.6</v>
      </c>
      <c r="D45" s="1001">
        <v>4.5</v>
      </c>
      <c r="E45" s="1001">
        <v>24.1</v>
      </c>
      <c r="F45" s="1001">
        <v>0</v>
      </c>
      <c r="G45" s="1001">
        <v>2</v>
      </c>
      <c r="H45" s="1001">
        <v>0.5</v>
      </c>
      <c r="I45" s="1001">
        <v>6</v>
      </c>
      <c r="J45" s="1001">
        <v>28.4</v>
      </c>
      <c r="K45" s="1001">
        <v>0</v>
      </c>
      <c r="L45" s="1000"/>
      <c r="M45" s="426" t="s">
        <v>191</v>
      </c>
      <c r="N45" s="244" t="s">
        <v>190</v>
      </c>
    </row>
    <row r="46" spans="1:14" s="999" customFormat="1" ht="12.75" customHeight="1">
      <c r="A46" s="433" t="s">
        <v>189</v>
      </c>
      <c r="B46" s="1001">
        <v>1.4</v>
      </c>
      <c r="C46" s="1001">
        <v>0.7</v>
      </c>
      <c r="D46" s="1001">
        <v>5.5</v>
      </c>
      <c r="E46" s="1001">
        <v>23</v>
      </c>
      <c r="F46" s="1001">
        <v>10</v>
      </c>
      <c r="G46" s="1001">
        <v>1.5</v>
      </c>
      <c r="H46" s="1001">
        <v>0.7</v>
      </c>
      <c r="I46" s="1001">
        <v>6</v>
      </c>
      <c r="J46" s="1001">
        <v>23.4</v>
      </c>
      <c r="K46" s="1001">
        <v>17.899999999999999</v>
      </c>
      <c r="L46" s="1000"/>
      <c r="M46" s="426" t="s">
        <v>188</v>
      </c>
      <c r="N46" s="244" t="s">
        <v>187</v>
      </c>
    </row>
    <row r="47" spans="1:14" s="999" customFormat="1" ht="12.75" customHeight="1">
      <c r="A47" s="433" t="s">
        <v>186</v>
      </c>
      <c r="B47" s="1001">
        <v>1.5</v>
      </c>
      <c r="C47" s="1001">
        <v>0.7</v>
      </c>
      <c r="D47" s="1001">
        <v>5.3</v>
      </c>
      <c r="E47" s="1001">
        <v>20.399999999999999</v>
      </c>
      <c r="F47" s="1001">
        <v>0</v>
      </c>
      <c r="G47" s="1001">
        <v>1.8</v>
      </c>
      <c r="H47" s="1001">
        <v>0.5</v>
      </c>
      <c r="I47" s="1001">
        <v>5.5</v>
      </c>
      <c r="J47" s="1001">
        <v>20.2</v>
      </c>
      <c r="K47" s="1001">
        <v>0</v>
      </c>
      <c r="L47" s="1000"/>
      <c r="M47" s="426" t="s">
        <v>185</v>
      </c>
      <c r="N47" s="256">
        <v>1808</v>
      </c>
    </row>
    <row r="48" spans="1:14" s="999" customFormat="1" ht="12.75" customHeight="1">
      <c r="A48" s="433" t="s">
        <v>184</v>
      </c>
      <c r="B48" s="1001">
        <v>2.1</v>
      </c>
      <c r="C48" s="1001">
        <v>0.5</v>
      </c>
      <c r="D48" s="1001">
        <v>5.4</v>
      </c>
      <c r="E48" s="1001">
        <v>14.4</v>
      </c>
      <c r="F48" s="1001">
        <v>6.3</v>
      </c>
      <c r="G48" s="1001">
        <v>2.4</v>
      </c>
      <c r="H48" s="1001">
        <v>0.4</v>
      </c>
      <c r="I48" s="1001">
        <v>6.3</v>
      </c>
      <c r="J48" s="1001">
        <v>20.5</v>
      </c>
      <c r="K48" s="1001">
        <v>14.3</v>
      </c>
      <c r="L48" s="1000"/>
      <c r="M48" s="426" t="s">
        <v>183</v>
      </c>
      <c r="N48" s="244" t="s">
        <v>182</v>
      </c>
    </row>
    <row r="49" spans="1:14" s="999" customFormat="1" ht="12.75" customHeight="1">
      <c r="A49" s="433" t="s">
        <v>181</v>
      </c>
      <c r="B49" s="1001">
        <v>2.8</v>
      </c>
      <c r="C49" s="1001">
        <v>0.4</v>
      </c>
      <c r="D49" s="1001">
        <v>4</v>
      </c>
      <c r="E49" s="1001">
        <v>20.3</v>
      </c>
      <c r="F49" s="1001">
        <v>0</v>
      </c>
      <c r="G49" s="1001">
        <v>2.5</v>
      </c>
      <c r="H49" s="1001">
        <v>0.4</v>
      </c>
      <c r="I49" s="1001">
        <v>4.5</v>
      </c>
      <c r="J49" s="1001">
        <v>23.2</v>
      </c>
      <c r="K49" s="1001">
        <v>33.299999999999997</v>
      </c>
      <c r="L49" s="1000"/>
      <c r="M49" s="426" t="s">
        <v>180</v>
      </c>
      <c r="N49" s="244" t="s">
        <v>179</v>
      </c>
    </row>
    <row r="50" spans="1:14" s="999" customFormat="1" ht="12.75" customHeight="1">
      <c r="A50" s="433" t="s">
        <v>178</v>
      </c>
      <c r="B50" s="1001">
        <v>2.1</v>
      </c>
      <c r="C50" s="1001">
        <v>0.5</v>
      </c>
      <c r="D50" s="1001">
        <v>5.7</v>
      </c>
      <c r="E50" s="1001">
        <v>20.2</v>
      </c>
      <c r="F50" s="1001">
        <v>6.5</v>
      </c>
      <c r="G50" s="1001">
        <v>2.2000000000000002</v>
      </c>
      <c r="H50" s="1001">
        <v>0.5</v>
      </c>
      <c r="I50" s="1001">
        <v>6</v>
      </c>
      <c r="J50" s="1001">
        <v>21.3</v>
      </c>
      <c r="K50" s="1001">
        <v>6.9</v>
      </c>
      <c r="L50" s="1000"/>
      <c r="M50" s="426" t="s">
        <v>177</v>
      </c>
      <c r="N50" s="244" t="s">
        <v>176</v>
      </c>
    </row>
    <row r="51" spans="1:14" s="999" customFormat="1" ht="12.75" customHeight="1">
      <c r="A51" s="433" t="s">
        <v>175</v>
      </c>
      <c r="B51" s="1001">
        <v>2.5</v>
      </c>
      <c r="C51" s="1001">
        <v>0.4</v>
      </c>
      <c r="D51" s="1001">
        <v>7</v>
      </c>
      <c r="E51" s="1001">
        <v>24.7</v>
      </c>
      <c r="F51" s="1001">
        <v>16.7</v>
      </c>
      <c r="G51" s="1001">
        <v>2</v>
      </c>
      <c r="H51" s="1001">
        <v>0.5</v>
      </c>
      <c r="I51" s="1001">
        <v>5</v>
      </c>
      <c r="J51" s="1001">
        <v>33.6</v>
      </c>
      <c r="K51" s="1001">
        <v>18.2</v>
      </c>
      <c r="L51" s="1000"/>
      <c r="M51" s="426" t="s">
        <v>174</v>
      </c>
      <c r="N51" s="244" t="s">
        <v>173</v>
      </c>
    </row>
    <row r="52" spans="1:14" s="999" customFormat="1" ht="12.75" customHeight="1">
      <c r="A52" s="433" t="s">
        <v>172</v>
      </c>
      <c r="B52" s="1001">
        <v>1.9</v>
      </c>
      <c r="C52" s="1001">
        <v>0.8</v>
      </c>
      <c r="D52" s="1001">
        <v>5</v>
      </c>
      <c r="E52" s="1001">
        <v>19.2</v>
      </c>
      <c r="F52" s="1001">
        <v>0</v>
      </c>
      <c r="G52" s="1001">
        <v>1.8</v>
      </c>
      <c r="H52" s="1001">
        <v>0.6</v>
      </c>
      <c r="I52" s="1001">
        <v>5.0999999999999996</v>
      </c>
      <c r="J52" s="1001">
        <v>21.7</v>
      </c>
      <c r="K52" s="1001">
        <v>0</v>
      </c>
      <c r="L52" s="1000"/>
      <c r="M52" s="426" t="s">
        <v>171</v>
      </c>
      <c r="N52" s="244" t="s">
        <v>170</v>
      </c>
    </row>
    <row r="53" spans="1:14" s="1002" customFormat="1" ht="12.75" customHeight="1">
      <c r="A53" s="433" t="s">
        <v>169</v>
      </c>
      <c r="B53" s="1001">
        <v>2.2999999999999998</v>
      </c>
      <c r="C53" s="1001">
        <v>0.4</v>
      </c>
      <c r="D53" s="1001">
        <v>4.8</v>
      </c>
      <c r="E53" s="1001">
        <v>21.5</v>
      </c>
      <c r="F53" s="1001">
        <v>6.7</v>
      </c>
      <c r="G53" s="1001">
        <v>2</v>
      </c>
      <c r="H53" s="1001">
        <v>0.5</v>
      </c>
      <c r="I53" s="1001">
        <v>6</v>
      </c>
      <c r="J53" s="1001">
        <v>17.7</v>
      </c>
      <c r="K53" s="1001">
        <v>0</v>
      </c>
      <c r="L53" s="1000"/>
      <c r="M53" s="426" t="s">
        <v>168</v>
      </c>
      <c r="N53" s="244" t="s">
        <v>167</v>
      </c>
    </row>
    <row r="54" spans="1:14" s="999" customFormat="1" ht="12.75" customHeight="1">
      <c r="A54" s="433" t="s">
        <v>166</v>
      </c>
      <c r="B54" s="1001">
        <v>1.8</v>
      </c>
      <c r="C54" s="1001">
        <v>0.6</v>
      </c>
      <c r="D54" s="1001">
        <v>5.3</v>
      </c>
      <c r="E54" s="1001">
        <v>17.8</v>
      </c>
      <c r="F54" s="1001">
        <v>0</v>
      </c>
      <c r="G54" s="1001">
        <v>1.4</v>
      </c>
      <c r="H54" s="1001">
        <v>0.7</v>
      </c>
      <c r="I54" s="1001">
        <v>4.5999999999999996</v>
      </c>
      <c r="J54" s="1001">
        <v>18.7</v>
      </c>
      <c r="K54" s="1001">
        <v>30.8</v>
      </c>
      <c r="L54" s="1000"/>
      <c r="M54" s="426" t="s">
        <v>165</v>
      </c>
      <c r="N54" s="244" t="s">
        <v>164</v>
      </c>
    </row>
    <row r="55" spans="1:14" s="999" customFormat="1" ht="12.75" customHeight="1">
      <c r="A55" s="439" t="s">
        <v>163</v>
      </c>
      <c r="B55" s="1003">
        <v>1.8</v>
      </c>
      <c r="C55" s="1003">
        <v>0.7</v>
      </c>
      <c r="D55" s="1003">
        <v>5.3</v>
      </c>
      <c r="E55" s="1003">
        <v>20.2</v>
      </c>
      <c r="F55" s="1003">
        <v>4.3</v>
      </c>
      <c r="G55" s="1003">
        <v>1.8</v>
      </c>
      <c r="H55" s="1003">
        <v>0.7</v>
      </c>
      <c r="I55" s="1003">
        <v>5.2</v>
      </c>
      <c r="J55" s="1003">
        <v>20.2</v>
      </c>
      <c r="K55" s="1003">
        <v>2.1</v>
      </c>
      <c r="L55" s="1000"/>
      <c r="M55" s="434" t="s">
        <v>162</v>
      </c>
      <c r="N55" s="250" t="s">
        <v>58</v>
      </c>
    </row>
    <row r="56" spans="1:14" s="999" customFormat="1" ht="12.75" customHeight="1">
      <c r="A56" s="433" t="s">
        <v>161</v>
      </c>
      <c r="B56" s="1001">
        <v>2</v>
      </c>
      <c r="C56" s="1001">
        <v>0.5</v>
      </c>
      <c r="D56" s="1001">
        <v>6</v>
      </c>
      <c r="E56" s="1001">
        <v>17.7</v>
      </c>
      <c r="F56" s="1001">
        <v>76.900000000000006</v>
      </c>
      <c r="G56" s="1001">
        <v>2</v>
      </c>
      <c r="H56" s="1001">
        <v>0.5</v>
      </c>
      <c r="I56" s="1001">
        <v>6</v>
      </c>
      <c r="J56" s="1001">
        <v>23.6</v>
      </c>
      <c r="K56" s="1001">
        <v>42.9</v>
      </c>
      <c r="L56" s="1000"/>
      <c r="M56" s="426" t="s">
        <v>160</v>
      </c>
      <c r="N56" s="256">
        <v>1002</v>
      </c>
    </row>
    <row r="57" spans="1:14" s="999" customFormat="1" ht="12.75" customHeight="1">
      <c r="A57" s="433" t="s">
        <v>159</v>
      </c>
      <c r="B57" s="1001">
        <v>1.5</v>
      </c>
      <c r="C57" s="1001">
        <v>0.7</v>
      </c>
      <c r="D57" s="1001">
        <v>5.6</v>
      </c>
      <c r="E57" s="1001">
        <v>18.8</v>
      </c>
      <c r="F57" s="1001">
        <v>14</v>
      </c>
      <c r="G57" s="1001">
        <v>1.8</v>
      </c>
      <c r="H57" s="1001">
        <v>0.6</v>
      </c>
      <c r="I57" s="1001">
        <v>5.7</v>
      </c>
      <c r="J57" s="1001">
        <v>19.899999999999999</v>
      </c>
      <c r="K57" s="1001">
        <v>0</v>
      </c>
      <c r="L57" s="1000"/>
      <c r="M57" s="426" t="s">
        <v>158</v>
      </c>
      <c r="N57" s="256">
        <v>1003</v>
      </c>
    </row>
    <row r="58" spans="1:14" s="999" customFormat="1" ht="12.75" customHeight="1">
      <c r="A58" s="433" t="s">
        <v>157</v>
      </c>
      <c r="B58" s="1001">
        <v>1.6</v>
      </c>
      <c r="C58" s="1001">
        <v>0.8</v>
      </c>
      <c r="D58" s="1001">
        <v>5.3</v>
      </c>
      <c r="E58" s="1001">
        <v>20</v>
      </c>
      <c r="F58" s="1001">
        <v>7.8</v>
      </c>
      <c r="G58" s="1001">
        <v>2.2000000000000002</v>
      </c>
      <c r="H58" s="1001">
        <v>0.5</v>
      </c>
      <c r="I58" s="1001">
        <v>5.7</v>
      </c>
      <c r="J58" s="1001">
        <v>20.6</v>
      </c>
      <c r="K58" s="1001">
        <v>3.5</v>
      </c>
      <c r="L58" s="1000"/>
      <c r="M58" s="426" t="s">
        <v>156</v>
      </c>
      <c r="N58" s="256">
        <v>1004</v>
      </c>
    </row>
    <row r="59" spans="1:14" s="999" customFormat="1" ht="12.75" customHeight="1">
      <c r="A59" s="433" t="s">
        <v>155</v>
      </c>
      <c r="B59" s="1001">
        <v>2.2999999999999998</v>
      </c>
      <c r="C59" s="1001">
        <v>0.6</v>
      </c>
      <c r="D59" s="1001">
        <v>5</v>
      </c>
      <c r="E59" s="1001">
        <v>17.600000000000001</v>
      </c>
      <c r="F59" s="1001">
        <v>75</v>
      </c>
      <c r="G59" s="1001">
        <v>1</v>
      </c>
      <c r="H59" s="1001">
        <v>1</v>
      </c>
      <c r="I59" s="1001">
        <v>4</v>
      </c>
      <c r="J59" s="1001">
        <v>19</v>
      </c>
      <c r="K59" s="1001">
        <v>0</v>
      </c>
      <c r="L59" s="1000"/>
      <c r="M59" s="426" t="s">
        <v>154</v>
      </c>
      <c r="N59" s="256">
        <v>1007</v>
      </c>
    </row>
    <row r="60" spans="1:14" s="999" customFormat="1" ht="12.75" customHeight="1">
      <c r="A60" s="433" t="s">
        <v>153</v>
      </c>
      <c r="B60" s="1001">
        <v>1.7</v>
      </c>
      <c r="C60" s="1001">
        <v>0.6</v>
      </c>
      <c r="D60" s="1001">
        <v>3.7</v>
      </c>
      <c r="E60" s="1001">
        <v>14.4</v>
      </c>
      <c r="F60" s="1001">
        <v>0</v>
      </c>
      <c r="G60" s="1001">
        <v>2</v>
      </c>
      <c r="H60" s="1001">
        <v>0.5</v>
      </c>
      <c r="I60" s="1001">
        <v>4.3</v>
      </c>
      <c r="J60" s="1001">
        <v>19.8</v>
      </c>
      <c r="K60" s="1001">
        <v>0</v>
      </c>
      <c r="L60" s="1000"/>
      <c r="M60" s="426" t="s">
        <v>152</v>
      </c>
      <c r="N60" s="256">
        <v>1008</v>
      </c>
    </row>
    <row r="61" spans="1:14" s="999" customFormat="1" ht="12.75" customHeight="1">
      <c r="A61" s="433" t="s">
        <v>151</v>
      </c>
      <c r="B61" s="1001">
        <v>2</v>
      </c>
      <c r="C61" s="1001">
        <v>0.8</v>
      </c>
      <c r="D61" s="1001">
        <v>5.2</v>
      </c>
      <c r="E61" s="1001">
        <v>20</v>
      </c>
      <c r="F61" s="1001">
        <v>0</v>
      </c>
      <c r="G61" s="1001">
        <v>1.8</v>
      </c>
      <c r="H61" s="1001">
        <v>0.9</v>
      </c>
      <c r="I61" s="1001">
        <v>4.9000000000000004</v>
      </c>
      <c r="J61" s="1001">
        <v>20</v>
      </c>
      <c r="K61" s="1001">
        <v>0.4</v>
      </c>
      <c r="L61" s="1000"/>
      <c r="M61" s="426" t="s">
        <v>150</v>
      </c>
      <c r="N61" s="256">
        <v>1009</v>
      </c>
    </row>
    <row r="62" spans="1:14" s="999" customFormat="1" ht="12.75" customHeight="1">
      <c r="A62" s="433" t="s">
        <v>149</v>
      </c>
      <c r="B62" s="1001">
        <v>1.5</v>
      </c>
      <c r="C62" s="1001">
        <v>0.7</v>
      </c>
      <c r="D62" s="1001">
        <v>5.3</v>
      </c>
      <c r="E62" s="1001">
        <v>21</v>
      </c>
      <c r="F62" s="1001">
        <v>0</v>
      </c>
      <c r="G62" s="1001">
        <v>1.7</v>
      </c>
      <c r="H62" s="1001">
        <v>0.7</v>
      </c>
      <c r="I62" s="1001">
        <v>5.6</v>
      </c>
      <c r="J62" s="1001">
        <v>22.2</v>
      </c>
      <c r="K62" s="1001">
        <v>0</v>
      </c>
      <c r="L62" s="1000"/>
      <c r="M62" s="426" t="s">
        <v>148</v>
      </c>
      <c r="N62" s="256">
        <v>1010</v>
      </c>
    </row>
    <row r="63" spans="1:14" s="999" customFormat="1" ht="12.75" customHeight="1">
      <c r="A63" s="433" t="s">
        <v>147</v>
      </c>
      <c r="B63" s="1001">
        <v>1.8</v>
      </c>
      <c r="C63" s="1001">
        <v>0.6</v>
      </c>
      <c r="D63" s="1001">
        <v>4.4000000000000004</v>
      </c>
      <c r="E63" s="1001">
        <v>20.9</v>
      </c>
      <c r="F63" s="1001">
        <v>72.7</v>
      </c>
      <c r="G63" s="1001">
        <v>1.7</v>
      </c>
      <c r="H63" s="1001">
        <v>0.6</v>
      </c>
      <c r="I63" s="1001">
        <v>3.7</v>
      </c>
      <c r="J63" s="1001">
        <v>24.5</v>
      </c>
      <c r="K63" s="1001">
        <v>50</v>
      </c>
      <c r="L63" s="1000"/>
      <c r="M63" s="426" t="s">
        <v>146</v>
      </c>
      <c r="N63" s="256">
        <v>1013</v>
      </c>
    </row>
    <row r="64" spans="1:14" s="999" customFormat="1" ht="12.75" customHeight="1">
      <c r="A64" s="433" t="s">
        <v>145</v>
      </c>
      <c r="B64" s="1001">
        <v>1.7</v>
      </c>
      <c r="C64" s="1001">
        <v>0.6</v>
      </c>
      <c r="D64" s="1001">
        <v>5.7</v>
      </c>
      <c r="E64" s="1001">
        <v>20.7</v>
      </c>
      <c r="F64" s="1001">
        <v>0.4</v>
      </c>
      <c r="G64" s="1001">
        <v>1.6</v>
      </c>
      <c r="H64" s="1001">
        <v>0.7</v>
      </c>
      <c r="I64" s="1001">
        <v>5.6</v>
      </c>
      <c r="J64" s="1001">
        <v>19.5</v>
      </c>
      <c r="K64" s="1001">
        <v>0.4</v>
      </c>
      <c r="L64" s="1000"/>
      <c r="M64" s="426" t="s">
        <v>144</v>
      </c>
      <c r="N64" s="256">
        <v>1015</v>
      </c>
    </row>
    <row r="65" spans="1:14" s="999" customFormat="1" ht="12.75" customHeight="1">
      <c r="A65" s="433" t="s">
        <v>143</v>
      </c>
      <c r="B65" s="1001">
        <v>1.7</v>
      </c>
      <c r="C65" s="1001">
        <v>0.6</v>
      </c>
      <c r="D65" s="1001">
        <v>5.5</v>
      </c>
      <c r="E65" s="1001">
        <v>22</v>
      </c>
      <c r="F65" s="1001">
        <v>1.9</v>
      </c>
      <c r="G65" s="1001">
        <v>1.6</v>
      </c>
      <c r="H65" s="1001">
        <v>0.6</v>
      </c>
      <c r="I65" s="1001">
        <v>5</v>
      </c>
      <c r="J65" s="1001">
        <v>22.8</v>
      </c>
      <c r="K65" s="1001">
        <v>6.5</v>
      </c>
      <c r="L65" s="1000"/>
      <c r="M65" s="426" t="s">
        <v>142</v>
      </c>
      <c r="N65" s="256">
        <v>1016</v>
      </c>
    </row>
    <row r="66" spans="1:14" s="999" customFormat="1" ht="12.75" customHeight="1">
      <c r="A66" s="439" t="s">
        <v>141</v>
      </c>
      <c r="B66" s="1003">
        <v>2.2000000000000002</v>
      </c>
      <c r="C66" s="1003">
        <v>0.5</v>
      </c>
      <c r="D66" s="1003">
        <v>5.4</v>
      </c>
      <c r="E66" s="1003">
        <v>20.5</v>
      </c>
      <c r="F66" s="1003">
        <v>18.399999999999999</v>
      </c>
      <c r="G66" s="1003">
        <v>2.2999999999999998</v>
      </c>
      <c r="H66" s="1003">
        <v>0.6</v>
      </c>
      <c r="I66" s="1003">
        <v>5.2</v>
      </c>
      <c r="J66" s="1003">
        <v>22.9</v>
      </c>
      <c r="K66" s="1003">
        <v>14.5</v>
      </c>
      <c r="L66" s="1000"/>
      <c r="M66" s="434" t="s">
        <v>140</v>
      </c>
      <c r="N66" s="250" t="s">
        <v>58</v>
      </c>
    </row>
    <row r="67" spans="1:14" s="999" customFormat="1" ht="12.75" customHeight="1">
      <c r="A67" s="433" t="s">
        <v>139</v>
      </c>
      <c r="B67" s="1001">
        <v>2.2000000000000002</v>
      </c>
      <c r="C67" s="1001">
        <v>0.5</v>
      </c>
      <c r="D67" s="1001">
        <v>5.6</v>
      </c>
      <c r="E67" s="1001">
        <v>27.6</v>
      </c>
      <c r="F67" s="1001">
        <v>12.8</v>
      </c>
      <c r="G67" s="1001">
        <v>1.9</v>
      </c>
      <c r="H67" s="1001">
        <v>0.5</v>
      </c>
      <c r="I67" s="1001">
        <v>5</v>
      </c>
      <c r="J67" s="1001">
        <v>29.3</v>
      </c>
      <c r="K67" s="1001">
        <v>2.9</v>
      </c>
      <c r="L67" s="1000"/>
      <c r="M67" s="426" t="s">
        <v>138</v>
      </c>
      <c r="N67" s="244" t="s">
        <v>137</v>
      </c>
    </row>
    <row r="68" spans="1:14" s="999" customFormat="1" ht="12.75" customHeight="1">
      <c r="A68" s="433" t="s">
        <v>136</v>
      </c>
      <c r="B68" s="1001">
        <v>2.2999999999999998</v>
      </c>
      <c r="C68" s="1001">
        <v>0.4</v>
      </c>
      <c r="D68" s="1001">
        <v>3.8</v>
      </c>
      <c r="E68" s="1001">
        <v>19.100000000000001</v>
      </c>
      <c r="F68" s="1001">
        <v>26.7</v>
      </c>
      <c r="G68" s="1001">
        <v>1.8</v>
      </c>
      <c r="H68" s="1001">
        <v>0.6</v>
      </c>
      <c r="I68" s="1001">
        <v>6</v>
      </c>
      <c r="J68" s="1001">
        <v>19.100000000000001</v>
      </c>
      <c r="K68" s="1001">
        <v>16.100000000000001</v>
      </c>
      <c r="L68" s="1000"/>
      <c r="M68" s="426" t="s">
        <v>135</v>
      </c>
      <c r="N68" s="256">
        <v>1802</v>
      </c>
    </row>
    <row r="69" spans="1:14" s="1002" customFormat="1" ht="12.75" customHeight="1">
      <c r="A69" s="433" t="s">
        <v>134</v>
      </c>
      <c r="B69" s="1001">
        <v>1.9</v>
      </c>
      <c r="C69" s="1001">
        <v>0.5</v>
      </c>
      <c r="D69" s="1001">
        <v>5.7</v>
      </c>
      <c r="E69" s="1001">
        <v>23.2</v>
      </c>
      <c r="F69" s="1001">
        <v>47.4</v>
      </c>
      <c r="G69" s="1001">
        <v>2.2999999999999998</v>
      </c>
      <c r="H69" s="1001">
        <v>0.4</v>
      </c>
      <c r="I69" s="1001">
        <v>5.8</v>
      </c>
      <c r="J69" s="1001">
        <v>23.3</v>
      </c>
      <c r="K69" s="1001">
        <v>22.6</v>
      </c>
      <c r="L69" s="1000"/>
      <c r="M69" s="426" t="s">
        <v>133</v>
      </c>
      <c r="N69" s="256">
        <v>1803</v>
      </c>
    </row>
    <row r="70" spans="1:14" s="999" customFormat="1" ht="12.75" customHeight="1">
      <c r="A70" s="433" t="s">
        <v>132</v>
      </c>
      <c r="B70" s="1001">
        <v>1.7</v>
      </c>
      <c r="C70" s="1001">
        <v>0.6</v>
      </c>
      <c r="D70" s="1001">
        <v>5.7</v>
      </c>
      <c r="E70" s="1001">
        <v>19.3</v>
      </c>
      <c r="F70" s="1001">
        <v>27.1</v>
      </c>
      <c r="G70" s="1001">
        <v>2.1</v>
      </c>
      <c r="H70" s="1001">
        <v>0.5</v>
      </c>
      <c r="I70" s="1001">
        <v>6.3</v>
      </c>
      <c r="J70" s="1001">
        <v>19.600000000000001</v>
      </c>
      <c r="K70" s="1001">
        <v>36.6</v>
      </c>
      <c r="L70" s="1000"/>
      <c r="M70" s="426" t="s">
        <v>131</v>
      </c>
      <c r="N70" s="256">
        <v>1806</v>
      </c>
    </row>
    <row r="71" spans="1:14" s="999" customFormat="1" ht="12.75" customHeight="1">
      <c r="A71" s="433" t="s">
        <v>130</v>
      </c>
      <c r="B71" s="1001">
        <v>1.6</v>
      </c>
      <c r="C71" s="1001">
        <v>0.6</v>
      </c>
      <c r="D71" s="1001">
        <v>5</v>
      </c>
      <c r="E71" s="1001">
        <v>23.8</v>
      </c>
      <c r="F71" s="1001">
        <v>53.3</v>
      </c>
      <c r="G71" s="1001">
        <v>2.8</v>
      </c>
      <c r="H71" s="1001">
        <v>1.2</v>
      </c>
      <c r="I71" s="1001">
        <v>4.4000000000000004</v>
      </c>
      <c r="J71" s="1001">
        <v>18.7</v>
      </c>
      <c r="K71" s="1001">
        <v>25.7</v>
      </c>
      <c r="L71" s="1000"/>
      <c r="M71" s="426" t="s">
        <v>129</v>
      </c>
      <c r="N71" s="256">
        <v>1809</v>
      </c>
    </row>
    <row r="72" spans="1:14" s="999" customFormat="1" ht="12.75" customHeight="1">
      <c r="A72" s="433" t="s">
        <v>128</v>
      </c>
      <c r="B72" s="1001">
        <v>1.9</v>
      </c>
      <c r="C72" s="1001">
        <v>0.5</v>
      </c>
      <c r="D72" s="1001">
        <v>5</v>
      </c>
      <c r="E72" s="1001">
        <v>21.2</v>
      </c>
      <c r="F72" s="1001">
        <v>13.2</v>
      </c>
      <c r="G72" s="1001">
        <v>1.8</v>
      </c>
      <c r="H72" s="1001">
        <v>0.6</v>
      </c>
      <c r="I72" s="1001">
        <v>4.5</v>
      </c>
      <c r="J72" s="1001">
        <v>23.4</v>
      </c>
      <c r="K72" s="1001">
        <v>27.3</v>
      </c>
      <c r="L72" s="1000"/>
      <c r="M72" s="426" t="s">
        <v>127</v>
      </c>
      <c r="N72" s="256">
        <v>1810</v>
      </c>
    </row>
    <row r="73" spans="1:14" s="999" customFormat="1" ht="12.75" customHeight="1">
      <c r="A73" s="433" t="s">
        <v>126</v>
      </c>
      <c r="B73" s="1001">
        <v>2.2000000000000002</v>
      </c>
      <c r="C73" s="1001">
        <v>0.5</v>
      </c>
      <c r="D73" s="1001">
        <v>5.8</v>
      </c>
      <c r="E73" s="1001">
        <v>24</v>
      </c>
      <c r="F73" s="1001">
        <v>62.5</v>
      </c>
      <c r="G73" s="1001">
        <v>1.4</v>
      </c>
      <c r="H73" s="1001">
        <v>0.8</v>
      </c>
      <c r="I73" s="1001">
        <v>5.5</v>
      </c>
      <c r="J73" s="1001">
        <v>21.3</v>
      </c>
      <c r="K73" s="1001">
        <v>62.1</v>
      </c>
      <c r="L73" s="1000"/>
      <c r="M73" s="426" t="s">
        <v>125</v>
      </c>
      <c r="N73" s="256">
        <v>1811</v>
      </c>
    </row>
    <row r="74" spans="1:14" s="999" customFormat="1" ht="12.75" customHeight="1">
      <c r="A74" s="433" t="s">
        <v>124</v>
      </c>
      <c r="B74" s="1001">
        <v>1.8</v>
      </c>
      <c r="C74" s="1001">
        <v>0.6</v>
      </c>
      <c r="D74" s="1001">
        <v>5.2</v>
      </c>
      <c r="E74" s="1001">
        <v>22.1</v>
      </c>
      <c r="F74" s="1001">
        <v>24</v>
      </c>
      <c r="G74" s="1001">
        <v>2.1</v>
      </c>
      <c r="H74" s="1001">
        <v>0.5</v>
      </c>
      <c r="I74" s="1001">
        <v>6.5</v>
      </c>
      <c r="J74" s="1001">
        <v>18.8</v>
      </c>
      <c r="K74" s="1001">
        <v>0</v>
      </c>
      <c r="L74" s="1000"/>
      <c r="M74" s="426" t="s">
        <v>123</v>
      </c>
      <c r="N74" s="256">
        <v>1814</v>
      </c>
    </row>
    <row r="75" spans="1:14" s="1002" customFormat="1" ht="12.75" customHeight="1">
      <c r="A75" s="433" t="s">
        <v>122</v>
      </c>
      <c r="B75" s="1001">
        <v>1.5</v>
      </c>
      <c r="C75" s="1001">
        <v>0.7</v>
      </c>
      <c r="D75" s="1001">
        <v>4.8</v>
      </c>
      <c r="E75" s="1001">
        <v>22</v>
      </c>
      <c r="F75" s="1001">
        <v>29.3</v>
      </c>
      <c r="G75" s="1001">
        <v>1.7</v>
      </c>
      <c r="H75" s="1001">
        <v>0.6</v>
      </c>
      <c r="I75" s="1001">
        <v>5.5</v>
      </c>
      <c r="J75" s="1001">
        <v>24.9</v>
      </c>
      <c r="K75" s="1001">
        <v>10</v>
      </c>
      <c r="L75" s="1000"/>
      <c r="M75" s="426" t="s">
        <v>121</v>
      </c>
      <c r="N75" s="256">
        <v>1816</v>
      </c>
    </row>
    <row r="76" spans="1:14" s="999" customFormat="1" ht="12.75" customHeight="1">
      <c r="A76" s="433" t="s">
        <v>120</v>
      </c>
      <c r="B76" s="1001">
        <v>2.1</v>
      </c>
      <c r="C76" s="1001">
        <v>0.5</v>
      </c>
      <c r="D76" s="1001">
        <v>5.3</v>
      </c>
      <c r="E76" s="1001">
        <v>19.7</v>
      </c>
      <c r="F76" s="1001">
        <v>1.7</v>
      </c>
      <c r="G76" s="1001">
        <v>2.2000000000000002</v>
      </c>
      <c r="H76" s="1001">
        <v>0.5</v>
      </c>
      <c r="I76" s="1001">
        <v>5.5</v>
      </c>
      <c r="J76" s="1001">
        <v>22.7</v>
      </c>
      <c r="K76" s="1001">
        <v>2.8</v>
      </c>
      <c r="L76" s="1000"/>
      <c r="M76" s="426" t="s">
        <v>119</v>
      </c>
      <c r="N76" s="256">
        <v>1817</v>
      </c>
    </row>
    <row r="77" spans="1:14" s="999" customFormat="1" ht="12.75" customHeight="1">
      <c r="A77" s="433" t="s">
        <v>118</v>
      </c>
      <c r="B77" s="1001">
        <v>2.1</v>
      </c>
      <c r="C77" s="1001">
        <v>0.5</v>
      </c>
      <c r="D77" s="1001">
        <v>5.5</v>
      </c>
      <c r="E77" s="1001">
        <v>21.1</v>
      </c>
      <c r="F77" s="1001">
        <v>0</v>
      </c>
      <c r="G77" s="1001">
        <v>2.2999999999999998</v>
      </c>
      <c r="H77" s="1001">
        <v>1.2</v>
      </c>
      <c r="I77" s="1001">
        <v>4.7</v>
      </c>
      <c r="J77" s="1001">
        <v>25.1</v>
      </c>
      <c r="K77" s="1001">
        <v>6.5</v>
      </c>
      <c r="L77" s="1000"/>
      <c r="M77" s="426" t="s">
        <v>117</v>
      </c>
      <c r="N77" s="256">
        <v>1821</v>
      </c>
    </row>
    <row r="78" spans="1:14" s="999" customFormat="1" ht="12.75" customHeight="1">
      <c r="A78" s="433" t="s">
        <v>116</v>
      </c>
      <c r="B78" s="1001">
        <v>1.6</v>
      </c>
      <c r="C78" s="1001">
        <v>0.6</v>
      </c>
      <c r="D78" s="1001">
        <v>6.8</v>
      </c>
      <c r="E78" s="1001">
        <v>18.5</v>
      </c>
      <c r="F78" s="1001">
        <v>45.2</v>
      </c>
      <c r="G78" s="1001">
        <v>2.1</v>
      </c>
      <c r="H78" s="1001">
        <v>0.5</v>
      </c>
      <c r="I78" s="1001">
        <v>6.3</v>
      </c>
      <c r="J78" s="1001">
        <v>25.7</v>
      </c>
      <c r="K78" s="1001">
        <v>38.799999999999997</v>
      </c>
      <c r="L78" s="1000"/>
      <c r="M78" s="426" t="s">
        <v>115</v>
      </c>
      <c r="N78" s="256">
        <v>1822</v>
      </c>
    </row>
    <row r="79" spans="1:14" s="1002" customFormat="1" ht="12.75" customHeight="1">
      <c r="A79" s="433" t="s">
        <v>114</v>
      </c>
      <c r="B79" s="1001">
        <v>2.8</v>
      </c>
      <c r="C79" s="1001">
        <v>0.5</v>
      </c>
      <c r="D79" s="1001">
        <v>5.3</v>
      </c>
      <c r="E79" s="1001">
        <v>19.3</v>
      </c>
      <c r="F79" s="1001">
        <v>13.5</v>
      </c>
      <c r="G79" s="1001">
        <v>2.8</v>
      </c>
      <c r="H79" s="1001">
        <v>0.5</v>
      </c>
      <c r="I79" s="1001">
        <v>5.2</v>
      </c>
      <c r="J79" s="1001">
        <v>22.9</v>
      </c>
      <c r="K79" s="1001">
        <v>7.5</v>
      </c>
      <c r="L79" s="1000"/>
      <c r="M79" s="426" t="s">
        <v>113</v>
      </c>
      <c r="N79" s="256">
        <v>1823</v>
      </c>
    </row>
    <row r="80" spans="1:14" s="999" customFormat="1" ht="12.75" customHeight="1">
      <c r="A80" s="433" t="s">
        <v>112</v>
      </c>
      <c r="B80" s="1001">
        <v>1.9</v>
      </c>
      <c r="C80" s="1001">
        <v>0.5</v>
      </c>
      <c r="D80" s="1001">
        <v>5.6</v>
      </c>
      <c r="E80" s="1001">
        <v>20.2</v>
      </c>
      <c r="F80" s="1001">
        <v>7</v>
      </c>
      <c r="G80" s="1001">
        <v>2</v>
      </c>
      <c r="H80" s="1001">
        <v>0.5</v>
      </c>
      <c r="I80" s="1001">
        <v>4.5999999999999996</v>
      </c>
      <c r="J80" s="1001">
        <v>21.1</v>
      </c>
      <c r="K80" s="1001">
        <v>13.3</v>
      </c>
      <c r="L80" s="1000"/>
      <c r="M80" s="426" t="s">
        <v>111</v>
      </c>
      <c r="N80" s="256">
        <v>1824</v>
      </c>
    </row>
    <row r="81" spans="1:14" s="999" customFormat="1" ht="12.75" customHeight="1">
      <c r="A81" s="439" t="s">
        <v>110</v>
      </c>
      <c r="B81" s="1003">
        <v>2.4</v>
      </c>
      <c r="C81" s="1003">
        <v>0.6</v>
      </c>
      <c r="D81" s="1003">
        <v>5</v>
      </c>
      <c r="E81" s="1003">
        <v>18.399999999999999</v>
      </c>
      <c r="F81" s="1003">
        <v>16</v>
      </c>
      <c r="G81" s="1003">
        <v>2.2999999999999998</v>
      </c>
      <c r="H81" s="1003">
        <v>0.7</v>
      </c>
      <c r="I81" s="1003">
        <v>5.3</v>
      </c>
      <c r="J81" s="1003">
        <v>16.5</v>
      </c>
      <c r="K81" s="1003">
        <v>15.5</v>
      </c>
      <c r="L81" s="1000"/>
      <c r="M81" s="434" t="s">
        <v>109</v>
      </c>
      <c r="N81" s="250" t="s">
        <v>58</v>
      </c>
    </row>
    <row r="82" spans="1:14" s="999" customFormat="1" ht="12.75" customHeight="1">
      <c r="A82" s="433" t="s">
        <v>108</v>
      </c>
      <c r="B82" s="1001">
        <v>2.4</v>
      </c>
      <c r="C82" s="1001">
        <v>0.6</v>
      </c>
      <c r="D82" s="1001">
        <v>5</v>
      </c>
      <c r="E82" s="1001">
        <v>19.3</v>
      </c>
      <c r="F82" s="1001">
        <v>11.3</v>
      </c>
      <c r="G82" s="1001">
        <v>2.5</v>
      </c>
      <c r="H82" s="1001">
        <v>0.8</v>
      </c>
      <c r="I82" s="1001">
        <v>5.2</v>
      </c>
      <c r="J82" s="1001">
        <v>15.2</v>
      </c>
      <c r="K82" s="1001">
        <v>21.1</v>
      </c>
      <c r="L82" s="1000"/>
      <c r="M82" s="426" t="s">
        <v>107</v>
      </c>
      <c r="N82" s="244" t="s">
        <v>106</v>
      </c>
    </row>
    <row r="83" spans="1:14" s="999" customFormat="1" ht="12.75" customHeight="1">
      <c r="A83" s="433" t="s">
        <v>105</v>
      </c>
      <c r="B83" s="1001">
        <v>2</v>
      </c>
      <c r="C83" s="1001">
        <v>1</v>
      </c>
      <c r="D83" s="1001">
        <v>4.4000000000000004</v>
      </c>
      <c r="E83" s="1001">
        <v>16</v>
      </c>
      <c r="F83" s="1001">
        <v>26.1</v>
      </c>
      <c r="G83" s="1001">
        <v>1.8</v>
      </c>
      <c r="H83" s="1001">
        <v>0.5</v>
      </c>
      <c r="I83" s="1001">
        <v>5.2</v>
      </c>
      <c r="J83" s="1001">
        <v>18.3</v>
      </c>
      <c r="K83" s="1001">
        <v>11.1</v>
      </c>
      <c r="L83" s="1000"/>
      <c r="M83" s="426" t="s">
        <v>104</v>
      </c>
      <c r="N83" s="244" t="s">
        <v>103</v>
      </c>
    </row>
    <row r="84" spans="1:14" s="999" customFormat="1" ht="12.75" customHeight="1">
      <c r="A84" s="433" t="s">
        <v>102</v>
      </c>
      <c r="B84" s="1001">
        <v>2</v>
      </c>
      <c r="C84" s="1001">
        <v>0.5</v>
      </c>
      <c r="D84" s="1001">
        <v>5</v>
      </c>
      <c r="E84" s="1001">
        <v>17.100000000000001</v>
      </c>
      <c r="F84" s="1001">
        <v>20</v>
      </c>
      <c r="G84" s="1001">
        <v>2</v>
      </c>
      <c r="H84" s="1001">
        <v>0.5</v>
      </c>
      <c r="I84" s="1001">
        <v>6</v>
      </c>
      <c r="J84" s="1001">
        <v>17</v>
      </c>
      <c r="K84" s="1001">
        <v>23.1</v>
      </c>
      <c r="L84" s="1000"/>
      <c r="M84" s="426" t="s">
        <v>101</v>
      </c>
      <c r="N84" s="244" t="s">
        <v>100</v>
      </c>
    </row>
    <row r="85" spans="1:14" s="999" customFormat="1" ht="12.75" customHeight="1">
      <c r="A85" s="433" t="s">
        <v>99</v>
      </c>
      <c r="B85" s="1001">
        <v>2</v>
      </c>
      <c r="C85" s="1001">
        <v>0.5</v>
      </c>
      <c r="D85" s="1001">
        <v>6</v>
      </c>
      <c r="E85" s="1001">
        <v>12.8</v>
      </c>
      <c r="F85" s="1001">
        <v>0</v>
      </c>
      <c r="G85" s="1001">
        <v>3</v>
      </c>
      <c r="H85" s="1001">
        <v>0.3</v>
      </c>
      <c r="I85" s="1001">
        <v>6</v>
      </c>
      <c r="J85" s="1001">
        <v>27.3</v>
      </c>
      <c r="K85" s="1001">
        <v>0</v>
      </c>
      <c r="L85" s="1000"/>
      <c r="M85" s="426" t="s">
        <v>98</v>
      </c>
      <c r="N85" s="244" t="s">
        <v>97</v>
      </c>
    </row>
    <row r="86" spans="1:14" s="999" customFormat="1" ht="12.75" customHeight="1">
      <c r="A86" s="433" t="s">
        <v>96</v>
      </c>
      <c r="B86" s="1001">
        <v>2.8</v>
      </c>
      <c r="C86" s="1001">
        <v>0.4</v>
      </c>
      <c r="D86" s="1001">
        <v>6</v>
      </c>
      <c r="E86" s="1001">
        <v>18.5</v>
      </c>
      <c r="F86" s="1001">
        <v>10.5</v>
      </c>
      <c r="G86" s="1001">
        <v>2.8</v>
      </c>
      <c r="H86" s="1001">
        <v>0.4</v>
      </c>
      <c r="I86" s="1001">
        <v>5.5</v>
      </c>
      <c r="J86" s="1001">
        <v>20.5</v>
      </c>
      <c r="K86" s="1001">
        <v>7.1</v>
      </c>
      <c r="L86" s="1000"/>
      <c r="M86" s="426" t="s">
        <v>95</v>
      </c>
      <c r="N86" s="244" t="s">
        <v>94</v>
      </c>
    </row>
    <row r="87" spans="1:14" s="999" customFormat="1" ht="12.75" customHeight="1">
      <c r="A87" s="433" t="s">
        <v>93</v>
      </c>
      <c r="B87" s="1001" t="s">
        <v>490</v>
      </c>
      <c r="C87" s="1001" t="s">
        <v>490</v>
      </c>
      <c r="D87" s="1001" t="s">
        <v>490</v>
      </c>
      <c r="E87" s="1001" t="s">
        <v>490</v>
      </c>
      <c r="F87" s="1001">
        <v>200</v>
      </c>
      <c r="G87" s="1001" t="s">
        <v>490</v>
      </c>
      <c r="H87" s="1001" t="s">
        <v>490</v>
      </c>
      <c r="I87" s="1001" t="s">
        <v>490</v>
      </c>
      <c r="J87" s="1001" t="s">
        <v>490</v>
      </c>
      <c r="K87" s="1001">
        <v>25</v>
      </c>
      <c r="L87" s="1000"/>
      <c r="M87" s="426" t="s">
        <v>92</v>
      </c>
      <c r="N87" s="244" t="s">
        <v>91</v>
      </c>
    </row>
    <row r="88" spans="1:14" s="999" customFormat="1" ht="12.75" customHeight="1">
      <c r="A88" s="439" t="s">
        <v>90</v>
      </c>
      <c r="B88" s="1003">
        <v>1.8</v>
      </c>
      <c r="C88" s="1003">
        <v>0.8</v>
      </c>
      <c r="D88" s="1003">
        <v>5</v>
      </c>
      <c r="E88" s="1003">
        <v>19.100000000000001</v>
      </c>
      <c r="F88" s="1003">
        <v>11</v>
      </c>
      <c r="G88" s="1003">
        <v>1.8</v>
      </c>
      <c r="H88" s="1003">
        <v>0.7</v>
      </c>
      <c r="I88" s="1003">
        <v>5</v>
      </c>
      <c r="J88" s="1003">
        <v>20.2</v>
      </c>
      <c r="K88" s="1003">
        <v>8.6</v>
      </c>
      <c r="L88" s="1000"/>
      <c r="M88" s="434" t="s">
        <v>89</v>
      </c>
      <c r="N88" s="250" t="s">
        <v>58</v>
      </c>
    </row>
    <row r="89" spans="1:14" s="1002" customFormat="1" ht="12.75" customHeight="1">
      <c r="A89" s="433" t="s">
        <v>88</v>
      </c>
      <c r="B89" s="1001">
        <v>1.3</v>
      </c>
      <c r="C89" s="1001">
        <v>0.9</v>
      </c>
      <c r="D89" s="1001">
        <v>5.4</v>
      </c>
      <c r="E89" s="1001">
        <v>18.3</v>
      </c>
      <c r="F89" s="1001">
        <v>9.6999999999999993</v>
      </c>
      <c r="G89" s="1001">
        <v>1.7</v>
      </c>
      <c r="H89" s="1001">
        <v>1.2</v>
      </c>
      <c r="I89" s="1001">
        <v>5.4</v>
      </c>
      <c r="J89" s="1001">
        <v>18</v>
      </c>
      <c r="K89" s="1001">
        <v>11.6</v>
      </c>
      <c r="L89" s="1000"/>
      <c r="M89" s="426" t="s">
        <v>87</v>
      </c>
      <c r="N89" s="256">
        <v>1401</v>
      </c>
    </row>
    <row r="90" spans="1:14" s="999" customFormat="1" ht="12.75" customHeight="1">
      <c r="A90" s="433" t="s">
        <v>86</v>
      </c>
      <c r="B90" s="1001">
        <v>1.4</v>
      </c>
      <c r="C90" s="1001">
        <v>0.7</v>
      </c>
      <c r="D90" s="1001">
        <v>6.2</v>
      </c>
      <c r="E90" s="1001">
        <v>17.600000000000001</v>
      </c>
      <c r="F90" s="1001">
        <v>16.7</v>
      </c>
      <c r="G90" s="1001">
        <v>1.6</v>
      </c>
      <c r="H90" s="1001">
        <v>0.6</v>
      </c>
      <c r="I90" s="1001">
        <v>5.8</v>
      </c>
      <c r="J90" s="1001">
        <v>20</v>
      </c>
      <c r="K90" s="1001">
        <v>5</v>
      </c>
      <c r="L90" s="1000"/>
      <c r="M90" s="426" t="s">
        <v>85</v>
      </c>
      <c r="N90" s="256">
        <v>1402</v>
      </c>
    </row>
    <row r="91" spans="1:14" s="999" customFormat="1" ht="12.75" customHeight="1">
      <c r="A91" s="433" t="s">
        <v>84</v>
      </c>
      <c r="B91" s="1001">
        <v>2.5</v>
      </c>
      <c r="C91" s="1001">
        <v>0.4</v>
      </c>
      <c r="D91" s="1001">
        <v>6.5</v>
      </c>
      <c r="E91" s="1001">
        <v>21.5</v>
      </c>
      <c r="F91" s="1001">
        <v>16.7</v>
      </c>
      <c r="G91" s="1001">
        <v>1.5</v>
      </c>
      <c r="H91" s="1001">
        <v>0.7</v>
      </c>
      <c r="I91" s="1001">
        <v>2.2000000000000002</v>
      </c>
      <c r="J91" s="1001">
        <v>18.2</v>
      </c>
      <c r="K91" s="1001">
        <v>0</v>
      </c>
      <c r="L91" s="1000"/>
      <c r="M91" s="426" t="s">
        <v>83</v>
      </c>
      <c r="N91" s="256">
        <v>1408</v>
      </c>
    </row>
    <row r="92" spans="1:14" s="999" customFormat="1" ht="12.75" customHeight="1">
      <c r="A92" s="433" t="s">
        <v>82</v>
      </c>
      <c r="B92" s="1001">
        <v>2.2000000000000002</v>
      </c>
      <c r="C92" s="1001">
        <v>1</v>
      </c>
      <c r="D92" s="1001">
        <v>5.5</v>
      </c>
      <c r="E92" s="1001">
        <v>17.2</v>
      </c>
      <c r="F92" s="1001">
        <v>5</v>
      </c>
      <c r="G92" s="1001">
        <v>1.9</v>
      </c>
      <c r="H92" s="1001">
        <v>0.6</v>
      </c>
      <c r="I92" s="1001">
        <v>5.5</v>
      </c>
      <c r="J92" s="1001">
        <v>21.1</v>
      </c>
      <c r="K92" s="1001">
        <v>0</v>
      </c>
      <c r="L92" s="1000"/>
      <c r="M92" s="426" t="s">
        <v>81</v>
      </c>
      <c r="N92" s="256">
        <v>1410</v>
      </c>
    </row>
    <row r="93" spans="1:14" s="999" customFormat="1" ht="12.75" customHeight="1">
      <c r="A93" s="433" t="s">
        <v>80</v>
      </c>
      <c r="B93" s="1001">
        <v>1.5</v>
      </c>
      <c r="C93" s="1001">
        <v>0.7</v>
      </c>
      <c r="D93" s="1001">
        <v>4.7</v>
      </c>
      <c r="E93" s="1001">
        <v>20.399999999999999</v>
      </c>
      <c r="F93" s="1001">
        <v>18.8</v>
      </c>
      <c r="G93" s="1001">
        <v>2.4</v>
      </c>
      <c r="H93" s="1001">
        <v>1.3</v>
      </c>
      <c r="I93" s="1001">
        <v>4.5</v>
      </c>
      <c r="J93" s="1001">
        <v>18.600000000000001</v>
      </c>
      <c r="K93" s="1001">
        <v>18.2</v>
      </c>
      <c r="L93" s="1000"/>
      <c r="M93" s="426" t="s">
        <v>79</v>
      </c>
      <c r="N93" s="256">
        <v>1411</v>
      </c>
    </row>
    <row r="94" spans="1:14" s="1002" customFormat="1" ht="12.75" customHeight="1">
      <c r="A94" s="433" t="s">
        <v>78</v>
      </c>
      <c r="B94" s="1001">
        <v>1.5</v>
      </c>
      <c r="C94" s="1001">
        <v>0.7</v>
      </c>
      <c r="D94" s="1001">
        <v>5.3</v>
      </c>
      <c r="E94" s="1001">
        <v>16.399999999999999</v>
      </c>
      <c r="F94" s="1001">
        <v>76.2</v>
      </c>
      <c r="G94" s="1001">
        <v>1.7</v>
      </c>
      <c r="H94" s="1001">
        <v>0.6</v>
      </c>
      <c r="I94" s="1001">
        <v>4.9000000000000004</v>
      </c>
      <c r="J94" s="1001">
        <v>18.8</v>
      </c>
      <c r="K94" s="1001">
        <v>77.8</v>
      </c>
      <c r="L94" s="1000"/>
      <c r="M94" s="426" t="s">
        <v>77</v>
      </c>
      <c r="N94" s="256">
        <v>1413</v>
      </c>
    </row>
    <row r="95" spans="1:14" s="999" customFormat="1" ht="12.75" customHeight="1">
      <c r="A95" s="433" t="s">
        <v>76</v>
      </c>
      <c r="B95" s="1001">
        <v>1.8</v>
      </c>
      <c r="C95" s="1001">
        <v>0.9</v>
      </c>
      <c r="D95" s="1001">
        <v>4.4000000000000004</v>
      </c>
      <c r="E95" s="1001">
        <v>20.7</v>
      </c>
      <c r="F95" s="1001">
        <v>5.4</v>
      </c>
      <c r="G95" s="1001">
        <v>1.8</v>
      </c>
      <c r="H95" s="1001">
        <v>0.5</v>
      </c>
      <c r="I95" s="1001">
        <v>5.3</v>
      </c>
      <c r="J95" s="1001">
        <v>22.2</v>
      </c>
      <c r="K95" s="1001">
        <v>2.5</v>
      </c>
      <c r="L95" s="1000"/>
      <c r="M95" s="426" t="s">
        <v>75</v>
      </c>
      <c r="N95" s="256">
        <v>1421</v>
      </c>
    </row>
    <row r="96" spans="1:14" s="999" customFormat="1" ht="12.75" customHeight="1">
      <c r="A96" s="433" t="s">
        <v>74</v>
      </c>
      <c r="B96" s="1001">
        <v>2</v>
      </c>
      <c r="C96" s="1001">
        <v>0.5</v>
      </c>
      <c r="D96" s="1001">
        <v>9</v>
      </c>
      <c r="E96" s="1001">
        <v>13</v>
      </c>
      <c r="F96" s="1001">
        <v>116.7</v>
      </c>
      <c r="G96" s="1001">
        <v>2</v>
      </c>
      <c r="H96" s="1001">
        <v>0.9</v>
      </c>
      <c r="I96" s="1001">
        <v>3.9</v>
      </c>
      <c r="J96" s="1001">
        <v>22.2</v>
      </c>
      <c r="K96" s="1001">
        <v>18.8</v>
      </c>
      <c r="L96" s="1000"/>
      <c r="M96" s="426" t="s">
        <v>73</v>
      </c>
      <c r="N96" s="256">
        <v>1417</v>
      </c>
    </row>
    <row r="97" spans="1:14" s="999" customFormat="1" ht="12.75" customHeight="1">
      <c r="A97" s="433" t="s">
        <v>72</v>
      </c>
      <c r="B97" s="1001">
        <v>1.6</v>
      </c>
      <c r="C97" s="1001">
        <v>0.6</v>
      </c>
      <c r="D97" s="1001">
        <v>5.0999999999999996</v>
      </c>
      <c r="E97" s="1001">
        <v>17.399999999999999</v>
      </c>
      <c r="F97" s="1001">
        <v>1.9</v>
      </c>
      <c r="G97" s="1001">
        <v>1.9</v>
      </c>
      <c r="H97" s="1001">
        <v>0.5</v>
      </c>
      <c r="I97" s="1001">
        <v>5.3</v>
      </c>
      <c r="J97" s="1001">
        <v>17.899999999999999</v>
      </c>
      <c r="K97" s="1001">
        <v>11.7</v>
      </c>
      <c r="L97" s="1000"/>
      <c r="M97" s="426" t="s">
        <v>71</v>
      </c>
      <c r="N97" s="244" t="s">
        <v>70</v>
      </c>
    </row>
    <row r="98" spans="1:14" s="1002" customFormat="1" ht="12.75" customHeight="1">
      <c r="A98" s="433" t="s">
        <v>69</v>
      </c>
      <c r="B98" s="1001">
        <v>2</v>
      </c>
      <c r="C98" s="1001">
        <v>0.5</v>
      </c>
      <c r="D98" s="1001">
        <v>5.6</v>
      </c>
      <c r="E98" s="1001">
        <v>21.2</v>
      </c>
      <c r="F98" s="1001">
        <v>0</v>
      </c>
      <c r="G98" s="1001">
        <v>1.6</v>
      </c>
      <c r="H98" s="1001">
        <v>0.6</v>
      </c>
      <c r="I98" s="1001">
        <v>5.3</v>
      </c>
      <c r="J98" s="1001">
        <v>19.5</v>
      </c>
      <c r="K98" s="1001">
        <v>0</v>
      </c>
      <c r="L98" s="1000"/>
      <c r="M98" s="426" t="s">
        <v>68</v>
      </c>
      <c r="N98" s="256">
        <v>1418</v>
      </c>
    </row>
    <row r="99" spans="1:14" s="999" customFormat="1" ht="12.75" customHeight="1">
      <c r="A99" s="433" t="s">
        <v>67</v>
      </c>
      <c r="B99" s="1001">
        <v>1.9</v>
      </c>
      <c r="C99" s="1001">
        <v>0.5</v>
      </c>
      <c r="D99" s="1001">
        <v>5.5</v>
      </c>
      <c r="E99" s="1001">
        <v>20</v>
      </c>
      <c r="F99" s="1001">
        <v>4.7</v>
      </c>
      <c r="G99" s="1001">
        <v>2.1</v>
      </c>
      <c r="H99" s="1001">
        <v>1</v>
      </c>
      <c r="I99" s="1001">
        <v>4.8</v>
      </c>
      <c r="J99" s="1001">
        <v>21.7</v>
      </c>
      <c r="K99" s="1001">
        <v>3.5</v>
      </c>
      <c r="L99" s="1000"/>
      <c r="M99" s="426" t="s">
        <v>66</v>
      </c>
      <c r="N99" s="256">
        <v>1419</v>
      </c>
    </row>
    <row r="100" spans="1:14" s="999" customFormat="1" ht="12.75" customHeight="1">
      <c r="A100" s="433" t="s">
        <v>65</v>
      </c>
      <c r="B100" s="1001">
        <v>2</v>
      </c>
      <c r="C100" s="1001">
        <v>0.5</v>
      </c>
      <c r="D100" s="1001">
        <v>5.3</v>
      </c>
      <c r="E100" s="1001">
        <v>18.5</v>
      </c>
      <c r="F100" s="1001">
        <v>0</v>
      </c>
      <c r="G100" s="1001">
        <v>2</v>
      </c>
      <c r="H100" s="1001">
        <v>0.5</v>
      </c>
      <c r="I100" s="1001">
        <v>6</v>
      </c>
      <c r="J100" s="1001">
        <v>20.8</v>
      </c>
      <c r="K100" s="1001">
        <v>14.3</v>
      </c>
      <c r="L100" s="1000"/>
      <c r="M100" s="426" t="s">
        <v>64</v>
      </c>
      <c r="N100" s="244" t="s">
        <v>63</v>
      </c>
    </row>
    <row r="101" spans="1:14" s="999" customFormat="1" ht="12.75" customHeight="1">
      <c r="A101" s="433" t="s">
        <v>62</v>
      </c>
      <c r="B101" s="1001">
        <v>2.1</v>
      </c>
      <c r="C101" s="1001">
        <v>0.9</v>
      </c>
      <c r="D101" s="1001">
        <v>5.2</v>
      </c>
      <c r="E101" s="1001">
        <v>17.600000000000001</v>
      </c>
      <c r="F101" s="1001">
        <v>0</v>
      </c>
      <c r="G101" s="1001">
        <v>2</v>
      </c>
      <c r="H101" s="1001">
        <v>0.5</v>
      </c>
      <c r="I101" s="1001">
        <v>6</v>
      </c>
      <c r="J101" s="1001">
        <v>18.8</v>
      </c>
      <c r="K101" s="1001">
        <v>0</v>
      </c>
      <c r="L101" s="1000"/>
      <c r="M101" s="426" t="s">
        <v>61</v>
      </c>
      <c r="N101" s="256">
        <v>1420</v>
      </c>
    </row>
    <row r="102" spans="1:14" s="999" customFormat="1" ht="12.75" customHeight="1">
      <c r="A102" s="439" t="s">
        <v>60</v>
      </c>
      <c r="B102" s="1003">
        <v>2</v>
      </c>
      <c r="C102" s="1003">
        <v>0.6</v>
      </c>
      <c r="D102" s="1003">
        <v>5.0999999999999996</v>
      </c>
      <c r="E102" s="1003">
        <v>20.6</v>
      </c>
      <c r="F102" s="1003">
        <v>12.5</v>
      </c>
      <c r="G102" s="1003">
        <v>2</v>
      </c>
      <c r="H102" s="1003">
        <v>0.5</v>
      </c>
      <c r="I102" s="1003">
        <v>5.3</v>
      </c>
      <c r="J102" s="1003">
        <v>22.5</v>
      </c>
      <c r="K102" s="1003">
        <v>13.2</v>
      </c>
      <c r="L102" s="1000"/>
      <c r="M102" s="434" t="s">
        <v>59</v>
      </c>
      <c r="N102" s="250" t="s">
        <v>58</v>
      </c>
    </row>
    <row r="103" spans="1:14" s="999" customFormat="1" ht="12.75" customHeight="1">
      <c r="A103" s="433" t="s">
        <v>57</v>
      </c>
      <c r="B103" s="1001">
        <v>1</v>
      </c>
      <c r="C103" s="1001">
        <v>1</v>
      </c>
      <c r="D103" s="1001">
        <v>5.5</v>
      </c>
      <c r="E103" s="1001">
        <v>22.3</v>
      </c>
      <c r="F103" s="1001">
        <v>0</v>
      </c>
      <c r="G103" s="1001">
        <v>1.4</v>
      </c>
      <c r="H103" s="1001">
        <v>0.7</v>
      </c>
      <c r="I103" s="1001">
        <v>4</v>
      </c>
      <c r="J103" s="1001">
        <v>22.1</v>
      </c>
      <c r="K103" s="1001">
        <v>0</v>
      </c>
      <c r="L103" s="1000"/>
      <c r="M103" s="426" t="s">
        <v>56</v>
      </c>
      <c r="N103" s="244" t="s">
        <v>55</v>
      </c>
    </row>
    <row r="104" spans="1:14" s="999" customFormat="1" ht="12.75" customHeight="1">
      <c r="A104" s="433" t="s">
        <v>54</v>
      </c>
      <c r="B104" s="1001">
        <v>1.5</v>
      </c>
      <c r="C104" s="1001">
        <v>0.7</v>
      </c>
      <c r="D104" s="1001">
        <v>6</v>
      </c>
      <c r="E104" s="1001">
        <v>21.3</v>
      </c>
      <c r="F104" s="1001">
        <v>33.299999999999997</v>
      </c>
      <c r="G104" s="1001">
        <v>2.2999999999999998</v>
      </c>
      <c r="H104" s="1001">
        <v>0.4</v>
      </c>
      <c r="I104" s="1001">
        <v>4.7</v>
      </c>
      <c r="J104" s="1001">
        <v>25.9</v>
      </c>
      <c r="K104" s="1001">
        <v>0</v>
      </c>
      <c r="L104" s="1000"/>
      <c r="M104" s="426" t="s">
        <v>53</v>
      </c>
      <c r="N104" s="244" t="s">
        <v>52</v>
      </c>
    </row>
    <row r="105" spans="1:14" s="999" customFormat="1" ht="12.75" customHeight="1">
      <c r="A105" s="433" t="s">
        <v>51</v>
      </c>
      <c r="B105" s="1001">
        <v>2</v>
      </c>
      <c r="C105" s="1001">
        <v>0.5</v>
      </c>
      <c r="D105" s="1001">
        <v>6</v>
      </c>
      <c r="E105" s="1001">
        <v>26.7</v>
      </c>
      <c r="F105" s="1001">
        <v>140</v>
      </c>
      <c r="G105" s="1001">
        <v>1.5</v>
      </c>
      <c r="H105" s="1001">
        <v>0.7</v>
      </c>
      <c r="I105" s="1001">
        <v>4.8</v>
      </c>
      <c r="J105" s="1001">
        <v>21.2</v>
      </c>
      <c r="K105" s="1001">
        <v>83.3</v>
      </c>
      <c r="L105" s="1000"/>
      <c r="M105" s="426" t="s">
        <v>50</v>
      </c>
      <c r="N105" s="244" t="s">
        <v>49</v>
      </c>
    </row>
    <row r="106" spans="1:14" s="999" customFormat="1" ht="12.75" customHeight="1">
      <c r="A106" s="433" t="s">
        <v>48</v>
      </c>
      <c r="B106" s="1001">
        <v>2.8</v>
      </c>
      <c r="C106" s="1001">
        <v>0.8</v>
      </c>
      <c r="D106" s="1001">
        <v>5</v>
      </c>
      <c r="E106" s="1001">
        <v>19.3</v>
      </c>
      <c r="F106" s="1001">
        <v>0</v>
      </c>
      <c r="G106" s="1001">
        <v>2.6</v>
      </c>
      <c r="H106" s="1001">
        <v>0.5</v>
      </c>
      <c r="I106" s="1001">
        <v>6</v>
      </c>
      <c r="J106" s="1001">
        <v>21</v>
      </c>
      <c r="K106" s="1001">
        <v>1.9</v>
      </c>
      <c r="L106" s="1000"/>
      <c r="M106" s="426" t="s">
        <v>47</v>
      </c>
      <c r="N106" s="244" t="s">
        <v>46</v>
      </c>
    </row>
    <row r="107" spans="1:14" s="999" customFormat="1" ht="12.75" customHeight="1">
      <c r="A107" s="433" t="s">
        <v>45</v>
      </c>
      <c r="B107" s="1001">
        <v>1.5</v>
      </c>
      <c r="C107" s="1001">
        <v>0.7</v>
      </c>
      <c r="D107" s="1001">
        <v>5.5</v>
      </c>
      <c r="E107" s="1001">
        <v>21.4</v>
      </c>
      <c r="F107" s="1001">
        <v>33.299999999999997</v>
      </c>
      <c r="G107" s="1001">
        <v>2</v>
      </c>
      <c r="H107" s="1001">
        <v>0.5</v>
      </c>
      <c r="I107" s="1001">
        <v>5.7</v>
      </c>
      <c r="J107" s="1001">
        <v>19.2</v>
      </c>
      <c r="K107" s="1001">
        <v>21.4</v>
      </c>
      <c r="L107" s="1000"/>
      <c r="M107" s="426" t="s">
        <v>44</v>
      </c>
      <c r="N107" s="244" t="s">
        <v>43</v>
      </c>
    </row>
    <row r="108" spans="1:14" s="999" customFormat="1" ht="12.75" customHeight="1">
      <c r="A108" s="433" t="s">
        <v>42</v>
      </c>
      <c r="B108" s="1001">
        <v>1.8</v>
      </c>
      <c r="C108" s="1001">
        <v>0.6</v>
      </c>
      <c r="D108" s="1001">
        <v>5.5</v>
      </c>
      <c r="E108" s="1001">
        <v>24.5</v>
      </c>
      <c r="F108" s="1001">
        <v>40</v>
      </c>
      <c r="G108" s="1001">
        <v>1.5</v>
      </c>
      <c r="H108" s="1001">
        <v>0.7</v>
      </c>
      <c r="I108" s="1001">
        <v>6.3</v>
      </c>
      <c r="J108" s="1001">
        <v>26.1</v>
      </c>
      <c r="K108" s="1001">
        <v>38.9</v>
      </c>
      <c r="L108" s="1000"/>
      <c r="M108" s="426" t="s">
        <v>41</v>
      </c>
      <c r="N108" s="244" t="s">
        <v>40</v>
      </c>
    </row>
    <row r="109" spans="1:14" s="999" customFormat="1" ht="12.75" customHeight="1">
      <c r="A109" s="433" t="s">
        <v>39</v>
      </c>
      <c r="B109" s="1001">
        <v>1.9</v>
      </c>
      <c r="C109" s="1001">
        <v>0.6</v>
      </c>
      <c r="D109" s="1001">
        <v>4.5999999999999996</v>
      </c>
      <c r="E109" s="1001">
        <v>21.4</v>
      </c>
      <c r="F109" s="1001">
        <v>0</v>
      </c>
      <c r="G109" s="1001">
        <v>1.8</v>
      </c>
      <c r="H109" s="1001">
        <v>0.6</v>
      </c>
      <c r="I109" s="1001">
        <v>4.5</v>
      </c>
      <c r="J109" s="1001">
        <v>19.600000000000001</v>
      </c>
      <c r="K109" s="1001">
        <v>3.2</v>
      </c>
      <c r="L109" s="1000"/>
      <c r="M109" s="426" t="s">
        <v>38</v>
      </c>
      <c r="N109" s="244" t="s">
        <v>37</v>
      </c>
    </row>
    <row r="110" spans="1:14" s="999" customFormat="1" ht="12.75" customHeight="1">
      <c r="A110" s="433" t="s">
        <v>36</v>
      </c>
      <c r="B110" s="1001">
        <v>2.1</v>
      </c>
      <c r="C110" s="1001">
        <v>0.5</v>
      </c>
      <c r="D110" s="1001">
        <v>4.8</v>
      </c>
      <c r="E110" s="1001">
        <v>18.8</v>
      </c>
      <c r="F110" s="1001">
        <v>0</v>
      </c>
      <c r="G110" s="1001">
        <v>1.5</v>
      </c>
      <c r="H110" s="1001">
        <v>0.7</v>
      </c>
      <c r="I110" s="1001">
        <v>4.8</v>
      </c>
      <c r="J110" s="1001">
        <v>19.2</v>
      </c>
      <c r="K110" s="1001">
        <v>0</v>
      </c>
      <c r="L110" s="1000"/>
      <c r="M110" s="426" t="s">
        <v>35</v>
      </c>
      <c r="N110" s="244" t="s">
        <v>34</v>
      </c>
    </row>
    <row r="111" spans="1:14" s="1002" customFormat="1" ht="12.75" customHeight="1">
      <c r="A111" s="433" t="s">
        <v>33</v>
      </c>
      <c r="B111" s="1001">
        <v>2.2000000000000002</v>
      </c>
      <c r="C111" s="1001">
        <v>0.5</v>
      </c>
      <c r="D111" s="1001">
        <v>5.6</v>
      </c>
      <c r="E111" s="1001">
        <v>22.1</v>
      </c>
      <c r="F111" s="1001">
        <v>2.7</v>
      </c>
      <c r="G111" s="1001">
        <v>1.9</v>
      </c>
      <c r="H111" s="1001">
        <v>0.5</v>
      </c>
      <c r="I111" s="1001">
        <v>5.7</v>
      </c>
      <c r="J111" s="1001">
        <v>28.4</v>
      </c>
      <c r="K111" s="1001">
        <v>14.8</v>
      </c>
      <c r="L111" s="1000"/>
      <c r="M111" s="426" t="s">
        <v>32</v>
      </c>
      <c r="N111" s="244" t="s">
        <v>31</v>
      </c>
    </row>
    <row r="112" spans="1:14" s="999" customFormat="1" ht="12.75" customHeight="1">
      <c r="A112" s="433" t="s">
        <v>30</v>
      </c>
      <c r="B112" s="1001" t="s">
        <v>490</v>
      </c>
      <c r="C112" s="1001" t="s">
        <v>490</v>
      </c>
      <c r="D112" s="1001" t="s">
        <v>490</v>
      </c>
      <c r="E112" s="1001" t="s">
        <v>490</v>
      </c>
      <c r="F112" s="1001">
        <v>0</v>
      </c>
      <c r="G112" s="1001">
        <v>3</v>
      </c>
      <c r="H112" s="1001">
        <v>0.3</v>
      </c>
      <c r="I112" s="1001">
        <v>5</v>
      </c>
      <c r="J112" s="1001">
        <v>19</v>
      </c>
      <c r="K112" s="1001">
        <v>0</v>
      </c>
      <c r="L112" s="1000"/>
      <c r="M112" s="426" t="s">
        <v>29</v>
      </c>
      <c r="N112" s="244" t="s">
        <v>28</v>
      </c>
    </row>
    <row r="113" spans="1:14" s="999" customFormat="1" ht="12.75" customHeight="1">
      <c r="A113" s="433" t="s">
        <v>27</v>
      </c>
      <c r="B113" s="1001">
        <v>1.6</v>
      </c>
      <c r="C113" s="1001">
        <v>0.6</v>
      </c>
      <c r="D113" s="1001">
        <v>4.8</v>
      </c>
      <c r="E113" s="1001">
        <v>21.7</v>
      </c>
      <c r="F113" s="1001">
        <v>92.9</v>
      </c>
      <c r="G113" s="1001">
        <v>2.5</v>
      </c>
      <c r="H113" s="1001">
        <v>0.4</v>
      </c>
      <c r="I113" s="1001">
        <v>5.5</v>
      </c>
      <c r="J113" s="1001">
        <v>18.3</v>
      </c>
      <c r="K113" s="1001">
        <v>71.400000000000006</v>
      </c>
      <c r="L113" s="1000"/>
      <c r="M113" s="426" t="s">
        <v>26</v>
      </c>
      <c r="N113" s="244" t="s">
        <v>25</v>
      </c>
    </row>
    <row r="114" spans="1:14" s="999" customFormat="1" ht="12.75" customHeight="1">
      <c r="A114" s="433" t="s">
        <v>24</v>
      </c>
      <c r="B114" s="1001">
        <v>2.2999999999999998</v>
      </c>
      <c r="C114" s="1001">
        <v>0.4</v>
      </c>
      <c r="D114" s="1001">
        <v>5.5</v>
      </c>
      <c r="E114" s="1001">
        <v>17.7</v>
      </c>
      <c r="F114" s="1001">
        <v>9.4</v>
      </c>
      <c r="G114" s="1001">
        <v>2.2000000000000002</v>
      </c>
      <c r="H114" s="1001">
        <v>0.5</v>
      </c>
      <c r="I114" s="1001">
        <v>4.8</v>
      </c>
      <c r="J114" s="1001">
        <v>19.100000000000001</v>
      </c>
      <c r="K114" s="1001">
        <v>13</v>
      </c>
      <c r="L114" s="1000"/>
      <c r="M114" s="426" t="s">
        <v>23</v>
      </c>
      <c r="N114" s="244" t="s">
        <v>22</v>
      </c>
    </row>
    <row r="115" spans="1:14" s="999" customFormat="1" ht="12.75" customHeight="1">
      <c r="A115" s="433" t="s">
        <v>21</v>
      </c>
      <c r="B115" s="1001">
        <v>1.9</v>
      </c>
      <c r="C115" s="1001">
        <v>0.5</v>
      </c>
      <c r="D115" s="1001">
        <v>6.4</v>
      </c>
      <c r="E115" s="1001">
        <v>20.6</v>
      </c>
      <c r="F115" s="1001">
        <v>29.4</v>
      </c>
      <c r="G115" s="1001">
        <v>2.4</v>
      </c>
      <c r="H115" s="1001">
        <v>0.4</v>
      </c>
      <c r="I115" s="1001">
        <v>4.5999999999999996</v>
      </c>
      <c r="J115" s="1001">
        <v>23.5</v>
      </c>
      <c r="K115" s="1001">
        <v>16</v>
      </c>
      <c r="L115" s="1000"/>
      <c r="M115" s="426" t="s">
        <v>20</v>
      </c>
      <c r="N115" s="244" t="s">
        <v>19</v>
      </c>
    </row>
    <row r="116" spans="1:14" s="999" customFormat="1" ht="12.75" customHeight="1">
      <c r="A116" s="433" t="s">
        <v>18</v>
      </c>
      <c r="B116" s="1001">
        <v>1.9</v>
      </c>
      <c r="C116" s="1001">
        <v>0.6</v>
      </c>
      <c r="D116" s="1001">
        <v>4.8</v>
      </c>
      <c r="E116" s="1001">
        <v>22.5</v>
      </c>
      <c r="F116" s="1001">
        <v>2.4</v>
      </c>
      <c r="G116" s="1001">
        <v>2.2999999999999998</v>
      </c>
      <c r="H116" s="1001">
        <v>0.4</v>
      </c>
      <c r="I116" s="1001">
        <v>6.3</v>
      </c>
      <c r="J116" s="1001">
        <v>25.8</v>
      </c>
      <c r="K116" s="1001">
        <v>5.4</v>
      </c>
      <c r="L116" s="1000"/>
      <c r="M116" s="426" t="s">
        <v>17</v>
      </c>
      <c r="N116" s="244" t="s">
        <v>16</v>
      </c>
    </row>
    <row r="117" spans="1:14" s="999" customFormat="1" ht="12.75" customHeight="1">
      <c r="A117" s="433" t="s">
        <v>15</v>
      </c>
      <c r="B117" s="1001">
        <v>1.4</v>
      </c>
      <c r="C117" s="1001">
        <v>0.7</v>
      </c>
      <c r="D117" s="1001">
        <v>5.9</v>
      </c>
      <c r="E117" s="1001">
        <v>20.7</v>
      </c>
      <c r="F117" s="1001">
        <v>3.2</v>
      </c>
      <c r="G117" s="1001">
        <v>1.8</v>
      </c>
      <c r="H117" s="1001">
        <v>0.6</v>
      </c>
      <c r="I117" s="1001">
        <v>6</v>
      </c>
      <c r="J117" s="1001">
        <v>25.6</v>
      </c>
      <c r="K117" s="1001">
        <v>8.3000000000000007</v>
      </c>
      <c r="L117" s="1000"/>
      <c r="M117" s="426" t="s">
        <v>14</v>
      </c>
      <c r="N117" s="244" t="s">
        <v>13</v>
      </c>
    </row>
    <row r="118" spans="1:14" ht="13.15" customHeight="1">
      <c r="A118" s="1014"/>
      <c r="B118" s="1017" t="s">
        <v>1382</v>
      </c>
      <c r="C118" s="1017"/>
      <c r="D118" s="1017"/>
      <c r="E118" s="1017"/>
      <c r="F118" s="1017"/>
      <c r="G118" s="1017" t="s">
        <v>1381</v>
      </c>
      <c r="H118" s="1017"/>
      <c r="I118" s="1017"/>
      <c r="J118" s="1017"/>
      <c r="K118" s="1017"/>
      <c r="L118" s="797"/>
      <c r="M118" s="995"/>
    </row>
    <row r="119" spans="1:14" ht="51" customHeight="1">
      <c r="A119" s="1015"/>
      <c r="B119" s="853" t="s">
        <v>1380</v>
      </c>
      <c r="C119" s="945" t="s">
        <v>1379</v>
      </c>
      <c r="D119" s="945" t="s">
        <v>1378</v>
      </c>
      <c r="E119" s="998" t="s">
        <v>1377</v>
      </c>
      <c r="F119" s="998" t="s">
        <v>1359</v>
      </c>
      <c r="G119" s="997" t="s">
        <v>1380</v>
      </c>
      <c r="H119" s="997" t="s">
        <v>1379</v>
      </c>
      <c r="I119" s="997" t="s">
        <v>1378</v>
      </c>
      <c r="J119" s="997" t="s">
        <v>1377</v>
      </c>
      <c r="K119" s="945" t="s">
        <v>1376</v>
      </c>
      <c r="L119" s="794"/>
      <c r="M119" s="995"/>
    </row>
    <row r="120" spans="1:14" ht="13.15" customHeight="1">
      <c r="A120" s="1015"/>
      <c r="B120" s="1021" t="s">
        <v>9</v>
      </c>
      <c r="C120" s="1021"/>
      <c r="D120" s="1021"/>
      <c r="E120" s="96" t="s">
        <v>1375</v>
      </c>
      <c r="F120" s="996" t="s">
        <v>9</v>
      </c>
      <c r="G120" s="1021" t="s">
        <v>9</v>
      </c>
      <c r="H120" s="1021"/>
      <c r="I120" s="1021"/>
      <c r="J120" s="96" t="s">
        <v>1375</v>
      </c>
      <c r="K120" s="96" t="s">
        <v>9</v>
      </c>
      <c r="L120" s="797"/>
      <c r="M120" s="995"/>
    </row>
    <row r="121" spans="1:14" s="995" customFormat="1" ht="13.5" customHeight="1">
      <c r="A121" s="1016"/>
      <c r="B121" s="1018">
        <v>2015</v>
      </c>
      <c r="C121" s="1019"/>
      <c r="D121" s="1019"/>
      <c r="E121" s="1019"/>
      <c r="F121" s="602" t="s">
        <v>1374</v>
      </c>
      <c r="G121" s="1018">
        <v>2015</v>
      </c>
      <c r="H121" s="1019"/>
      <c r="I121" s="1019"/>
      <c r="J121" s="1020"/>
      <c r="K121" s="601" t="s">
        <v>1374</v>
      </c>
      <c r="L121" s="994"/>
      <c r="M121" s="993"/>
    </row>
    <row r="122" spans="1:14" s="992" customFormat="1" ht="9.75" customHeight="1">
      <c r="A122" s="1024" t="s">
        <v>7</v>
      </c>
      <c r="B122" s="1025"/>
      <c r="C122" s="1025"/>
      <c r="D122" s="1025"/>
      <c r="E122" s="1025"/>
      <c r="F122" s="1025"/>
      <c r="G122" s="1025"/>
      <c r="H122" s="1025"/>
      <c r="I122" s="1025"/>
      <c r="J122" s="1025"/>
      <c r="K122" s="1025"/>
      <c r="L122" s="994"/>
      <c r="M122" s="993"/>
    </row>
    <row r="123" spans="1:14" s="880" customFormat="1" ht="9.75" customHeight="1">
      <c r="A123" s="1022" t="s">
        <v>1373</v>
      </c>
      <c r="B123" s="1022"/>
      <c r="C123" s="1022"/>
      <c r="D123" s="1022"/>
      <c r="E123" s="1022"/>
      <c r="F123" s="1022"/>
      <c r="G123" s="1022"/>
      <c r="H123" s="1022"/>
      <c r="I123" s="1022"/>
      <c r="J123" s="1022"/>
      <c r="K123" s="1022"/>
      <c r="L123" s="792"/>
      <c r="M123" s="991"/>
    </row>
    <row r="124" spans="1:14" s="878" customFormat="1" ht="9.75" customHeight="1">
      <c r="A124" s="1022" t="s">
        <v>1372</v>
      </c>
      <c r="B124" s="1022"/>
      <c r="C124" s="1022"/>
      <c r="D124" s="1022"/>
      <c r="E124" s="1022"/>
      <c r="F124" s="1022"/>
      <c r="G124" s="1022"/>
      <c r="H124" s="1022"/>
      <c r="I124" s="1022"/>
      <c r="J124" s="1022"/>
      <c r="K124" s="1022"/>
      <c r="L124" s="792"/>
      <c r="M124" s="991"/>
    </row>
    <row r="125" spans="1:14" s="873" customFormat="1" ht="9.6" customHeight="1">
      <c r="A125" s="1023" t="s">
        <v>1371</v>
      </c>
      <c r="B125" s="1023"/>
      <c r="C125" s="1023"/>
      <c r="D125" s="1023"/>
      <c r="E125" s="1023"/>
      <c r="F125" s="1023"/>
      <c r="G125" s="1023"/>
      <c r="H125" s="1023"/>
      <c r="I125" s="1023"/>
      <c r="J125" s="1023"/>
      <c r="K125" s="1023"/>
      <c r="L125" s="990"/>
      <c r="M125" s="990"/>
      <c r="N125" s="990"/>
    </row>
    <row r="126" spans="1:14" ht="9.6" customHeight="1">
      <c r="A126" s="1023" t="s">
        <v>1370</v>
      </c>
      <c r="B126" s="1023"/>
      <c r="C126" s="1023"/>
      <c r="D126" s="1023"/>
      <c r="E126" s="1023"/>
      <c r="F126" s="1023"/>
      <c r="G126" s="1023"/>
      <c r="H126" s="1023"/>
      <c r="I126" s="1023"/>
      <c r="J126" s="1023"/>
      <c r="K126" s="1023"/>
      <c r="L126" s="989"/>
      <c r="M126" s="989"/>
      <c r="N126" s="989"/>
    </row>
    <row r="127" spans="1:14" ht="15" customHeight="1">
      <c r="B127" s="988"/>
      <c r="C127" s="988"/>
      <c r="D127" s="988"/>
      <c r="E127" s="988"/>
      <c r="F127" s="988"/>
      <c r="G127" s="988"/>
      <c r="H127" s="988"/>
      <c r="I127" s="988"/>
      <c r="J127" s="988"/>
      <c r="L127" s="989"/>
      <c r="M127" s="989"/>
      <c r="N127" s="989"/>
    </row>
    <row r="128" spans="1:14" ht="10.9" customHeight="1">
      <c r="A128" s="238" t="s">
        <v>2</v>
      </c>
      <c r="B128" s="988"/>
      <c r="C128" s="988"/>
      <c r="D128" s="988"/>
      <c r="E128" s="988"/>
      <c r="F128" s="988"/>
      <c r="G128" s="988"/>
      <c r="H128" s="988"/>
      <c r="I128" s="988"/>
      <c r="J128" s="988"/>
    </row>
    <row r="129" spans="1:11" ht="12.75" customHeight="1">
      <c r="A129" s="819" t="s">
        <v>1369</v>
      </c>
      <c r="C129" s="819" t="s">
        <v>1368</v>
      </c>
      <c r="E129" s="819"/>
      <c r="F129" s="819" t="s">
        <v>1367</v>
      </c>
      <c r="I129" s="819" t="s">
        <v>1366</v>
      </c>
      <c r="J129" s="987"/>
      <c r="K129" s="987"/>
    </row>
    <row r="130" spans="1:11" ht="12.75" customHeight="1">
      <c r="A130" s="819" t="s">
        <v>1365</v>
      </c>
      <c r="C130" s="819" t="s">
        <v>1364</v>
      </c>
      <c r="F130" s="819" t="s">
        <v>1363</v>
      </c>
      <c r="J130" s="987"/>
      <c r="K130" s="987"/>
    </row>
    <row r="131" spans="1:11" ht="12.75" customHeight="1">
      <c r="A131" s="819" t="s">
        <v>1362</v>
      </c>
      <c r="B131" s="852"/>
      <c r="C131" s="819" t="s">
        <v>1361</v>
      </c>
      <c r="D131" s="852"/>
      <c r="E131" s="852"/>
      <c r="F131" s="819" t="s">
        <v>1360</v>
      </c>
      <c r="G131" s="852"/>
      <c r="H131" s="852"/>
      <c r="J131" s="852"/>
    </row>
    <row r="355" spans="6:6" ht="12.75" customHeight="1">
      <c r="F355" s="986" t="s">
        <v>1359</v>
      </c>
    </row>
  </sheetData>
  <mergeCells count="21">
    <mergeCell ref="A124:K124"/>
    <mergeCell ref="A125:K125"/>
    <mergeCell ref="G120:I120"/>
    <mergeCell ref="B5:D5"/>
    <mergeCell ref="A126:K126"/>
    <mergeCell ref="A122:K122"/>
    <mergeCell ref="B121:E121"/>
    <mergeCell ref="G121:J121"/>
    <mergeCell ref="A123:K123"/>
    <mergeCell ref="B118:F118"/>
    <mergeCell ref="A118:A121"/>
    <mergeCell ref="B120:D120"/>
    <mergeCell ref="G118:K118"/>
    <mergeCell ref="A1:K1"/>
    <mergeCell ref="A2:K2"/>
    <mergeCell ref="A3:A6"/>
    <mergeCell ref="B3:F3"/>
    <mergeCell ref="G3:K3"/>
    <mergeCell ref="B6:E6"/>
    <mergeCell ref="G6:J6"/>
    <mergeCell ref="G5:I5"/>
  </mergeCells>
  <conditionalFormatting sqref="K7:L117">
    <cfRule type="cellIs" dxfId="75" priority="4" stopIfTrue="1" operator="between">
      <formula>0.00000000000001</formula>
      <formula>0.09</formula>
    </cfRule>
  </conditionalFormatting>
  <conditionalFormatting sqref="B7:L117">
    <cfRule type="cellIs" dxfId="74" priority="3" operator="between">
      <formula>0.01</formula>
      <formula>0.05</formula>
    </cfRule>
  </conditionalFormatting>
  <conditionalFormatting sqref="J131 G131:H131 D131:E131 B131 B127:J128">
    <cfRule type="cellIs" dxfId="73" priority="2" stopIfTrue="1" operator="notEqual">
      <formula>0</formula>
    </cfRule>
  </conditionalFormatting>
  <conditionalFormatting sqref="L7:L117">
    <cfRule type="cellIs" dxfId="72" priority="1" operator="between">
      <formula>0.00000001</formula>
      <formula>0.05</formula>
    </cfRule>
  </conditionalFormatting>
  <hyperlinks>
    <hyperlink ref="B4" r:id="rId1"/>
    <hyperlink ref="C4" r:id="rId2"/>
    <hyperlink ref="D4" r:id="rId3"/>
    <hyperlink ref="E4" r:id="rId4"/>
    <hyperlink ref="F4" r:id="rId5" display="Reconstruções licenciadas por 100 construções novas licenciadas (a)"/>
    <hyperlink ref="G4" r:id="rId6"/>
    <hyperlink ref="H4" r:id="rId7"/>
    <hyperlink ref="I4" r:id="rId8"/>
    <hyperlink ref="J4" r:id="rId9"/>
    <hyperlink ref="K4" r:id="rId10" display="Reconstruções concluídas por 100 construções novas concluídas (a)"/>
    <hyperlink ref="A129" r:id="rId11"/>
    <hyperlink ref="A130" r:id="rId12"/>
    <hyperlink ref="C129" r:id="rId13"/>
    <hyperlink ref="C131" r:id="rId14"/>
    <hyperlink ref="F129" r:id="rId15"/>
    <hyperlink ref="F130" r:id="rId16"/>
    <hyperlink ref="F131" r:id="rId17"/>
    <hyperlink ref="C130" r:id="rId18"/>
    <hyperlink ref="I129" r:id="rId19"/>
    <hyperlink ref="A131" r:id="rId20"/>
    <hyperlink ref="B119" r:id="rId21"/>
    <hyperlink ref="C119" r:id="rId22"/>
    <hyperlink ref="D119" r:id="rId23"/>
    <hyperlink ref="E119" r:id="rId24"/>
    <hyperlink ref="F119" r:id="rId25" display="Reconstructions permitted per 100 new buildings (a)"/>
    <hyperlink ref="G119" r:id="rId26"/>
    <hyperlink ref="H119" r:id="rId27"/>
    <hyperlink ref="I119" r:id="rId28"/>
    <hyperlink ref="J119" r:id="rId29"/>
    <hyperlink ref="K119" r:id="rId30" display="Reconstructions completed per 100 new buildings (a)"/>
  </hyperlinks>
  <printOptions horizontalCentered="1"/>
  <pageMargins left="0.39370078740157483" right="0.39370078740157483" top="0.39370078740157483" bottom="0.39370078740157483" header="0" footer="0"/>
  <pageSetup paperSize="9" scale="81" fitToHeight="10" orientation="portrait" r:id="rId31"/>
</worksheet>
</file>

<file path=xl/worksheets/sheet30.xml><?xml version="1.0" encoding="utf-8"?>
<worksheet xmlns="http://schemas.openxmlformats.org/spreadsheetml/2006/main" xmlns:r="http://schemas.openxmlformats.org/officeDocument/2006/relationships">
  <sheetPr codeName="Sheet21">
    <pageSetUpPr fitToPage="1"/>
  </sheetPr>
  <dimension ref="A1:AB130"/>
  <sheetViews>
    <sheetView showGridLines="0" zoomScaleNormal="100" workbookViewId="0">
      <selection sqref="A1:IV1"/>
    </sheetView>
  </sheetViews>
  <sheetFormatPr defaultRowHeight="12.75"/>
  <cols>
    <col min="1" max="1" width="18.7109375" style="50" customWidth="1"/>
    <col min="2" max="9" width="7.85546875" style="50" customWidth="1"/>
    <col min="10" max="11" width="7.85546875" style="382" customWidth="1"/>
    <col min="12" max="12" width="8.140625" style="382" customWidth="1"/>
    <col min="13" max="13" width="7.85546875" style="382" customWidth="1"/>
    <col min="14" max="14" width="9.5703125" style="382" customWidth="1"/>
    <col min="15" max="15" width="8.28515625" style="50" bestFit="1" customWidth="1"/>
    <col min="16" max="16" width="4.85546875" style="50" bestFit="1" customWidth="1"/>
    <col min="17" max="17" width="4.85546875" style="381" customWidth="1"/>
    <col min="18" max="16384" width="9.140625" style="50"/>
  </cols>
  <sheetData>
    <row r="1" spans="1:28" s="66" customFormat="1" ht="30" customHeight="1">
      <c r="A1" s="1174" t="s">
        <v>771</v>
      </c>
      <c r="B1" s="1174"/>
      <c r="C1" s="1174"/>
      <c r="D1" s="1174"/>
      <c r="E1" s="1174"/>
      <c r="F1" s="1174"/>
      <c r="G1" s="1174"/>
      <c r="H1" s="1174"/>
      <c r="I1" s="1174"/>
      <c r="J1" s="1174"/>
      <c r="K1" s="1174"/>
      <c r="L1" s="1174"/>
      <c r="M1" s="1174"/>
      <c r="N1" s="394"/>
      <c r="Q1" s="381"/>
      <c r="R1" s="393"/>
      <c r="S1" s="393"/>
      <c r="T1" s="393"/>
      <c r="U1" s="393"/>
      <c r="V1" s="393"/>
      <c r="W1" s="393"/>
      <c r="X1" s="393"/>
      <c r="Y1" s="393"/>
      <c r="Z1" s="393"/>
      <c r="AA1" s="393"/>
      <c r="AB1" s="393"/>
    </row>
    <row r="2" spans="1:28" s="66" customFormat="1" ht="30" customHeight="1">
      <c r="A2" s="1174" t="s">
        <v>770</v>
      </c>
      <c r="B2" s="1174"/>
      <c r="C2" s="1174"/>
      <c r="D2" s="1174"/>
      <c r="E2" s="1174"/>
      <c r="F2" s="1174"/>
      <c r="G2" s="1174"/>
      <c r="H2" s="1174"/>
      <c r="I2" s="1174"/>
      <c r="J2" s="1174"/>
      <c r="K2" s="1174"/>
      <c r="L2" s="1174"/>
      <c r="M2" s="1174"/>
      <c r="N2" s="394"/>
      <c r="O2" s="391"/>
      <c r="Q2" s="381"/>
      <c r="R2" s="393"/>
      <c r="S2" s="393"/>
      <c r="T2" s="393"/>
      <c r="U2" s="393"/>
      <c r="V2" s="393"/>
      <c r="W2" s="393"/>
      <c r="X2" s="393"/>
      <c r="Y2" s="393"/>
      <c r="Z2" s="393"/>
      <c r="AA2" s="393"/>
      <c r="AB2" s="393"/>
    </row>
    <row r="3" spans="1:28" ht="13.5" customHeight="1">
      <c r="A3" s="1231"/>
      <c r="B3" s="1243" t="s">
        <v>769</v>
      </c>
      <c r="C3" s="1245"/>
      <c r="D3" s="1245"/>
      <c r="E3" s="1244"/>
      <c r="F3" s="1243" t="s">
        <v>768</v>
      </c>
      <c r="G3" s="1245"/>
      <c r="H3" s="1245"/>
      <c r="I3" s="1244"/>
      <c r="J3" s="1243" t="s">
        <v>767</v>
      </c>
      <c r="K3" s="1245"/>
      <c r="L3" s="1245"/>
      <c r="M3" s="1244"/>
      <c r="N3" s="392"/>
      <c r="O3" s="391"/>
    </row>
    <row r="4" spans="1:28" ht="71.25" customHeight="1">
      <c r="A4" s="1304"/>
      <c r="B4" s="344" t="s">
        <v>309</v>
      </c>
      <c r="C4" s="281" t="s">
        <v>745</v>
      </c>
      <c r="D4" s="281" t="s">
        <v>744</v>
      </c>
      <c r="E4" s="281" t="s">
        <v>743</v>
      </c>
      <c r="F4" s="344" t="s">
        <v>309</v>
      </c>
      <c r="G4" s="281" t="s">
        <v>745</v>
      </c>
      <c r="H4" s="281" t="s">
        <v>744</v>
      </c>
      <c r="I4" s="281" t="s">
        <v>743</v>
      </c>
      <c r="J4" s="344" t="s">
        <v>309</v>
      </c>
      <c r="K4" s="281" t="s">
        <v>745</v>
      </c>
      <c r="L4" s="281" t="s">
        <v>744</v>
      </c>
      <c r="M4" s="281" t="s">
        <v>743</v>
      </c>
      <c r="N4" s="387"/>
    </row>
    <row r="5" spans="1:28" ht="12.75" customHeight="1">
      <c r="A5" s="1262"/>
      <c r="B5" s="1294" t="s">
        <v>292</v>
      </c>
      <c r="C5" s="1295"/>
      <c r="D5" s="1295"/>
      <c r="E5" s="1295"/>
      <c r="F5" s="1295"/>
      <c r="G5" s="1295"/>
      <c r="H5" s="1295"/>
      <c r="I5" s="1295"/>
      <c r="J5" s="1305" t="s">
        <v>725</v>
      </c>
      <c r="K5" s="1306"/>
      <c r="L5" s="1306"/>
      <c r="M5" s="1307"/>
      <c r="N5" s="388"/>
      <c r="O5" s="261" t="s">
        <v>291</v>
      </c>
      <c r="P5" s="261" t="s">
        <v>290</v>
      </c>
    </row>
    <row r="6" spans="1:28" s="60" customFormat="1" ht="12.75" customHeight="1">
      <c r="A6" s="353" t="s">
        <v>289</v>
      </c>
      <c r="B6" s="373">
        <v>19161180</v>
      </c>
      <c r="C6" s="373">
        <v>16268860</v>
      </c>
      <c r="D6" s="373">
        <v>2322641</v>
      </c>
      <c r="E6" s="373">
        <v>569679</v>
      </c>
      <c r="F6" s="378">
        <v>53074176</v>
      </c>
      <c r="G6" s="373">
        <v>46535233</v>
      </c>
      <c r="H6" s="373">
        <v>5266676</v>
      </c>
      <c r="I6" s="373">
        <v>1272267</v>
      </c>
      <c r="J6" s="373">
        <v>1899625</v>
      </c>
      <c r="K6" s="378">
        <v>1712749</v>
      </c>
      <c r="L6" s="378">
        <v>140129</v>
      </c>
      <c r="M6" s="378">
        <v>46748</v>
      </c>
      <c r="N6" s="388"/>
      <c r="O6" s="260" t="s">
        <v>597</v>
      </c>
      <c r="P6" s="259" t="s">
        <v>58</v>
      </c>
      <c r="Q6" s="381"/>
    </row>
    <row r="7" spans="1:28" s="60" customFormat="1" ht="12.75" customHeight="1">
      <c r="A7" s="353" t="s">
        <v>286</v>
      </c>
      <c r="B7" s="373">
        <v>17421868</v>
      </c>
      <c r="C7" s="373">
        <v>14700000</v>
      </c>
      <c r="D7" s="373">
        <v>2186408</v>
      </c>
      <c r="E7" s="373">
        <v>535460</v>
      </c>
      <c r="F7" s="378">
        <v>44709708</v>
      </c>
      <c r="G7" s="373">
        <v>38947688</v>
      </c>
      <c r="H7" s="373">
        <v>4628519</v>
      </c>
      <c r="I7" s="373">
        <v>1133501</v>
      </c>
      <c r="J7" s="373">
        <v>1645544</v>
      </c>
      <c r="K7" s="378">
        <v>1477959</v>
      </c>
      <c r="L7" s="378">
        <v>125419</v>
      </c>
      <c r="M7" s="378">
        <v>42167</v>
      </c>
      <c r="N7" s="388"/>
      <c r="O7" s="251" t="s">
        <v>285</v>
      </c>
      <c r="P7" s="259" t="s">
        <v>58</v>
      </c>
      <c r="Q7" s="381"/>
    </row>
    <row r="8" spans="1:28" s="60" customFormat="1" ht="12.75" customHeight="1">
      <c r="A8" s="354" t="s">
        <v>284</v>
      </c>
      <c r="B8" s="373">
        <v>2879206</v>
      </c>
      <c r="C8" s="373">
        <v>2331654</v>
      </c>
      <c r="D8" s="373">
        <v>414295</v>
      </c>
      <c r="E8" s="373">
        <v>133257</v>
      </c>
      <c r="F8" s="375">
        <v>5058446</v>
      </c>
      <c r="G8" s="373">
        <v>4086584</v>
      </c>
      <c r="H8" s="373">
        <v>704541</v>
      </c>
      <c r="I8" s="373">
        <v>267321</v>
      </c>
      <c r="J8" s="373">
        <v>150887</v>
      </c>
      <c r="K8" s="375">
        <v>124642</v>
      </c>
      <c r="L8" s="375">
        <v>17153</v>
      </c>
      <c r="M8" s="375">
        <v>9092</v>
      </c>
      <c r="N8" s="388"/>
      <c r="O8" s="251" t="s">
        <v>283</v>
      </c>
      <c r="P8" s="250" t="s">
        <v>58</v>
      </c>
      <c r="Q8" s="381"/>
    </row>
    <row r="9" spans="1:28" s="60" customFormat="1" ht="12.75" customHeight="1">
      <c r="A9" s="353" t="s">
        <v>282</v>
      </c>
      <c r="B9" s="373">
        <v>475169</v>
      </c>
      <c r="C9" s="373">
        <v>379161</v>
      </c>
      <c r="D9" s="373">
        <v>64751</v>
      </c>
      <c r="E9" s="373">
        <v>31257</v>
      </c>
      <c r="F9" s="375">
        <v>930180</v>
      </c>
      <c r="G9" s="373">
        <v>765405</v>
      </c>
      <c r="H9" s="373">
        <v>107692</v>
      </c>
      <c r="I9" s="373">
        <v>57083</v>
      </c>
      <c r="J9" s="373">
        <v>32334</v>
      </c>
      <c r="K9" s="375">
        <v>25929</v>
      </c>
      <c r="L9" s="375">
        <v>3178</v>
      </c>
      <c r="M9" s="375">
        <v>3228</v>
      </c>
      <c r="N9" s="388"/>
      <c r="O9" s="251" t="s">
        <v>281</v>
      </c>
      <c r="P9" s="250" t="s">
        <v>58</v>
      </c>
      <c r="Q9" s="381"/>
    </row>
    <row r="10" spans="1:28" s="60" customFormat="1" ht="12.75" customHeight="1">
      <c r="A10" s="349" t="s">
        <v>280</v>
      </c>
      <c r="B10" s="370">
        <v>43203</v>
      </c>
      <c r="C10" s="370" t="s">
        <v>754</v>
      </c>
      <c r="D10" s="369" t="s">
        <v>288</v>
      </c>
      <c r="E10" s="369">
        <v>3209</v>
      </c>
      <c r="F10" s="374">
        <v>76227</v>
      </c>
      <c r="G10" s="370" t="s">
        <v>754</v>
      </c>
      <c r="H10" s="369" t="s">
        <v>288</v>
      </c>
      <c r="I10" s="369">
        <v>6458</v>
      </c>
      <c r="J10" s="370">
        <v>2141</v>
      </c>
      <c r="K10" s="374" t="s">
        <v>723</v>
      </c>
      <c r="L10" s="369" t="s">
        <v>288</v>
      </c>
      <c r="M10" s="369">
        <v>220</v>
      </c>
      <c r="N10" s="388"/>
      <c r="O10" s="245" t="s">
        <v>279</v>
      </c>
      <c r="P10" s="256">
        <v>1001</v>
      </c>
      <c r="Q10" s="381"/>
    </row>
    <row r="11" spans="1:28" s="60" customFormat="1" ht="12.75" customHeight="1">
      <c r="A11" s="349" t="s">
        <v>278</v>
      </c>
      <c r="B11" s="369" t="s">
        <v>723</v>
      </c>
      <c r="C11" s="370">
        <v>0</v>
      </c>
      <c r="D11" s="370" t="s">
        <v>723</v>
      </c>
      <c r="E11" s="369" t="s">
        <v>723</v>
      </c>
      <c r="F11" s="369" t="s">
        <v>723</v>
      </c>
      <c r="G11" s="370">
        <v>0</v>
      </c>
      <c r="H11" s="370" t="s">
        <v>723</v>
      </c>
      <c r="I11" s="369" t="s">
        <v>723</v>
      </c>
      <c r="J11" s="369" t="s">
        <v>723</v>
      </c>
      <c r="K11" s="374">
        <v>0</v>
      </c>
      <c r="L11" s="374" t="s">
        <v>723</v>
      </c>
      <c r="M11" s="369" t="s">
        <v>723</v>
      </c>
      <c r="N11" s="388"/>
      <c r="O11" s="245" t="s">
        <v>277</v>
      </c>
      <c r="P11" s="256">
        <v>1101</v>
      </c>
      <c r="Q11" s="381"/>
    </row>
    <row r="12" spans="1:28" s="60" customFormat="1" ht="12.75" customHeight="1">
      <c r="A12" s="349" t="s">
        <v>276</v>
      </c>
      <c r="B12" s="370">
        <v>3216</v>
      </c>
      <c r="C12" s="370" t="s">
        <v>723</v>
      </c>
      <c r="D12" s="369" t="s">
        <v>723</v>
      </c>
      <c r="E12" s="370">
        <v>0</v>
      </c>
      <c r="F12" s="374">
        <v>5693</v>
      </c>
      <c r="G12" s="369" t="s">
        <v>723</v>
      </c>
      <c r="H12" s="369" t="s">
        <v>723</v>
      </c>
      <c r="I12" s="370">
        <v>0</v>
      </c>
      <c r="J12" s="370">
        <v>272</v>
      </c>
      <c r="K12" s="369" t="s">
        <v>723</v>
      </c>
      <c r="L12" s="369" t="s">
        <v>723</v>
      </c>
      <c r="M12" s="374">
        <v>0</v>
      </c>
      <c r="N12" s="388"/>
      <c r="O12" s="245" t="s">
        <v>275</v>
      </c>
      <c r="P12" s="256">
        <v>1102</v>
      </c>
      <c r="Q12" s="381"/>
    </row>
    <row r="13" spans="1:28" s="60" customFormat="1" ht="12.75" customHeight="1">
      <c r="A13" s="349" t="s">
        <v>274</v>
      </c>
      <c r="B13" s="369" t="s">
        <v>723</v>
      </c>
      <c r="C13" s="370" t="s">
        <v>723</v>
      </c>
      <c r="D13" s="370">
        <v>0</v>
      </c>
      <c r="E13" s="369">
        <v>0</v>
      </c>
      <c r="F13" s="369" t="s">
        <v>723</v>
      </c>
      <c r="G13" s="369" t="s">
        <v>723</v>
      </c>
      <c r="H13" s="370">
        <v>0</v>
      </c>
      <c r="I13" s="369">
        <v>0</v>
      </c>
      <c r="J13" s="369" t="s">
        <v>723</v>
      </c>
      <c r="K13" s="369" t="s">
        <v>723</v>
      </c>
      <c r="L13" s="374">
        <v>0</v>
      </c>
      <c r="M13" s="369">
        <v>0</v>
      </c>
      <c r="N13" s="388"/>
      <c r="O13" s="245" t="s">
        <v>273</v>
      </c>
      <c r="P13" s="256">
        <v>1005</v>
      </c>
      <c r="Q13" s="381"/>
    </row>
    <row r="14" spans="1:28" s="60" customFormat="1" ht="12.75" customHeight="1">
      <c r="A14" s="349" t="s">
        <v>272</v>
      </c>
      <c r="B14" s="370" t="s">
        <v>288</v>
      </c>
      <c r="C14" s="370">
        <v>0</v>
      </c>
      <c r="D14" s="370">
        <v>0</v>
      </c>
      <c r="E14" s="370" t="s">
        <v>288</v>
      </c>
      <c r="F14" s="370" t="s">
        <v>288</v>
      </c>
      <c r="G14" s="370">
        <v>0</v>
      </c>
      <c r="H14" s="370">
        <v>0</v>
      </c>
      <c r="I14" s="370" t="s">
        <v>288</v>
      </c>
      <c r="J14" s="370" t="s">
        <v>288</v>
      </c>
      <c r="K14" s="370">
        <v>0</v>
      </c>
      <c r="L14" s="370">
        <v>0</v>
      </c>
      <c r="M14" s="370" t="s">
        <v>288</v>
      </c>
      <c r="N14" s="388"/>
      <c r="O14" s="245" t="s">
        <v>271</v>
      </c>
      <c r="P14" s="256">
        <v>1104</v>
      </c>
      <c r="Q14" s="381"/>
    </row>
    <row r="15" spans="1:28" s="60" customFormat="1" ht="12.75" customHeight="1">
      <c r="A15" s="349" t="s">
        <v>270</v>
      </c>
      <c r="B15" s="370">
        <v>71326</v>
      </c>
      <c r="C15" s="370">
        <v>66519</v>
      </c>
      <c r="D15" s="370">
        <v>2324</v>
      </c>
      <c r="E15" s="370">
        <v>2483</v>
      </c>
      <c r="F15" s="374">
        <v>136516</v>
      </c>
      <c r="G15" s="370">
        <v>126674</v>
      </c>
      <c r="H15" s="370">
        <v>5552</v>
      </c>
      <c r="I15" s="370">
        <v>4290</v>
      </c>
      <c r="J15" s="370">
        <v>3256</v>
      </c>
      <c r="K15" s="374">
        <v>3077</v>
      </c>
      <c r="L15" s="374">
        <v>84</v>
      </c>
      <c r="M15" s="374">
        <v>94</v>
      </c>
      <c r="N15" s="388"/>
      <c r="O15" s="245" t="s">
        <v>269</v>
      </c>
      <c r="P15" s="256">
        <v>1006</v>
      </c>
      <c r="Q15" s="381"/>
    </row>
    <row r="16" spans="1:28" s="60" customFormat="1" ht="12.75" customHeight="1">
      <c r="A16" s="349" t="s">
        <v>268</v>
      </c>
      <c r="B16" s="370">
        <v>9993</v>
      </c>
      <c r="C16" s="370" t="s">
        <v>723</v>
      </c>
      <c r="D16" s="369" t="s">
        <v>723</v>
      </c>
      <c r="E16" s="369" t="s">
        <v>723</v>
      </c>
      <c r="F16" s="374">
        <v>20650</v>
      </c>
      <c r="G16" s="369" t="s">
        <v>723</v>
      </c>
      <c r="H16" s="369" t="s">
        <v>723</v>
      </c>
      <c r="I16" s="369" t="s">
        <v>723</v>
      </c>
      <c r="J16" s="370">
        <v>635</v>
      </c>
      <c r="K16" s="369" t="s">
        <v>723</v>
      </c>
      <c r="L16" s="369" t="s">
        <v>723</v>
      </c>
      <c r="M16" s="369" t="s">
        <v>723</v>
      </c>
      <c r="N16" s="388"/>
      <c r="O16" s="245" t="s">
        <v>267</v>
      </c>
      <c r="P16" s="256">
        <v>1108</v>
      </c>
      <c r="Q16" s="381"/>
    </row>
    <row r="17" spans="1:17" s="60" customFormat="1" ht="12.75" customHeight="1">
      <c r="A17" s="349" t="s">
        <v>266</v>
      </c>
      <c r="B17" s="370">
        <v>86868</v>
      </c>
      <c r="C17" s="370">
        <v>63683</v>
      </c>
      <c r="D17" s="369" t="s">
        <v>723</v>
      </c>
      <c r="E17" s="369" t="s">
        <v>723</v>
      </c>
      <c r="F17" s="374">
        <v>148756</v>
      </c>
      <c r="G17" s="370">
        <v>110473</v>
      </c>
      <c r="H17" s="369" t="s">
        <v>723</v>
      </c>
      <c r="I17" s="369" t="s">
        <v>723</v>
      </c>
      <c r="J17" s="370">
        <v>5536</v>
      </c>
      <c r="K17" s="374">
        <v>4364</v>
      </c>
      <c r="L17" s="369" t="s">
        <v>723</v>
      </c>
      <c r="M17" s="369" t="s">
        <v>723</v>
      </c>
      <c r="N17" s="388"/>
      <c r="O17" s="245" t="s">
        <v>265</v>
      </c>
      <c r="P17" s="256">
        <v>1011</v>
      </c>
      <c r="Q17" s="381"/>
    </row>
    <row r="18" spans="1:17" s="60" customFormat="1" ht="12.75" customHeight="1">
      <c r="A18" s="349" t="s">
        <v>264</v>
      </c>
      <c r="B18" s="370">
        <v>97207</v>
      </c>
      <c r="C18" s="370">
        <v>73972</v>
      </c>
      <c r="D18" s="370">
        <v>11475</v>
      </c>
      <c r="E18" s="370">
        <v>11760</v>
      </c>
      <c r="F18" s="374">
        <v>202421</v>
      </c>
      <c r="G18" s="370">
        <v>168518</v>
      </c>
      <c r="H18" s="370">
        <v>15414</v>
      </c>
      <c r="I18" s="370">
        <v>18489</v>
      </c>
      <c r="J18" s="370">
        <v>9125</v>
      </c>
      <c r="K18" s="374">
        <v>7564</v>
      </c>
      <c r="L18" s="374">
        <v>634</v>
      </c>
      <c r="M18" s="374">
        <v>928</v>
      </c>
      <c r="N18" s="388"/>
      <c r="O18" s="245" t="s">
        <v>263</v>
      </c>
      <c r="P18" s="256">
        <v>1012</v>
      </c>
      <c r="Q18" s="381"/>
    </row>
    <row r="19" spans="1:17" s="60" customFormat="1" ht="12.75" customHeight="1">
      <c r="A19" s="349" t="s">
        <v>262</v>
      </c>
      <c r="B19" s="370">
        <v>76505</v>
      </c>
      <c r="C19" s="370" t="s">
        <v>723</v>
      </c>
      <c r="D19" s="369" t="s">
        <v>288</v>
      </c>
      <c r="E19" s="369" t="s">
        <v>723</v>
      </c>
      <c r="F19" s="374">
        <v>155939</v>
      </c>
      <c r="G19" s="370" t="s">
        <v>723</v>
      </c>
      <c r="H19" s="369" t="s">
        <v>288</v>
      </c>
      <c r="I19" s="369" t="s">
        <v>723</v>
      </c>
      <c r="J19" s="370">
        <v>4295</v>
      </c>
      <c r="K19" s="374" t="s">
        <v>723</v>
      </c>
      <c r="L19" s="369" t="s">
        <v>288</v>
      </c>
      <c r="M19" s="369" t="s">
        <v>723</v>
      </c>
      <c r="N19" s="388"/>
      <c r="O19" s="245" t="s">
        <v>261</v>
      </c>
      <c r="P19" s="256">
        <v>1014</v>
      </c>
      <c r="Q19" s="381"/>
    </row>
    <row r="20" spans="1:17" s="60" customFormat="1" ht="12.75" customHeight="1">
      <c r="A20" s="349" t="s">
        <v>260</v>
      </c>
      <c r="B20" s="370">
        <v>0</v>
      </c>
      <c r="C20" s="370">
        <v>0</v>
      </c>
      <c r="D20" s="370">
        <v>0</v>
      </c>
      <c r="E20" s="370">
        <v>0</v>
      </c>
      <c r="F20" s="370">
        <v>0</v>
      </c>
      <c r="G20" s="370">
        <v>0</v>
      </c>
      <c r="H20" s="370">
        <v>0</v>
      </c>
      <c r="I20" s="370">
        <v>0</v>
      </c>
      <c r="J20" s="370">
        <v>0</v>
      </c>
      <c r="K20" s="370">
        <v>0</v>
      </c>
      <c r="L20" s="370">
        <v>0</v>
      </c>
      <c r="M20" s="370">
        <v>0</v>
      </c>
      <c r="N20" s="388"/>
      <c r="O20" s="245" t="s">
        <v>259</v>
      </c>
      <c r="P20" s="256">
        <v>1112</v>
      </c>
      <c r="Q20" s="381"/>
    </row>
    <row r="21" spans="1:17" s="60" customFormat="1" ht="12.75" customHeight="1">
      <c r="A21" s="349" t="s">
        <v>258</v>
      </c>
      <c r="B21" s="370">
        <v>77975</v>
      </c>
      <c r="C21" s="370" t="s">
        <v>723</v>
      </c>
      <c r="D21" s="370">
        <v>11466</v>
      </c>
      <c r="E21" s="369" t="s">
        <v>723</v>
      </c>
      <c r="F21" s="374">
        <v>170108</v>
      </c>
      <c r="G21" s="369" t="s">
        <v>723</v>
      </c>
      <c r="H21" s="370">
        <v>20400</v>
      </c>
      <c r="I21" s="369" t="s">
        <v>723</v>
      </c>
      <c r="J21" s="370">
        <v>6546</v>
      </c>
      <c r="K21" s="369" t="s">
        <v>723</v>
      </c>
      <c r="L21" s="374">
        <v>511</v>
      </c>
      <c r="M21" s="369" t="s">
        <v>723</v>
      </c>
      <c r="N21" s="388"/>
      <c r="O21" s="245" t="s">
        <v>257</v>
      </c>
      <c r="P21" s="256">
        <v>1113</v>
      </c>
      <c r="Q21" s="381"/>
    </row>
    <row r="22" spans="1:17" s="60" customFormat="1" ht="12.75" customHeight="1">
      <c r="A22" s="353" t="s">
        <v>256</v>
      </c>
      <c r="B22" s="373">
        <v>304864</v>
      </c>
      <c r="C22" s="373">
        <v>239745</v>
      </c>
      <c r="D22" s="373">
        <v>63275</v>
      </c>
      <c r="E22" s="373">
        <v>1844</v>
      </c>
      <c r="F22" s="375">
        <v>541928</v>
      </c>
      <c r="G22" s="373">
        <v>441083</v>
      </c>
      <c r="H22" s="373">
        <v>96992</v>
      </c>
      <c r="I22" s="373">
        <v>3853</v>
      </c>
      <c r="J22" s="373">
        <v>16736</v>
      </c>
      <c r="K22" s="375">
        <v>14146</v>
      </c>
      <c r="L22" s="375">
        <v>2456</v>
      </c>
      <c r="M22" s="375">
        <v>133</v>
      </c>
      <c r="N22" s="388"/>
      <c r="O22" s="251" t="s">
        <v>255</v>
      </c>
      <c r="P22" s="250" t="s">
        <v>58</v>
      </c>
      <c r="Q22" s="381"/>
    </row>
    <row r="23" spans="1:17" s="60" customFormat="1" ht="12.75" customHeight="1">
      <c r="A23" s="349" t="s">
        <v>254</v>
      </c>
      <c r="B23" s="370">
        <v>14981</v>
      </c>
      <c r="C23" s="370" t="s">
        <v>723</v>
      </c>
      <c r="D23" s="369" t="s">
        <v>723</v>
      </c>
      <c r="E23" s="370" t="s">
        <v>723</v>
      </c>
      <c r="F23" s="374">
        <v>23702</v>
      </c>
      <c r="G23" s="369" t="s">
        <v>723</v>
      </c>
      <c r="H23" s="369" t="s">
        <v>723</v>
      </c>
      <c r="I23" s="370" t="s">
        <v>723</v>
      </c>
      <c r="J23" s="370">
        <v>763</v>
      </c>
      <c r="K23" s="369" t="s">
        <v>723</v>
      </c>
      <c r="L23" s="369" t="s">
        <v>723</v>
      </c>
      <c r="M23" s="374" t="s">
        <v>723</v>
      </c>
      <c r="N23" s="388"/>
      <c r="O23" s="245" t="s">
        <v>253</v>
      </c>
      <c r="P23" s="244" t="s">
        <v>252</v>
      </c>
      <c r="Q23" s="381"/>
    </row>
    <row r="24" spans="1:17" s="60" customFormat="1" ht="12.75" customHeight="1">
      <c r="A24" s="349" t="s">
        <v>251</v>
      </c>
      <c r="B24" s="370">
        <v>12861</v>
      </c>
      <c r="C24" s="370" t="s">
        <v>723</v>
      </c>
      <c r="D24" s="369">
        <v>11695</v>
      </c>
      <c r="E24" s="369" t="s">
        <v>723</v>
      </c>
      <c r="F24" s="374">
        <v>13661</v>
      </c>
      <c r="G24" s="369" t="s">
        <v>723</v>
      </c>
      <c r="H24" s="369">
        <v>12027</v>
      </c>
      <c r="I24" s="369" t="s">
        <v>723</v>
      </c>
      <c r="J24" s="370">
        <v>540</v>
      </c>
      <c r="K24" s="369" t="s">
        <v>723</v>
      </c>
      <c r="L24" s="369">
        <v>486</v>
      </c>
      <c r="M24" s="369" t="s">
        <v>723</v>
      </c>
      <c r="N24" s="388"/>
      <c r="O24" s="245" t="s">
        <v>250</v>
      </c>
      <c r="P24" s="244" t="s">
        <v>249</v>
      </c>
      <c r="Q24" s="381"/>
    </row>
    <row r="25" spans="1:17" s="60" customFormat="1" ht="12.75" customHeight="1">
      <c r="A25" s="349" t="s">
        <v>248</v>
      </c>
      <c r="B25" s="370">
        <v>33565</v>
      </c>
      <c r="C25" s="370" t="s">
        <v>723</v>
      </c>
      <c r="D25" s="369">
        <v>3086</v>
      </c>
      <c r="E25" s="369" t="s">
        <v>723</v>
      </c>
      <c r="F25" s="374">
        <v>65803</v>
      </c>
      <c r="G25" s="370" t="s">
        <v>723</v>
      </c>
      <c r="H25" s="369">
        <v>9178</v>
      </c>
      <c r="I25" s="369" t="s">
        <v>723</v>
      </c>
      <c r="J25" s="370">
        <v>1847</v>
      </c>
      <c r="K25" s="374" t="s">
        <v>723</v>
      </c>
      <c r="L25" s="369">
        <v>241</v>
      </c>
      <c r="M25" s="369" t="s">
        <v>723</v>
      </c>
      <c r="N25" s="388"/>
      <c r="O25" s="245" t="s">
        <v>247</v>
      </c>
      <c r="P25" s="244" t="s">
        <v>246</v>
      </c>
      <c r="Q25" s="381"/>
    </row>
    <row r="26" spans="1:17" s="60" customFormat="1" ht="12.75" customHeight="1">
      <c r="A26" s="349" t="s">
        <v>245</v>
      </c>
      <c r="B26" s="370">
        <v>155110</v>
      </c>
      <c r="C26" s="370">
        <v>128827</v>
      </c>
      <c r="D26" s="370">
        <v>26283</v>
      </c>
      <c r="E26" s="370">
        <v>0</v>
      </c>
      <c r="F26" s="374">
        <v>278438</v>
      </c>
      <c r="G26" s="370">
        <v>236943</v>
      </c>
      <c r="H26" s="370">
        <v>41495</v>
      </c>
      <c r="I26" s="370">
        <v>0</v>
      </c>
      <c r="J26" s="370">
        <v>8841</v>
      </c>
      <c r="K26" s="374">
        <v>7997</v>
      </c>
      <c r="L26" s="374">
        <v>843</v>
      </c>
      <c r="M26" s="374">
        <v>0</v>
      </c>
      <c r="N26" s="388"/>
      <c r="O26" s="245" t="s">
        <v>244</v>
      </c>
      <c r="P26" s="244" t="s">
        <v>243</v>
      </c>
      <c r="Q26" s="381"/>
    </row>
    <row r="27" spans="1:17" s="60" customFormat="1" ht="12.75" customHeight="1">
      <c r="A27" s="349" t="s">
        <v>242</v>
      </c>
      <c r="B27" s="370" t="s">
        <v>723</v>
      </c>
      <c r="C27" s="370" t="s">
        <v>723</v>
      </c>
      <c r="D27" s="369" t="s">
        <v>723</v>
      </c>
      <c r="E27" s="369">
        <v>0</v>
      </c>
      <c r="F27" s="374" t="s">
        <v>723</v>
      </c>
      <c r="G27" s="369" t="s">
        <v>723</v>
      </c>
      <c r="H27" s="369" t="s">
        <v>723</v>
      </c>
      <c r="I27" s="369">
        <v>0</v>
      </c>
      <c r="J27" s="370" t="s">
        <v>723</v>
      </c>
      <c r="K27" s="369" t="s">
        <v>723</v>
      </c>
      <c r="L27" s="369" t="s">
        <v>723</v>
      </c>
      <c r="M27" s="369">
        <v>0</v>
      </c>
      <c r="N27" s="388"/>
      <c r="O27" s="245" t="s">
        <v>241</v>
      </c>
      <c r="P27" s="244" t="s">
        <v>240</v>
      </c>
      <c r="Q27" s="381"/>
    </row>
    <row r="28" spans="1:17" s="60" customFormat="1" ht="12.75" customHeight="1">
      <c r="A28" s="349" t="s">
        <v>239</v>
      </c>
      <c r="B28" s="370">
        <v>19957</v>
      </c>
      <c r="C28" s="370" t="s">
        <v>723</v>
      </c>
      <c r="D28" s="369" t="s">
        <v>723</v>
      </c>
      <c r="E28" s="370" t="s">
        <v>723</v>
      </c>
      <c r="F28" s="374">
        <v>35856</v>
      </c>
      <c r="G28" s="369" t="s">
        <v>723</v>
      </c>
      <c r="H28" s="369" t="s">
        <v>723</v>
      </c>
      <c r="I28" s="370" t="s">
        <v>723</v>
      </c>
      <c r="J28" s="370">
        <v>1227</v>
      </c>
      <c r="K28" s="369" t="s">
        <v>723</v>
      </c>
      <c r="L28" s="369" t="s">
        <v>723</v>
      </c>
      <c r="M28" s="374" t="s">
        <v>723</v>
      </c>
      <c r="N28" s="388"/>
      <c r="O28" s="245" t="s">
        <v>238</v>
      </c>
      <c r="P28" s="244" t="s">
        <v>237</v>
      </c>
      <c r="Q28" s="381"/>
    </row>
    <row r="29" spans="1:17" s="60" customFormat="1" ht="12.75" customHeight="1">
      <c r="A29" s="349" t="s">
        <v>236</v>
      </c>
      <c r="B29" s="370">
        <v>9116</v>
      </c>
      <c r="C29" s="370">
        <v>6637</v>
      </c>
      <c r="D29" s="369">
        <v>2479</v>
      </c>
      <c r="E29" s="370">
        <v>0</v>
      </c>
      <c r="F29" s="374">
        <v>16848</v>
      </c>
      <c r="G29" s="369">
        <v>12714</v>
      </c>
      <c r="H29" s="369">
        <v>4134</v>
      </c>
      <c r="I29" s="370">
        <v>0</v>
      </c>
      <c r="J29" s="370">
        <v>588</v>
      </c>
      <c r="K29" s="369">
        <v>427</v>
      </c>
      <c r="L29" s="369">
        <v>161</v>
      </c>
      <c r="M29" s="374">
        <v>0</v>
      </c>
      <c r="N29" s="388"/>
      <c r="O29" s="245" t="s">
        <v>235</v>
      </c>
      <c r="P29" s="244" t="s">
        <v>234</v>
      </c>
      <c r="Q29" s="381"/>
    </row>
    <row r="30" spans="1:17" s="60" customFormat="1" ht="12.75" customHeight="1">
      <c r="A30" s="349" t="s">
        <v>233</v>
      </c>
      <c r="B30" s="369" t="s">
        <v>723</v>
      </c>
      <c r="C30" s="370" t="s">
        <v>723</v>
      </c>
      <c r="D30" s="369" t="s">
        <v>723</v>
      </c>
      <c r="E30" s="370">
        <v>0</v>
      </c>
      <c r="F30" s="369" t="s">
        <v>723</v>
      </c>
      <c r="G30" s="369" t="s">
        <v>723</v>
      </c>
      <c r="H30" s="369" t="s">
        <v>723</v>
      </c>
      <c r="I30" s="370">
        <v>0</v>
      </c>
      <c r="J30" s="369" t="s">
        <v>723</v>
      </c>
      <c r="K30" s="369" t="s">
        <v>723</v>
      </c>
      <c r="L30" s="369" t="s">
        <v>723</v>
      </c>
      <c r="M30" s="374">
        <v>0</v>
      </c>
      <c r="N30" s="388"/>
      <c r="O30" s="245" t="s">
        <v>232</v>
      </c>
      <c r="P30" s="244" t="s">
        <v>231</v>
      </c>
      <c r="Q30" s="381"/>
    </row>
    <row r="31" spans="1:17" s="60" customFormat="1" ht="12.75" customHeight="1">
      <c r="A31" s="349" t="s">
        <v>230</v>
      </c>
      <c r="B31" s="370">
        <v>37570</v>
      </c>
      <c r="C31" s="370" t="s">
        <v>754</v>
      </c>
      <c r="D31" s="369" t="s">
        <v>288</v>
      </c>
      <c r="E31" s="370">
        <v>0</v>
      </c>
      <c r="F31" s="374">
        <v>66508</v>
      </c>
      <c r="G31" s="369" t="s">
        <v>754</v>
      </c>
      <c r="H31" s="369" t="s">
        <v>288</v>
      </c>
      <c r="I31" s="370">
        <v>0</v>
      </c>
      <c r="J31" s="370">
        <v>1862</v>
      </c>
      <c r="K31" s="369" t="s">
        <v>723</v>
      </c>
      <c r="L31" s="369" t="s">
        <v>288</v>
      </c>
      <c r="M31" s="374">
        <v>0</v>
      </c>
      <c r="N31" s="388"/>
      <c r="O31" s="245" t="s">
        <v>229</v>
      </c>
      <c r="P31" s="244" t="s">
        <v>228</v>
      </c>
      <c r="Q31" s="381"/>
    </row>
    <row r="32" spans="1:17" s="60" customFormat="1" ht="12.75" customHeight="1">
      <c r="A32" s="349" t="s">
        <v>227</v>
      </c>
      <c r="B32" s="369">
        <v>2865</v>
      </c>
      <c r="C32" s="370" t="s">
        <v>723</v>
      </c>
      <c r="D32" s="369">
        <v>0</v>
      </c>
      <c r="E32" s="369" t="s">
        <v>723</v>
      </c>
      <c r="F32" s="369">
        <v>6025</v>
      </c>
      <c r="G32" s="369" t="s">
        <v>723</v>
      </c>
      <c r="H32" s="369">
        <v>0</v>
      </c>
      <c r="I32" s="369" t="s">
        <v>723</v>
      </c>
      <c r="J32" s="369">
        <v>160</v>
      </c>
      <c r="K32" s="369" t="s">
        <v>723</v>
      </c>
      <c r="L32" s="369">
        <v>0</v>
      </c>
      <c r="M32" s="369" t="s">
        <v>723</v>
      </c>
      <c r="N32" s="388"/>
      <c r="O32" s="245" t="s">
        <v>226</v>
      </c>
      <c r="P32" s="244" t="s">
        <v>225</v>
      </c>
      <c r="Q32" s="381"/>
    </row>
    <row r="33" spans="1:17" s="60" customFormat="1" ht="12.75" customHeight="1">
      <c r="A33" s="349" t="s">
        <v>224</v>
      </c>
      <c r="B33" s="369" t="s">
        <v>723</v>
      </c>
      <c r="C33" s="370" t="s">
        <v>723</v>
      </c>
      <c r="D33" s="369" t="s">
        <v>723</v>
      </c>
      <c r="E33" s="370">
        <v>0</v>
      </c>
      <c r="F33" s="369" t="s">
        <v>723</v>
      </c>
      <c r="G33" s="369" t="s">
        <v>723</v>
      </c>
      <c r="H33" s="369" t="s">
        <v>723</v>
      </c>
      <c r="I33" s="370">
        <v>0</v>
      </c>
      <c r="J33" s="369" t="s">
        <v>723</v>
      </c>
      <c r="K33" s="369" t="s">
        <v>723</v>
      </c>
      <c r="L33" s="369" t="s">
        <v>723</v>
      </c>
      <c r="M33" s="374">
        <v>0</v>
      </c>
      <c r="N33" s="388"/>
      <c r="O33" s="245" t="s">
        <v>223</v>
      </c>
      <c r="P33" s="244" t="s">
        <v>222</v>
      </c>
      <c r="Q33" s="381"/>
    </row>
    <row r="34" spans="1:17" s="60" customFormat="1" ht="12.75" customHeight="1">
      <c r="A34" s="353" t="s">
        <v>221</v>
      </c>
      <c r="B34" s="373">
        <v>666628</v>
      </c>
      <c r="C34" s="373">
        <v>561418</v>
      </c>
      <c r="D34" s="373">
        <v>82558</v>
      </c>
      <c r="E34" s="373">
        <v>22652</v>
      </c>
      <c r="F34" s="375">
        <v>1114414</v>
      </c>
      <c r="G34" s="373">
        <v>904445</v>
      </c>
      <c r="H34" s="373">
        <v>152763</v>
      </c>
      <c r="I34" s="373">
        <v>57206</v>
      </c>
      <c r="J34" s="373">
        <v>32560</v>
      </c>
      <c r="K34" s="375">
        <v>28143</v>
      </c>
      <c r="L34" s="375">
        <v>3281</v>
      </c>
      <c r="M34" s="375">
        <v>1137</v>
      </c>
      <c r="N34" s="388"/>
      <c r="O34" s="251" t="s">
        <v>220</v>
      </c>
      <c r="P34" s="250" t="s">
        <v>58</v>
      </c>
      <c r="Q34" s="381"/>
    </row>
    <row r="35" spans="1:17" s="60" customFormat="1" ht="12.75" customHeight="1">
      <c r="A35" s="349" t="s">
        <v>219</v>
      </c>
      <c r="B35" s="370">
        <v>21032</v>
      </c>
      <c r="C35" s="370" t="s">
        <v>723</v>
      </c>
      <c r="D35" s="369">
        <v>0</v>
      </c>
      <c r="E35" s="370" t="s">
        <v>723</v>
      </c>
      <c r="F35" s="374">
        <v>35092</v>
      </c>
      <c r="G35" s="369" t="s">
        <v>723</v>
      </c>
      <c r="H35" s="369">
        <v>0</v>
      </c>
      <c r="I35" s="370" t="s">
        <v>723</v>
      </c>
      <c r="J35" s="370">
        <v>704</v>
      </c>
      <c r="K35" s="369" t="s">
        <v>723</v>
      </c>
      <c r="L35" s="369">
        <v>0</v>
      </c>
      <c r="M35" s="374" t="s">
        <v>723</v>
      </c>
      <c r="N35" s="388"/>
      <c r="O35" s="245" t="s">
        <v>218</v>
      </c>
      <c r="P35" s="244" t="s">
        <v>217</v>
      </c>
      <c r="Q35" s="381"/>
    </row>
    <row r="36" spans="1:17" s="60" customFormat="1" ht="12.75" customHeight="1">
      <c r="A36" s="349" t="s">
        <v>216</v>
      </c>
      <c r="B36" s="369">
        <v>14270</v>
      </c>
      <c r="C36" s="370" t="s">
        <v>723</v>
      </c>
      <c r="D36" s="369" t="s">
        <v>723</v>
      </c>
      <c r="E36" s="370" t="s">
        <v>723</v>
      </c>
      <c r="F36" s="369">
        <v>27197</v>
      </c>
      <c r="G36" s="369" t="s">
        <v>723</v>
      </c>
      <c r="H36" s="369" t="s">
        <v>723</v>
      </c>
      <c r="I36" s="370" t="s">
        <v>723</v>
      </c>
      <c r="J36" s="369">
        <v>535</v>
      </c>
      <c r="K36" s="369" t="s">
        <v>723</v>
      </c>
      <c r="L36" s="369" t="s">
        <v>723</v>
      </c>
      <c r="M36" s="374" t="s">
        <v>723</v>
      </c>
      <c r="N36" s="388"/>
      <c r="O36" s="245" t="s">
        <v>215</v>
      </c>
      <c r="P36" s="244" t="s">
        <v>214</v>
      </c>
      <c r="Q36" s="381"/>
    </row>
    <row r="37" spans="1:17" s="60" customFormat="1" ht="12.75" customHeight="1">
      <c r="A37" s="349" t="s">
        <v>213</v>
      </c>
      <c r="B37" s="370">
        <v>337397</v>
      </c>
      <c r="C37" s="370">
        <v>289065</v>
      </c>
      <c r="D37" s="370">
        <v>46766</v>
      </c>
      <c r="E37" s="370">
        <v>1566</v>
      </c>
      <c r="F37" s="374">
        <v>526235</v>
      </c>
      <c r="G37" s="370">
        <v>431329</v>
      </c>
      <c r="H37" s="370">
        <v>92123</v>
      </c>
      <c r="I37" s="370">
        <v>2783</v>
      </c>
      <c r="J37" s="370">
        <v>14334</v>
      </c>
      <c r="K37" s="374">
        <v>12703</v>
      </c>
      <c r="L37" s="374">
        <v>1594</v>
      </c>
      <c r="M37" s="374">
        <v>36</v>
      </c>
      <c r="N37" s="388"/>
      <c r="O37" s="245" t="s">
        <v>212</v>
      </c>
      <c r="P37" s="244" t="s">
        <v>211</v>
      </c>
      <c r="Q37" s="381"/>
    </row>
    <row r="38" spans="1:17" s="60" customFormat="1" ht="12.75" customHeight="1">
      <c r="A38" s="349" t="s">
        <v>210</v>
      </c>
      <c r="B38" s="369">
        <v>5562</v>
      </c>
      <c r="C38" s="370" t="s">
        <v>723</v>
      </c>
      <c r="D38" s="370" t="s">
        <v>723</v>
      </c>
      <c r="E38" s="369" t="s">
        <v>723</v>
      </c>
      <c r="F38" s="369">
        <v>8360</v>
      </c>
      <c r="G38" s="369" t="s">
        <v>723</v>
      </c>
      <c r="H38" s="370" t="s">
        <v>723</v>
      </c>
      <c r="I38" s="369" t="s">
        <v>723</v>
      </c>
      <c r="J38" s="369">
        <v>347</v>
      </c>
      <c r="K38" s="369" t="s">
        <v>723</v>
      </c>
      <c r="L38" s="374" t="s">
        <v>723</v>
      </c>
      <c r="M38" s="369" t="s">
        <v>723</v>
      </c>
      <c r="N38" s="388"/>
      <c r="O38" s="245" t="s">
        <v>209</v>
      </c>
      <c r="P38" s="244" t="s">
        <v>208</v>
      </c>
      <c r="Q38" s="381"/>
    </row>
    <row r="39" spans="1:17" s="60" customFormat="1" ht="12.75" customHeight="1">
      <c r="A39" s="349" t="s">
        <v>207</v>
      </c>
      <c r="B39" s="370">
        <v>144557</v>
      </c>
      <c r="C39" s="370">
        <v>137514</v>
      </c>
      <c r="D39" s="370">
        <v>7043</v>
      </c>
      <c r="E39" s="370">
        <v>0</v>
      </c>
      <c r="F39" s="374">
        <v>246345</v>
      </c>
      <c r="G39" s="370">
        <v>234456</v>
      </c>
      <c r="H39" s="370">
        <v>11889</v>
      </c>
      <c r="I39" s="370">
        <v>0</v>
      </c>
      <c r="J39" s="370">
        <v>8605</v>
      </c>
      <c r="K39" s="374">
        <v>8240</v>
      </c>
      <c r="L39" s="374">
        <v>365</v>
      </c>
      <c r="M39" s="374">
        <v>0</v>
      </c>
      <c r="N39" s="388"/>
      <c r="O39" s="245" t="s">
        <v>206</v>
      </c>
      <c r="P39" s="244" t="s">
        <v>205</v>
      </c>
      <c r="Q39" s="381"/>
    </row>
    <row r="40" spans="1:17" s="60" customFormat="1" ht="12.75" customHeight="1">
      <c r="A40" s="349" t="s">
        <v>204</v>
      </c>
      <c r="B40" s="369">
        <v>2447</v>
      </c>
      <c r="C40" s="370">
        <v>0</v>
      </c>
      <c r="D40" s="369" t="s">
        <v>723</v>
      </c>
      <c r="E40" s="369" t="s">
        <v>723</v>
      </c>
      <c r="F40" s="369">
        <v>4165</v>
      </c>
      <c r="G40" s="370">
        <v>0</v>
      </c>
      <c r="H40" s="369" t="s">
        <v>723</v>
      </c>
      <c r="I40" s="369" t="s">
        <v>723</v>
      </c>
      <c r="J40" s="369">
        <v>61</v>
      </c>
      <c r="K40" s="374">
        <v>0</v>
      </c>
      <c r="L40" s="369" t="s">
        <v>723</v>
      </c>
      <c r="M40" s="369" t="s">
        <v>723</v>
      </c>
      <c r="N40" s="388"/>
      <c r="O40" s="245" t="s">
        <v>203</v>
      </c>
      <c r="P40" s="244" t="s">
        <v>202</v>
      </c>
      <c r="Q40" s="381"/>
    </row>
    <row r="41" spans="1:17" s="60" customFormat="1" ht="12.75" customHeight="1">
      <c r="A41" s="349" t="s">
        <v>201</v>
      </c>
      <c r="B41" s="370">
        <v>14026</v>
      </c>
      <c r="C41" s="370" t="s">
        <v>723</v>
      </c>
      <c r="D41" s="369">
        <v>870</v>
      </c>
      <c r="E41" s="369" t="s">
        <v>723</v>
      </c>
      <c r="F41" s="374">
        <v>23233</v>
      </c>
      <c r="G41" s="369" t="s">
        <v>723</v>
      </c>
      <c r="H41" s="369">
        <v>1437</v>
      </c>
      <c r="I41" s="369" t="s">
        <v>723</v>
      </c>
      <c r="J41" s="370">
        <v>545</v>
      </c>
      <c r="K41" s="369" t="s">
        <v>723</v>
      </c>
      <c r="L41" s="369">
        <v>28</v>
      </c>
      <c r="M41" s="369" t="s">
        <v>723</v>
      </c>
      <c r="N41" s="388"/>
      <c r="O41" s="245" t="s">
        <v>200</v>
      </c>
      <c r="P41" s="244" t="s">
        <v>199</v>
      </c>
      <c r="Q41" s="381"/>
    </row>
    <row r="42" spans="1:17" s="60" customFormat="1" ht="12.75" customHeight="1">
      <c r="A42" s="349" t="s">
        <v>198</v>
      </c>
      <c r="B42" s="370">
        <v>62194</v>
      </c>
      <c r="C42" s="370">
        <v>44442</v>
      </c>
      <c r="D42" s="370">
        <v>16481</v>
      </c>
      <c r="E42" s="370">
        <v>1271</v>
      </c>
      <c r="F42" s="374">
        <v>92208</v>
      </c>
      <c r="G42" s="370">
        <v>67786</v>
      </c>
      <c r="H42" s="370">
        <v>21796</v>
      </c>
      <c r="I42" s="370">
        <v>2626</v>
      </c>
      <c r="J42" s="370">
        <v>2737</v>
      </c>
      <c r="K42" s="374">
        <v>2184</v>
      </c>
      <c r="L42" s="374">
        <v>517</v>
      </c>
      <c r="M42" s="374">
        <v>36</v>
      </c>
      <c r="N42" s="388"/>
      <c r="O42" s="245" t="s">
        <v>197</v>
      </c>
      <c r="P42" s="244" t="s">
        <v>196</v>
      </c>
      <c r="Q42" s="381"/>
    </row>
    <row r="43" spans="1:17" s="60" customFormat="1" ht="12.75" customHeight="1">
      <c r="A43" s="349" t="s">
        <v>195</v>
      </c>
      <c r="B43" s="370">
        <v>12378</v>
      </c>
      <c r="C43" s="370">
        <v>7745</v>
      </c>
      <c r="D43" s="370" t="s">
        <v>723</v>
      </c>
      <c r="E43" s="370" t="s">
        <v>723</v>
      </c>
      <c r="F43" s="374">
        <v>30454</v>
      </c>
      <c r="G43" s="370">
        <v>18808</v>
      </c>
      <c r="H43" s="370" t="s">
        <v>723</v>
      </c>
      <c r="I43" s="370" t="s">
        <v>723</v>
      </c>
      <c r="J43" s="370">
        <v>1461</v>
      </c>
      <c r="K43" s="374">
        <v>914</v>
      </c>
      <c r="L43" s="374" t="s">
        <v>723</v>
      </c>
      <c r="M43" s="374" t="s">
        <v>723</v>
      </c>
      <c r="N43" s="388"/>
      <c r="O43" s="245" t="s">
        <v>194</v>
      </c>
      <c r="P43" s="244" t="s">
        <v>193</v>
      </c>
      <c r="Q43" s="381"/>
    </row>
    <row r="44" spans="1:17" s="60" customFormat="1" ht="12.75" customHeight="1">
      <c r="A44" s="349" t="s">
        <v>192</v>
      </c>
      <c r="B44" s="369">
        <v>2621</v>
      </c>
      <c r="C44" s="370" t="s">
        <v>723</v>
      </c>
      <c r="D44" s="369">
        <v>0</v>
      </c>
      <c r="E44" s="369" t="s">
        <v>723</v>
      </c>
      <c r="F44" s="369">
        <v>3868</v>
      </c>
      <c r="G44" s="369" t="s">
        <v>723</v>
      </c>
      <c r="H44" s="369">
        <v>0</v>
      </c>
      <c r="I44" s="369" t="s">
        <v>723</v>
      </c>
      <c r="J44" s="369">
        <v>69</v>
      </c>
      <c r="K44" s="369" t="s">
        <v>723</v>
      </c>
      <c r="L44" s="369">
        <v>0</v>
      </c>
      <c r="M44" s="369" t="s">
        <v>723</v>
      </c>
      <c r="N44" s="388"/>
      <c r="O44" s="245" t="s">
        <v>191</v>
      </c>
      <c r="P44" s="244" t="s">
        <v>190</v>
      </c>
      <c r="Q44" s="381"/>
    </row>
    <row r="45" spans="1:17" s="60" customFormat="1" ht="12.75" customHeight="1">
      <c r="A45" s="349" t="s">
        <v>189</v>
      </c>
      <c r="B45" s="369">
        <v>3424</v>
      </c>
      <c r="C45" s="370" t="s">
        <v>723</v>
      </c>
      <c r="D45" s="370">
        <v>0</v>
      </c>
      <c r="E45" s="369" t="s">
        <v>723</v>
      </c>
      <c r="F45" s="369">
        <v>18036</v>
      </c>
      <c r="G45" s="369" t="s">
        <v>723</v>
      </c>
      <c r="H45" s="370">
        <v>0</v>
      </c>
      <c r="I45" s="369" t="s">
        <v>723</v>
      </c>
      <c r="J45" s="369">
        <v>314</v>
      </c>
      <c r="K45" s="369" t="s">
        <v>723</v>
      </c>
      <c r="L45" s="374">
        <v>0</v>
      </c>
      <c r="M45" s="369" t="s">
        <v>723</v>
      </c>
      <c r="N45" s="388"/>
      <c r="O45" s="245" t="s">
        <v>188</v>
      </c>
      <c r="P45" s="244" t="s">
        <v>187</v>
      </c>
      <c r="Q45" s="381"/>
    </row>
    <row r="46" spans="1:17" s="60" customFormat="1" ht="12.75" customHeight="1">
      <c r="A46" s="349" t="s">
        <v>186</v>
      </c>
      <c r="B46" s="370">
        <v>26583</v>
      </c>
      <c r="C46" s="370" t="s">
        <v>723</v>
      </c>
      <c r="D46" s="369" t="s">
        <v>723</v>
      </c>
      <c r="E46" s="370">
        <v>0</v>
      </c>
      <c r="F46" s="374">
        <v>61397</v>
      </c>
      <c r="G46" s="369" t="s">
        <v>723</v>
      </c>
      <c r="H46" s="369" t="s">
        <v>723</v>
      </c>
      <c r="I46" s="370">
        <v>0</v>
      </c>
      <c r="J46" s="370">
        <v>1681</v>
      </c>
      <c r="K46" s="369" t="s">
        <v>723</v>
      </c>
      <c r="L46" s="369" t="s">
        <v>723</v>
      </c>
      <c r="M46" s="374">
        <v>0</v>
      </c>
      <c r="N46" s="388"/>
      <c r="O46" s="245" t="s">
        <v>185</v>
      </c>
      <c r="P46" s="256">
        <v>1808</v>
      </c>
      <c r="Q46" s="381"/>
    </row>
    <row r="47" spans="1:17" s="60" customFormat="1" ht="12.75" customHeight="1">
      <c r="A47" s="349" t="s">
        <v>184</v>
      </c>
      <c r="B47" s="370">
        <v>8669</v>
      </c>
      <c r="C47" s="370" t="s">
        <v>723</v>
      </c>
      <c r="D47" s="369" t="s">
        <v>723</v>
      </c>
      <c r="E47" s="369" t="s">
        <v>723</v>
      </c>
      <c r="F47" s="374">
        <v>17663</v>
      </c>
      <c r="G47" s="369" t="s">
        <v>723</v>
      </c>
      <c r="H47" s="369" t="s">
        <v>723</v>
      </c>
      <c r="I47" s="369" t="s">
        <v>723</v>
      </c>
      <c r="J47" s="370">
        <v>520</v>
      </c>
      <c r="K47" s="369" t="s">
        <v>723</v>
      </c>
      <c r="L47" s="369" t="s">
        <v>723</v>
      </c>
      <c r="M47" s="369" t="s">
        <v>723</v>
      </c>
      <c r="N47" s="388"/>
      <c r="O47" s="245" t="s">
        <v>183</v>
      </c>
      <c r="P47" s="244" t="s">
        <v>182</v>
      </c>
      <c r="Q47" s="381"/>
    </row>
    <row r="48" spans="1:17" s="60" customFormat="1" ht="12.75" customHeight="1">
      <c r="A48" s="349" t="s">
        <v>181</v>
      </c>
      <c r="B48" s="369">
        <v>6548</v>
      </c>
      <c r="C48" s="370" t="s">
        <v>723</v>
      </c>
      <c r="D48" s="370">
        <v>0</v>
      </c>
      <c r="E48" s="370" t="s">
        <v>723</v>
      </c>
      <c r="F48" s="369">
        <v>11197</v>
      </c>
      <c r="G48" s="369" t="s">
        <v>723</v>
      </c>
      <c r="H48" s="370">
        <v>0</v>
      </c>
      <c r="I48" s="370" t="s">
        <v>723</v>
      </c>
      <c r="J48" s="369">
        <v>404</v>
      </c>
      <c r="K48" s="369" t="s">
        <v>723</v>
      </c>
      <c r="L48" s="374">
        <v>0</v>
      </c>
      <c r="M48" s="374" t="s">
        <v>723</v>
      </c>
      <c r="N48" s="388"/>
      <c r="O48" s="245" t="s">
        <v>180</v>
      </c>
      <c r="P48" s="244" t="s">
        <v>179</v>
      </c>
      <c r="Q48" s="381"/>
    </row>
    <row r="49" spans="1:17" s="60" customFormat="1" ht="12.75" customHeight="1">
      <c r="A49" s="349" t="s">
        <v>178</v>
      </c>
      <c r="B49" s="369">
        <v>722</v>
      </c>
      <c r="C49" s="370">
        <v>0</v>
      </c>
      <c r="D49" s="369" t="s">
        <v>723</v>
      </c>
      <c r="E49" s="369" t="s">
        <v>723</v>
      </c>
      <c r="F49" s="369">
        <v>1614</v>
      </c>
      <c r="G49" s="370">
        <v>0</v>
      </c>
      <c r="H49" s="369" t="s">
        <v>723</v>
      </c>
      <c r="I49" s="369" t="s">
        <v>723</v>
      </c>
      <c r="J49" s="369">
        <v>50</v>
      </c>
      <c r="K49" s="374">
        <v>0</v>
      </c>
      <c r="L49" s="369" t="s">
        <v>723</v>
      </c>
      <c r="M49" s="369" t="s">
        <v>723</v>
      </c>
      <c r="N49" s="388"/>
      <c r="O49" s="245" t="s">
        <v>177</v>
      </c>
      <c r="P49" s="244" t="s">
        <v>176</v>
      </c>
      <c r="Q49" s="381"/>
    </row>
    <row r="50" spans="1:17" s="60" customFormat="1" ht="12.75" customHeight="1">
      <c r="A50" s="349" t="s">
        <v>175</v>
      </c>
      <c r="B50" s="369" t="s">
        <v>723</v>
      </c>
      <c r="C50" s="370">
        <v>1403</v>
      </c>
      <c r="D50" s="370">
        <v>0</v>
      </c>
      <c r="E50" s="369" t="s">
        <v>723</v>
      </c>
      <c r="F50" s="369" t="s">
        <v>723</v>
      </c>
      <c r="G50" s="370">
        <v>2224</v>
      </c>
      <c r="H50" s="370">
        <v>0</v>
      </c>
      <c r="I50" s="369" t="s">
        <v>723</v>
      </c>
      <c r="J50" s="369" t="s">
        <v>723</v>
      </c>
      <c r="K50" s="374">
        <v>86</v>
      </c>
      <c r="L50" s="374">
        <v>0</v>
      </c>
      <c r="M50" s="369" t="s">
        <v>723</v>
      </c>
      <c r="N50" s="388"/>
      <c r="O50" s="245" t="s">
        <v>174</v>
      </c>
      <c r="P50" s="244" t="s">
        <v>173</v>
      </c>
      <c r="Q50" s="381"/>
    </row>
    <row r="51" spans="1:17" s="60" customFormat="1" ht="12.75" customHeight="1">
      <c r="A51" s="349" t="s">
        <v>172</v>
      </c>
      <c r="B51" s="369" t="s">
        <v>723</v>
      </c>
      <c r="C51" s="370">
        <v>0</v>
      </c>
      <c r="D51" s="370">
        <v>0</v>
      </c>
      <c r="E51" s="369" t="s">
        <v>723</v>
      </c>
      <c r="F51" s="369" t="s">
        <v>723</v>
      </c>
      <c r="G51" s="370">
        <v>0</v>
      </c>
      <c r="H51" s="370">
        <v>0</v>
      </c>
      <c r="I51" s="369" t="s">
        <v>723</v>
      </c>
      <c r="J51" s="370" t="s">
        <v>723</v>
      </c>
      <c r="K51" s="374">
        <v>0</v>
      </c>
      <c r="L51" s="374">
        <v>0</v>
      </c>
      <c r="M51" s="374" t="s">
        <v>723</v>
      </c>
      <c r="N51" s="388"/>
      <c r="O51" s="245" t="s">
        <v>171</v>
      </c>
      <c r="P51" s="244" t="s">
        <v>170</v>
      </c>
      <c r="Q51" s="381"/>
    </row>
    <row r="52" spans="1:17" s="60" customFormat="1" ht="12.75" customHeight="1">
      <c r="A52" s="349" t="s">
        <v>169</v>
      </c>
      <c r="B52" s="370" t="s">
        <v>288</v>
      </c>
      <c r="C52" s="370">
        <v>430</v>
      </c>
      <c r="D52" s="370">
        <v>0</v>
      </c>
      <c r="E52" s="369" t="s">
        <v>288</v>
      </c>
      <c r="F52" s="374" t="s">
        <v>288</v>
      </c>
      <c r="G52" s="369">
        <v>460</v>
      </c>
      <c r="H52" s="370">
        <v>0</v>
      </c>
      <c r="I52" s="369" t="s">
        <v>288</v>
      </c>
      <c r="J52" s="370" t="s">
        <v>288</v>
      </c>
      <c r="K52" s="369">
        <v>7</v>
      </c>
      <c r="L52" s="374">
        <v>0</v>
      </c>
      <c r="M52" s="369" t="s">
        <v>288</v>
      </c>
      <c r="N52" s="388"/>
      <c r="O52" s="245" t="s">
        <v>168</v>
      </c>
      <c r="P52" s="244" t="s">
        <v>167</v>
      </c>
      <c r="Q52" s="381"/>
    </row>
    <row r="53" spans="1:17" s="60" customFormat="1" ht="12.75" customHeight="1">
      <c r="A53" s="349" t="s">
        <v>166</v>
      </c>
      <c r="B53" s="370" t="s">
        <v>723</v>
      </c>
      <c r="C53" s="370">
        <v>0</v>
      </c>
      <c r="D53" s="370">
        <v>435</v>
      </c>
      <c r="E53" s="370" t="s">
        <v>723</v>
      </c>
      <c r="F53" s="374" t="s">
        <v>723</v>
      </c>
      <c r="G53" s="370">
        <v>0</v>
      </c>
      <c r="H53" s="370">
        <v>953</v>
      </c>
      <c r="I53" s="370" t="s">
        <v>723</v>
      </c>
      <c r="J53" s="370" t="s">
        <v>723</v>
      </c>
      <c r="K53" s="370">
        <v>0</v>
      </c>
      <c r="L53" s="370">
        <v>16</v>
      </c>
      <c r="M53" s="370" t="s">
        <v>723</v>
      </c>
      <c r="N53" s="388"/>
      <c r="O53" s="245" t="s">
        <v>165</v>
      </c>
      <c r="P53" s="244" t="s">
        <v>164</v>
      </c>
      <c r="Q53" s="381"/>
    </row>
    <row r="54" spans="1:17" s="60" customFormat="1" ht="12.75" customHeight="1">
      <c r="A54" s="353" t="s">
        <v>163</v>
      </c>
      <c r="B54" s="373">
        <v>216296</v>
      </c>
      <c r="C54" s="373" t="s">
        <v>754</v>
      </c>
      <c r="D54" s="373" t="s">
        <v>754</v>
      </c>
      <c r="E54" s="373">
        <v>6220</v>
      </c>
      <c r="F54" s="375">
        <v>401381</v>
      </c>
      <c r="G54" s="373" t="s">
        <v>754</v>
      </c>
      <c r="H54" s="373" t="s">
        <v>754</v>
      </c>
      <c r="I54" s="373">
        <v>11473</v>
      </c>
      <c r="J54" s="373">
        <v>12201</v>
      </c>
      <c r="K54" s="378" t="s">
        <v>723</v>
      </c>
      <c r="L54" s="378" t="s">
        <v>723</v>
      </c>
      <c r="M54" s="375">
        <v>578</v>
      </c>
      <c r="N54" s="388"/>
      <c r="O54" s="251" t="s">
        <v>162</v>
      </c>
      <c r="P54" s="250" t="s">
        <v>58</v>
      </c>
      <c r="Q54" s="381"/>
    </row>
    <row r="55" spans="1:17" s="60" customFormat="1" ht="12.75" customHeight="1">
      <c r="A55" s="349" t="s">
        <v>161</v>
      </c>
      <c r="B55" s="214" t="s">
        <v>723</v>
      </c>
      <c r="C55" s="370">
        <v>0</v>
      </c>
      <c r="D55" s="214" t="s">
        <v>723</v>
      </c>
      <c r="E55" s="214">
        <v>0</v>
      </c>
      <c r="F55" s="390" t="s">
        <v>723</v>
      </c>
      <c r="G55" s="390">
        <v>0</v>
      </c>
      <c r="H55" s="390" t="s">
        <v>723</v>
      </c>
      <c r="I55" s="390">
        <v>0</v>
      </c>
      <c r="J55" s="390" t="s">
        <v>723</v>
      </c>
      <c r="K55" s="390">
        <v>0</v>
      </c>
      <c r="L55" s="390" t="s">
        <v>723</v>
      </c>
      <c r="M55" s="390">
        <v>0</v>
      </c>
      <c r="N55" s="388"/>
      <c r="O55" s="245" t="s">
        <v>160</v>
      </c>
      <c r="P55" s="256">
        <v>1002</v>
      </c>
      <c r="Q55" s="381"/>
    </row>
    <row r="56" spans="1:17" s="60" customFormat="1" ht="12.75" customHeight="1">
      <c r="A56" s="349" t="s">
        <v>159</v>
      </c>
      <c r="B56" s="369">
        <v>961</v>
      </c>
      <c r="C56" s="370">
        <v>0</v>
      </c>
      <c r="D56" s="369" t="s">
        <v>723</v>
      </c>
      <c r="E56" s="369" t="s">
        <v>723</v>
      </c>
      <c r="F56" s="369">
        <v>2023</v>
      </c>
      <c r="G56" s="370">
        <v>0</v>
      </c>
      <c r="H56" s="369" t="s">
        <v>723</v>
      </c>
      <c r="I56" s="369" t="s">
        <v>723</v>
      </c>
      <c r="J56" s="369">
        <v>50</v>
      </c>
      <c r="K56" s="374">
        <v>0</v>
      </c>
      <c r="L56" s="369" t="s">
        <v>723</v>
      </c>
      <c r="M56" s="374" t="s">
        <v>723</v>
      </c>
      <c r="N56" s="388"/>
      <c r="O56" s="245" t="s">
        <v>158</v>
      </c>
      <c r="P56" s="256">
        <v>1003</v>
      </c>
      <c r="Q56" s="381"/>
    </row>
    <row r="57" spans="1:17" s="60" customFormat="1" ht="12.75" customHeight="1">
      <c r="A57" s="349" t="s">
        <v>157</v>
      </c>
      <c r="B57" s="370">
        <v>31008</v>
      </c>
      <c r="C57" s="370" t="s">
        <v>723</v>
      </c>
      <c r="D57" s="369" t="s">
        <v>723</v>
      </c>
      <c r="E57" s="370">
        <v>0</v>
      </c>
      <c r="F57" s="374">
        <v>47746</v>
      </c>
      <c r="G57" s="369" t="s">
        <v>723</v>
      </c>
      <c r="H57" s="369" t="s">
        <v>723</v>
      </c>
      <c r="I57" s="370">
        <v>0</v>
      </c>
      <c r="J57" s="370">
        <v>1648</v>
      </c>
      <c r="K57" s="369" t="s">
        <v>723</v>
      </c>
      <c r="L57" s="369" t="s">
        <v>723</v>
      </c>
      <c r="M57" s="374">
        <v>0</v>
      </c>
      <c r="N57" s="388"/>
      <c r="O57" s="245" t="s">
        <v>156</v>
      </c>
      <c r="P57" s="256">
        <v>1004</v>
      </c>
      <c r="Q57" s="381"/>
    </row>
    <row r="58" spans="1:17" s="60" customFormat="1" ht="12.75" customHeight="1">
      <c r="A58" s="349" t="s">
        <v>155</v>
      </c>
      <c r="B58" s="370">
        <v>2657</v>
      </c>
      <c r="C58" s="370" t="s">
        <v>723</v>
      </c>
      <c r="D58" s="370">
        <v>0</v>
      </c>
      <c r="E58" s="369" t="s">
        <v>723</v>
      </c>
      <c r="F58" s="374">
        <v>4791</v>
      </c>
      <c r="G58" s="369" t="s">
        <v>723</v>
      </c>
      <c r="H58" s="370">
        <v>0</v>
      </c>
      <c r="I58" s="369" t="s">
        <v>723</v>
      </c>
      <c r="J58" s="370">
        <v>115</v>
      </c>
      <c r="K58" s="369" t="s">
        <v>723</v>
      </c>
      <c r="L58" s="374">
        <v>0</v>
      </c>
      <c r="M58" s="369" t="s">
        <v>723</v>
      </c>
      <c r="N58" s="388"/>
      <c r="O58" s="245" t="s">
        <v>154</v>
      </c>
      <c r="P58" s="256">
        <v>1007</v>
      </c>
      <c r="Q58" s="381"/>
    </row>
    <row r="59" spans="1:17" s="60" customFormat="1" ht="12.75" customHeight="1">
      <c r="A59" s="349" t="s">
        <v>153</v>
      </c>
      <c r="B59" s="370">
        <v>3327</v>
      </c>
      <c r="C59" s="370">
        <v>553</v>
      </c>
      <c r="D59" s="369" t="s">
        <v>723</v>
      </c>
      <c r="E59" s="369" t="s">
        <v>723</v>
      </c>
      <c r="F59" s="374">
        <v>5854</v>
      </c>
      <c r="G59" s="370">
        <v>917</v>
      </c>
      <c r="H59" s="369" t="s">
        <v>723</v>
      </c>
      <c r="I59" s="369" t="s">
        <v>723</v>
      </c>
      <c r="J59" s="370">
        <v>78</v>
      </c>
      <c r="K59" s="374">
        <v>15</v>
      </c>
      <c r="L59" s="369" t="s">
        <v>723</v>
      </c>
      <c r="M59" s="369" t="s">
        <v>723</v>
      </c>
      <c r="N59" s="388"/>
      <c r="O59" s="245" t="s">
        <v>152</v>
      </c>
      <c r="P59" s="256">
        <v>1008</v>
      </c>
      <c r="Q59" s="381"/>
    </row>
    <row r="60" spans="1:17" s="60" customFormat="1" ht="12.75" customHeight="1">
      <c r="A60" s="349" t="s">
        <v>151</v>
      </c>
      <c r="B60" s="370">
        <v>100814</v>
      </c>
      <c r="C60" s="370">
        <v>87844</v>
      </c>
      <c r="D60" s="370">
        <v>12970</v>
      </c>
      <c r="E60" s="370">
        <v>0</v>
      </c>
      <c r="F60" s="374">
        <v>175477</v>
      </c>
      <c r="G60" s="370">
        <v>153014</v>
      </c>
      <c r="H60" s="370">
        <v>22463</v>
      </c>
      <c r="I60" s="370">
        <v>0</v>
      </c>
      <c r="J60" s="370">
        <v>4428</v>
      </c>
      <c r="K60" s="374">
        <v>3950</v>
      </c>
      <c r="L60" s="374">
        <v>479</v>
      </c>
      <c r="M60" s="374">
        <v>0</v>
      </c>
      <c r="N60" s="388"/>
      <c r="O60" s="245" t="s">
        <v>150</v>
      </c>
      <c r="P60" s="256">
        <v>1009</v>
      </c>
      <c r="Q60" s="381"/>
    </row>
    <row r="61" spans="1:17" s="60" customFormat="1" ht="12.75" customHeight="1">
      <c r="A61" s="349" t="s">
        <v>149</v>
      </c>
      <c r="B61" s="370">
        <v>42872</v>
      </c>
      <c r="C61" s="374" t="s">
        <v>754</v>
      </c>
      <c r="D61" s="374" t="s">
        <v>754</v>
      </c>
      <c r="E61" s="370">
        <v>0</v>
      </c>
      <c r="F61" s="374">
        <v>115517</v>
      </c>
      <c r="G61" s="374" t="s">
        <v>754</v>
      </c>
      <c r="H61" s="374" t="s">
        <v>754</v>
      </c>
      <c r="I61" s="370">
        <v>0</v>
      </c>
      <c r="J61" s="370">
        <v>4238</v>
      </c>
      <c r="K61" s="369" t="s">
        <v>723</v>
      </c>
      <c r="L61" s="369" t="s">
        <v>723</v>
      </c>
      <c r="M61" s="374">
        <v>0</v>
      </c>
      <c r="N61" s="388"/>
      <c r="O61" s="245" t="s">
        <v>148</v>
      </c>
      <c r="P61" s="256">
        <v>1010</v>
      </c>
      <c r="Q61" s="381"/>
    </row>
    <row r="62" spans="1:17" s="60" customFormat="1" ht="12.75" customHeight="1">
      <c r="A62" s="349" t="s">
        <v>147</v>
      </c>
      <c r="B62" s="369" t="s">
        <v>754</v>
      </c>
      <c r="C62" s="370">
        <v>0</v>
      </c>
      <c r="D62" s="369" t="s">
        <v>723</v>
      </c>
      <c r="E62" s="369" t="s">
        <v>723</v>
      </c>
      <c r="F62" s="369" t="s">
        <v>754</v>
      </c>
      <c r="G62" s="370">
        <v>0</v>
      </c>
      <c r="H62" s="369" t="s">
        <v>723</v>
      </c>
      <c r="I62" s="369" t="s">
        <v>723</v>
      </c>
      <c r="J62" s="369" t="s">
        <v>723</v>
      </c>
      <c r="K62" s="374">
        <v>0</v>
      </c>
      <c r="L62" s="369" t="s">
        <v>723</v>
      </c>
      <c r="M62" s="374" t="s">
        <v>723</v>
      </c>
      <c r="N62" s="388"/>
      <c r="O62" s="245" t="s">
        <v>146</v>
      </c>
      <c r="P62" s="256">
        <v>1013</v>
      </c>
      <c r="Q62" s="381"/>
    </row>
    <row r="63" spans="1:17" s="60" customFormat="1" ht="12.75" customHeight="1">
      <c r="A63" s="349" t="s">
        <v>145</v>
      </c>
      <c r="B63" s="370">
        <v>27418</v>
      </c>
      <c r="C63" s="370" t="s">
        <v>723</v>
      </c>
      <c r="D63" s="370" t="s">
        <v>723</v>
      </c>
      <c r="E63" s="369">
        <v>302</v>
      </c>
      <c r="F63" s="374">
        <v>38516</v>
      </c>
      <c r="G63" s="369" t="s">
        <v>723</v>
      </c>
      <c r="H63" s="370" t="s">
        <v>723</v>
      </c>
      <c r="I63" s="369">
        <v>1119</v>
      </c>
      <c r="J63" s="370">
        <v>1011</v>
      </c>
      <c r="K63" s="369" t="s">
        <v>723</v>
      </c>
      <c r="L63" s="374" t="s">
        <v>723</v>
      </c>
      <c r="M63" s="369">
        <v>6</v>
      </c>
      <c r="N63" s="388"/>
      <c r="O63" s="245" t="s">
        <v>144</v>
      </c>
      <c r="P63" s="256">
        <v>1015</v>
      </c>
      <c r="Q63" s="381"/>
    </row>
    <row r="64" spans="1:17" s="60" customFormat="1" ht="12.75" customHeight="1">
      <c r="A64" s="349" t="s">
        <v>143</v>
      </c>
      <c r="B64" s="370">
        <v>5238</v>
      </c>
      <c r="C64" s="370">
        <v>0</v>
      </c>
      <c r="D64" s="370">
        <v>1850</v>
      </c>
      <c r="E64" s="370">
        <v>3388</v>
      </c>
      <c r="F64" s="374">
        <v>8098</v>
      </c>
      <c r="G64" s="370">
        <v>0</v>
      </c>
      <c r="H64" s="370">
        <v>2608</v>
      </c>
      <c r="I64" s="370">
        <v>5490</v>
      </c>
      <c r="J64" s="370">
        <v>561</v>
      </c>
      <c r="K64" s="374">
        <v>0</v>
      </c>
      <c r="L64" s="374">
        <v>57</v>
      </c>
      <c r="M64" s="374">
        <v>504</v>
      </c>
      <c r="N64" s="388"/>
      <c r="O64" s="245" t="s">
        <v>142</v>
      </c>
      <c r="P64" s="256">
        <v>1016</v>
      </c>
      <c r="Q64" s="381"/>
    </row>
    <row r="65" spans="1:17" s="60" customFormat="1" ht="12.75" customHeight="1">
      <c r="A65" s="353" t="s">
        <v>141</v>
      </c>
      <c r="B65" s="373">
        <v>206065</v>
      </c>
      <c r="C65" s="373">
        <v>170027</v>
      </c>
      <c r="D65" s="373">
        <v>23780</v>
      </c>
      <c r="E65" s="373">
        <v>12258</v>
      </c>
      <c r="F65" s="375">
        <v>432776</v>
      </c>
      <c r="G65" s="373">
        <v>348577</v>
      </c>
      <c r="H65" s="373">
        <v>58456</v>
      </c>
      <c r="I65" s="373">
        <v>25743</v>
      </c>
      <c r="J65" s="373">
        <v>12238</v>
      </c>
      <c r="K65" s="375">
        <v>10166</v>
      </c>
      <c r="L65" s="375">
        <v>1274</v>
      </c>
      <c r="M65" s="375">
        <v>798</v>
      </c>
      <c r="N65" s="388"/>
      <c r="O65" s="251" t="s">
        <v>140</v>
      </c>
      <c r="P65" s="250" t="s">
        <v>58</v>
      </c>
      <c r="Q65" s="381"/>
    </row>
    <row r="66" spans="1:17" s="60" customFormat="1" ht="12.75" customHeight="1">
      <c r="A66" s="349" t="s">
        <v>139</v>
      </c>
      <c r="B66" s="369">
        <v>3015</v>
      </c>
      <c r="C66" s="370">
        <v>0</v>
      </c>
      <c r="D66" s="369" t="s">
        <v>723</v>
      </c>
      <c r="E66" s="370" t="s">
        <v>723</v>
      </c>
      <c r="F66" s="369">
        <v>6315</v>
      </c>
      <c r="G66" s="370">
        <v>0</v>
      </c>
      <c r="H66" s="369" t="s">
        <v>723</v>
      </c>
      <c r="I66" s="370" t="s">
        <v>723</v>
      </c>
      <c r="J66" s="369">
        <v>257</v>
      </c>
      <c r="K66" s="374">
        <v>0</v>
      </c>
      <c r="L66" s="369" t="s">
        <v>723</v>
      </c>
      <c r="M66" s="374" t="s">
        <v>723</v>
      </c>
      <c r="N66" s="388"/>
      <c r="O66" s="245" t="s">
        <v>138</v>
      </c>
      <c r="P66" s="244" t="s">
        <v>137</v>
      </c>
      <c r="Q66" s="381"/>
    </row>
    <row r="67" spans="1:17" s="60" customFormat="1" ht="12.75" customHeight="1">
      <c r="A67" s="349" t="s">
        <v>136</v>
      </c>
      <c r="B67" s="369">
        <v>2681</v>
      </c>
      <c r="C67" s="370">
        <v>0</v>
      </c>
      <c r="D67" s="369" t="s">
        <v>723</v>
      </c>
      <c r="E67" s="369" t="s">
        <v>723</v>
      </c>
      <c r="F67" s="369">
        <v>3468</v>
      </c>
      <c r="G67" s="370">
        <v>0</v>
      </c>
      <c r="H67" s="369" t="s">
        <v>723</v>
      </c>
      <c r="I67" s="369" t="s">
        <v>723</v>
      </c>
      <c r="J67" s="369">
        <v>51</v>
      </c>
      <c r="K67" s="374">
        <v>0</v>
      </c>
      <c r="L67" s="369" t="s">
        <v>723</v>
      </c>
      <c r="M67" s="369" t="s">
        <v>723</v>
      </c>
      <c r="N67" s="388"/>
      <c r="O67" s="245" t="s">
        <v>135</v>
      </c>
      <c r="P67" s="256">
        <v>1802</v>
      </c>
      <c r="Q67" s="381"/>
    </row>
    <row r="68" spans="1:17" s="60" customFormat="1" ht="12.75" customHeight="1">
      <c r="A68" s="349" t="s">
        <v>134</v>
      </c>
      <c r="B68" s="370">
        <v>3524</v>
      </c>
      <c r="C68" s="370" t="s">
        <v>723</v>
      </c>
      <c r="D68" s="370">
        <v>0</v>
      </c>
      <c r="E68" s="369" t="s">
        <v>723</v>
      </c>
      <c r="F68" s="374">
        <v>6483</v>
      </c>
      <c r="G68" s="369" t="s">
        <v>723</v>
      </c>
      <c r="H68" s="370">
        <v>0</v>
      </c>
      <c r="I68" s="369" t="s">
        <v>723</v>
      </c>
      <c r="J68" s="370">
        <v>206</v>
      </c>
      <c r="K68" s="369" t="s">
        <v>723</v>
      </c>
      <c r="L68" s="374">
        <v>0</v>
      </c>
      <c r="M68" s="369" t="s">
        <v>723</v>
      </c>
      <c r="N68" s="388"/>
      <c r="O68" s="245" t="s">
        <v>133</v>
      </c>
      <c r="P68" s="256">
        <v>1803</v>
      </c>
      <c r="Q68" s="381"/>
    </row>
    <row r="69" spans="1:17" s="60" customFormat="1" ht="12.75" customHeight="1">
      <c r="A69" s="349" t="s">
        <v>132</v>
      </c>
      <c r="B69" s="370">
        <v>17992</v>
      </c>
      <c r="C69" s="370" t="s">
        <v>723</v>
      </c>
      <c r="D69" s="369">
        <v>1705</v>
      </c>
      <c r="E69" s="369" t="s">
        <v>723</v>
      </c>
      <c r="F69" s="374">
        <v>32031</v>
      </c>
      <c r="G69" s="370" t="s">
        <v>723</v>
      </c>
      <c r="H69" s="369">
        <v>6283</v>
      </c>
      <c r="I69" s="369" t="s">
        <v>723</v>
      </c>
      <c r="J69" s="370">
        <v>576</v>
      </c>
      <c r="K69" s="374" t="s">
        <v>723</v>
      </c>
      <c r="L69" s="369">
        <v>144</v>
      </c>
      <c r="M69" s="369" t="s">
        <v>723</v>
      </c>
      <c r="N69" s="388"/>
      <c r="O69" s="245" t="s">
        <v>131</v>
      </c>
      <c r="P69" s="256">
        <v>1806</v>
      </c>
      <c r="Q69" s="381"/>
    </row>
    <row r="70" spans="1:17" s="60" customFormat="1" ht="12.75" customHeight="1">
      <c r="A70" s="349" t="s">
        <v>130</v>
      </c>
      <c r="B70" s="370">
        <v>20733</v>
      </c>
      <c r="C70" s="389">
        <v>19596</v>
      </c>
      <c r="D70" s="369" t="s">
        <v>723</v>
      </c>
      <c r="E70" s="369" t="s">
        <v>288</v>
      </c>
      <c r="F70" s="374">
        <v>49304</v>
      </c>
      <c r="G70" s="370">
        <v>46321</v>
      </c>
      <c r="H70" s="369" t="s">
        <v>723</v>
      </c>
      <c r="I70" s="369" t="s">
        <v>288</v>
      </c>
      <c r="J70" s="370">
        <v>1409</v>
      </c>
      <c r="K70" s="374">
        <v>1329</v>
      </c>
      <c r="L70" s="369" t="s">
        <v>723</v>
      </c>
      <c r="M70" s="369" t="s">
        <v>288</v>
      </c>
      <c r="N70" s="388"/>
      <c r="O70" s="245" t="s">
        <v>129</v>
      </c>
      <c r="P70" s="256">
        <v>1809</v>
      </c>
      <c r="Q70" s="381"/>
    </row>
    <row r="71" spans="1:17" s="60" customFormat="1" ht="12.75" customHeight="1">
      <c r="A71" s="349" t="s">
        <v>128</v>
      </c>
      <c r="B71" s="370">
        <v>1600</v>
      </c>
      <c r="C71" s="370">
        <v>0</v>
      </c>
      <c r="D71" s="369" t="s">
        <v>723</v>
      </c>
      <c r="E71" s="369" t="s">
        <v>723</v>
      </c>
      <c r="F71" s="374">
        <v>3617</v>
      </c>
      <c r="G71" s="370">
        <v>0</v>
      </c>
      <c r="H71" s="369" t="s">
        <v>723</v>
      </c>
      <c r="I71" s="369" t="s">
        <v>723</v>
      </c>
      <c r="J71" s="370">
        <v>120</v>
      </c>
      <c r="K71" s="374">
        <v>0</v>
      </c>
      <c r="L71" s="369" t="s">
        <v>723</v>
      </c>
      <c r="M71" s="369" t="s">
        <v>723</v>
      </c>
      <c r="N71" s="388"/>
      <c r="O71" s="245" t="s">
        <v>127</v>
      </c>
      <c r="P71" s="256">
        <v>1810</v>
      </c>
      <c r="Q71" s="381"/>
    </row>
    <row r="72" spans="1:17" s="60" customFormat="1" ht="12.75" customHeight="1">
      <c r="A72" s="349" t="s">
        <v>126</v>
      </c>
      <c r="B72" s="369" t="s">
        <v>723</v>
      </c>
      <c r="C72" s="370" t="s">
        <v>723</v>
      </c>
      <c r="D72" s="370">
        <v>0</v>
      </c>
      <c r="E72" s="370">
        <v>0</v>
      </c>
      <c r="F72" s="369" t="s">
        <v>723</v>
      </c>
      <c r="G72" s="369" t="s">
        <v>723</v>
      </c>
      <c r="H72" s="370">
        <v>0</v>
      </c>
      <c r="I72" s="370">
        <v>0</v>
      </c>
      <c r="J72" s="369" t="s">
        <v>723</v>
      </c>
      <c r="K72" s="369" t="s">
        <v>723</v>
      </c>
      <c r="L72" s="374">
        <v>0</v>
      </c>
      <c r="M72" s="374">
        <v>0</v>
      </c>
      <c r="N72" s="388"/>
      <c r="O72" s="245" t="s">
        <v>125</v>
      </c>
      <c r="P72" s="256">
        <v>1811</v>
      </c>
      <c r="Q72" s="381"/>
    </row>
    <row r="73" spans="1:17" s="60" customFormat="1" ht="12.75" customHeight="1">
      <c r="A73" s="349" t="s">
        <v>124</v>
      </c>
      <c r="B73" s="369" t="s">
        <v>723</v>
      </c>
      <c r="C73" s="370">
        <v>0</v>
      </c>
      <c r="D73" s="369">
        <v>28</v>
      </c>
      <c r="E73" s="369" t="s">
        <v>723</v>
      </c>
      <c r="F73" s="369" t="s">
        <v>723</v>
      </c>
      <c r="G73" s="370">
        <v>0</v>
      </c>
      <c r="H73" s="369">
        <v>36</v>
      </c>
      <c r="I73" s="369" t="s">
        <v>723</v>
      </c>
      <c r="J73" s="369" t="s">
        <v>723</v>
      </c>
      <c r="K73" s="374">
        <v>0</v>
      </c>
      <c r="L73" s="369">
        <v>1</v>
      </c>
      <c r="M73" s="374" t="s">
        <v>723</v>
      </c>
      <c r="N73" s="388"/>
      <c r="O73" s="245" t="s">
        <v>123</v>
      </c>
      <c r="P73" s="256">
        <v>1814</v>
      </c>
      <c r="Q73" s="381"/>
    </row>
    <row r="74" spans="1:17" s="60" customFormat="1" ht="12.75" customHeight="1">
      <c r="A74" s="349" t="s">
        <v>122</v>
      </c>
      <c r="B74" s="370">
        <v>33915</v>
      </c>
      <c r="C74" s="370">
        <v>26231</v>
      </c>
      <c r="D74" s="370">
        <v>5838</v>
      </c>
      <c r="E74" s="370">
        <v>1846</v>
      </c>
      <c r="F74" s="374">
        <v>135302</v>
      </c>
      <c r="G74" s="370">
        <v>107464</v>
      </c>
      <c r="H74" s="370">
        <v>21989</v>
      </c>
      <c r="I74" s="370">
        <v>5849</v>
      </c>
      <c r="J74" s="370">
        <v>3502</v>
      </c>
      <c r="K74" s="374">
        <v>2810</v>
      </c>
      <c r="L74" s="374">
        <v>519</v>
      </c>
      <c r="M74" s="374">
        <v>174</v>
      </c>
      <c r="N74" s="388"/>
      <c r="O74" s="245" t="s">
        <v>121</v>
      </c>
      <c r="P74" s="256">
        <v>1816</v>
      </c>
      <c r="Q74" s="381"/>
    </row>
    <row r="75" spans="1:17" s="60" customFormat="1" ht="12.75" customHeight="1">
      <c r="A75" s="349" t="s">
        <v>120</v>
      </c>
      <c r="B75" s="369" t="s">
        <v>723</v>
      </c>
      <c r="C75" s="370">
        <v>0</v>
      </c>
      <c r="D75" s="369" t="s">
        <v>723</v>
      </c>
      <c r="E75" s="369" t="s">
        <v>723</v>
      </c>
      <c r="F75" s="369" t="s">
        <v>723</v>
      </c>
      <c r="G75" s="370">
        <v>0</v>
      </c>
      <c r="H75" s="369" t="s">
        <v>723</v>
      </c>
      <c r="I75" s="369" t="s">
        <v>723</v>
      </c>
      <c r="J75" s="369" t="s">
        <v>723</v>
      </c>
      <c r="K75" s="374">
        <v>0</v>
      </c>
      <c r="L75" s="369" t="s">
        <v>723</v>
      </c>
      <c r="M75" s="369" t="s">
        <v>723</v>
      </c>
      <c r="N75" s="388"/>
      <c r="O75" s="245" t="s">
        <v>119</v>
      </c>
      <c r="P75" s="256">
        <v>1817</v>
      </c>
      <c r="Q75" s="381"/>
    </row>
    <row r="76" spans="1:17" s="60" customFormat="1" ht="12.75" customHeight="1">
      <c r="A76" s="349" t="s">
        <v>118</v>
      </c>
      <c r="B76" s="370">
        <v>15879</v>
      </c>
      <c r="C76" s="370" t="s">
        <v>723</v>
      </c>
      <c r="D76" s="369" t="s">
        <v>723</v>
      </c>
      <c r="E76" s="369" t="s">
        <v>288</v>
      </c>
      <c r="F76" s="374">
        <v>25925</v>
      </c>
      <c r="G76" s="370" t="s">
        <v>723</v>
      </c>
      <c r="H76" s="369" t="s">
        <v>723</v>
      </c>
      <c r="I76" s="369" t="s">
        <v>288</v>
      </c>
      <c r="J76" s="370">
        <v>642</v>
      </c>
      <c r="K76" s="374" t="s">
        <v>723</v>
      </c>
      <c r="L76" s="369" t="s">
        <v>723</v>
      </c>
      <c r="M76" s="369" t="s">
        <v>288</v>
      </c>
      <c r="N76" s="388"/>
      <c r="O76" s="245" t="s">
        <v>117</v>
      </c>
      <c r="P76" s="256">
        <v>1821</v>
      </c>
      <c r="Q76" s="381"/>
    </row>
    <row r="77" spans="1:17" s="60" customFormat="1" ht="12.75" customHeight="1">
      <c r="A77" s="349" t="s">
        <v>116</v>
      </c>
      <c r="B77" s="369" t="s">
        <v>723</v>
      </c>
      <c r="C77" s="370" t="s">
        <v>723</v>
      </c>
      <c r="D77" s="369" t="s">
        <v>723</v>
      </c>
      <c r="E77" s="370">
        <v>0</v>
      </c>
      <c r="F77" s="369" t="s">
        <v>723</v>
      </c>
      <c r="G77" s="369" t="s">
        <v>723</v>
      </c>
      <c r="H77" s="369" t="s">
        <v>723</v>
      </c>
      <c r="I77" s="370">
        <v>0</v>
      </c>
      <c r="J77" s="369" t="s">
        <v>723</v>
      </c>
      <c r="K77" s="369" t="s">
        <v>723</v>
      </c>
      <c r="L77" s="369" t="s">
        <v>723</v>
      </c>
      <c r="M77" s="374">
        <v>0</v>
      </c>
      <c r="N77" s="388"/>
      <c r="O77" s="245" t="s">
        <v>115</v>
      </c>
      <c r="P77" s="256">
        <v>1822</v>
      </c>
      <c r="Q77" s="381"/>
    </row>
    <row r="78" spans="1:17" s="60" customFormat="1" ht="12.75" customHeight="1">
      <c r="A78" s="349" t="s">
        <v>114</v>
      </c>
      <c r="B78" s="370">
        <v>93236</v>
      </c>
      <c r="C78" s="370">
        <v>85992</v>
      </c>
      <c r="D78" s="370">
        <v>5077</v>
      </c>
      <c r="E78" s="370">
        <v>2167</v>
      </c>
      <c r="F78" s="374">
        <v>146943</v>
      </c>
      <c r="G78" s="370">
        <v>130514</v>
      </c>
      <c r="H78" s="370">
        <v>12544</v>
      </c>
      <c r="I78" s="370">
        <v>3885</v>
      </c>
      <c r="J78" s="370">
        <v>4754</v>
      </c>
      <c r="K78" s="374">
        <v>4428</v>
      </c>
      <c r="L78" s="374">
        <v>215</v>
      </c>
      <c r="M78" s="374">
        <v>111</v>
      </c>
      <c r="N78" s="388"/>
      <c r="O78" s="245" t="s">
        <v>113</v>
      </c>
      <c r="P78" s="256">
        <v>1823</v>
      </c>
      <c r="Q78" s="381"/>
    </row>
    <row r="79" spans="1:17" s="60" customFormat="1" ht="12.75" customHeight="1">
      <c r="A79" s="349" t="s">
        <v>112</v>
      </c>
      <c r="B79" s="369">
        <v>2986</v>
      </c>
      <c r="C79" s="370">
        <v>0</v>
      </c>
      <c r="D79" s="370">
        <v>0</v>
      </c>
      <c r="E79" s="369">
        <v>2986</v>
      </c>
      <c r="F79" s="369">
        <v>6403</v>
      </c>
      <c r="G79" s="370">
        <v>0</v>
      </c>
      <c r="H79" s="370">
        <v>0</v>
      </c>
      <c r="I79" s="369">
        <v>6403</v>
      </c>
      <c r="J79" s="369">
        <v>186</v>
      </c>
      <c r="K79" s="374">
        <v>0</v>
      </c>
      <c r="L79" s="374">
        <v>0</v>
      </c>
      <c r="M79" s="369">
        <v>186</v>
      </c>
      <c r="N79" s="388"/>
      <c r="O79" s="245" t="s">
        <v>111</v>
      </c>
      <c r="P79" s="256">
        <v>1824</v>
      </c>
      <c r="Q79" s="381"/>
    </row>
    <row r="80" spans="1:17" s="60" customFormat="1" ht="12.75" customHeight="1">
      <c r="A80" s="353" t="s">
        <v>110</v>
      </c>
      <c r="B80" s="373">
        <v>72944</v>
      </c>
      <c r="C80" s="373" t="s">
        <v>754</v>
      </c>
      <c r="D80" s="373" t="s">
        <v>723</v>
      </c>
      <c r="E80" s="373">
        <v>6598</v>
      </c>
      <c r="F80" s="375">
        <v>126708</v>
      </c>
      <c r="G80" s="373" t="s">
        <v>754</v>
      </c>
      <c r="H80" s="373" t="s">
        <v>723</v>
      </c>
      <c r="I80" s="373">
        <v>12904</v>
      </c>
      <c r="J80" s="373">
        <v>3494</v>
      </c>
      <c r="K80" s="375" t="s">
        <v>723</v>
      </c>
      <c r="L80" s="375" t="s">
        <v>723</v>
      </c>
      <c r="M80" s="375">
        <v>275</v>
      </c>
      <c r="N80" s="388"/>
      <c r="O80" s="251" t="s">
        <v>109</v>
      </c>
      <c r="P80" s="250" t="s">
        <v>58</v>
      </c>
      <c r="Q80" s="381"/>
    </row>
    <row r="81" spans="1:17" s="60" customFormat="1" ht="12.75" customHeight="1">
      <c r="A81" s="349" t="s">
        <v>108</v>
      </c>
      <c r="B81" s="370">
        <v>43526</v>
      </c>
      <c r="C81" s="370" t="s">
        <v>723</v>
      </c>
      <c r="D81" s="369" t="s">
        <v>723</v>
      </c>
      <c r="E81" s="370" t="s">
        <v>288</v>
      </c>
      <c r="F81" s="374">
        <v>68114</v>
      </c>
      <c r="G81" s="369" t="s">
        <v>723</v>
      </c>
      <c r="H81" s="369" t="s">
        <v>723</v>
      </c>
      <c r="I81" s="370" t="s">
        <v>288</v>
      </c>
      <c r="J81" s="370">
        <v>1758</v>
      </c>
      <c r="K81" s="369" t="s">
        <v>723</v>
      </c>
      <c r="L81" s="369" t="s">
        <v>723</v>
      </c>
      <c r="M81" s="374" t="s">
        <v>288</v>
      </c>
      <c r="N81" s="388"/>
      <c r="O81" s="245" t="s">
        <v>107</v>
      </c>
      <c r="P81" s="244" t="s">
        <v>106</v>
      </c>
      <c r="Q81" s="381"/>
    </row>
    <row r="82" spans="1:17" s="60" customFormat="1" ht="12.75" customHeight="1">
      <c r="A82" s="349" t="s">
        <v>105</v>
      </c>
      <c r="B82" s="370">
        <v>12946</v>
      </c>
      <c r="C82" s="370">
        <v>9276</v>
      </c>
      <c r="D82" s="369">
        <v>34</v>
      </c>
      <c r="E82" s="369">
        <v>3636</v>
      </c>
      <c r="F82" s="374">
        <v>29496</v>
      </c>
      <c r="G82" s="370">
        <v>21788</v>
      </c>
      <c r="H82" s="369">
        <v>146</v>
      </c>
      <c r="I82" s="369">
        <v>7562</v>
      </c>
      <c r="J82" s="370">
        <v>877</v>
      </c>
      <c r="K82" s="374">
        <v>719</v>
      </c>
      <c r="L82" s="369">
        <v>4</v>
      </c>
      <c r="M82" s="369">
        <v>154</v>
      </c>
      <c r="N82" s="388"/>
      <c r="O82" s="245" t="s">
        <v>104</v>
      </c>
      <c r="P82" s="244" t="s">
        <v>103</v>
      </c>
      <c r="Q82" s="381"/>
    </row>
    <row r="83" spans="1:17" s="60" customFormat="1" ht="12.75" customHeight="1">
      <c r="A83" s="349" t="s">
        <v>102</v>
      </c>
      <c r="B83" s="369">
        <v>5360</v>
      </c>
      <c r="C83" s="370" t="s">
        <v>723</v>
      </c>
      <c r="D83" s="370">
        <v>0</v>
      </c>
      <c r="E83" s="369" t="s">
        <v>723</v>
      </c>
      <c r="F83" s="369">
        <v>8325</v>
      </c>
      <c r="G83" s="369" t="s">
        <v>723</v>
      </c>
      <c r="H83" s="370">
        <v>0</v>
      </c>
      <c r="I83" s="369" t="s">
        <v>723</v>
      </c>
      <c r="J83" s="369">
        <v>196</v>
      </c>
      <c r="K83" s="369" t="s">
        <v>723</v>
      </c>
      <c r="L83" s="374">
        <v>0</v>
      </c>
      <c r="M83" s="369" t="s">
        <v>723</v>
      </c>
      <c r="N83" s="388"/>
      <c r="O83" s="245" t="s">
        <v>101</v>
      </c>
      <c r="P83" s="244" t="s">
        <v>100</v>
      </c>
      <c r="Q83" s="381"/>
    </row>
    <row r="84" spans="1:17" s="60" customFormat="1" ht="12.75" customHeight="1">
      <c r="A84" s="349" t="s">
        <v>99</v>
      </c>
      <c r="B84" s="369" t="s">
        <v>723</v>
      </c>
      <c r="C84" s="370" t="s">
        <v>723</v>
      </c>
      <c r="D84" s="370">
        <v>0</v>
      </c>
      <c r="E84" s="370">
        <v>0</v>
      </c>
      <c r="F84" s="369" t="s">
        <v>723</v>
      </c>
      <c r="G84" s="369" t="s">
        <v>723</v>
      </c>
      <c r="H84" s="370">
        <v>0</v>
      </c>
      <c r="I84" s="370">
        <v>0</v>
      </c>
      <c r="J84" s="369" t="s">
        <v>723</v>
      </c>
      <c r="K84" s="369" t="s">
        <v>723</v>
      </c>
      <c r="L84" s="374">
        <v>0</v>
      </c>
      <c r="M84" s="374">
        <v>0</v>
      </c>
      <c r="N84" s="388"/>
      <c r="O84" s="245" t="s">
        <v>98</v>
      </c>
      <c r="P84" s="244" t="s">
        <v>97</v>
      </c>
      <c r="Q84" s="381"/>
    </row>
    <row r="85" spans="1:17" s="60" customFormat="1" ht="12.75" customHeight="1">
      <c r="A85" s="349" t="s">
        <v>96</v>
      </c>
      <c r="B85" s="369" t="s">
        <v>723</v>
      </c>
      <c r="C85" s="370" t="s">
        <v>723</v>
      </c>
      <c r="D85" s="370">
        <v>0</v>
      </c>
      <c r="E85" s="370" t="s">
        <v>723</v>
      </c>
      <c r="F85" s="369" t="s">
        <v>723</v>
      </c>
      <c r="G85" s="369" t="s">
        <v>723</v>
      </c>
      <c r="H85" s="370">
        <v>0</v>
      </c>
      <c r="I85" s="370" t="s">
        <v>723</v>
      </c>
      <c r="J85" s="369" t="s">
        <v>723</v>
      </c>
      <c r="K85" s="369" t="s">
        <v>723</v>
      </c>
      <c r="L85" s="374">
        <v>0</v>
      </c>
      <c r="M85" s="374" t="s">
        <v>723</v>
      </c>
      <c r="N85" s="388"/>
      <c r="O85" s="245" t="s">
        <v>95</v>
      </c>
      <c r="P85" s="244" t="s">
        <v>94</v>
      </c>
      <c r="Q85" s="381"/>
    </row>
    <row r="86" spans="1:17" s="60" customFormat="1" ht="12.75" customHeight="1">
      <c r="A86" s="349" t="s">
        <v>93</v>
      </c>
      <c r="B86" s="369" t="s">
        <v>288</v>
      </c>
      <c r="C86" s="370">
        <v>0</v>
      </c>
      <c r="D86" s="369">
        <v>0</v>
      </c>
      <c r="E86" s="370" t="s">
        <v>288</v>
      </c>
      <c r="F86" s="369" t="s">
        <v>288</v>
      </c>
      <c r="G86" s="370">
        <v>0</v>
      </c>
      <c r="H86" s="369">
        <v>0</v>
      </c>
      <c r="I86" s="370" t="s">
        <v>288</v>
      </c>
      <c r="J86" s="369" t="s">
        <v>288</v>
      </c>
      <c r="K86" s="374">
        <v>0</v>
      </c>
      <c r="L86" s="369">
        <v>0</v>
      </c>
      <c r="M86" s="374" t="s">
        <v>288</v>
      </c>
      <c r="N86" s="388"/>
      <c r="O86" s="245" t="s">
        <v>92</v>
      </c>
      <c r="P86" s="244" t="s">
        <v>91</v>
      </c>
      <c r="Q86" s="381"/>
    </row>
    <row r="87" spans="1:17" s="60" customFormat="1" ht="12.75" customHeight="1">
      <c r="A87" s="353" t="s">
        <v>90</v>
      </c>
      <c r="B87" s="373">
        <v>573086</v>
      </c>
      <c r="C87" s="373">
        <v>483362</v>
      </c>
      <c r="D87" s="373">
        <v>77307</v>
      </c>
      <c r="E87" s="373">
        <v>12417</v>
      </c>
      <c r="F87" s="375">
        <v>935614</v>
      </c>
      <c r="G87" s="373">
        <v>776160</v>
      </c>
      <c r="H87" s="373">
        <v>136092</v>
      </c>
      <c r="I87" s="373">
        <v>23362</v>
      </c>
      <c r="J87" s="373">
        <v>23500</v>
      </c>
      <c r="K87" s="375">
        <v>19444</v>
      </c>
      <c r="L87" s="375">
        <v>3385</v>
      </c>
      <c r="M87" s="375">
        <v>671</v>
      </c>
      <c r="N87" s="388"/>
      <c r="O87" s="251" t="s">
        <v>89</v>
      </c>
      <c r="P87" s="250" t="s">
        <v>58</v>
      </c>
      <c r="Q87" s="381"/>
    </row>
    <row r="88" spans="1:17" s="60" customFormat="1" ht="12.75" customHeight="1">
      <c r="A88" s="349" t="s">
        <v>88</v>
      </c>
      <c r="B88" s="370">
        <v>12777</v>
      </c>
      <c r="C88" s="370" t="s">
        <v>723</v>
      </c>
      <c r="D88" s="370">
        <v>4736</v>
      </c>
      <c r="E88" s="369" t="s">
        <v>288</v>
      </c>
      <c r="F88" s="374">
        <v>20767</v>
      </c>
      <c r="G88" s="369" t="s">
        <v>723</v>
      </c>
      <c r="H88" s="370">
        <v>7779</v>
      </c>
      <c r="I88" s="369" t="s">
        <v>288</v>
      </c>
      <c r="J88" s="370">
        <v>507</v>
      </c>
      <c r="K88" s="369" t="s">
        <v>723</v>
      </c>
      <c r="L88" s="374">
        <v>127</v>
      </c>
      <c r="M88" s="369" t="s">
        <v>288</v>
      </c>
      <c r="N88" s="388"/>
      <c r="O88" s="245" t="s">
        <v>87</v>
      </c>
      <c r="P88" s="256">
        <v>1401</v>
      </c>
      <c r="Q88" s="381"/>
    </row>
    <row r="89" spans="1:17" s="60" customFormat="1" ht="12.75" customHeight="1">
      <c r="A89" s="349" t="s">
        <v>86</v>
      </c>
      <c r="B89" s="369">
        <v>5763</v>
      </c>
      <c r="C89" s="370" t="s">
        <v>723</v>
      </c>
      <c r="D89" s="369" t="s">
        <v>723</v>
      </c>
      <c r="E89" s="370" t="s">
        <v>723</v>
      </c>
      <c r="F89" s="369">
        <v>10273</v>
      </c>
      <c r="G89" s="369" t="s">
        <v>723</v>
      </c>
      <c r="H89" s="369" t="s">
        <v>723</v>
      </c>
      <c r="I89" s="370" t="s">
        <v>723</v>
      </c>
      <c r="J89" s="369">
        <v>217</v>
      </c>
      <c r="K89" s="369" t="s">
        <v>723</v>
      </c>
      <c r="L89" s="369" t="s">
        <v>723</v>
      </c>
      <c r="M89" s="374" t="s">
        <v>723</v>
      </c>
      <c r="N89" s="388"/>
      <c r="O89" s="245" t="s">
        <v>85</v>
      </c>
      <c r="P89" s="256">
        <v>1402</v>
      </c>
      <c r="Q89" s="381"/>
    </row>
    <row r="90" spans="1:17" s="60" customFormat="1" ht="12.75" customHeight="1">
      <c r="A90" s="349" t="s">
        <v>84</v>
      </c>
      <c r="B90" s="369" t="s">
        <v>723</v>
      </c>
      <c r="C90" s="370">
        <v>0</v>
      </c>
      <c r="D90" s="369" t="s">
        <v>723</v>
      </c>
      <c r="E90" s="369" t="s">
        <v>723</v>
      </c>
      <c r="F90" s="369" t="s">
        <v>723</v>
      </c>
      <c r="G90" s="370">
        <v>0</v>
      </c>
      <c r="H90" s="369" t="s">
        <v>723</v>
      </c>
      <c r="I90" s="369" t="s">
        <v>723</v>
      </c>
      <c r="J90" s="369" t="s">
        <v>723</v>
      </c>
      <c r="K90" s="374">
        <v>0</v>
      </c>
      <c r="L90" s="369" t="s">
        <v>723</v>
      </c>
      <c r="M90" s="369" t="s">
        <v>723</v>
      </c>
      <c r="N90" s="388"/>
      <c r="O90" s="245" t="s">
        <v>83</v>
      </c>
      <c r="P90" s="256">
        <v>1408</v>
      </c>
      <c r="Q90" s="381"/>
    </row>
    <row r="91" spans="1:17" s="60" customFormat="1" ht="12.75" customHeight="1">
      <c r="A91" s="349" t="s">
        <v>82</v>
      </c>
      <c r="B91" s="369" t="s">
        <v>723</v>
      </c>
      <c r="C91" s="370" t="s">
        <v>723</v>
      </c>
      <c r="D91" s="370">
        <v>0</v>
      </c>
      <c r="E91" s="370">
        <v>0</v>
      </c>
      <c r="F91" s="369" t="s">
        <v>723</v>
      </c>
      <c r="G91" s="369" t="s">
        <v>723</v>
      </c>
      <c r="H91" s="370">
        <v>0</v>
      </c>
      <c r="I91" s="370">
        <v>0</v>
      </c>
      <c r="J91" s="369" t="s">
        <v>723</v>
      </c>
      <c r="K91" s="369" t="s">
        <v>723</v>
      </c>
      <c r="L91" s="374">
        <v>0</v>
      </c>
      <c r="M91" s="374">
        <v>0</v>
      </c>
      <c r="N91" s="388"/>
      <c r="O91" s="245" t="s">
        <v>81</v>
      </c>
      <c r="P91" s="256">
        <v>1410</v>
      </c>
      <c r="Q91" s="381"/>
    </row>
    <row r="92" spans="1:17" s="60" customFormat="1" ht="12.75" customHeight="1">
      <c r="A92" s="349" t="s">
        <v>80</v>
      </c>
      <c r="B92" s="369" t="s">
        <v>723</v>
      </c>
      <c r="C92" s="370" t="s">
        <v>723</v>
      </c>
      <c r="D92" s="369" t="s">
        <v>723</v>
      </c>
      <c r="E92" s="370" t="s">
        <v>723</v>
      </c>
      <c r="F92" s="369" t="s">
        <v>723</v>
      </c>
      <c r="G92" s="369" t="s">
        <v>723</v>
      </c>
      <c r="H92" s="369" t="s">
        <v>723</v>
      </c>
      <c r="I92" s="370" t="s">
        <v>723</v>
      </c>
      <c r="J92" s="369" t="s">
        <v>723</v>
      </c>
      <c r="K92" s="369" t="s">
        <v>723</v>
      </c>
      <c r="L92" s="369" t="s">
        <v>723</v>
      </c>
      <c r="M92" s="374" t="s">
        <v>723</v>
      </c>
      <c r="N92" s="388"/>
      <c r="O92" s="245" t="s">
        <v>79</v>
      </c>
      <c r="P92" s="256">
        <v>1411</v>
      </c>
      <c r="Q92" s="381"/>
    </row>
    <row r="93" spans="1:17" s="60" customFormat="1" ht="12.75" customHeight="1">
      <c r="A93" s="349" t="s">
        <v>78</v>
      </c>
      <c r="B93" s="369" t="s">
        <v>723</v>
      </c>
      <c r="C93" s="370">
        <v>0</v>
      </c>
      <c r="D93" s="369">
        <v>0</v>
      </c>
      <c r="E93" s="369" t="s">
        <v>723</v>
      </c>
      <c r="F93" s="369" t="s">
        <v>723</v>
      </c>
      <c r="G93" s="370">
        <v>0</v>
      </c>
      <c r="H93" s="369">
        <v>0</v>
      </c>
      <c r="I93" s="369" t="s">
        <v>723</v>
      </c>
      <c r="J93" s="369" t="s">
        <v>723</v>
      </c>
      <c r="K93" s="374">
        <v>0</v>
      </c>
      <c r="L93" s="369">
        <v>0</v>
      </c>
      <c r="M93" s="369" t="s">
        <v>723</v>
      </c>
      <c r="N93" s="388"/>
      <c r="O93" s="245" t="s">
        <v>77</v>
      </c>
      <c r="P93" s="256">
        <v>1413</v>
      </c>
      <c r="Q93" s="381"/>
    </row>
    <row r="94" spans="1:17" s="60" customFormat="1" ht="12.75" customHeight="1">
      <c r="A94" s="349" t="s">
        <v>76</v>
      </c>
      <c r="B94" s="370">
        <v>447484</v>
      </c>
      <c r="C94" s="370" t="s">
        <v>723</v>
      </c>
      <c r="D94" s="369">
        <v>51388</v>
      </c>
      <c r="E94" s="369" t="s">
        <v>723</v>
      </c>
      <c r="F94" s="374">
        <v>727904</v>
      </c>
      <c r="G94" s="370" t="s">
        <v>723</v>
      </c>
      <c r="H94" s="369">
        <v>88734</v>
      </c>
      <c r="I94" s="369" t="s">
        <v>723</v>
      </c>
      <c r="J94" s="370">
        <v>17048</v>
      </c>
      <c r="K94" s="374" t="s">
        <v>723</v>
      </c>
      <c r="L94" s="369">
        <v>2296</v>
      </c>
      <c r="M94" s="369" t="s">
        <v>723</v>
      </c>
      <c r="N94" s="388"/>
      <c r="O94" s="245" t="s">
        <v>75</v>
      </c>
      <c r="P94" s="256">
        <v>1421</v>
      </c>
      <c r="Q94" s="381"/>
    </row>
    <row r="95" spans="1:17" s="60" customFormat="1" ht="12.75" customHeight="1">
      <c r="A95" s="349" t="s">
        <v>74</v>
      </c>
      <c r="B95" s="369" t="s">
        <v>723</v>
      </c>
      <c r="C95" s="370">
        <v>0</v>
      </c>
      <c r="D95" s="369">
        <v>85</v>
      </c>
      <c r="E95" s="370" t="s">
        <v>723</v>
      </c>
      <c r="F95" s="369" t="s">
        <v>723</v>
      </c>
      <c r="G95" s="370">
        <v>0</v>
      </c>
      <c r="H95" s="369">
        <v>116</v>
      </c>
      <c r="I95" s="370" t="s">
        <v>723</v>
      </c>
      <c r="J95" s="369" t="s">
        <v>723</v>
      </c>
      <c r="K95" s="374">
        <v>0</v>
      </c>
      <c r="L95" s="369">
        <v>6</v>
      </c>
      <c r="M95" s="374" t="s">
        <v>723</v>
      </c>
      <c r="N95" s="388"/>
      <c r="O95" s="245" t="s">
        <v>73</v>
      </c>
      <c r="P95" s="256">
        <v>1417</v>
      </c>
      <c r="Q95" s="381"/>
    </row>
    <row r="96" spans="1:17" s="60" customFormat="1" ht="12.75" customHeight="1">
      <c r="A96" s="349" t="s">
        <v>72</v>
      </c>
      <c r="B96" s="370">
        <v>20846</v>
      </c>
      <c r="C96" s="370" t="s">
        <v>723</v>
      </c>
      <c r="D96" s="369" t="s">
        <v>723</v>
      </c>
      <c r="E96" s="370">
        <v>1577</v>
      </c>
      <c r="F96" s="374">
        <v>42138</v>
      </c>
      <c r="G96" s="369" t="s">
        <v>723</v>
      </c>
      <c r="H96" s="369" t="s">
        <v>723</v>
      </c>
      <c r="I96" s="370">
        <v>3395</v>
      </c>
      <c r="J96" s="370">
        <v>1337</v>
      </c>
      <c r="K96" s="369" t="s">
        <v>723</v>
      </c>
      <c r="L96" s="369" t="s">
        <v>723</v>
      </c>
      <c r="M96" s="374">
        <v>98</v>
      </c>
      <c r="N96" s="388"/>
      <c r="O96" s="245" t="s">
        <v>71</v>
      </c>
      <c r="P96" s="244" t="s">
        <v>70</v>
      </c>
      <c r="Q96" s="381"/>
    </row>
    <row r="97" spans="1:17" s="60" customFormat="1" ht="12.75" customHeight="1">
      <c r="A97" s="349" t="s">
        <v>69</v>
      </c>
      <c r="B97" s="370">
        <v>51146</v>
      </c>
      <c r="C97" s="370">
        <v>40235</v>
      </c>
      <c r="D97" s="370">
        <v>9466</v>
      </c>
      <c r="E97" s="370">
        <v>1445</v>
      </c>
      <c r="F97" s="374">
        <v>77902</v>
      </c>
      <c r="G97" s="370">
        <v>61041</v>
      </c>
      <c r="H97" s="370">
        <v>14611</v>
      </c>
      <c r="I97" s="370">
        <v>2250</v>
      </c>
      <c r="J97" s="370">
        <v>2722</v>
      </c>
      <c r="K97" s="374">
        <v>2381</v>
      </c>
      <c r="L97" s="374">
        <v>273</v>
      </c>
      <c r="M97" s="374">
        <v>68</v>
      </c>
      <c r="N97" s="388"/>
      <c r="O97" s="245" t="s">
        <v>68</v>
      </c>
      <c r="P97" s="256">
        <v>1418</v>
      </c>
      <c r="Q97" s="381"/>
    </row>
    <row r="98" spans="1:17" s="60" customFormat="1" ht="12.75" customHeight="1">
      <c r="A98" s="349" t="s">
        <v>67</v>
      </c>
      <c r="B98" s="370">
        <v>11269</v>
      </c>
      <c r="C98" s="370" t="s">
        <v>723</v>
      </c>
      <c r="D98" s="370">
        <v>0</v>
      </c>
      <c r="E98" s="369" t="s">
        <v>723</v>
      </c>
      <c r="F98" s="374">
        <v>19137</v>
      </c>
      <c r="G98" s="369" t="s">
        <v>723</v>
      </c>
      <c r="H98" s="370">
        <v>0</v>
      </c>
      <c r="I98" s="369" t="s">
        <v>723</v>
      </c>
      <c r="J98" s="370">
        <v>650</v>
      </c>
      <c r="K98" s="369" t="s">
        <v>723</v>
      </c>
      <c r="L98" s="374">
        <v>0</v>
      </c>
      <c r="M98" s="374" t="s">
        <v>723</v>
      </c>
      <c r="N98" s="388"/>
      <c r="O98" s="245" t="s">
        <v>66</v>
      </c>
      <c r="P98" s="256">
        <v>1419</v>
      </c>
      <c r="Q98" s="381"/>
    </row>
    <row r="99" spans="1:17" s="60" customFormat="1" ht="12.75" customHeight="1">
      <c r="A99" s="349" t="s">
        <v>65</v>
      </c>
      <c r="B99" s="369">
        <v>1409</v>
      </c>
      <c r="C99" s="370" t="s">
        <v>723</v>
      </c>
      <c r="D99" s="369" t="s">
        <v>723</v>
      </c>
      <c r="E99" s="370" t="s">
        <v>723</v>
      </c>
      <c r="F99" s="369">
        <v>4271</v>
      </c>
      <c r="G99" s="370" t="s">
        <v>723</v>
      </c>
      <c r="H99" s="369" t="s">
        <v>723</v>
      </c>
      <c r="I99" s="370" t="s">
        <v>723</v>
      </c>
      <c r="J99" s="369">
        <v>49</v>
      </c>
      <c r="K99" s="374" t="s">
        <v>723</v>
      </c>
      <c r="L99" s="369" t="s">
        <v>723</v>
      </c>
      <c r="M99" s="374" t="s">
        <v>723</v>
      </c>
      <c r="N99" s="388"/>
      <c r="O99" s="245" t="s">
        <v>64</v>
      </c>
      <c r="P99" s="244" t="s">
        <v>63</v>
      </c>
      <c r="Q99" s="381"/>
    </row>
    <row r="100" spans="1:17" s="60" customFormat="1" ht="12.75" customHeight="1">
      <c r="A100" s="349" t="s">
        <v>62</v>
      </c>
      <c r="B100" s="369">
        <v>4231</v>
      </c>
      <c r="C100" s="370" t="s">
        <v>723</v>
      </c>
      <c r="D100" s="370">
        <v>0</v>
      </c>
      <c r="E100" s="369" t="s">
        <v>723</v>
      </c>
      <c r="F100" s="369">
        <v>5435</v>
      </c>
      <c r="G100" s="369" t="s">
        <v>723</v>
      </c>
      <c r="H100" s="370">
        <v>0</v>
      </c>
      <c r="I100" s="369" t="s">
        <v>723</v>
      </c>
      <c r="J100" s="369">
        <v>108</v>
      </c>
      <c r="K100" s="369" t="s">
        <v>723</v>
      </c>
      <c r="L100" s="374">
        <v>0</v>
      </c>
      <c r="M100" s="369" t="s">
        <v>723</v>
      </c>
      <c r="N100" s="388"/>
      <c r="O100" s="245" t="s">
        <v>61</v>
      </c>
      <c r="P100" s="256">
        <v>1420</v>
      </c>
      <c r="Q100" s="381"/>
    </row>
    <row r="101" spans="1:17" s="60" customFormat="1" ht="12.75" customHeight="1">
      <c r="A101" s="353" t="s">
        <v>60</v>
      </c>
      <c r="B101" s="373">
        <v>364154</v>
      </c>
      <c r="C101" s="373">
        <v>271781</v>
      </c>
      <c r="D101" s="373">
        <v>52362</v>
      </c>
      <c r="E101" s="373">
        <v>40011</v>
      </c>
      <c r="F101" s="375">
        <v>575445</v>
      </c>
      <c r="G101" s="373">
        <v>429734</v>
      </c>
      <c r="H101" s="373">
        <v>70014</v>
      </c>
      <c r="I101" s="373">
        <v>75697</v>
      </c>
      <c r="J101" s="373">
        <v>17824</v>
      </c>
      <c r="K101" s="375">
        <v>13807</v>
      </c>
      <c r="L101" s="375">
        <v>1744</v>
      </c>
      <c r="M101" s="375">
        <v>2272</v>
      </c>
      <c r="N101" s="388"/>
      <c r="O101" s="251" t="s">
        <v>59</v>
      </c>
      <c r="P101" s="250" t="s">
        <v>58</v>
      </c>
      <c r="Q101" s="381"/>
    </row>
    <row r="102" spans="1:17" s="60" customFormat="1" ht="12.75" customHeight="1">
      <c r="A102" s="349" t="s">
        <v>57</v>
      </c>
      <c r="B102" s="370">
        <v>15388</v>
      </c>
      <c r="C102" s="370" t="s">
        <v>723</v>
      </c>
      <c r="D102" s="369" t="s">
        <v>723</v>
      </c>
      <c r="E102" s="370" t="s">
        <v>723</v>
      </c>
      <c r="F102" s="374">
        <v>16794</v>
      </c>
      <c r="G102" s="369" t="s">
        <v>723</v>
      </c>
      <c r="H102" s="369" t="s">
        <v>723</v>
      </c>
      <c r="I102" s="370" t="s">
        <v>723</v>
      </c>
      <c r="J102" s="370">
        <v>406</v>
      </c>
      <c r="K102" s="369" t="s">
        <v>723</v>
      </c>
      <c r="L102" s="369" t="s">
        <v>723</v>
      </c>
      <c r="M102" s="374" t="s">
        <v>723</v>
      </c>
      <c r="N102" s="388"/>
      <c r="O102" s="245" t="s">
        <v>56</v>
      </c>
      <c r="P102" s="244" t="s">
        <v>55</v>
      </c>
      <c r="Q102" s="381"/>
    </row>
    <row r="103" spans="1:17" s="60" customFormat="1" ht="12.75" customHeight="1">
      <c r="A103" s="349" t="s">
        <v>54</v>
      </c>
      <c r="B103" s="370">
        <v>11797</v>
      </c>
      <c r="C103" s="370" t="s">
        <v>723</v>
      </c>
      <c r="D103" s="370">
        <v>0</v>
      </c>
      <c r="E103" s="369" t="s">
        <v>723</v>
      </c>
      <c r="F103" s="374">
        <v>17039</v>
      </c>
      <c r="G103" s="369" t="s">
        <v>723</v>
      </c>
      <c r="H103" s="370">
        <v>0</v>
      </c>
      <c r="I103" s="369" t="s">
        <v>723</v>
      </c>
      <c r="J103" s="370">
        <v>603</v>
      </c>
      <c r="K103" s="369" t="s">
        <v>723</v>
      </c>
      <c r="L103" s="374">
        <v>0</v>
      </c>
      <c r="M103" s="369" t="s">
        <v>723</v>
      </c>
      <c r="N103" s="388"/>
      <c r="O103" s="245" t="s">
        <v>53</v>
      </c>
      <c r="P103" s="244" t="s">
        <v>52</v>
      </c>
      <c r="Q103" s="381"/>
    </row>
    <row r="104" spans="1:17" s="60" customFormat="1" ht="12.75" customHeight="1">
      <c r="A104" s="349" t="s">
        <v>51</v>
      </c>
      <c r="B104" s="370">
        <v>11356</v>
      </c>
      <c r="C104" s="370" t="s">
        <v>723</v>
      </c>
      <c r="D104" s="369" t="s">
        <v>723</v>
      </c>
      <c r="E104" s="370">
        <v>1041</v>
      </c>
      <c r="F104" s="374">
        <v>15910</v>
      </c>
      <c r="G104" s="369" t="s">
        <v>723</v>
      </c>
      <c r="H104" s="369" t="s">
        <v>723</v>
      </c>
      <c r="I104" s="370">
        <v>1906</v>
      </c>
      <c r="J104" s="370">
        <v>451</v>
      </c>
      <c r="K104" s="369" t="s">
        <v>723</v>
      </c>
      <c r="L104" s="369" t="s">
        <v>723</v>
      </c>
      <c r="M104" s="374">
        <v>28</v>
      </c>
      <c r="N104" s="388"/>
      <c r="O104" s="245" t="s">
        <v>50</v>
      </c>
      <c r="P104" s="244" t="s">
        <v>49</v>
      </c>
      <c r="Q104" s="381"/>
    </row>
    <row r="105" spans="1:17" s="60" customFormat="1" ht="12.75" customHeight="1">
      <c r="A105" s="349" t="s">
        <v>48</v>
      </c>
      <c r="B105" s="370">
        <v>128249</v>
      </c>
      <c r="C105" s="370">
        <v>115394</v>
      </c>
      <c r="D105" s="369" t="s">
        <v>754</v>
      </c>
      <c r="E105" s="369" t="s">
        <v>288</v>
      </c>
      <c r="F105" s="374">
        <v>214909</v>
      </c>
      <c r="G105" s="370">
        <v>193429</v>
      </c>
      <c r="H105" s="369" t="s">
        <v>754</v>
      </c>
      <c r="I105" s="369" t="s">
        <v>288</v>
      </c>
      <c r="J105" s="370">
        <v>7134</v>
      </c>
      <c r="K105" s="374">
        <v>6534</v>
      </c>
      <c r="L105" s="369" t="s">
        <v>723</v>
      </c>
      <c r="M105" s="369" t="s">
        <v>288</v>
      </c>
      <c r="N105" s="388"/>
      <c r="O105" s="245" t="s">
        <v>47</v>
      </c>
      <c r="P105" s="244" t="s">
        <v>46</v>
      </c>
      <c r="Q105" s="381"/>
    </row>
    <row r="106" spans="1:17" s="60" customFormat="1" ht="12.75" customHeight="1">
      <c r="A106" s="349" t="s">
        <v>45</v>
      </c>
      <c r="B106" s="370">
        <v>7278</v>
      </c>
      <c r="C106" s="370">
        <v>0</v>
      </c>
      <c r="D106" s="370">
        <v>3781</v>
      </c>
      <c r="E106" s="370">
        <v>3497</v>
      </c>
      <c r="F106" s="374">
        <v>11956</v>
      </c>
      <c r="G106" s="370">
        <v>0</v>
      </c>
      <c r="H106" s="370">
        <v>6022</v>
      </c>
      <c r="I106" s="370">
        <v>5934</v>
      </c>
      <c r="J106" s="370">
        <v>436</v>
      </c>
      <c r="K106" s="374">
        <v>0</v>
      </c>
      <c r="L106" s="374">
        <v>174</v>
      </c>
      <c r="M106" s="374">
        <v>261</v>
      </c>
      <c r="N106" s="388"/>
      <c r="O106" s="245" t="s">
        <v>44</v>
      </c>
      <c r="P106" s="244" t="s">
        <v>43</v>
      </c>
      <c r="Q106" s="381"/>
    </row>
    <row r="107" spans="1:17" s="60" customFormat="1" ht="12.75" customHeight="1">
      <c r="A107" s="349" t="s">
        <v>42</v>
      </c>
      <c r="B107" s="370">
        <v>14670</v>
      </c>
      <c r="C107" s="370" t="s">
        <v>723</v>
      </c>
      <c r="D107" s="370">
        <v>0</v>
      </c>
      <c r="E107" s="369" t="s">
        <v>723</v>
      </c>
      <c r="F107" s="374">
        <v>27889</v>
      </c>
      <c r="G107" s="369" t="s">
        <v>723</v>
      </c>
      <c r="H107" s="370">
        <v>0</v>
      </c>
      <c r="I107" s="369" t="s">
        <v>723</v>
      </c>
      <c r="J107" s="370">
        <v>1022</v>
      </c>
      <c r="K107" s="369" t="s">
        <v>723</v>
      </c>
      <c r="L107" s="374">
        <v>0</v>
      </c>
      <c r="M107" s="369" t="s">
        <v>723</v>
      </c>
      <c r="N107" s="388"/>
      <c r="O107" s="245" t="s">
        <v>41</v>
      </c>
      <c r="P107" s="244" t="s">
        <v>40</v>
      </c>
      <c r="Q107" s="381"/>
    </row>
    <row r="108" spans="1:17" s="60" customFormat="1" ht="12.75" customHeight="1">
      <c r="A108" s="349" t="s">
        <v>39</v>
      </c>
      <c r="B108" s="370">
        <v>42695</v>
      </c>
      <c r="C108" s="370">
        <v>39888</v>
      </c>
      <c r="D108" s="370">
        <v>0</v>
      </c>
      <c r="E108" s="370">
        <v>2807</v>
      </c>
      <c r="F108" s="374">
        <v>70886</v>
      </c>
      <c r="G108" s="370">
        <v>66254</v>
      </c>
      <c r="H108" s="370">
        <v>0</v>
      </c>
      <c r="I108" s="370">
        <v>4632</v>
      </c>
      <c r="J108" s="370">
        <v>2371</v>
      </c>
      <c r="K108" s="374">
        <v>2244</v>
      </c>
      <c r="L108" s="374">
        <v>0</v>
      </c>
      <c r="M108" s="374">
        <v>127</v>
      </c>
      <c r="N108" s="388"/>
      <c r="O108" s="245" t="s">
        <v>38</v>
      </c>
      <c r="P108" s="244" t="s">
        <v>37</v>
      </c>
      <c r="Q108" s="381"/>
    </row>
    <row r="109" spans="1:17" s="60" customFormat="1" ht="12.75" customHeight="1">
      <c r="A109" s="349" t="s">
        <v>36</v>
      </c>
      <c r="B109" s="370">
        <v>7592</v>
      </c>
      <c r="C109" s="370" t="s">
        <v>723</v>
      </c>
      <c r="D109" s="369" t="s">
        <v>723</v>
      </c>
      <c r="E109" s="370">
        <v>631</v>
      </c>
      <c r="F109" s="374">
        <v>12374</v>
      </c>
      <c r="G109" s="369" t="s">
        <v>723</v>
      </c>
      <c r="H109" s="369" t="s">
        <v>723</v>
      </c>
      <c r="I109" s="370">
        <v>2328</v>
      </c>
      <c r="J109" s="370">
        <v>230</v>
      </c>
      <c r="K109" s="369" t="s">
        <v>723</v>
      </c>
      <c r="L109" s="369" t="s">
        <v>723</v>
      </c>
      <c r="M109" s="374">
        <v>34</v>
      </c>
      <c r="N109" s="388"/>
      <c r="O109" s="245" t="s">
        <v>35</v>
      </c>
      <c r="P109" s="244" t="s">
        <v>34</v>
      </c>
      <c r="Q109" s="381"/>
    </row>
    <row r="110" spans="1:17" s="60" customFormat="1" ht="12.75" customHeight="1">
      <c r="A110" s="349" t="s">
        <v>33</v>
      </c>
      <c r="B110" s="370">
        <v>54823</v>
      </c>
      <c r="C110" s="370" t="s">
        <v>723</v>
      </c>
      <c r="D110" s="370">
        <v>17597</v>
      </c>
      <c r="E110" s="369" t="s">
        <v>723</v>
      </c>
      <c r="F110" s="374">
        <v>72895</v>
      </c>
      <c r="G110" s="369" t="s">
        <v>723</v>
      </c>
      <c r="H110" s="370">
        <v>23225</v>
      </c>
      <c r="I110" s="369" t="s">
        <v>723</v>
      </c>
      <c r="J110" s="370">
        <v>1816</v>
      </c>
      <c r="K110" s="369" t="s">
        <v>723</v>
      </c>
      <c r="L110" s="374">
        <v>452</v>
      </c>
      <c r="M110" s="369" t="s">
        <v>723</v>
      </c>
      <c r="N110" s="388"/>
      <c r="O110" s="245" t="s">
        <v>32</v>
      </c>
      <c r="P110" s="244" t="s">
        <v>31</v>
      </c>
      <c r="Q110" s="381"/>
    </row>
    <row r="111" spans="1:17" s="60" customFormat="1" ht="12.75" customHeight="1">
      <c r="A111" s="349" t="s">
        <v>30</v>
      </c>
      <c r="B111" s="370">
        <v>8584</v>
      </c>
      <c r="C111" s="370" t="s">
        <v>723</v>
      </c>
      <c r="D111" s="369" t="s">
        <v>723</v>
      </c>
      <c r="E111" s="370" t="s">
        <v>723</v>
      </c>
      <c r="F111" s="374">
        <v>14548</v>
      </c>
      <c r="G111" s="369" t="s">
        <v>723</v>
      </c>
      <c r="H111" s="369" t="s">
        <v>723</v>
      </c>
      <c r="I111" s="370" t="s">
        <v>723</v>
      </c>
      <c r="J111" s="370">
        <v>800</v>
      </c>
      <c r="K111" s="369" t="s">
        <v>723</v>
      </c>
      <c r="L111" s="369" t="s">
        <v>723</v>
      </c>
      <c r="M111" s="374" t="s">
        <v>723</v>
      </c>
      <c r="N111" s="388"/>
      <c r="O111" s="245" t="s">
        <v>29</v>
      </c>
      <c r="P111" s="244" t="s">
        <v>28</v>
      </c>
      <c r="Q111" s="381"/>
    </row>
    <row r="112" spans="1:17" s="60" customFormat="1" ht="12.75" customHeight="1">
      <c r="A112" s="349" t="s">
        <v>27</v>
      </c>
      <c r="B112" s="370">
        <v>4700</v>
      </c>
      <c r="C112" s="370" t="s">
        <v>723</v>
      </c>
      <c r="D112" s="370">
        <v>0</v>
      </c>
      <c r="E112" s="369" t="s">
        <v>723</v>
      </c>
      <c r="F112" s="374">
        <v>7655</v>
      </c>
      <c r="G112" s="369" t="s">
        <v>723</v>
      </c>
      <c r="H112" s="370">
        <v>0</v>
      </c>
      <c r="I112" s="369" t="s">
        <v>723</v>
      </c>
      <c r="J112" s="370">
        <v>451</v>
      </c>
      <c r="K112" s="369" t="s">
        <v>723</v>
      </c>
      <c r="L112" s="374">
        <v>0</v>
      </c>
      <c r="M112" s="369" t="s">
        <v>723</v>
      </c>
      <c r="N112" s="388"/>
      <c r="O112" s="245" t="s">
        <v>26</v>
      </c>
      <c r="P112" s="244" t="s">
        <v>25</v>
      </c>
      <c r="Q112" s="381"/>
    </row>
    <row r="113" spans="1:17" s="60" customFormat="1" ht="12.75" customHeight="1">
      <c r="A113" s="349" t="s">
        <v>24</v>
      </c>
      <c r="B113" s="369">
        <v>2648</v>
      </c>
      <c r="C113" s="370">
        <v>0</v>
      </c>
      <c r="D113" s="369" t="s">
        <v>723</v>
      </c>
      <c r="E113" s="369" t="s">
        <v>723</v>
      </c>
      <c r="F113" s="369">
        <v>2648</v>
      </c>
      <c r="G113" s="370">
        <v>0</v>
      </c>
      <c r="H113" s="369" t="s">
        <v>723</v>
      </c>
      <c r="I113" s="369" t="s">
        <v>723</v>
      </c>
      <c r="J113" s="369">
        <v>80</v>
      </c>
      <c r="K113" s="374">
        <v>0</v>
      </c>
      <c r="L113" s="369" t="s">
        <v>723</v>
      </c>
      <c r="M113" s="369" t="s">
        <v>723</v>
      </c>
      <c r="N113" s="388"/>
      <c r="O113" s="245" t="s">
        <v>23</v>
      </c>
      <c r="P113" s="244" t="s">
        <v>22</v>
      </c>
      <c r="Q113" s="381"/>
    </row>
    <row r="114" spans="1:17" s="60" customFormat="1" ht="12.75" customHeight="1">
      <c r="A114" s="349" t="s">
        <v>21</v>
      </c>
      <c r="B114" s="370">
        <v>6885</v>
      </c>
      <c r="C114" s="370">
        <v>0</v>
      </c>
      <c r="D114" s="369" t="s">
        <v>723</v>
      </c>
      <c r="E114" s="370" t="s">
        <v>288</v>
      </c>
      <c r="F114" s="374">
        <v>11050</v>
      </c>
      <c r="G114" s="370">
        <v>0</v>
      </c>
      <c r="H114" s="369" t="s">
        <v>723</v>
      </c>
      <c r="I114" s="370" t="s">
        <v>288</v>
      </c>
      <c r="J114" s="370">
        <v>186</v>
      </c>
      <c r="K114" s="374">
        <v>0</v>
      </c>
      <c r="L114" s="369" t="s">
        <v>723</v>
      </c>
      <c r="M114" s="374" t="s">
        <v>288</v>
      </c>
      <c r="N114" s="388"/>
      <c r="O114" s="245" t="s">
        <v>20</v>
      </c>
      <c r="P114" s="244" t="s">
        <v>19</v>
      </c>
      <c r="Q114" s="381"/>
    </row>
    <row r="115" spans="1:17" s="60" customFormat="1" ht="12.75" customHeight="1">
      <c r="A115" s="349" t="s">
        <v>18</v>
      </c>
      <c r="B115" s="370">
        <v>37914</v>
      </c>
      <c r="C115" s="370" t="s">
        <v>723</v>
      </c>
      <c r="D115" s="369" t="s">
        <v>723</v>
      </c>
      <c r="E115" s="370">
        <v>9991</v>
      </c>
      <c r="F115" s="374">
        <v>64049</v>
      </c>
      <c r="G115" s="369" t="s">
        <v>723</v>
      </c>
      <c r="H115" s="369" t="s">
        <v>723</v>
      </c>
      <c r="I115" s="370">
        <v>21031</v>
      </c>
      <c r="J115" s="370">
        <v>1456</v>
      </c>
      <c r="K115" s="369" t="s">
        <v>723</v>
      </c>
      <c r="L115" s="369" t="s">
        <v>723</v>
      </c>
      <c r="M115" s="374">
        <v>344</v>
      </c>
      <c r="N115" s="388"/>
      <c r="O115" s="245" t="s">
        <v>17</v>
      </c>
      <c r="P115" s="244" t="s">
        <v>16</v>
      </c>
      <c r="Q115" s="381"/>
    </row>
    <row r="116" spans="1:17" s="60" customFormat="1" ht="12.75" customHeight="1">
      <c r="A116" s="349" t="s">
        <v>15</v>
      </c>
      <c r="B116" s="369">
        <v>9575</v>
      </c>
      <c r="C116" s="370" t="s">
        <v>723</v>
      </c>
      <c r="D116" s="370">
        <v>0</v>
      </c>
      <c r="E116" s="369" t="s">
        <v>723</v>
      </c>
      <c r="F116" s="369">
        <v>14843</v>
      </c>
      <c r="G116" s="369" t="s">
        <v>723</v>
      </c>
      <c r="H116" s="370">
        <v>0</v>
      </c>
      <c r="I116" s="369" t="s">
        <v>723</v>
      </c>
      <c r="J116" s="369">
        <v>383</v>
      </c>
      <c r="K116" s="369" t="s">
        <v>723</v>
      </c>
      <c r="L116" s="374">
        <v>0</v>
      </c>
      <c r="M116" s="369" t="s">
        <v>723</v>
      </c>
      <c r="N116" s="388"/>
      <c r="O116" s="245" t="s">
        <v>14</v>
      </c>
      <c r="P116" s="244" t="s">
        <v>13</v>
      </c>
      <c r="Q116" s="381"/>
    </row>
    <row r="117" spans="1:17">
      <c r="A117" s="1231"/>
      <c r="B117" s="1308" t="s">
        <v>766</v>
      </c>
      <c r="C117" s="1309"/>
      <c r="D117" s="1309"/>
      <c r="E117" s="1310"/>
      <c r="F117" s="1243" t="s">
        <v>765</v>
      </c>
      <c r="G117" s="1245"/>
      <c r="H117" s="1245"/>
      <c r="I117" s="1244"/>
      <c r="J117" s="1243" t="s">
        <v>764</v>
      </c>
      <c r="K117" s="1245"/>
      <c r="L117" s="1245"/>
      <c r="M117" s="1244"/>
      <c r="N117" s="387"/>
    </row>
    <row r="118" spans="1:17" ht="50.25" customHeight="1">
      <c r="A118" s="1304"/>
      <c r="B118" s="344" t="s">
        <v>309</v>
      </c>
      <c r="C118" s="360" t="s">
        <v>740</v>
      </c>
      <c r="D118" s="281" t="s">
        <v>739</v>
      </c>
      <c r="E118" s="281" t="s">
        <v>738</v>
      </c>
      <c r="F118" s="344" t="s">
        <v>309</v>
      </c>
      <c r="G118" s="360" t="s">
        <v>740</v>
      </c>
      <c r="H118" s="281" t="s">
        <v>739</v>
      </c>
      <c r="I118" s="281" t="s">
        <v>738</v>
      </c>
      <c r="J118" s="344" t="s">
        <v>309</v>
      </c>
      <c r="K118" s="360" t="s">
        <v>740</v>
      </c>
      <c r="L118" s="281" t="s">
        <v>739</v>
      </c>
      <c r="M118" s="281" t="s">
        <v>738</v>
      </c>
      <c r="N118" s="386"/>
    </row>
    <row r="119" spans="1:17" ht="12.75" customHeight="1">
      <c r="A119" s="1262"/>
      <c r="B119" s="1294" t="s">
        <v>9</v>
      </c>
      <c r="C119" s="1295"/>
      <c r="D119" s="1295"/>
      <c r="E119" s="1295"/>
      <c r="F119" s="1295"/>
      <c r="G119" s="1295"/>
      <c r="H119" s="1295"/>
      <c r="I119" s="1296"/>
      <c r="J119" s="1301" t="s">
        <v>714</v>
      </c>
      <c r="K119" s="1302"/>
      <c r="L119" s="1302"/>
      <c r="M119" s="1303"/>
      <c r="N119" s="386"/>
    </row>
    <row r="120" spans="1:17" ht="9.75" customHeight="1">
      <c r="A120" s="1260" t="s">
        <v>7</v>
      </c>
      <c r="B120" s="1170"/>
      <c r="C120" s="1170"/>
      <c r="D120" s="1170"/>
      <c r="E120" s="1170"/>
      <c r="F120" s="1170"/>
      <c r="G120" s="1170"/>
      <c r="H120" s="1170"/>
      <c r="I120" s="1170"/>
      <c r="J120" s="1170"/>
      <c r="K120" s="1170"/>
      <c r="L120" s="1170"/>
      <c r="M120" s="1170"/>
      <c r="N120" s="386"/>
      <c r="Q120" s="385"/>
    </row>
    <row r="121" spans="1:17" ht="9.75" customHeight="1">
      <c r="A121" s="1293" t="s">
        <v>713</v>
      </c>
      <c r="B121" s="1293"/>
      <c r="C121" s="1293"/>
      <c r="D121" s="1293"/>
      <c r="E121" s="1293"/>
      <c r="F121" s="1293"/>
      <c r="G121" s="1293"/>
      <c r="H121" s="1293"/>
      <c r="I121" s="1293"/>
      <c r="J121" s="1293"/>
      <c r="K121" s="1293"/>
      <c r="L121" s="1293"/>
      <c r="M121" s="1293"/>
      <c r="N121" s="358"/>
      <c r="Q121" s="385"/>
    </row>
    <row r="122" spans="1:17" ht="9.75" customHeight="1">
      <c r="A122" s="1293" t="s">
        <v>712</v>
      </c>
      <c r="B122" s="1293"/>
      <c r="C122" s="1293"/>
      <c r="D122" s="1293"/>
      <c r="E122" s="1293"/>
      <c r="F122" s="1293"/>
      <c r="G122" s="1293"/>
      <c r="H122" s="1293"/>
      <c r="I122" s="1293"/>
      <c r="J122" s="1293"/>
      <c r="K122" s="1293"/>
      <c r="L122" s="1293"/>
      <c r="M122" s="1293"/>
      <c r="N122" s="358"/>
    </row>
    <row r="123" spans="1:17" ht="46.5" customHeight="1">
      <c r="A123" s="1227" t="s">
        <v>763</v>
      </c>
      <c r="B123" s="1227"/>
      <c r="C123" s="1227"/>
      <c r="D123" s="1227"/>
      <c r="E123" s="1227"/>
      <c r="F123" s="1227"/>
      <c r="G123" s="1227"/>
      <c r="H123" s="1227"/>
      <c r="I123" s="1227"/>
      <c r="J123" s="1227"/>
      <c r="K123" s="1227"/>
      <c r="L123" s="1227"/>
      <c r="M123" s="1227"/>
      <c r="N123" s="50"/>
    </row>
    <row r="124" spans="1:17" ht="48" customHeight="1">
      <c r="A124" s="1291" t="s">
        <v>762</v>
      </c>
      <c r="B124" s="1291"/>
      <c r="C124" s="1291"/>
      <c r="D124" s="1291"/>
      <c r="E124" s="1291"/>
      <c r="F124" s="1291"/>
      <c r="G124" s="1291"/>
      <c r="H124" s="1291"/>
      <c r="I124" s="1291"/>
      <c r="J124" s="1291"/>
      <c r="K124" s="1291"/>
      <c r="L124" s="1291"/>
      <c r="M124" s="1291"/>
      <c r="N124" s="50"/>
    </row>
    <row r="125" spans="1:17" ht="12.75" customHeight="1">
      <c r="A125" s="338"/>
      <c r="B125" s="338"/>
      <c r="C125" s="338"/>
      <c r="D125" s="338"/>
      <c r="E125" s="338"/>
      <c r="F125" s="338"/>
      <c r="G125" s="338"/>
      <c r="H125" s="338"/>
      <c r="I125" s="338"/>
      <c r="J125" s="338"/>
      <c r="K125" s="338"/>
      <c r="L125" s="338"/>
      <c r="M125" s="338"/>
      <c r="N125" s="50"/>
    </row>
    <row r="126" spans="1:17" ht="9.75" customHeight="1">
      <c r="A126" s="238" t="s">
        <v>2</v>
      </c>
      <c r="B126" s="238"/>
      <c r="C126" s="357"/>
      <c r="D126" s="238"/>
      <c r="E126" s="238"/>
      <c r="F126" s="238"/>
      <c r="G126" s="238"/>
      <c r="H126" s="238"/>
      <c r="I126" s="238"/>
      <c r="J126" s="238"/>
      <c r="K126" s="238"/>
      <c r="L126" s="237"/>
      <c r="M126" s="237"/>
      <c r="N126" s="236"/>
    </row>
    <row r="127" spans="1:17" ht="9.75" customHeight="1">
      <c r="A127" s="134" t="s">
        <v>761</v>
      </c>
      <c r="B127" s="234"/>
      <c r="C127" s="134" t="s">
        <v>760</v>
      </c>
      <c r="E127" s="356"/>
      <c r="F127" s="234"/>
      <c r="G127" s="356"/>
      <c r="H127" s="234"/>
      <c r="I127" s="356"/>
      <c r="J127" s="234"/>
      <c r="K127" s="356"/>
      <c r="L127" s="233"/>
      <c r="M127" s="233"/>
      <c r="N127" s="232"/>
    </row>
    <row r="128" spans="1:17" ht="9.75" customHeight="1">
      <c r="A128" s="134" t="s">
        <v>759</v>
      </c>
      <c r="B128" s="234"/>
      <c r="C128" s="234"/>
      <c r="D128" s="134"/>
      <c r="E128" s="356"/>
      <c r="F128" s="234"/>
      <c r="G128" s="356"/>
      <c r="H128" s="234"/>
      <c r="I128" s="356"/>
      <c r="J128" s="234"/>
      <c r="K128" s="356"/>
      <c r="L128" s="233"/>
      <c r="M128" s="233"/>
      <c r="N128" s="232"/>
    </row>
    <row r="129" spans="1:28" s="52" customFormat="1">
      <c r="A129" s="72"/>
      <c r="B129" s="72"/>
      <c r="C129" s="72"/>
      <c r="D129" s="72"/>
      <c r="E129" s="72"/>
      <c r="F129" s="384"/>
      <c r="G129" s="384"/>
      <c r="H129" s="384"/>
      <c r="I129" s="384"/>
      <c r="J129" s="383"/>
      <c r="K129" s="383"/>
      <c r="L129" s="383"/>
      <c r="M129" s="383"/>
      <c r="N129" s="383"/>
      <c r="Q129" s="381"/>
      <c r="R129" s="50"/>
      <c r="S129" s="50"/>
      <c r="T129" s="50"/>
      <c r="U129" s="50"/>
      <c r="V129" s="50"/>
      <c r="W129" s="50"/>
      <c r="X129" s="50"/>
      <c r="Y129" s="50"/>
      <c r="Z129" s="50"/>
      <c r="AA129" s="50"/>
      <c r="AB129" s="50"/>
    </row>
    <row r="130" spans="1:28">
      <c r="A130" s="338"/>
      <c r="B130" s="338"/>
      <c r="C130" s="338"/>
      <c r="D130" s="338"/>
      <c r="E130" s="338"/>
      <c r="F130" s="338"/>
      <c r="G130" s="338"/>
      <c r="H130" s="338"/>
      <c r="I130" s="338"/>
      <c r="J130" s="338"/>
      <c r="K130" s="50"/>
      <c r="L130" s="50"/>
      <c r="M130" s="50"/>
      <c r="N130" s="50"/>
    </row>
  </sheetData>
  <mergeCells count="19">
    <mergeCell ref="A121:M121"/>
    <mergeCell ref="A122:M122"/>
    <mergeCell ref="A123:M123"/>
    <mergeCell ref="A124:M124"/>
    <mergeCell ref="A120:M120"/>
    <mergeCell ref="J119:M119"/>
    <mergeCell ref="A1:M1"/>
    <mergeCell ref="A2:M2"/>
    <mergeCell ref="A3:A5"/>
    <mergeCell ref="B3:E3"/>
    <mergeCell ref="F3:I3"/>
    <mergeCell ref="J3:M3"/>
    <mergeCell ref="B5:I5"/>
    <mergeCell ref="J5:M5"/>
    <mergeCell ref="A117:A119"/>
    <mergeCell ref="B117:E117"/>
    <mergeCell ref="F117:I117"/>
    <mergeCell ref="J117:M117"/>
    <mergeCell ref="B119:I119"/>
  </mergeCells>
  <conditionalFormatting sqref="C16:E16 C21 C24:E24 C28:D29 C31:D31 C35:D35 B45:C45 B48:C48 C52 C58 C63 C68 B72:C72 B83:C85 C88 B91:C91 C96:D96 C98 B100:C100 C103 C107 C110 C112 C115:D115 K63 M63 J72:K72 B36:D36 C12:D12 D10:E10 H10:I10 B11 E11:F11 I11:J11 B13:C13 G12:H12 E13:G13 B30:D30 G16:I16 D17:E17 H17:I17 D19:E19 H19:I19 C23:D23 E21 G21 I21 G23:H23 C27:E27 G24:I24 D25:E25 H25:I25 G27:I27 G28:H29 F30:H30 B33:D33 G31:H31 F33:H33 G35:H35 B38:C38 F36:H36 C41:E41 E38:G38 B40 D40:F40 G41:I41 C46:D46 E45:G45 C47:E47 G46:H46 G47:I47 F48:G48 D49:F49 H49:I49 B49:B51 F50:F51 C57:D57 E50:E52 G52 I50:I52 B56 D56:F56 G57:H57 E58 G58 I58 D59:E59 H59:I59 B62 D62:F62 E63 G63 I63 D66 F66 H66 B66:B67 D67:F67 H67:I67 E68 G68 I68 D69:E71 H69:I71 B77:D77 F72:G72 B73 D73:F73 B75 D75:F75 D76:E76 H76:I76 C81:D81 F77:H77 B79 E79:F79 G81:H81 D82:E82 H82:I82 E83:G83 I83 B86 F84:G85 B89:D89 E88 G88 I88 F89:H89 D90:F90 B92:D92 F91:G91 F92:H92 B90 B93 D93:F93 D94:E94 H94:I94 B95 D95 F95 H95 M58 G96:H96 E98 G98 I98 B99 D99 F99 H99 C102:D102 E100:G100 G102:H102 C104:D104 E103 G103 I103 G104:H104 D105:E105 H105:I105 C109:D109 E107 G107 I107 G109:H109 C111:D111 E110 G110 I110 G111:H111 E112 G112 I112 B113 E113:F113 D113:D114 H114 B116:C116 G115:H115 E116:G116 L92 H73:J73 L73 D86 F86 H86 B32:M32 L10:M10 M11 K12:L12 I13:K13 M13 K16:M16 L17:M17 L19:M19 K21 M21 K23:L23 K24:M24 L25:M25 K27:M27 K28:L29 J30:L30 B44:M44 J33:L33 K35:L35 J36:L36 I38:K38 M38 H40:J40 L40:M40 K41:M41 I45:K45 M45 K46:L46 K47:M47 J48:K48 L49:M49 J49:J50 M50 K52 M52 H56:J56 L56 K57:L57 K58 L59:M59 H62:J62 L62 L66 J66:J67 L67:M67 K68 M68 L69:M71 H75:J75 L75:M76 J77:L77 I79:J79 M79 K81:L81 L82:M82 M83 J83:K85 J86 L86 K88 M88 J89:L89 H90:J90 L90:M90 J91:K92 H93:J93 L93:M94 J95 L95 K96:L96 K98 J99 L99 I100:K100 M100 K102:L102 K103 M103 K104:L104 K107 M107 K109:L109 K110 M110 K111:L111 K112 M112 H113:J113 L113:M113 L114 K115:L115 I116:K116 M116 K31:L31 L105:M105 K54:L54 K61:L61 B6:M7">
    <cfRule type="cellIs" dxfId="29" priority="6" stopIfTrue="1" operator="between">
      <formula>0.000001</formula>
      <formula>0.05</formula>
    </cfRule>
  </conditionalFormatting>
  <conditionalFormatting sqref="L73 J73">
    <cfRule type="cellIs" dxfId="28" priority="4" operator="between">
      <formula>0.0000000001</formula>
      <formula>0.04999999</formula>
    </cfRule>
    <cfRule type="cellIs" dxfId="27" priority="5" stopIfTrue="1" operator="between">
      <formula>0.000001</formula>
      <formula>0.05</formula>
    </cfRule>
  </conditionalFormatting>
  <conditionalFormatting sqref="J73 L73">
    <cfRule type="cellIs" dxfId="26" priority="3" operator="between">
      <formula>0.000000000001</formula>
      <formula>0.0499999911</formula>
    </cfRule>
  </conditionalFormatting>
  <conditionalFormatting sqref="B6:M116">
    <cfRule type="containsText" dxfId="25" priority="1" stopIfTrue="1" operator="containsText" text="§">
      <formula>NOT(ISERROR(SEARCH("§",B6)))</formula>
    </cfRule>
    <cfRule type="containsBlanks" dxfId="24" priority="2">
      <formula>LEN(TRIM(B6))=0</formula>
    </cfRule>
  </conditionalFormatting>
  <hyperlinks>
    <hyperlink ref="F4" r:id="rId1"/>
    <hyperlink ref="F118" r:id="rId2"/>
    <hyperlink ref="A127" r:id="rId3"/>
    <hyperlink ref="B4" r:id="rId4"/>
    <hyperlink ref="B118" r:id="rId5"/>
    <hyperlink ref="A128" r:id="rId6"/>
    <hyperlink ref="J4" r:id="rId7"/>
    <hyperlink ref="J118" r:id="rId8"/>
    <hyperlink ref="C127" r:id="rId9"/>
  </hyperlinks>
  <printOptions horizontalCentered="1"/>
  <pageMargins left="0.39370078740157483" right="0.39370078740157483" top="0.39370078740157483" bottom="0.39370078740157483" header="0" footer="0"/>
  <pageSetup paperSize="9" scale="71" fitToHeight="6" orientation="portrait" r:id="rId10"/>
</worksheet>
</file>

<file path=xl/worksheets/sheet31.xml><?xml version="1.0" encoding="utf-8"?>
<worksheet xmlns="http://schemas.openxmlformats.org/spreadsheetml/2006/main" xmlns:r="http://schemas.openxmlformats.org/officeDocument/2006/relationships">
  <sheetPr codeName="Sheet22">
    <pageSetUpPr fitToPage="1"/>
  </sheetPr>
  <dimension ref="A1:P128"/>
  <sheetViews>
    <sheetView showGridLines="0" showOutlineSymbols="0" workbookViewId="0">
      <selection sqref="A1:IV1"/>
    </sheetView>
  </sheetViews>
  <sheetFormatPr defaultRowHeight="12.75"/>
  <cols>
    <col min="1" max="1" width="18.7109375" style="50" customWidth="1"/>
    <col min="2" max="2" width="8.85546875" style="50" customWidth="1"/>
    <col min="3" max="13" width="7.7109375" style="50" customWidth="1"/>
    <col min="14" max="14" width="9.7109375" style="50" customWidth="1"/>
    <col min="15" max="15" width="8.28515625" style="50" bestFit="1" customWidth="1"/>
    <col min="16" max="16" width="4.85546875" style="50" bestFit="1" customWidth="1"/>
    <col min="17" max="16384" width="9.140625" style="50"/>
  </cols>
  <sheetData>
    <row r="1" spans="1:16" s="66" customFormat="1" ht="30" customHeight="1">
      <c r="A1" s="1204" t="s">
        <v>787</v>
      </c>
      <c r="B1" s="1204"/>
      <c r="C1" s="1204"/>
      <c r="D1" s="1204"/>
      <c r="E1" s="1204"/>
      <c r="F1" s="1204"/>
      <c r="G1" s="1204"/>
      <c r="H1" s="1204"/>
      <c r="I1" s="1204"/>
      <c r="J1" s="1204"/>
      <c r="K1" s="1204"/>
      <c r="L1" s="1204"/>
      <c r="M1" s="1204"/>
      <c r="N1" s="91"/>
      <c r="O1"/>
      <c r="P1" s="50"/>
    </row>
    <row r="2" spans="1:16" s="66" customFormat="1" ht="30" customHeight="1">
      <c r="A2" s="1204" t="s">
        <v>786</v>
      </c>
      <c r="B2" s="1204"/>
      <c r="C2" s="1204"/>
      <c r="D2" s="1204"/>
      <c r="E2" s="1204"/>
      <c r="F2" s="1204"/>
      <c r="G2" s="1204"/>
      <c r="H2" s="1204"/>
      <c r="I2" s="1204"/>
      <c r="J2" s="1204"/>
      <c r="K2" s="1204"/>
      <c r="L2" s="1204"/>
      <c r="M2" s="1204"/>
      <c r="N2" s="91"/>
      <c r="O2" s="391"/>
    </row>
    <row r="3" spans="1:16" s="66" customFormat="1" ht="11.25" customHeight="1">
      <c r="A3" s="89" t="s">
        <v>318</v>
      </c>
      <c r="B3" s="88"/>
      <c r="C3" s="88"/>
      <c r="D3" s="88"/>
      <c r="E3" s="88"/>
      <c r="F3" s="88"/>
      <c r="G3" s="88"/>
      <c r="H3" s="88"/>
      <c r="I3" s="87"/>
      <c r="J3" s="87"/>
      <c r="K3" s="87"/>
      <c r="L3" s="87"/>
      <c r="M3" s="87" t="s">
        <v>317</v>
      </c>
      <c r="N3" s="87"/>
      <c r="O3" s="391"/>
      <c r="P3" s="50"/>
    </row>
    <row r="4" spans="1:16" ht="13.5" customHeight="1">
      <c r="A4" s="1311"/>
      <c r="B4" s="1210" t="s">
        <v>309</v>
      </c>
      <c r="C4" s="1271" t="s">
        <v>289</v>
      </c>
      <c r="D4" s="1271" t="s">
        <v>785</v>
      </c>
      <c r="E4" s="1316" t="s">
        <v>784</v>
      </c>
      <c r="F4" s="1317"/>
      <c r="G4" s="1317"/>
      <c r="H4" s="1317"/>
      <c r="I4" s="1318"/>
      <c r="J4" s="1271" t="s">
        <v>437</v>
      </c>
      <c r="K4" s="1271" t="s">
        <v>436</v>
      </c>
      <c r="L4" s="1271" t="s">
        <v>438</v>
      </c>
      <c r="M4" s="1271" t="s">
        <v>783</v>
      </c>
      <c r="N4" s="174"/>
    </row>
    <row r="5" spans="1:16" ht="12.75" customHeight="1">
      <c r="A5" s="1312"/>
      <c r="B5" s="1211"/>
      <c r="C5" s="1315"/>
      <c r="D5" s="1315"/>
      <c r="E5" s="1319" t="s">
        <v>309</v>
      </c>
      <c r="F5" s="1294" t="s">
        <v>337</v>
      </c>
      <c r="G5" s="1295"/>
      <c r="H5" s="1295"/>
      <c r="I5" s="1296"/>
      <c r="J5" s="1315"/>
      <c r="K5" s="1315"/>
      <c r="L5" s="1315"/>
      <c r="M5" s="1315"/>
      <c r="N5" s="174"/>
    </row>
    <row r="6" spans="1:16" ht="25.5">
      <c r="A6" s="1313"/>
      <c r="B6" s="1314"/>
      <c r="C6" s="1272"/>
      <c r="D6" s="1272"/>
      <c r="E6" s="1320"/>
      <c r="F6" s="86" t="s">
        <v>782</v>
      </c>
      <c r="G6" s="86" t="s">
        <v>781</v>
      </c>
      <c r="H6" s="86" t="s">
        <v>780</v>
      </c>
      <c r="I6" s="86" t="s">
        <v>779</v>
      </c>
      <c r="J6" s="1272"/>
      <c r="K6" s="1272"/>
      <c r="L6" s="1272"/>
      <c r="M6" s="1272"/>
      <c r="N6" s="396"/>
      <c r="O6" s="261" t="s">
        <v>291</v>
      </c>
      <c r="P6" s="261" t="s">
        <v>290</v>
      </c>
    </row>
    <row r="7" spans="1:16" s="60" customFormat="1" ht="12.75" customHeight="1">
      <c r="A7" s="353" t="s">
        <v>289</v>
      </c>
      <c r="B7" s="373">
        <v>19161180</v>
      </c>
      <c r="C7" s="373">
        <v>8092533</v>
      </c>
      <c r="D7" s="373">
        <v>8861478</v>
      </c>
      <c r="E7" s="373">
        <v>8363955</v>
      </c>
      <c r="F7" s="378">
        <v>1224983</v>
      </c>
      <c r="G7" s="373">
        <v>1660594</v>
      </c>
      <c r="H7" s="373">
        <v>1270607</v>
      </c>
      <c r="I7" s="378">
        <v>1796545</v>
      </c>
      <c r="J7" s="378">
        <v>159230</v>
      </c>
      <c r="K7" s="378">
        <v>1357766</v>
      </c>
      <c r="L7" s="378">
        <v>572031</v>
      </c>
      <c r="M7" s="378">
        <v>118142</v>
      </c>
      <c r="N7" s="388"/>
      <c r="O7" s="260" t="s">
        <v>597</v>
      </c>
      <c r="P7" s="259" t="s">
        <v>58</v>
      </c>
    </row>
    <row r="8" spans="1:16" s="60" customFormat="1" ht="12.75" customHeight="1">
      <c r="A8" s="353" t="s">
        <v>286</v>
      </c>
      <c r="B8" s="373">
        <v>17421868</v>
      </c>
      <c r="C8" s="373">
        <v>7622627</v>
      </c>
      <c r="D8" s="373">
        <v>7660672</v>
      </c>
      <c r="E8" s="373">
        <v>7230878</v>
      </c>
      <c r="F8" s="378">
        <v>911054</v>
      </c>
      <c r="G8" s="373">
        <v>1601067</v>
      </c>
      <c r="H8" s="373">
        <v>1108870</v>
      </c>
      <c r="I8" s="378">
        <v>1513164</v>
      </c>
      <c r="J8" s="378">
        <v>157110</v>
      </c>
      <c r="K8" s="378">
        <v>1302342</v>
      </c>
      <c r="L8" s="378">
        <v>563093</v>
      </c>
      <c r="M8" s="378">
        <v>116024</v>
      </c>
      <c r="N8" s="388"/>
      <c r="O8" s="251" t="s">
        <v>285</v>
      </c>
      <c r="P8" s="259" t="s">
        <v>58</v>
      </c>
    </row>
    <row r="9" spans="1:16" s="60" customFormat="1" ht="12.75" customHeight="1">
      <c r="A9" s="354" t="s">
        <v>284</v>
      </c>
      <c r="B9" s="373">
        <v>2879206</v>
      </c>
      <c r="C9" s="373">
        <v>1809054</v>
      </c>
      <c r="D9" s="373">
        <v>785149</v>
      </c>
      <c r="E9" s="373">
        <v>753543</v>
      </c>
      <c r="F9" s="375">
        <v>65244</v>
      </c>
      <c r="G9" s="373">
        <v>274352</v>
      </c>
      <c r="H9" s="373">
        <v>158488</v>
      </c>
      <c r="I9" s="375">
        <v>35889</v>
      </c>
      <c r="J9" s="375">
        <v>8097</v>
      </c>
      <c r="K9" s="375">
        <v>157927</v>
      </c>
      <c r="L9" s="375">
        <v>104575</v>
      </c>
      <c r="M9" s="375">
        <v>14404</v>
      </c>
      <c r="N9" s="388"/>
      <c r="O9" s="251" t="s">
        <v>283</v>
      </c>
      <c r="P9" s="250" t="s">
        <v>58</v>
      </c>
    </row>
    <row r="10" spans="1:16" s="60" customFormat="1" ht="12.75" customHeight="1">
      <c r="A10" s="353" t="s">
        <v>282</v>
      </c>
      <c r="B10" s="373">
        <v>475169</v>
      </c>
      <c r="C10" s="373">
        <v>290205</v>
      </c>
      <c r="D10" s="373">
        <v>146799</v>
      </c>
      <c r="E10" s="373">
        <v>138449</v>
      </c>
      <c r="F10" s="375">
        <v>17653</v>
      </c>
      <c r="G10" s="373">
        <v>35557</v>
      </c>
      <c r="H10" s="373">
        <v>34641</v>
      </c>
      <c r="I10" s="375">
        <v>9244</v>
      </c>
      <c r="J10" s="375">
        <v>863</v>
      </c>
      <c r="K10" s="375">
        <v>24361</v>
      </c>
      <c r="L10" s="375">
        <v>11455</v>
      </c>
      <c r="M10" s="375">
        <v>1486</v>
      </c>
      <c r="N10" s="388"/>
      <c r="O10" s="251" t="s">
        <v>281</v>
      </c>
      <c r="P10" s="250" t="s">
        <v>58</v>
      </c>
    </row>
    <row r="11" spans="1:16" s="60" customFormat="1" ht="12.75" customHeight="1">
      <c r="A11" s="349" t="s">
        <v>280</v>
      </c>
      <c r="B11" s="370">
        <v>43203</v>
      </c>
      <c r="C11" s="370">
        <v>28097</v>
      </c>
      <c r="D11" s="370">
        <v>12704</v>
      </c>
      <c r="E11" s="370">
        <v>12283</v>
      </c>
      <c r="F11" s="374">
        <v>843</v>
      </c>
      <c r="G11" s="370">
        <v>4803</v>
      </c>
      <c r="H11" s="370">
        <v>3418</v>
      </c>
      <c r="I11" s="374">
        <v>396</v>
      </c>
      <c r="J11" s="374">
        <v>61</v>
      </c>
      <c r="K11" s="374">
        <v>1438</v>
      </c>
      <c r="L11" s="374">
        <v>837</v>
      </c>
      <c r="M11" s="374">
        <v>66</v>
      </c>
      <c r="N11" s="388"/>
      <c r="O11" s="245" t="s">
        <v>279</v>
      </c>
      <c r="P11" s="256">
        <v>1001</v>
      </c>
    </row>
    <row r="12" spans="1:16" s="60" customFormat="1" ht="12.75" customHeight="1">
      <c r="A12" s="349" t="s">
        <v>278</v>
      </c>
      <c r="B12" s="370" t="s">
        <v>723</v>
      </c>
      <c r="C12" s="370" t="s">
        <v>754</v>
      </c>
      <c r="D12" s="370" t="s">
        <v>754</v>
      </c>
      <c r="E12" s="370" t="s">
        <v>754</v>
      </c>
      <c r="F12" s="370" t="s">
        <v>754</v>
      </c>
      <c r="G12" s="370" t="s">
        <v>754</v>
      </c>
      <c r="H12" s="370" t="s">
        <v>754</v>
      </c>
      <c r="I12" s="370" t="s">
        <v>754</v>
      </c>
      <c r="J12" s="370" t="s">
        <v>754</v>
      </c>
      <c r="K12" s="370" t="s">
        <v>754</v>
      </c>
      <c r="L12" s="370" t="s">
        <v>754</v>
      </c>
      <c r="M12" s="370" t="s">
        <v>754</v>
      </c>
      <c r="N12" s="388"/>
      <c r="O12" s="245" t="s">
        <v>277</v>
      </c>
      <c r="P12" s="256">
        <v>1101</v>
      </c>
    </row>
    <row r="13" spans="1:16" s="60" customFormat="1" ht="12.75" customHeight="1">
      <c r="A13" s="349" t="s">
        <v>276</v>
      </c>
      <c r="B13" s="370">
        <v>3216</v>
      </c>
      <c r="C13" s="370">
        <v>2880</v>
      </c>
      <c r="D13" s="370">
        <v>284</v>
      </c>
      <c r="E13" s="370">
        <v>265</v>
      </c>
      <c r="F13" s="374">
        <v>7</v>
      </c>
      <c r="G13" s="370">
        <v>126</v>
      </c>
      <c r="H13" s="370">
        <v>55</v>
      </c>
      <c r="I13" s="374">
        <v>10</v>
      </c>
      <c r="J13" s="374">
        <v>5</v>
      </c>
      <c r="K13" s="374">
        <v>41</v>
      </c>
      <c r="L13" s="374">
        <v>6</v>
      </c>
      <c r="M13" s="374">
        <v>0</v>
      </c>
      <c r="N13" s="388"/>
      <c r="O13" s="245" t="s">
        <v>275</v>
      </c>
      <c r="P13" s="256">
        <v>1102</v>
      </c>
    </row>
    <row r="14" spans="1:16" s="60" customFormat="1" ht="12.75" customHeight="1">
      <c r="A14" s="349" t="s">
        <v>274</v>
      </c>
      <c r="B14" s="370" t="s">
        <v>723</v>
      </c>
      <c r="C14" s="370" t="s">
        <v>754</v>
      </c>
      <c r="D14" s="370" t="s">
        <v>754</v>
      </c>
      <c r="E14" s="370" t="s">
        <v>754</v>
      </c>
      <c r="F14" s="370" t="s">
        <v>754</v>
      </c>
      <c r="G14" s="370" t="s">
        <v>754</v>
      </c>
      <c r="H14" s="370" t="s">
        <v>754</v>
      </c>
      <c r="I14" s="370" t="s">
        <v>754</v>
      </c>
      <c r="J14" s="370" t="s">
        <v>754</v>
      </c>
      <c r="K14" s="370" t="s">
        <v>754</v>
      </c>
      <c r="L14" s="370" t="s">
        <v>754</v>
      </c>
      <c r="M14" s="370" t="s">
        <v>754</v>
      </c>
      <c r="N14" s="388"/>
      <c r="O14" s="245" t="s">
        <v>273</v>
      </c>
      <c r="P14" s="256">
        <v>1005</v>
      </c>
    </row>
    <row r="15" spans="1:16" s="60" customFormat="1" ht="12.75" customHeight="1">
      <c r="A15" s="349" t="s">
        <v>272</v>
      </c>
      <c r="B15" s="370" t="s">
        <v>288</v>
      </c>
      <c r="C15" s="370" t="s">
        <v>288</v>
      </c>
      <c r="D15" s="370" t="s">
        <v>288</v>
      </c>
      <c r="E15" s="370" t="s">
        <v>288</v>
      </c>
      <c r="F15" s="374" t="s">
        <v>288</v>
      </c>
      <c r="G15" s="370" t="s">
        <v>288</v>
      </c>
      <c r="H15" s="370" t="s">
        <v>288</v>
      </c>
      <c r="I15" s="374" t="s">
        <v>288</v>
      </c>
      <c r="J15" s="374" t="s">
        <v>288</v>
      </c>
      <c r="K15" s="374" t="s">
        <v>288</v>
      </c>
      <c r="L15" s="374" t="s">
        <v>288</v>
      </c>
      <c r="M15" s="374" t="s">
        <v>288</v>
      </c>
      <c r="N15" s="388"/>
      <c r="O15" s="245" t="s">
        <v>271</v>
      </c>
      <c r="P15" s="256">
        <v>1104</v>
      </c>
    </row>
    <row r="16" spans="1:16" s="60" customFormat="1" ht="12.75" customHeight="1">
      <c r="A16" s="349" t="s">
        <v>270</v>
      </c>
      <c r="B16" s="370">
        <v>71326</v>
      </c>
      <c r="C16" s="370">
        <v>49477</v>
      </c>
      <c r="D16" s="370">
        <v>18842</v>
      </c>
      <c r="E16" s="370">
        <v>18097</v>
      </c>
      <c r="F16" s="374">
        <v>1770</v>
      </c>
      <c r="G16" s="370">
        <v>5378</v>
      </c>
      <c r="H16" s="370">
        <v>4830</v>
      </c>
      <c r="I16" s="374">
        <v>1151</v>
      </c>
      <c r="J16" s="374">
        <v>123</v>
      </c>
      <c r="K16" s="374">
        <v>1637</v>
      </c>
      <c r="L16" s="374">
        <v>1190</v>
      </c>
      <c r="M16" s="374">
        <v>57</v>
      </c>
      <c r="N16" s="388"/>
      <c r="O16" s="245" t="s">
        <v>269</v>
      </c>
      <c r="P16" s="256">
        <v>1006</v>
      </c>
    </row>
    <row r="17" spans="1:16" s="60" customFormat="1" ht="12.75" customHeight="1">
      <c r="A17" s="349" t="s">
        <v>268</v>
      </c>
      <c r="B17" s="370">
        <v>9993</v>
      </c>
      <c r="C17" s="370">
        <v>8076</v>
      </c>
      <c r="D17" s="370">
        <v>1815</v>
      </c>
      <c r="E17" s="370">
        <v>1658</v>
      </c>
      <c r="F17" s="374">
        <v>390</v>
      </c>
      <c r="G17" s="370">
        <v>322</v>
      </c>
      <c r="H17" s="370">
        <v>281</v>
      </c>
      <c r="I17" s="374">
        <v>172</v>
      </c>
      <c r="J17" s="374">
        <v>16</v>
      </c>
      <c r="K17" s="374">
        <v>77</v>
      </c>
      <c r="L17" s="374">
        <v>7</v>
      </c>
      <c r="M17" s="374">
        <v>2</v>
      </c>
      <c r="N17" s="388"/>
      <c r="O17" s="245" t="s">
        <v>267</v>
      </c>
      <c r="P17" s="256">
        <v>1108</v>
      </c>
    </row>
    <row r="18" spans="1:16" s="60" customFormat="1" ht="12.75" customHeight="1">
      <c r="A18" s="349" t="s">
        <v>266</v>
      </c>
      <c r="B18" s="370">
        <v>86868</v>
      </c>
      <c r="C18" s="370">
        <v>42055</v>
      </c>
      <c r="D18" s="370">
        <v>33130</v>
      </c>
      <c r="E18" s="370">
        <v>31022</v>
      </c>
      <c r="F18" s="374">
        <v>4670</v>
      </c>
      <c r="G18" s="370">
        <v>6039</v>
      </c>
      <c r="H18" s="370">
        <v>11712</v>
      </c>
      <c r="I18" s="374">
        <v>911</v>
      </c>
      <c r="J18" s="374">
        <v>133</v>
      </c>
      <c r="K18" s="374">
        <v>5494</v>
      </c>
      <c r="L18" s="374">
        <v>5711</v>
      </c>
      <c r="M18" s="374">
        <v>345</v>
      </c>
      <c r="N18" s="388"/>
      <c r="O18" s="245" t="s">
        <v>265</v>
      </c>
      <c r="P18" s="256">
        <v>1011</v>
      </c>
    </row>
    <row r="19" spans="1:16" s="60" customFormat="1" ht="12.75" customHeight="1">
      <c r="A19" s="349" t="s">
        <v>264</v>
      </c>
      <c r="B19" s="370">
        <v>97207</v>
      </c>
      <c r="C19" s="370">
        <v>47445</v>
      </c>
      <c r="D19" s="370">
        <v>34132</v>
      </c>
      <c r="E19" s="370">
        <v>31677</v>
      </c>
      <c r="F19" s="374">
        <v>5846</v>
      </c>
      <c r="G19" s="370">
        <v>5469</v>
      </c>
      <c r="H19" s="370">
        <v>5920</v>
      </c>
      <c r="I19" s="374">
        <v>3482</v>
      </c>
      <c r="J19" s="374">
        <v>233</v>
      </c>
      <c r="K19" s="374">
        <v>11952</v>
      </c>
      <c r="L19" s="374">
        <v>2869</v>
      </c>
      <c r="M19" s="374">
        <v>576</v>
      </c>
      <c r="N19" s="388"/>
      <c r="O19" s="245" t="s">
        <v>263</v>
      </c>
      <c r="P19" s="256">
        <v>1012</v>
      </c>
    </row>
    <row r="20" spans="1:16" s="60" customFormat="1" ht="12.75" customHeight="1">
      <c r="A20" s="349" t="s">
        <v>262</v>
      </c>
      <c r="B20" s="370">
        <v>76505</v>
      </c>
      <c r="C20" s="370">
        <v>51682</v>
      </c>
      <c r="D20" s="370">
        <v>22613</v>
      </c>
      <c r="E20" s="370">
        <v>21474</v>
      </c>
      <c r="F20" s="374">
        <v>2226</v>
      </c>
      <c r="G20" s="370">
        <v>4925</v>
      </c>
      <c r="H20" s="370">
        <v>5144</v>
      </c>
      <c r="I20" s="374">
        <v>1122</v>
      </c>
      <c r="J20" s="374">
        <v>77</v>
      </c>
      <c r="K20" s="374">
        <v>1486</v>
      </c>
      <c r="L20" s="374">
        <v>353</v>
      </c>
      <c r="M20" s="374">
        <v>294</v>
      </c>
      <c r="N20" s="388"/>
      <c r="O20" s="245" t="s">
        <v>261</v>
      </c>
      <c r="P20" s="256">
        <v>1014</v>
      </c>
    </row>
    <row r="21" spans="1:16" s="60" customFormat="1" ht="12.75" customHeight="1">
      <c r="A21" s="349" t="s">
        <v>260</v>
      </c>
      <c r="B21" s="370">
        <v>0</v>
      </c>
      <c r="C21" s="370">
        <v>0</v>
      </c>
      <c r="D21" s="370">
        <v>0</v>
      </c>
      <c r="E21" s="370">
        <v>0</v>
      </c>
      <c r="F21" s="374">
        <v>0</v>
      </c>
      <c r="G21" s="370">
        <v>0</v>
      </c>
      <c r="H21" s="370">
        <v>0</v>
      </c>
      <c r="I21" s="374">
        <v>0</v>
      </c>
      <c r="J21" s="374">
        <v>0</v>
      </c>
      <c r="K21" s="374">
        <v>0</v>
      </c>
      <c r="L21" s="374">
        <v>0</v>
      </c>
      <c r="M21" s="374">
        <v>0</v>
      </c>
      <c r="N21" s="388"/>
      <c r="O21" s="245" t="s">
        <v>259</v>
      </c>
      <c r="P21" s="256">
        <v>1112</v>
      </c>
    </row>
    <row r="22" spans="1:16" s="60" customFormat="1" ht="12.75" customHeight="1">
      <c r="A22" s="349" t="s">
        <v>258</v>
      </c>
      <c r="B22" s="370">
        <v>77975</v>
      </c>
      <c r="C22" s="370">
        <v>53682</v>
      </c>
      <c r="D22" s="370">
        <v>21518</v>
      </c>
      <c r="E22" s="370">
        <v>20287</v>
      </c>
      <c r="F22" s="374">
        <v>1754</v>
      </c>
      <c r="G22" s="370">
        <v>8087</v>
      </c>
      <c r="H22" s="370">
        <v>2974</v>
      </c>
      <c r="I22" s="374">
        <v>1895</v>
      </c>
      <c r="J22" s="374">
        <v>202</v>
      </c>
      <c r="K22" s="374">
        <v>2007</v>
      </c>
      <c r="L22" s="374">
        <v>440</v>
      </c>
      <c r="M22" s="374">
        <v>126</v>
      </c>
      <c r="N22" s="388"/>
      <c r="O22" s="245" t="s">
        <v>257</v>
      </c>
      <c r="P22" s="256">
        <v>1113</v>
      </c>
    </row>
    <row r="23" spans="1:16" s="60" customFormat="1" ht="12.75" customHeight="1">
      <c r="A23" s="353" t="s">
        <v>256</v>
      </c>
      <c r="B23" s="373">
        <v>304864</v>
      </c>
      <c r="C23" s="373">
        <v>182333</v>
      </c>
      <c r="D23" s="373">
        <v>105291</v>
      </c>
      <c r="E23" s="373">
        <v>101770</v>
      </c>
      <c r="F23" s="375">
        <v>7990</v>
      </c>
      <c r="G23" s="373">
        <v>52246</v>
      </c>
      <c r="H23" s="373">
        <v>20096</v>
      </c>
      <c r="I23" s="375">
        <v>3717</v>
      </c>
      <c r="J23" s="375">
        <v>1247</v>
      </c>
      <c r="K23" s="375">
        <v>11490</v>
      </c>
      <c r="L23" s="375">
        <v>3680</v>
      </c>
      <c r="M23" s="375">
        <v>823</v>
      </c>
      <c r="N23" s="388"/>
      <c r="O23" s="251" t="s">
        <v>255</v>
      </c>
      <c r="P23" s="250" t="s">
        <v>58</v>
      </c>
    </row>
    <row r="24" spans="1:16" s="60" customFormat="1" ht="12.75" customHeight="1">
      <c r="A24" s="349" t="s">
        <v>254</v>
      </c>
      <c r="B24" s="370">
        <v>14981</v>
      </c>
      <c r="C24" s="370">
        <v>10313</v>
      </c>
      <c r="D24" s="370">
        <v>4021</v>
      </c>
      <c r="E24" s="370">
        <v>3943</v>
      </c>
      <c r="F24" s="374">
        <v>193</v>
      </c>
      <c r="G24" s="370">
        <v>2175</v>
      </c>
      <c r="H24" s="370">
        <v>765</v>
      </c>
      <c r="I24" s="374">
        <v>135</v>
      </c>
      <c r="J24" s="374">
        <v>60</v>
      </c>
      <c r="K24" s="374">
        <v>338</v>
      </c>
      <c r="L24" s="374">
        <v>133</v>
      </c>
      <c r="M24" s="374">
        <v>116</v>
      </c>
      <c r="N24" s="388"/>
      <c r="O24" s="245" t="s">
        <v>253</v>
      </c>
      <c r="P24" s="244" t="s">
        <v>252</v>
      </c>
    </row>
    <row r="25" spans="1:16" s="60" customFormat="1" ht="12.75" customHeight="1">
      <c r="A25" s="349" t="s">
        <v>251</v>
      </c>
      <c r="B25" s="370">
        <v>12861</v>
      </c>
      <c r="C25" s="370">
        <v>12334</v>
      </c>
      <c r="D25" s="370">
        <v>489</v>
      </c>
      <c r="E25" s="370">
        <v>478</v>
      </c>
      <c r="F25" s="374">
        <v>20</v>
      </c>
      <c r="G25" s="370">
        <v>311</v>
      </c>
      <c r="H25" s="370">
        <v>76</v>
      </c>
      <c r="I25" s="374">
        <v>13</v>
      </c>
      <c r="J25" s="374">
        <v>1</v>
      </c>
      <c r="K25" s="374">
        <v>26</v>
      </c>
      <c r="L25" s="374">
        <v>6</v>
      </c>
      <c r="M25" s="374">
        <v>5</v>
      </c>
      <c r="N25" s="388"/>
      <c r="O25" s="245" t="s">
        <v>250</v>
      </c>
      <c r="P25" s="244" t="s">
        <v>249</v>
      </c>
    </row>
    <row r="26" spans="1:16" s="60" customFormat="1" ht="12.75" customHeight="1">
      <c r="A26" s="349" t="s">
        <v>248</v>
      </c>
      <c r="B26" s="370">
        <v>33565</v>
      </c>
      <c r="C26" s="370">
        <v>20580</v>
      </c>
      <c r="D26" s="370">
        <v>11333</v>
      </c>
      <c r="E26" s="370">
        <v>10971</v>
      </c>
      <c r="F26" s="374">
        <v>609</v>
      </c>
      <c r="G26" s="370">
        <v>2241</v>
      </c>
      <c r="H26" s="370">
        <v>5092</v>
      </c>
      <c r="I26" s="374">
        <v>328</v>
      </c>
      <c r="J26" s="374">
        <v>107</v>
      </c>
      <c r="K26" s="374">
        <v>804</v>
      </c>
      <c r="L26" s="374">
        <v>712</v>
      </c>
      <c r="M26" s="374">
        <v>29</v>
      </c>
      <c r="N26" s="388"/>
      <c r="O26" s="245" t="s">
        <v>247</v>
      </c>
      <c r="P26" s="244" t="s">
        <v>246</v>
      </c>
    </row>
    <row r="27" spans="1:16" s="60" customFormat="1" ht="12.75" customHeight="1">
      <c r="A27" s="349" t="s">
        <v>245</v>
      </c>
      <c r="B27" s="370">
        <v>155110</v>
      </c>
      <c r="C27" s="370">
        <v>76560</v>
      </c>
      <c r="D27" s="370">
        <v>66083</v>
      </c>
      <c r="E27" s="370">
        <v>63862</v>
      </c>
      <c r="F27" s="374">
        <v>4891</v>
      </c>
      <c r="G27" s="370">
        <v>36645</v>
      </c>
      <c r="H27" s="370">
        <v>10471</v>
      </c>
      <c r="I27" s="374">
        <v>2248</v>
      </c>
      <c r="J27" s="374">
        <v>869</v>
      </c>
      <c r="K27" s="374">
        <v>8671</v>
      </c>
      <c r="L27" s="374">
        <v>2399</v>
      </c>
      <c r="M27" s="374">
        <v>528</v>
      </c>
      <c r="N27" s="388"/>
      <c r="O27" s="245" t="s">
        <v>244</v>
      </c>
      <c r="P27" s="244" t="s">
        <v>243</v>
      </c>
    </row>
    <row r="28" spans="1:16" s="60" customFormat="1" ht="12.75" customHeight="1">
      <c r="A28" s="349" t="s">
        <v>242</v>
      </c>
      <c r="B28" s="370" t="s">
        <v>723</v>
      </c>
      <c r="C28" s="370" t="s">
        <v>754</v>
      </c>
      <c r="D28" s="370" t="s">
        <v>754</v>
      </c>
      <c r="E28" s="370" t="s">
        <v>754</v>
      </c>
      <c r="F28" s="374" t="s">
        <v>754</v>
      </c>
      <c r="G28" s="370" t="s">
        <v>754</v>
      </c>
      <c r="H28" s="370" t="s">
        <v>754</v>
      </c>
      <c r="I28" s="374" t="s">
        <v>754</v>
      </c>
      <c r="J28" s="374" t="s">
        <v>754</v>
      </c>
      <c r="K28" s="374" t="s">
        <v>754</v>
      </c>
      <c r="L28" s="374" t="s">
        <v>754</v>
      </c>
      <c r="M28" s="374" t="s">
        <v>754</v>
      </c>
      <c r="N28" s="388"/>
      <c r="O28" s="245" t="s">
        <v>241</v>
      </c>
      <c r="P28" s="244" t="s">
        <v>240</v>
      </c>
    </row>
    <row r="29" spans="1:16" s="60" customFormat="1" ht="12.75" customHeight="1">
      <c r="A29" s="349" t="s">
        <v>239</v>
      </c>
      <c r="B29" s="370">
        <v>19957</v>
      </c>
      <c r="C29" s="370">
        <v>12903</v>
      </c>
      <c r="D29" s="370">
        <v>6604</v>
      </c>
      <c r="E29" s="370">
        <v>6376</v>
      </c>
      <c r="F29" s="374">
        <v>589</v>
      </c>
      <c r="G29" s="370">
        <v>3686</v>
      </c>
      <c r="H29" s="370">
        <v>1032</v>
      </c>
      <c r="I29" s="374">
        <v>170</v>
      </c>
      <c r="J29" s="374">
        <v>30</v>
      </c>
      <c r="K29" s="374">
        <v>349</v>
      </c>
      <c r="L29" s="374">
        <v>47</v>
      </c>
      <c r="M29" s="374">
        <v>24</v>
      </c>
      <c r="N29" s="388"/>
      <c r="O29" s="245" t="s">
        <v>238</v>
      </c>
      <c r="P29" s="244" t="s">
        <v>237</v>
      </c>
    </row>
    <row r="30" spans="1:16" s="60" customFormat="1" ht="12.75" customHeight="1">
      <c r="A30" s="349" t="s">
        <v>236</v>
      </c>
      <c r="B30" s="370">
        <v>9116</v>
      </c>
      <c r="C30" s="370">
        <v>5537</v>
      </c>
      <c r="D30" s="370">
        <v>3104</v>
      </c>
      <c r="E30" s="370">
        <v>2921</v>
      </c>
      <c r="F30" s="374">
        <v>412</v>
      </c>
      <c r="G30" s="370">
        <v>1268</v>
      </c>
      <c r="H30" s="370">
        <v>362</v>
      </c>
      <c r="I30" s="374">
        <v>218</v>
      </c>
      <c r="J30" s="374">
        <v>31</v>
      </c>
      <c r="K30" s="374">
        <v>362</v>
      </c>
      <c r="L30" s="374">
        <v>61</v>
      </c>
      <c r="M30" s="374">
        <v>21</v>
      </c>
      <c r="N30" s="388"/>
      <c r="O30" s="245" t="s">
        <v>235</v>
      </c>
      <c r="P30" s="244" t="s">
        <v>234</v>
      </c>
    </row>
    <row r="31" spans="1:16" s="60" customFormat="1" ht="12.75" customHeight="1">
      <c r="A31" s="349" t="s">
        <v>233</v>
      </c>
      <c r="B31" s="370" t="s">
        <v>723</v>
      </c>
      <c r="C31" s="370" t="s">
        <v>754</v>
      </c>
      <c r="D31" s="370" t="s">
        <v>754</v>
      </c>
      <c r="E31" s="370" t="s">
        <v>754</v>
      </c>
      <c r="F31" s="370" t="s">
        <v>754</v>
      </c>
      <c r="G31" s="370" t="s">
        <v>754</v>
      </c>
      <c r="H31" s="370" t="s">
        <v>754</v>
      </c>
      <c r="I31" s="370" t="s">
        <v>754</v>
      </c>
      <c r="J31" s="370" t="s">
        <v>754</v>
      </c>
      <c r="K31" s="370" t="s">
        <v>754</v>
      </c>
      <c r="L31" s="370" t="s">
        <v>754</v>
      </c>
      <c r="M31" s="370" t="s">
        <v>754</v>
      </c>
      <c r="N31" s="388"/>
      <c r="O31" s="245" t="s">
        <v>232</v>
      </c>
      <c r="P31" s="244" t="s">
        <v>231</v>
      </c>
    </row>
    <row r="32" spans="1:16" s="60" customFormat="1" ht="12.75" customHeight="1">
      <c r="A32" s="349" t="s">
        <v>230</v>
      </c>
      <c r="B32" s="370">
        <v>37570</v>
      </c>
      <c r="C32" s="370">
        <v>27345</v>
      </c>
      <c r="D32" s="370">
        <v>9260</v>
      </c>
      <c r="E32" s="370">
        <v>8938</v>
      </c>
      <c r="F32" s="374">
        <v>1046</v>
      </c>
      <c r="G32" s="370">
        <v>3542</v>
      </c>
      <c r="H32" s="370">
        <v>1402</v>
      </c>
      <c r="I32" s="374">
        <v>503</v>
      </c>
      <c r="J32" s="374">
        <v>75</v>
      </c>
      <c r="K32" s="374">
        <v>560</v>
      </c>
      <c r="L32" s="374">
        <v>278</v>
      </c>
      <c r="M32" s="374">
        <v>52</v>
      </c>
      <c r="N32" s="388"/>
      <c r="O32" s="245" t="s">
        <v>229</v>
      </c>
      <c r="P32" s="244" t="s">
        <v>228</v>
      </c>
    </row>
    <row r="33" spans="1:16" s="60" customFormat="1" ht="12.75" customHeight="1">
      <c r="A33" s="349" t="s">
        <v>227</v>
      </c>
      <c r="B33" s="370">
        <v>2865</v>
      </c>
      <c r="C33" s="370">
        <v>2179</v>
      </c>
      <c r="D33" s="370">
        <v>592</v>
      </c>
      <c r="E33" s="370">
        <v>583</v>
      </c>
      <c r="F33" s="370">
        <v>41</v>
      </c>
      <c r="G33" s="370">
        <v>214</v>
      </c>
      <c r="H33" s="370">
        <v>204</v>
      </c>
      <c r="I33" s="370">
        <v>24</v>
      </c>
      <c r="J33" s="370">
        <v>17</v>
      </c>
      <c r="K33" s="370">
        <v>71</v>
      </c>
      <c r="L33" s="370">
        <v>4</v>
      </c>
      <c r="M33" s="370">
        <v>2</v>
      </c>
      <c r="N33" s="388"/>
      <c r="O33" s="245" t="s">
        <v>226</v>
      </c>
      <c r="P33" s="244" t="s">
        <v>225</v>
      </c>
    </row>
    <row r="34" spans="1:16" s="60" customFormat="1" ht="12.75" customHeight="1">
      <c r="A34" s="349" t="s">
        <v>224</v>
      </c>
      <c r="B34" s="370" t="s">
        <v>723</v>
      </c>
      <c r="C34" s="370" t="s">
        <v>754</v>
      </c>
      <c r="D34" s="370" t="s">
        <v>754</v>
      </c>
      <c r="E34" s="370" t="s">
        <v>754</v>
      </c>
      <c r="F34" s="370" t="s">
        <v>754</v>
      </c>
      <c r="G34" s="370" t="s">
        <v>754</v>
      </c>
      <c r="H34" s="370" t="s">
        <v>754</v>
      </c>
      <c r="I34" s="370" t="s">
        <v>754</v>
      </c>
      <c r="J34" s="370" t="s">
        <v>754</v>
      </c>
      <c r="K34" s="370" t="s">
        <v>754</v>
      </c>
      <c r="L34" s="370" t="s">
        <v>754</v>
      </c>
      <c r="M34" s="370" t="s">
        <v>754</v>
      </c>
      <c r="N34" s="388"/>
      <c r="O34" s="245" t="s">
        <v>223</v>
      </c>
      <c r="P34" s="244" t="s">
        <v>222</v>
      </c>
    </row>
    <row r="35" spans="1:16" s="60" customFormat="1" ht="12.75" customHeight="1">
      <c r="A35" s="353" t="s">
        <v>221</v>
      </c>
      <c r="B35" s="373">
        <v>666628</v>
      </c>
      <c r="C35" s="373">
        <v>391964</v>
      </c>
      <c r="D35" s="373">
        <v>191896</v>
      </c>
      <c r="E35" s="373">
        <v>182002</v>
      </c>
      <c r="F35" s="375">
        <v>18138</v>
      </c>
      <c r="G35" s="373">
        <v>62602</v>
      </c>
      <c r="H35" s="373">
        <v>37435</v>
      </c>
      <c r="I35" s="375">
        <v>8844</v>
      </c>
      <c r="J35" s="375">
        <v>2333</v>
      </c>
      <c r="K35" s="375">
        <v>50882</v>
      </c>
      <c r="L35" s="375">
        <v>22031</v>
      </c>
      <c r="M35" s="375">
        <v>7522</v>
      </c>
      <c r="N35" s="388"/>
      <c r="O35" s="251" t="s">
        <v>220</v>
      </c>
      <c r="P35" s="250" t="s">
        <v>58</v>
      </c>
    </row>
    <row r="36" spans="1:16" s="60" customFormat="1" ht="12.75" customHeight="1">
      <c r="A36" s="349" t="s">
        <v>219</v>
      </c>
      <c r="B36" s="370">
        <v>21032</v>
      </c>
      <c r="C36" s="370">
        <v>17927</v>
      </c>
      <c r="D36" s="370">
        <v>2398</v>
      </c>
      <c r="E36" s="370">
        <v>2277</v>
      </c>
      <c r="F36" s="374">
        <v>282</v>
      </c>
      <c r="G36" s="370">
        <v>335</v>
      </c>
      <c r="H36" s="370">
        <v>421</v>
      </c>
      <c r="I36" s="374">
        <v>259</v>
      </c>
      <c r="J36" s="374">
        <v>5</v>
      </c>
      <c r="K36" s="374">
        <v>538</v>
      </c>
      <c r="L36" s="374">
        <v>122</v>
      </c>
      <c r="M36" s="374">
        <v>42</v>
      </c>
      <c r="N36" s="388"/>
      <c r="O36" s="245" t="s">
        <v>218</v>
      </c>
      <c r="P36" s="244" t="s">
        <v>217</v>
      </c>
    </row>
    <row r="37" spans="1:16" s="60" customFormat="1" ht="12.75" customHeight="1">
      <c r="A37" s="349" t="s">
        <v>216</v>
      </c>
      <c r="B37" s="370">
        <v>14270</v>
      </c>
      <c r="C37" s="370">
        <v>7621</v>
      </c>
      <c r="D37" s="370">
        <v>6410</v>
      </c>
      <c r="E37" s="370">
        <v>6226</v>
      </c>
      <c r="F37" s="370">
        <v>65</v>
      </c>
      <c r="G37" s="370">
        <v>2607</v>
      </c>
      <c r="H37" s="370">
        <v>1334</v>
      </c>
      <c r="I37" s="370">
        <v>136</v>
      </c>
      <c r="J37" s="370">
        <v>3</v>
      </c>
      <c r="K37" s="370">
        <v>164</v>
      </c>
      <c r="L37" s="370">
        <v>63</v>
      </c>
      <c r="M37" s="370">
        <v>9</v>
      </c>
      <c r="N37" s="388"/>
      <c r="O37" s="245" t="s">
        <v>215</v>
      </c>
      <c r="P37" s="244" t="s">
        <v>214</v>
      </c>
    </row>
    <row r="38" spans="1:16" s="60" customFormat="1" ht="12.75" customHeight="1">
      <c r="A38" s="349" t="s">
        <v>213</v>
      </c>
      <c r="B38" s="370">
        <v>337397</v>
      </c>
      <c r="C38" s="370">
        <v>150009</v>
      </c>
      <c r="D38" s="370">
        <v>117987</v>
      </c>
      <c r="E38" s="370">
        <v>113203</v>
      </c>
      <c r="F38" s="374">
        <v>13053</v>
      </c>
      <c r="G38" s="370">
        <v>38344</v>
      </c>
      <c r="H38" s="370">
        <v>19568</v>
      </c>
      <c r="I38" s="374">
        <v>4721</v>
      </c>
      <c r="J38" s="374">
        <v>1821</v>
      </c>
      <c r="K38" s="374">
        <v>42635</v>
      </c>
      <c r="L38" s="374">
        <v>18082</v>
      </c>
      <c r="M38" s="374">
        <v>6863</v>
      </c>
      <c r="N38" s="388"/>
      <c r="O38" s="245" t="s">
        <v>212</v>
      </c>
      <c r="P38" s="244" t="s">
        <v>211</v>
      </c>
    </row>
    <row r="39" spans="1:16" s="60" customFormat="1" ht="12.75" customHeight="1">
      <c r="A39" s="349" t="s">
        <v>210</v>
      </c>
      <c r="B39" s="370">
        <v>5562</v>
      </c>
      <c r="C39" s="370">
        <v>2314</v>
      </c>
      <c r="D39" s="370">
        <v>2274</v>
      </c>
      <c r="E39" s="370">
        <v>2139</v>
      </c>
      <c r="F39" s="370">
        <v>294</v>
      </c>
      <c r="G39" s="370">
        <v>302</v>
      </c>
      <c r="H39" s="370">
        <v>380</v>
      </c>
      <c r="I39" s="370">
        <v>238</v>
      </c>
      <c r="J39" s="370">
        <v>4</v>
      </c>
      <c r="K39" s="370">
        <v>724</v>
      </c>
      <c r="L39" s="370">
        <v>195</v>
      </c>
      <c r="M39" s="370">
        <v>51</v>
      </c>
      <c r="N39" s="388"/>
      <c r="O39" s="245" t="s">
        <v>209</v>
      </c>
      <c r="P39" s="244" t="s">
        <v>208</v>
      </c>
    </row>
    <row r="40" spans="1:16" s="60" customFormat="1" ht="12.75" customHeight="1">
      <c r="A40" s="349" t="s">
        <v>207</v>
      </c>
      <c r="B40" s="370">
        <v>144557</v>
      </c>
      <c r="C40" s="370">
        <v>101335</v>
      </c>
      <c r="D40" s="370">
        <v>38997</v>
      </c>
      <c r="E40" s="370">
        <v>36304</v>
      </c>
      <c r="F40" s="374">
        <v>2466</v>
      </c>
      <c r="G40" s="370">
        <v>14867</v>
      </c>
      <c r="H40" s="370">
        <v>10191</v>
      </c>
      <c r="I40" s="374">
        <v>1240</v>
      </c>
      <c r="J40" s="374">
        <v>347</v>
      </c>
      <c r="K40" s="374">
        <v>2919</v>
      </c>
      <c r="L40" s="374">
        <v>726</v>
      </c>
      <c r="M40" s="374">
        <v>233</v>
      </c>
      <c r="N40" s="388"/>
      <c r="O40" s="245" t="s">
        <v>206</v>
      </c>
      <c r="P40" s="244" t="s">
        <v>205</v>
      </c>
    </row>
    <row r="41" spans="1:16" s="60" customFormat="1" ht="12.75" customHeight="1">
      <c r="A41" s="349" t="s">
        <v>204</v>
      </c>
      <c r="B41" s="370">
        <v>2447</v>
      </c>
      <c r="C41" s="370">
        <v>2183</v>
      </c>
      <c r="D41" s="370">
        <v>219</v>
      </c>
      <c r="E41" s="370">
        <v>206</v>
      </c>
      <c r="F41" s="370">
        <v>26</v>
      </c>
      <c r="G41" s="370">
        <v>53</v>
      </c>
      <c r="H41" s="370">
        <v>51</v>
      </c>
      <c r="I41" s="370">
        <v>16</v>
      </c>
      <c r="J41" s="370">
        <v>1</v>
      </c>
      <c r="K41" s="370">
        <v>38</v>
      </c>
      <c r="L41" s="370">
        <v>5</v>
      </c>
      <c r="M41" s="370">
        <v>1</v>
      </c>
      <c r="N41" s="388"/>
      <c r="O41" s="245" t="s">
        <v>203</v>
      </c>
      <c r="P41" s="244" t="s">
        <v>202</v>
      </c>
    </row>
    <row r="42" spans="1:16" s="60" customFormat="1" ht="12.75" customHeight="1">
      <c r="A42" s="349" t="s">
        <v>201</v>
      </c>
      <c r="B42" s="370">
        <v>14026</v>
      </c>
      <c r="C42" s="370">
        <v>10593</v>
      </c>
      <c r="D42" s="370">
        <v>2986</v>
      </c>
      <c r="E42" s="370">
        <v>2870</v>
      </c>
      <c r="F42" s="374">
        <v>363</v>
      </c>
      <c r="G42" s="370">
        <v>556</v>
      </c>
      <c r="H42" s="370">
        <v>868</v>
      </c>
      <c r="I42" s="374">
        <v>278</v>
      </c>
      <c r="J42" s="374">
        <v>22</v>
      </c>
      <c r="K42" s="374">
        <v>303</v>
      </c>
      <c r="L42" s="374">
        <v>109</v>
      </c>
      <c r="M42" s="374">
        <v>13</v>
      </c>
      <c r="N42" s="388"/>
      <c r="O42" s="245" t="s">
        <v>200</v>
      </c>
      <c r="P42" s="244" t="s">
        <v>199</v>
      </c>
    </row>
    <row r="43" spans="1:16" s="60" customFormat="1" ht="12.75" customHeight="1">
      <c r="A43" s="349" t="s">
        <v>198</v>
      </c>
      <c r="B43" s="370">
        <v>62194</v>
      </c>
      <c r="C43" s="370">
        <v>46259</v>
      </c>
      <c r="D43" s="370">
        <v>10376</v>
      </c>
      <c r="E43" s="370">
        <v>9132</v>
      </c>
      <c r="F43" s="374">
        <v>815</v>
      </c>
      <c r="G43" s="370">
        <v>3357</v>
      </c>
      <c r="H43" s="370">
        <v>2236</v>
      </c>
      <c r="I43" s="374">
        <v>522</v>
      </c>
      <c r="J43" s="374">
        <v>44</v>
      </c>
      <c r="K43" s="374">
        <v>2802</v>
      </c>
      <c r="L43" s="374">
        <v>2475</v>
      </c>
      <c r="M43" s="374">
        <v>238</v>
      </c>
      <c r="N43" s="388"/>
      <c r="O43" s="245" t="s">
        <v>197</v>
      </c>
      <c r="P43" s="244" t="s">
        <v>196</v>
      </c>
    </row>
    <row r="44" spans="1:16" s="60" customFormat="1" ht="12.75" customHeight="1">
      <c r="A44" s="349" t="s">
        <v>195</v>
      </c>
      <c r="B44" s="370">
        <v>12378</v>
      </c>
      <c r="C44" s="370">
        <v>8761</v>
      </c>
      <c r="D44" s="370">
        <v>3441</v>
      </c>
      <c r="E44" s="370">
        <v>3263</v>
      </c>
      <c r="F44" s="374">
        <v>323</v>
      </c>
      <c r="G44" s="370">
        <v>947</v>
      </c>
      <c r="H44" s="370">
        <v>1455</v>
      </c>
      <c r="I44" s="374">
        <v>88</v>
      </c>
      <c r="J44" s="374">
        <v>3</v>
      </c>
      <c r="K44" s="374">
        <v>138</v>
      </c>
      <c r="L44" s="374">
        <v>20</v>
      </c>
      <c r="M44" s="374">
        <v>15</v>
      </c>
      <c r="N44" s="388"/>
      <c r="O44" s="245" t="s">
        <v>194</v>
      </c>
      <c r="P44" s="244" t="s">
        <v>193</v>
      </c>
    </row>
    <row r="45" spans="1:16" s="60" customFormat="1" ht="12.75" customHeight="1">
      <c r="A45" s="349" t="s">
        <v>192</v>
      </c>
      <c r="B45" s="370">
        <v>2621</v>
      </c>
      <c r="C45" s="370">
        <v>2451</v>
      </c>
      <c r="D45" s="370">
        <v>143</v>
      </c>
      <c r="E45" s="370">
        <v>135</v>
      </c>
      <c r="F45" s="370">
        <v>26</v>
      </c>
      <c r="G45" s="370">
        <v>28</v>
      </c>
      <c r="H45" s="370">
        <v>23</v>
      </c>
      <c r="I45" s="370">
        <v>18</v>
      </c>
      <c r="J45" s="370">
        <v>0</v>
      </c>
      <c r="K45" s="370">
        <v>26</v>
      </c>
      <c r="L45" s="370">
        <v>1</v>
      </c>
      <c r="M45" s="370">
        <v>0</v>
      </c>
      <c r="N45" s="388"/>
      <c r="O45" s="245" t="s">
        <v>191</v>
      </c>
      <c r="P45" s="244" t="s">
        <v>190</v>
      </c>
    </row>
    <row r="46" spans="1:16" s="60" customFormat="1" ht="12.75" customHeight="1">
      <c r="A46" s="349" t="s">
        <v>189</v>
      </c>
      <c r="B46" s="370">
        <v>3424</v>
      </c>
      <c r="C46" s="370">
        <v>3068</v>
      </c>
      <c r="D46" s="370">
        <v>293</v>
      </c>
      <c r="E46" s="370">
        <v>228</v>
      </c>
      <c r="F46" s="370">
        <v>27</v>
      </c>
      <c r="G46" s="370">
        <v>64</v>
      </c>
      <c r="H46" s="370">
        <v>49</v>
      </c>
      <c r="I46" s="370">
        <v>10</v>
      </c>
      <c r="J46" s="370">
        <v>17</v>
      </c>
      <c r="K46" s="370">
        <v>40</v>
      </c>
      <c r="L46" s="370">
        <v>4</v>
      </c>
      <c r="M46" s="370">
        <v>2</v>
      </c>
      <c r="N46" s="388"/>
      <c r="O46" s="245" t="s">
        <v>188</v>
      </c>
      <c r="P46" s="244" t="s">
        <v>187</v>
      </c>
    </row>
    <row r="47" spans="1:16" s="60" customFormat="1" ht="12.75" customHeight="1">
      <c r="A47" s="349" t="s">
        <v>186</v>
      </c>
      <c r="B47" s="370">
        <v>26583</v>
      </c>
      <c r="C47" s="370">
        <v>24375</v>
      </c>
      <c r="D47" s="370">
        <v>1860</v>
      </c>
      <c r="E47" s="370">
        <v>1633</v>
      </c>
      <c r="F47" s="374">
        <v>62</v>
      </c>
      <c r="G47" s="370">
        <v>460</v>
      </c>
      <c r="H47" s="370">
        <v>399</v>
      </c>
      <c r="I47" s="374">
        <v>120</v>
      </c>
      <c r="J47" s="374">
        <v>53</v>
      </c>
      <c r="K47" s="374">
        <v>140</v>
      </c>
      <c r="L47" s="374">
        <v>128</v>
      </c>
      <c r="M47" s="374">
        <v>27</v>
      </c>
      <c r="N47" s="388"/>
      <c r="O47" s="245" t="s">
        <v>185</v>
      </c>
      <c r="P47" s="256">
        <v>1808</v>
      </c>
    </row>
    <row r="48" spans="1:16" s="60" customFormat="1" ht="12.75" customHeight="1">
      <c r="A48" s="349" t="s">
        <v>184</v>
      </c>
      <c r="B48" s="370">
        <v>8669</v>
      </c>
      <c r="C48" s="370">
        <v>5455</v>
      </c>
      <c r="D48" s="370">
        <v>2960</v>
      </c>
      <c r="E48" s="370">
        <v>2901</v>
      </c>
      <c r="F48" s="374">
        <v>202</v>
      </c>
      <c r="G48" s="370">
        <v>302</v>
      </c>
      <c r="H48" s="370">
        <v>205</v>
      </c>
      <c r="I48" s="374">
        <v>1030</v>
      </c>
      <c r="J48" s="374">
        <v>1</v>
      </c>
      <c r="K48" s="374">
        <v>218</v>
      </c>
      <c r="L48" s="374">
        <v>24</v>
      </c>
      <c r="M48" s="374">
        <v>11</v>
      </c>
      <c r="N48" s="388"/>
      <c r="O48" s="245" t="s">
        <v>183</v>
      </c>
      <c r="P48" s="244" t="s">
        <v>182</v>
      </c>
    </row>
    <row r="49" spans="1:16" s="60" customFormat="1" ht="12.75" customHeight="1">
      <c r="A49" s="349" t="s">
        <v>181</v>
      </c>
      <c r="B49" s="370">
        <v>6548</v>
      </c>
      <c r="C49" s="370">
        <v>5739</v>
      </c>
      <c r="D49" s="370">
        <v>654</v>
      </c>
      <c r="E49" s="370">
        <v>613</v>
      </c>
      <c r="F49" s="370">
        <v>56</v>
      </c>
      <c r="G49" s="370">
        <v>172</v>
      </c>
      <c r="H49" s="370">
        <v>120</v>
      </c>
      <c r="I49" s="370">
        <v>99</v>
      </c>
      <c r="J49" s="370">
        <v>7</v>
      </c>
      <c r="K49" s="370">
        <v>86</v>
      </c>
      <c r="L49" s="370">
        <v>51</v>
      </c>
      <c r="M49" s="370">
        <v>11</v>
      </c>
      <c r="N49" s="388"/>
      <c r="O49" s="245" t="s">
        <v>180</v>
      </c>
      <c r="P49" s="244" t="s">
        <v>179</v>
      </c>
    </row>
    <row r="50" spans="1:16" s="60" customFormat="1" ht="12.75" customHeight="1">
      <c r="A50" s="349" t="s">
        <v>178</v>
      </c>
      <c r="B50" s="370">
        <v>722</v>
      </c>
      <c r="C50" s="370">
        <v>435</v>
      </c>
      <c r="D50" s="370">
        <v>252</v>
      </c>
      <c r="E50" s="370">
        <v>246</v>
      </c>
      <c r="F50" s="370">
        <v>28</v>
      </c>
      <c r="G50" s="370">
        <v>21</v>
      </c>
      <c r="H50" s="370">
        <v>51</v>
      </c>
      <c r="I50" s="370">
        <v>15</v>
      </c>
      <c r="J50" s="370">
        <v>2</v>
      </c>
      <c r="K50" s="370">
        <v>27</v>
      </c>
      <c r="L50" s="370">
        <v>3</v>
      </c>
      <c r="M50" s="370">
        <v>3</v>
      </c>
      <c r="N50" s="388"/>
      <c r="O50" s="245" t="s">
        <v>177</v>
      </c>
      <c r="P50" s="244" t="s">
        <v>176</v>
      </c>
    </row>
    <row r="51" spans="1:16" s="60" customFormat="1" ht="12.75" customHeight="1">
      <c r="A51" s="349" t="s">
        <v>175</v>
      </c>
      <c r="B51" s="370" t="s">
        <v>723</v>
      </c>
      <c r="C51" s="370" t="s">
        <v>754</v>
      </c>
      <c r="D51" s="370" t="s">
        <v>754</v>
      </c>
      <c r="E51" s="370" t="s">
        <v>754</v>
      </c>
      <c r="F51" s="370" t="s">
        <v>754</v>
      </c>
      <c r="G51" s="370" t="s">
        <v>754</v>
      </c>
      <c r="H51" s="370" t="s">
        <v>754</v>
      </c>
      <c r="I51" s="370" t="s">
        <v>754</v>
      </c>
      <c r="J51" s="370" t="s">
        <v>754</v>
      </c>
      <c r="K51" s="370" t="s">
        <v>754</v>
      </c>
      <c r="L51" s="370" t="s">
        <v>754</v>
      </c>
      <c r="M51" s="370" t="s">
        <v>754</v>
      </c>
      <c r="N51" s="388"/>
      <c r="O51" s="245" t="s">
        <v>174</v>
      </c>
      <c r="P51" s="244" t="s">
        <v>173</v>
      </c>
    </row>
    <row r="52" spans="1:16" s="60" customFormat="1" ht="12.75" customHeight="1">
      <c r="A52" s="349" t="s">
        <v>172</v>
      </c>
      <c r="B52" s="370" t="s">
        <v>723</v>
      </c>
      <c r="C52" s="370" t="s">
        <v>754</v>
      </c>
      <c r="D52" s="370" t="s">
        <v>754</v>
      </c>
      <c r="E52" s="370" t="s">
        <v>754</v>
      </c>
      <c r="F52" s="370" t="s">
        <v>754</v>
      </c>
      <c r="G52" s="370" t="s">
        <v>754</v>
      </c>
      <c r="H52" s="370" t="s">
        <v>754</v>
      </c>
      <c r="I52" s="370" t="s">
        <v>754</v>
      </c>
      <c r="J52" s="370" t="s">
        <v>754</v>
      </c>
      <c r="K52" s="370" t="s">
        <v>754</v>
      </c>
      <c r="L52" s="370" t="s">
        <v>754</v>
      </c>
      <c r="M52" s="370" t="s">
        <v>754</v>
      </c>
      <c r="N52" s="388"/>
      <c r="O52" s="245" t="s">
        <v>171</v>
      </c>
      <c r="P52" s="244" t="s">
        <v>170</v>
      </c>
    </row>
    <row r="53" spans="1:16" s="60" customFormat="1" ht="12.75" customHeight="1">
      <c r="A53" s="349" t="s">
        <v>169</v>
      </c>
      <c r="B53" s="370" t="s">
        <v>288</v>
      </c>
      <c r="C53" s="370" t="s">
        <v>288</v>
      </c>
      <c r="D53" s="370" t="s">
        <v>288</v>
      </c>
      <c r="E53" s="370" t="s">
        <v>288</v>
      </c>
      <c r="F53" s="374" t="s">
        <v>288</v>
      </c>
      <c r="G53" s="370" t="s">
        <v>288</v>
      </c>
      <c r="H53" s="370" t="s">
        <v>288</v>
      </c>
      <c r="I53" s="374" t="s">
        <v>288</v>
      </c>
      <c r="J53" s="374" t="s">
        <v>288</v>
      </c>
      <c r="K53" s="374" t="s">
        <v>288</v>
      </c>
      <c r="L53" s="374" t="s">
        <v>288</v>
      </c>
      <c r="M53" s="374" t="s">
        <v>288</v>
      </c>
      <c r="N53" s="388"/>
      <c r="O53" s="245" t="s">
        <v>168</v>
      </c>
      <c r="P53" s="244" t="s">
        <v>167</v>
      </c>
    </row>
    <row r="54" spans="1:16" s="60" customFormat="1" ht="12.75" customHeight="1">
      <c r="A54" s="349" t="s">
        <v>166</v>
      </c>
      <c r="B54" s="370" t="s">
        <v>723</v>
      </c>
      <c r="C54" s="370" t="s">
        <v>754</v>
      </c>
      <c r="D54" s="370" t="s">
        <v>754</v>
      </c>
      <c r="E54" s="370" t="s">
        <v>754</v>
      </c>
      <c r="F54" s="374" t="s">
        <v>754</v>
      </c>
      <c r="G54" s="370" t="s">
        <v>754</v>
      </c>
      <c r="H54" s="370" t="s">
        <v>754</v>
      </c>
      <c r="I54" s="374" t="s">
        <v>754</v>
      </c>
      <c r="J54" s="374" t="s">
        <v>754</v>
      </c>
      <c r="K54" s="374" t="s">
        <v>754</v>
      </c>
      <c r="L54" s="374" t="s">
        <v>754</v>
      </c>
      <c r="M54" s="374" t="s">
        <v>754</v>
      </c>
      <c r="N54" s="388"/>
      <c r="O54" s="245" t="s">
        <v>165</v>
      </c>
      <c r="P54" s="244" t="s">
        <v>164</v>
      </c>
    </row>
    <row r="55" spans="1:16" s="60" customFormat="1" ht="12.75" customHeight="1">
      <c r="A55" s="353" t="s">
        <v>163</v>
      </c>
      <c r="B55" s="373">
        <v>216296</v>
      </c>
      <c r="C55" s="373">
        <v>153457</v>
      </c>
      <c r="D55" s="373">
        <v>54032</v>
      </c>
      <c r="E55" s="373">
        <v>52161</v>
      </c>
      <c r="F55" s="375">
        <v>4674</v>
      </c>
      <c r="G55" s="373">
        <v>15911</v>
      </c>
      <c r="H55" s="373">
        <v>18909</v>
      </c>
      <c r="I55" s="375">
        <v>1706</v>
      </c>
      <c r="J55" s="375">
        <v>553</v>
      </c>
      <c r="K55" s="375">
        <v>6136</v>
      </c>
      <c r="L55" s="375">
        <v>1904</v>
      </c>
      <c r="M55" s="375">
        <v>214</v>
      </c>
      <c r="N55" s="388"/>
      <c r="O55" s="251" t="s">
        <v>162</v>
      </c>
      <c r="P55" s="250" t="s">
        <v>58</v>
      </c>
    </row>
    <row r="56" spans="1:16" s="60" customFormat="1" ht="12.75" customHeight="1">
      <c r="A56" s="349" t="s">
        <v>161</v>
      </c>
      <c r="B56" s="370" t="s">
        <v>723</v>
      </c>
      <c r="C56" s="370" t="s">
        <v>754</v>
      </c>
      <c r="D56" s="370" t="s">
        <v>754</v>
      </c>
      <c r="E56" s="370" t="s">
        <v>754</v>
      </c>
      <c r="F56" s="374" t="s">
        <v>754</v>
      </c>
      <c r="G56" s="370" t="s">
        <v>754</v>
      </c>
      <c r="H56" s="370" t="s">
        <v>754</v>
      </c>
      <c r="I56" s="374" t="s">
        <v>754</v>
      </c>
      <c r="J56" s="374" t="s">
        <v>754</v>
      </c>
      <c r="K56" s="374" t="s">
        <v>754</v>
      </c>
      <c r="L56" s="374" t="s">
        <v>754</v>
      </c>
      <c r="M56" s="374" t="s">
        <v>754</v>
      </c>
      <c r="N56" s="388"/>
      <c r="O56" s="245" t="s">
        <v>160</v>
      </c>
      <c r="P56" s="256">
        <v>1002</v>
      </c>
    </row>
    <row r="57" spans="1:16" s="60" customFormat="1" ht="12.75" customHeight="1">
      <c r="A57" s="349" t="s">
        <v>159</v>
      </c>
      <c r="B57" s="370">
        <v>961</v>
      </c>
      <c r="C57" s="370">
        <v>717</v>
      </c>
      <c r="D57" s="370">
        <v>207</v>
      </c>
      <c r="E57" s="370">
        <v>200</v>
      </c>
      <c r="F57" s="370">
        <v>21</v>
      </c>
      <c r="G57" s="370">
        <v>61</v>
      </c>
      <c r="H57" s="370">
        <v>47</v>
      </c>
      <c r="I57" s="370">
        <v>14</v>
      </c>
      <c r="J57" s="370">
        <v>1</v>
      </c>
      <c r="K57" s="370">
        <v>32</v>
      </c>
      <c r="L57" s="370">
        <v>3</v>
      </c>
      <c r="M57" s="370">
        <v>1</v>
      </c>
      <c r="N57" s="388"/>
      <c r="O57" s="245" t="s">
        <v>158</v>
      </c>
      <c r="P57" s="256">
        <v>1003</v>
      </c>
    </row>
    <row r="58" spans="1:16" s="60" customFormat="1" ht="12.75" customHeight="1">
      <c r="A58" s="349" t="s">
        <v>157</v>
      </c>
      <c r="B58" s="370">
        <v>31008</v>
      </c>
      <c r="C58" s="370">
        <v>18950</v>
      </c>
      <c r="D58" s="370">
        <v>9304</v>
      </c>
      <c r="E58" s="370">
        <v>8860</v>
      </c>
      <c r="F58" s="374">
        <v>1282</v>
      </c>
      <c r="G58" s="370">
        <v>2046</v>
      </c>
      <c r="H58" s="370">
        <v>2678</v>
      </c>
      <c r="I58" s="374">
        <v>381</v>
      </c>
      <c r="J58" s="374">
        <v>91</v>
      </c>
      <c r="K58" s="374">
        <v>1883</v>
      </c>
      <c r="L58" s="374">
        <v>675</v>
      </c>
      <c r="M58" s="374">
        <v>105</v>
      </c>
      <c r="N58" s="388"/>
      <c r="O58" s="245" t="s">
        <v>156</v>
      </c>
      <c r="P58" s="256">
        <v>1004</v>
      </c>
    </row>
    <row r="59" spans="1:16" s="60" customFormat="1" ht="12.75" customHeight="1">
      <c r="A59" s="349" t="s">
        <v>155</v>
      </c>
      <c r="B59" s="370">
        <v>2657</v>
      </c>
      <c r="C59" s="370">
        <v>2362</v>
      </c>
      <c r="D59" s="370">
        <v>251</v>
      </c>
      <c r="E59" s="370">
        <v>243</v>
      </c>
      <c r="F59" s="374">
        <v>30</v>
      </c>
      <c r="G59" s="370">
        <v>94</v>
      </c>
      <c r="H59" s="370">
        <v>44</v>
      </c>
      <c r="I59" s="374">
        <v>18</v>
      </c>
      <c r="J59" s="374">
        <v>1</v>
      </c>
      <c r="K59" s="374">
        <v>34</v>
      </c>
      <c r="L59" s="374">
        <v>6</v>
      </c>
      <c r="M59" s="374">
        <v>3</v>
      </c>
      <c r="N59" s="388"/>
      <c r="O59" s="245" t="s">
        <v>154</v>
      </c>
      <c r="P59" s="256">
        <v>1007</v>
      </c>
    </row>
    <row r="60" spans="1:16" s="60" customFormat="1" ht="12.75" customHeight="1">
      <c r="A60" s="349" t="s">
        <v>153</v>
      </c>
      <c r="B60" s="370">
        <v>3327</v>
      </c>
      <c r="C60" s="370">
        <v>2675</v>
      </c>
      <c r="D60" s="370">
        <v>568</v>
      </c>
      <c r="E60" s="370">
        <v>559</v>
      </c>
      <c r="F60" s="374">
        <v>84</v>
      </c>
      <c r="G60" s="370">
        <v>75</v>
      </c>
      <c r="H60" s="370">
        <v>111</v>
      </c>
      <c r="I60" s="374">
        <v>107</v>
      </c>
      <c r="J60" s="374">
        <v>2</v>
      </c>
      <c r="K60" s="374">
        <v>56</v>
      </c>
      <c r="L60" s="374">
        <v>14</v>
      </c>
      <c r="M60" s="374">
        <v>12</v>
      </c>
      <c r="N60" s="388"/>
      <c r="O60" s="245" t="s">
        <v>152</v>
      </c>
      <c r="P60" s="256">
        <v>1008</v>
      </c>
    </row>
    <row r="61" spans="1:16" s="60" customFormat="1" ht="12.75" customHeight="1">
      <c r="A61" s="349" t="s">
        <v>151</v>
      </c>
      <c r="B61" s="370">
        <v>100814</v>
      </c>
      <c r="C61" s="370">
        <v>75979</v>
      </c>
      <c r="D61" s="370">
        <v>20340</v>
      </c>
      <c r="E61" s="370">
        <v>19652</v>
      </c>
      <c r="F61" s="374">
        <v>1015</v>
      </c>
      <c r="G61" s="370">
        <v>5960</v>
      </c>
      <c r="H61" s="370">
        <v>7987</v>
      </c>
      <c r="I61" s="374">
        <v>656</v>
      </c>
      <c r="J61" s="374">
        <v>352</v>
      </c>
      <c r="K61" s="374">
        <v>3106</v>
      </c>
      <c r="L61" s="374">
        <v>979</v>
      </c>
      <c r="M61" s="374">
        <v>58</v>
      </c>
      <c r="N61" s="388"/>
      <c r="O61" s="245" t="s">
        <v>150</v>
      </c>
      <c r="P61" s="256">
        <v>1009</v>
      </c>
    </row>
    <row r="62" spans="1:16" s="60" customFormat="1" ht="12.75" customHeight="1">
      <c r="A62" s="349" t="s">
        <v>149</v>
      </c>
      <c r="B62" s="370">
        <v>42872</v>
      </c>
      <c r="C62" s="370">
        <v>24962</v>
      </c>
      <c r="D62" s="370">
        <v>17225</v>
      </c>
      <c r="E62" s="370">
        <v>16770</v>
      </c>
      <c r="F62" s="374">
        <v>1491</v>
      </c>
      <c r="G62" s="370">
        <v>6068</v>
      </c>
      <c r="H62" s="370">
        <v>5906</v>
      </c>
      <c r="I62" s="374">
        <v>298</v>
      </c>
      <c r="J62" s="374">
        <v>58</v>
      </c>
      <c r="K62" s="374">
        <v>436</v>
      </c>
      <c r="L62" s="374">
        <v>168</v>
      </c>
      <c r="M62" s="374">
        <v>23</v>
      </c>
      <c r="N62" s="388"/>
      <c r="O62" s="245" t="s">
        <v>148</v>
      </c>
      <c r="P62" s="256">
        <v>1010</v>
      </c>
    </row>
    <row r="63" spans="1:16" s="60" customFormat="1" ht="12.75" customHeight="1">
      <c r="A63" s="349" t="s">
        <v>147</v>
      </c>
      <c r="B63" s="370" t="s">
        <v>754</v>
      </c>
      <c r="C63" s="370" t="s">
        <v>754</v>
      </c>
      <c r="D63" s="370" t="s">
        <v>754</v>
      </c>
      <c r="E63" s="370" t="s">
        <v>754</v>
      </c>
      <c r="F63" s="370" t="s">
        <v>754</v>
      </c>
      <c r="G63" s="370" t="s">
        <v>754</v>
      </c>
      <c r="H63" s="370" t="s">
        <v>754</v>
      </c>
      <c r="I63" s="370" t="s">
        <v>754</v>
      </c>
      <c r="J63" s="370" t="s">
        <v>754</v>
      </c>
      <c r="K63" s="370" t="s">
        <v>754</v>
      </c>
      <c r="L63" s="370" t="s">
        <v>754</v>
      </c>
      <c r="M63" s="370" t="s">
        <v>754</v>
      </c>
      <c r="N63" s="388"/>
      <c r="O63" s="245" t="s">
        <v>146</v>
      </c>
      <c r="P63" s="256">
        <v>1013</v>
      </c>
    </row>
    <row r="64" spans="1:16" s="60" customFormat="1" ht="12.75" customHeight="1">
      <c r="A64" s="349" t="s">
        <v>145</v>
      </c>
      <c r="B64" s="370">
        <v>27418</v>
      </c>
      <c r="C64" s="370">
        <v>22099</v>
      </c>
      <c r="D64" s="370">
        <v>4794</v>
      </c>
      <c r="E64" s="370">
        <v>4598</v>
      </c>
      <c r="F64" s="374">
        <v>525</v>
      </c>
      <c r="G64" s="370">
        <v>1455</v>
      </c>
      <c r="H64" s="370">
        <v>1923</v>
      </c>
      <c r="I64" s="374">
        <v>131</v>
      </c>
      <c r="J64" s="374">
        <v>41</v>
      </c>
      <c r="K64" s="374">
        <v>443</v>
      </c>
      <c r="L64" s="374">
        <v>36</v>
      </c>
      <c r="M64" s="374">
        <v>5</v>
      </c>
      <c r="N64" s="388"/>
      <c r="O64" s="245" t="s">
        <v>144</v>
      </c>
      <c r="P64" s="256">
        <v>1015</v>
      </c>
    </row>
    <row r="65" spans="1:16" s="60" customFormat="1" ht="12.75" customHeight="1">
      <c r="A65" s="349" t="s">
        <v>143</v>
      </c>
      <c r="B65" s="370">
        <v>5238</v>
      </c>
      <c r="C65" s="370">
        <v>4057</v>
      </c>
      <c r="D65" s="370">
        <v>1043</v>
      </c>
      <c r="E65" s="370">
        <v>987</v>
      </c>
      <c r="F65" s="374">
        <v>197</v>
      </c>
      <c r="G65" s="370">
        <v>62</v>
      </c>
      <c r="H65" s="370">
        <v>154</v>
      </c>
      <c r="I65" s="374">
        <v>69</v>
      </c>
      <c r="J65" s="374">
        <v>6</v>
      </c>
      <c r="K65" s="374">
        <v>105</v>
      </c>
      <c r="L65" s="374">
        <v>21</v>
      </c>
      <c r="M65" s="374">
        <v>6</v>
      </c>
      <c r="N65" s="388"/>
      <c r="O65" s="245" t="s">
        <v>142</v>
      </c>
      <c r="P65" s="256">
        <v>1016</v>
      </c>
    </row>
    <row r="66" spans="1:16" s="60" customFormat="1" ht="12.75" customHeight="1">
      <c r="A66" s="353" t="s">
        <v>141</v>
      </c>
      <c r="B66" s="373">
        <v>206065</v>
      </c>
      <c r="C66" s="373">
        <v>166447</v>
      </c>
      <c r="D66" s="373">
        <v>29958</v>
      </c>
      <c r="E66" s="373">
        <v>28682</v>
      </c>
      <c r="F66" s="375">
        <v>2351</v>
      </c>
      <c r="G66" s="373">
        <v>12097</v>
      </c>
      <c r="H66" s="373">
        <v>6648</v>
      </c>
      <c r="I66" s="375">
        <v>1496</v>
      </c>
      <c r="J66" s="375">
        <v>404</v>
      </c>
      <c r="K66" s="375">
        <v>7800</v>
      </c>
      <c r="L66" s="375">
        <v>913</v>
      </c>
      <c r="M66" s="375">
        <v>543</v>
      </c>
      <c r="N66" s="388"/>
      <c r="O66" s="251" t="s">
        <v>140</v>
      </c>
      <c r="P66" s="250" t="s">
        <v>58</v>
      </c>
    </row>
    <row r="67" spans="1:16" s="60" customFormat="1" ht="12.75" customHeight="1">
      <c r="A67" s="349" t="s">
        <v>139</v>
      </c>
      <c r="B67" s="370">
        <v>3015</v>
      </c>
      <c r="C67" s="370">
        <v>2439</v>
      </c>
      <c r="D67" s="370">
        <v>463</v>
      </c>
      <c r="E67" s="370">
        <v>435</v>
      </c>
      <c r="F67" s="370">
        <v>47</v>
      </c>
      <c r="G67" s="370">
        <v>129</v>
      </c>
      <c r="H67" s="370">
        <v>93</v>
      </c>
      <c r="I67" s="370">
        <v>25</v>
      </c>
      <c r="J67" s="370">
        <v>2</v>
      </c>
      <c r="K67" s="370">
        <v>87</v>
      </c>
      <c r="L67" s="370">
        <v>14</v>
      </c>
      <c r="M67" s="370">
        <v>10</v>
      </c>
      <c r="N67" s="388"/>
      <c r="O67" s="245" t="s">
        <v>138</v>
      </c>
      <c r="P67" s="244" t="s">
        <v>137</v>
      </c>
    </row>
    <row r="68" spans="1:16" s="60" customFormat="1" ht="12.75" customHeight="1">
      <c r="A68" s="349" t="s">
        <v>136</v>
      </c>
      <c r="B68" s="370">
        <v>2681</v>
      </c>
      <c r="C68" s="370">
        <v>2635</v>
      </c>
      <c r="D68" s="370">
        <v>38</v>
      </c>
      <c r="E68" s="370">
        <v>37</v>
      </c>
      <c r="F68" s="370">
        <v>6</v>
      </c>
      <c r="G68" s="370">
        <v>8</v>
      </c>
      <c r="H68" s="370">
        <v>7</v>
      </c>
      <c r="I68" s="370">
        <v>5</v>
      </c>
      <c r="J68" s="370">
        <v>0</v>
      </c>
      <c r="K68" s="370">
        <v>8</v>
      </c>
      <c r="L68" s="370">
        <v>0</v>
      </c>
      <c r="M68" s="370">
        <v>0</v>
      </c>
      <c r="N68" s="388"/>
      <c r="O68" s="245" t="s">
        <v>135</v>
      </c>
      <c r="P68" s="256">
        <v>1802</v>
      </c>
    </row>
    <row r="69" spans="1:16" s="60" customFormat="1" ht="12.75" customHeight="1">
      <c r="A69" s="349" t="s">
        <v>134</v>
      </c>
      <c r="B69" s="370">
        <v>3524</v>
      </c>
      <c r="C69" s="370">
        <v>3268</v>
      </c>
      <c r="D69" s="370">
        <v>198</v>
      </c>
      <c r="E69" s="370">
        <v>180</v>
      </c>
      <c r="F69" s="374">
        <v>21</v>
      </c>
      <c r="G69" s="370">
        <v>34</v>
      </c>
      <c r="H69" s="370">
        <v>48</v>
      </c>
      <c r="I69" s="374">
        <v>12</v>
      </c>
      <c r="J69" s="374">
        <v>0</v>
      </c>
      <c r="K69" s="374">
        <v>39</v>
      </c>
      <c r="L69" s="374">
        <v>19</v>
      </c>
      <c r="M69" s="374">
        <v>0</v>
      </c>
      <c r="N69" s="388"/>
      <c r="O69" s="245" t="s">
        <v>133</v>
      </c>
      <c r="P69" s="256">
        <v>1803</v>
      </c>
    </row>
    <row r="70" spans="1:16" s="60" customFormat="1" ht="12.75" customHeight="1">
      <c r="A70" s="349" t="s">
        <v>132</v>
      </c>
      <c r="B70" s="370">
        <v>17992</v>
      </c>
      <c r="C70" s="370">
        <v>16239</v>
      </c>
      <c r="D70" s="370">
        <v>1606</v>
      </c>
      <c r="E70" s="370">
        <v>1572</v>
      </c>
      <c r="F70" s="374">
        <v>106</v>
      </c>
      <c r="G70" s="370">
        <v>852</v>
      </c>
      <c r="H70" s="370">
        <v>137</v>
      </c>
      <c r="I70" s="374">
        <v>38</v>
      </c>
      <c r="J70" s="374">
        <v>2</v>
      </c>
      <c r="K70" s="374">
        <v>122</v>
      </c>
      <c r="L70" s="374">
        <v>23</v>
      </c>
      <c r="M70" s="374">
        <v>0</v>
      </c>
      <c r="N70" s="388"/>
      <c r="O70" s="245" t="s">
        <v>131</v>
      </c>
      <c r="P70" s="256">
        <v>1806</v>
      </c>
    </row>
    <row r="71" spans="1:16" s="60" customFormat="1" ht="12.75" customHeight="1">
      <c r="A71" s="349" t="s">
        <v>130</v>
      </c>
      <c r="B71" s="370">
        <v>20733</v>
      </c>
      <c r="C71" s="370">
        <v>16690</v>
      </c>
      <c r="D71" s="370">
        <v>3384</v>
      </c>
      <c r="E71" s="370">
        <v>3293</v>
      </c>
      <c r="F71" s="374">
        <v>313</v>
      </c>
      <c r="G71" s="370">
        <v>1673</v>
      </c>
      <c r="H71" s="370">
        <v>632</v>
      </c>
      <c r="I71" s="374">
        <v>125</v>
      </c>
      <c r="J71" s="374">
        <v>79</v>
      </c>
      <c r="K71" s="374">
        <v>436</v>
      </c>
      <c r="L71" s="374">
        <v>89</v>
      </c>
      <c r="M71" s="374">
        <v>55</v>
      </c>
      <c r="N71" s="388"/>
      <c r="O71" s="245" t="s">
        <v>129</v>
      </c>
      <c r="P71" s="256">
        <v>1809</v>
      </c>
    </row>
    <row r="72" spans="1:16" s="60" customFormat="1" ht="12.75" customHeight="1">
      <c r="A72" s="349" t="s">
        <v>128</v>
      </c>
      <c r="B72" s="370">
        <v>1600</v>
      </c>
      <c r="C72" s="370">
        <v>1322</v>
      </c>
      <c r="D72" s="370">
        <v>253</v>
      </c>
      <c r="E72" s="370">
        <v>252</v>
      </c>
      <c r="F72" s="374">
        <v>20</v>
      </c>
      <c r="G72" s="370">
        <v>74</v>
      </c>
      <c r="H72" s="370">
        <v>56</v>
      </c>
      <c r="I72" s="374">
        <v>32</v>
      </c>
      <c r="J72" s="374">
        <v>2</v>
      </c>
      <c r="K72" s="374">
        <v>10</v>
      </c>
      <c r="L72" s="374">
        <v>13</v>
      </c>
      <c r="M72" s="374">
        <v>0</v>
      </c>
      <c r="N72" s="388"/>
      <c r="O72" s="245" t="s">
        <v>127</v>
      </c>
      <c r="P72" s="256">
        <v>1810</v>
      </c>
    </row>
    <row r="73" spans="1:16" s="60" customFormat="1" ht="12.75" customHeight="1">
      <c r="A73" s="349" t="s">
        <v>126</v>
      </c>
      <c r="B73" s="370" t="s">
        <v>723</v>
      </c>
      <c r="C73" s="370" t="s">
        <v>754</v>
      </c>
      <c r="D73" s="370" t="s">
        <v>754</v>
      </c>
      <c r="E73" s="370" t="s">
        <v>754</v>
      </c>
      <c r="F73" s="370" t="s">
        <v>754</v>
      </c>
      <c r="G73" s="370" t="s">
        <v>754</v>
      </c>
      <c r="H73" s="370" t="s">
        <v>754</v>
      </c>
      <c r="I73" s="370" t="s">
        <v>754</v>
      </c>
      <c r="J73" s="370" t="s">
        <v>754</v>
      </c>
      <c r="K73" s="370" t="s">
        <v>754</v>
      </c>
      <c r="L73" s="370" t="s">
        <v>754</v>
      </c>
      <c r="M73" s="370" t="s">
        <v>754</v>
      </c>
      <c r="N73" s="388"/>
      <c r="O73" s="245" t="s">
        <v>125</v>
      </c>
      <c r="P73" s="256">
        <v>1811</v>
      </c>
    </row>
    <row r="74" spans="1:16" s="60" customFormat="1" ht="12.75" customHeight="1">
      <c r="A74" s="349" t="s">
        <v>124</v>
      </c>
      <c r="B74" s="370" t="s">
        <v>723</v>
      </c>
      <c r="C74" s="370" t="s">
        <v>754</v>
      </c>
      <c r="D74" s="370" t="s">
        <v>754</v>
      </c>
      <c r="E74" s="370" t="s">
        <v>754</v>
      </c>
      <c r="F74" s="370" t="s">
        <v>754</v>
      </c>
      <c r="G74" s="370" t="s">
        <v>754</v>
      </c>
      <c r="H74" s="370" t="s">
        <v>754</v>
      </c>
      <c r="I74" s="370" t="s">
        <v>754</v>
      </c>
      <c r="J74" s="370" t="s">
        <v>754</v>
      </c>
      <c r="K74" s="370" t="s">
        <v>754</v>
      </c>
      <c r="L74" s="370" t="s">
        <v>754</v>
      </c>
      <c r="M74" s="370" t="s">
        <v>754</v>
      </c>
      <c r="N74" s="388"/>
      <c r="O74" s="245" t="s">
        <v>123</v>
      </c>
      <c r="P74" s="256">
        <v>1814</v>
      </c>
    </row>
    <row r="75" spans="1:16" s="60" customFormat="1" ht="12.75" customHeight="1">
      <c r="A75" s="349" t="s">
        <v>122</v>
      </c>
      <c r="B75" s="370">
        <v>33915</v>
      </c>
      <c r="C75" s="370">
        <v>32220</v>
      </c>
      <c r="D75" s="370">
        <v>1423</v>
      </c>
      <c r="E75" s="370">
        <v>1349</v>
      </c>
      <c r="F75" s="374">
        <v>146</v>
      </c>
      <c r="G75" s="370">
        <v>517</v>
      </c>
      <c r="H75" s="370">
        <v>280</v>
      </c>
      <c r="I75" s="374">
        <v>64</v>
      </c>
      <c r="J75" s="374">
        <v>10</v>
      </c>
      <c r="K75" s="374">
        <v>176</v>
      </c>
      <c r="L75" s="374">
        <v>67</v>
      </c>
      <c r="M75" s="374">
        <v>19</v>
      </c>
      <c r="N75" s="388"/>
      <c r="O75" s="245" t="s">
        <v>121</v>
      </c>
      <c r="P75" s="256">
        <v>1816</v>
      </c>
    </row>
    <row r="76" spans="1:16" s="60" customFormat="1" ht="12.75" customHeight="1">
      <c r="A76" s="349" t="s">
        <v>120</v>
      </c>
      <c r="B76" s="370" t="s">
        <v>723</v>
      </c>
      <c r="C76" s="370" t="s">
        <v>754</v>
      </c>
      <c r="D76" s="370" t="s">
        <v>754</v>
      </c>
      <c r="E76" s="370" t="s">
        <v>754</v>
      </c>
      <c r="F76" s="370" t="s">
        <v>754</v>
      </c>
      <c r="G76" s="370" t="s">
        <v>754</v>
      </c>
      <c r="H76" s="370" t="s">
        <v>754</v>
      </c>
      <c r="I76" s="370" t="s">
        <v>754</v>
      </c>
      <c r="J76" s="370" t="s">
        <v>754</v>
      </c>
      <c r="K76" s="370" t="s">
        <v>754</v>
      </c>
      <c r="L76" s="370" t="s">
        <v>754</v>
      </c>
      <c r="M76" s="370" t="s">
        <v>754</v>
      </c>
      <c r="N76" s="388"/>
      <c r="O76" s="245" t="s">
        <v>119</v>
      </c>
      <c r="P76" s="256">
        <v>1817</v>
      </c>
    </row>
    <row r="77" spans="1:16" s="60" customFormat="1" ht="12.75" customHeight="1">
      <c r="A77" s="349" t="s">
        <v>118</v>
      </c>
      <c r="B77" s="370">
        <v>15879</v>
      </c>
      <c r="C77" s="370">
        <v>13988</v>
      </c>
      <c r="D77" s="370">
        <v>1680</v>
      </c>
      <c r="E77" s="370">
        <v>1620</v>
      </c>
      <c r="F77" s="374">
        <v>382</v>
      </c>
      <c r="G77" s="370">
        <v>604</v>
      </c>
      <c r="H77" s="370">
        <v>293</v>
      </c>
      <c r="I77" s="374">
        <v>102</v>
      </c>
      <c r="J77" s="374">
        <v>17</v>
      </c>
      <c r="K77" s="374">
        <v>158</v>
      </c>
      <c r="L77" s="374">
        <v>23</v>
      </c>
      <c r="M77" s="374">
        <v>13</v>
      </c>
      <c r="N77" s="388"/>
      <c r="O77" s="245" t="s">
        <v>117</v>
      </c>
      <c r="P77" s="256">
        <v>1821</v>
      </c>
    </row>
    <row r="78" spans="1:16" s="60" customFormat="1" ht="12.75" customHeight="1">
      <c r="A78" s="349" t="s">
        <v>116</v>
      </c>
      <c r="B78" s="370" t="s">
        <v>723</v>
      </c>
      <c r="C78" s="370" t="s">
        <v>754</v>
      </c>
      <c r="D78" s="370" t="s">
        <v>754</v>
      </c>
      <c r="E78" s="370" t="s">
        <v>754</v>
      </c>
      <c r="F78" s="370" t="s">
        <v>754</v>
      </c>
      <c r="G78" s="370" t="s">
        <v>754</v>
      </c>
      <c r="H78" s="370" t="s">
        <v>754</v>
      </c>
      <c r="I78" s="370" t="s">
        <v>754</v>
      </c>
      <c r="J78" s="370" t="s">
        <v>754</v>
      </c>
      <c r="K78" s="370" t="s">
        <v>754</v>
      </c>
      <c r="L78" s="370" t="s">
        <v>754</v>
      </c>
      <c r="M78" s="370" t="s">
        <v>754</v>
      </c>
      <c r="N78" s="388"/>
      <c r="O78" s="245" t="s">
        <v>115</v>
      </c>
      <c r="P78" s="256">
        <v>1822</v>
      </c>
    </row>
    <row r="79" spans="1:16" s="60" customFormat="1" ht="12.75" customHeight="1">
      <c r="A79" s="349" t="s">
        <v>114</v>
      </c>
      <c r="B79" s="370">
        <v>93236</v>
      </c>
      <c r="C79" s="370">
        <v>68449</v>
      </c>
      <c r="D79" s="370">
        <v>16899</v>
      </c>
      <c r="E79" s="370">
        <v>16067</v>
      </c>
      <c r="F79" s="374">
        <v>1097</v>
      </c>
      <c r="G79" s="370">
        <v>5717</v>
      </c>
      <c r="H79" s="370">
        <v>4745</v>
      </c>
      <c r="I79" s="374">
        <v>1004</v>
      </c>
      <c r="J79" s="374">
        <v>279</v>
      </c>
      <c r="K79" s="374">
        <v>6569</v>
      </c>
      <c r="L79" s="374">
        <v>611</v>
      </c>
      <c r="M79" s="374">
        <v>429</v>
      </c>
      <c r="N79" s="388"/>
      <c r="O79" s="245" t="s">
        <v>113</v>
      </c>
      <c r="P79" s="256">
        <v>1823</v>
      </c>
    </row>
    <row r="80" spans="1:16" s="60" customFormat="1" ht="12.75" customHeight="1">
      <c r="A80" s="349" t="s">
        <v>112</v>
      </c>
      <c r="B80" s="370">
        <v>2986</v>
      </c>
      <c r="C80" s="370">
        <v>2284</v>
      </c>
      <c r="D80" s="370">
        <v>611</v>
      </c>
      <c r="E80" s="370">
        <v>574</v>
      </c>
      <c r="F80" s="370">
        <v>73</v>
      </c>
      <c r="G80" s="370">
        <v>115</v>
      </c>
      <c r="H80" s="370">
        <v>122</v>
      </c>
      <c r="I80" s="370">
        <v>41</v>
      </c>
      <c r="J80" s="370">
        <v>3</v>
      </c>
      <c r="K80" s="370">
        <v>61</v>
      </c>
      <c r="L80" s="370">
        <v>20</v>
      </c>
      <c r="M80" s="370">
        <v>7</v>
      </c>
      <c r="N80" s="388"/>
      <c r="O80" s="245" t="s">
        <v>111</v>
      </c>
      <c r="P80" s="256">
        <v>1824</v>
      </c>
    </row>
    <row r="81" spans="1:16" s="60" customFormat="1" ht="12.75" customHeight="1">
      <c r="A81" s="353" t="s">
        <v>110</v>
      </c>
      <c r="B81" s="373">
        <v>72944</v>
      </c>
      <c r="C81" s="373">
        <v>57428</v>
      </c>
      <c r="D81" s="373">
        <v>13183</v>
      </c>
      <c r="E81" s="373">
        <v>12700</v>
      </c>
      <c r="F81" s="375">
        <v>749</v>
      </c>
      <c r="G81" s="373">
        <v>5487</v>
      </c>
      <c r="H81" s="373">
        <v>2483</v>
      </c>
      <c r="I81" s="375">
        <v>840</v>
      </c>
      <c r="J81" s="375">
        <v>135</v>
      </c>
      <c r="K81" s="375">
        <v>1434</v>
      </c>
      <c r="L81" s="375">
        <v>670</v>
      </c>
      <c r="M81" s="375">
        <v>94</v>
      </c>
      <c r="N81" s="388"/>
      <c r="O81" s="251" t="s">
        <v>109</v>
      </c>
      <c r="P81" s="250" t="s">
        <v>58</v>
      </c>
    </row>
    <row r="82" spans="1:16" s="60" customFormat="1" ht="12.75" customHeight="1">
      <c r="A82" s="349" t="s">
        <v>108</v>
      </c>
      <c r="B82" s="370">
        <v>43526</v>
      </c>
      <c r="C82" s="370">
        <v>33344</v>
      </c>
      <c r="D82" s="370">
        <v>8549</v>
      </c>
      <c r="E82" s="370">
        <v>8258</v>
      </c>
      <c r="F82" s="374">
        <v>516</v>
      </c>
      <c r="G82" s="370">
        <v>3193</v>
      </c>
      <c r="H82" s="370">
        <v>1699</v>
      </c>
      <c r="I82" s="374">
        <v>600</v>
      </c>
      <c r="J82" s="374">
        <v>120</v>
      </c>
      <c r="K82" s="374">
        <v>981</v>
      </c>
      <c r="L82" s="374">
        <v>493</v>
      </c>
      <c r="M82" s="374">
        <v>39</v>
      </c>
      <c r="N82" s="388"/>
      <c r="O82" s="245" t="s">
        <v>107</v>
      </c>
      <c r="P82" s="244" t="s">
        <v>106</v>
      </c>
    </row>
    <row r="83" spans="1:16" s="60" customFormat="1" ht="12.75" customHeight="1">
      <c r="A83" s="349" t="s">
        <v>105</v>
      </c>
      <c r="B83" s="370">
        <v>12946</v>
      </c>
      <c r="C83" s="370">
        <v>9716</v>
      </c>
      <c r="D83" s="370">
        <v>2816</v>
      </c>
      <c r="E83" s="370">
        <v>2694</v>
      </c>
      <c r="F83" s="374">
        <v>126</v>
      </c>
      <c r="G83" s="370">
        <v>1445</v>
      </c>
      <c r="H83" s="370">
        <v>398</v>
      </c>
      <c r="I83" s="374">
        <v>132</v>
      </c>
      <c r="J83" s="374">
        <v>4</v>
      </c>
      <c r="K83" s="374">
        <v>224</v>
      </c>
      <c r="L83" s="374">
        <v>142</v>
      </c>
      <c r="M83" s="374">
        <v>44</v>
      </c>
      <c r="N83" s="388"/>
      <c r="O83" s="245" t="s">
        <v>104</v>
      </c>
      <c r="P83" s="244" t="s">
        <v>103</v>
      </c>
    </row>
    <row r="84" spans="1:16" s="60" customFormat="1" ht="12.75" customHeight="1">
      <c r="A84" s="349" t="s">
        <v>102</v>
      </c>
      <c r="B84" s="370">
        <v>5360</v>
      </c>
      <c r="C84" s="370">
        <v>4992</v>
      </c>
      <c r="D84" s="370">
        <v>315</v>
      </c>
      <c r="E84" s="370">
        <v>293</v>
      </c>
      <c r="F84" s="370">
        <v>22</v>
      </c>
      <c r="G84" s="370">
        <v>63</v>
      </c>
      <c r="H84" s="370">
        <v>129</v>
      </c>
      <c r="I84" s="370">
        <v>37</v>
      </c>
      <c r="J84" s="370">
        <v>2</v>
      </c>
      <c r="K84" s="370">
        <v>40</v>
      </c>
      <c r="L84" s="370">
        <v>11</v>
      </c>
      <c r="M84" s="370">
        <v>0</v>
      </c>
      <c r="N84" s="388"/>
      <c r="O84" s="245" t="s">
        <v>101</v>
      </c>
      <c r="P84" s="244" t="s">
        <v>100</v>
      </c>
    </row>
    <row r="85" spans="1:16" s="60" customFormat="1" ht="12.75" customHeight="1">
      <c r="A85" s="349" t="s">
        <v>99</v>
      </c>
      <c r="B85" s="370" t="s">
        <v>723</v>
      </c>
      <c r="C85" s="370" t="s">
        <v>754</v>
      </c>
      <c r="D85" s="370" t="s">
        <v>754</v>
      </c>
      <c r="E85" s="370" t="s">
        <v>754</v>
      </c>
      <c r="F85" s="370" t="s">
        <v>754</v>
      </c>
      <c r="G85" s="370" t="s">
        <v>754</v>
      </c>
      <c r="H85" s="370" t="s">
        <v>754</v>
      </c>
      <c r="I85" s="370" t="s">
        <v>754</v>
      </c>
      <c r="J85" s="370" t="s">
        <v>754</v>
      </c>
      <c r="K85" s="370" t="s">
        <v>754</v>
      </c>
      <c r="L85" s="370" t="s">
        <v>754</v>
      </c>
      <c r="M85" s="370" t="s">
        <v>754</v>
      </c>
      <c r="N85" s="388"/>
      <c r="O85" s="245" t="s">
        <v>98</v>
      </c>
      <c r="P85" s="244" t="s">
        <v>97</v>
      </c>
    </row>
    <row r="86" spans="1:16" s="60" customFormat="1" ht="12.75" customHeight="1">
      <c r="A86" s="349" t="s">
        <v>96</v>
      </c>
      <c r="B86" s="370" t="s">
        <v>723</v>
      </c>
      <c r="C86" s="370" t="s">
        <v>754</v>
      </c>
      <c r="D86" s="370" t="s">
        <v>754</v>
      </c>
      <c r="E86" s="370" t="s">
        <v>754</v>
      </c>
      <c r="F86" s="370" t="s">
        <v>754</v>
      </c>
      <c r="G86" s="370" t="s">
        <v>754</v>
      </c>
      <c r="H86" s="370" t="s">
        <v>754</v>
      </c>
      <c r="I86" s="370" t="s">
        <v>754</v>
      </c>
      <c r="J86" s="370" t="s">
        <v>754</v>
      </c>
      <c r="K86" s="370" t="s">
        <v>754</v>
      </c>
      <c r="L86" s="370" t="s">
        <v>754</v>
      </c>
      <c r="M86" s="370" t="s">
        <v>754</v>
      </c>
      <c r="N86" s="388"/>
      <c r="O86" s="245" t="s">
        <v>95</v>
      </c>
      <c r="P86" s="244" t="s">
        <v>94</v>
      </c>
    </row>
    <row r="87" spans="1:16" s="60" customFormat="1" ht="12.75" customHeight="1">
      <c r="A87" s="349" t="s">
        <v>93</v>
      </c>
      <c r="B87" s="370" t="s">
        <v>288</v>
      </c>
      <c r="C87" s="370" t="s">
        <v>288</v>
      </c>
      <c r="D87" s="370" t="s">
        <v>288</v>
      </c>
      <c r="E87" s="370" t="s">
        <v>288</v>
      </c>
      <c r="F87" s="370" t="s">
        <v>288</v>
      </c>
      <c r="G87" s="370" t="s">
        <v>288</v>
      </c>
      <c r="H87" s="370" t="s">
        <v>288</v>
      </c>
      <c r="I87" s="370" t="s">
        <v>288</v>
      </c>
      <c r="J87" s="370" t="s">
        <v>288</v>
      </c>
      <c r="K87" s="370" t="s">
        <v>288</v>
      </c>
      <c r="L87" s="370" t="s">
        <v>288</v>
      </c>
      <c r="M87" s="370" t="s">
        <v>288</v>
      </c>
      <c r="N87" s="388"/>
      <c r="O87" s="245" t="s">
        <v>92</v>
      </c>
      <c r="P87" s="244" t="s">
        <v>91</v>
      </c>
    </row>
    <row r="88" spans="1:16" s="60" customFormat="1" ht="12.75" customHeight="1">
      <c r="A88" s="353" t="s">
        <v>90</v>
      </c>
      <c r="B88" s="373">
        <v>573086</v>
      </c>
      <c r="C88" s="373">
        <v>262615</v>
      </c>
      <c r="D88" s="373">
        <v>202875</v>
      </c>
      <c r="E88" s="373">
        <v>198234</v>
      </c>
      <c r="F88" s="375">
        <v>10356</v>
      </c>
      <c r="G88" s="373">
        <v>75605</v>
      </c>
      <c r="H88" s="373">
        <v>28332</v>
      </c>
      <c r="I88" s="375">
        <v>6543</v>
      </c>
      <c r="J88" s="375">
        <v>1943</v>
      </c>
      <c r="K88" s="375">
        <v>46658</v>
      </c>
      <c r="L88" s="375">
        <v>55784</v>
      </c>
      <c r="M88" s="375">
        <v>3211</v>
      </c>
      <c r="N88" s="388"/>
      <c r="O88" s="251" t="s">
        <v>89</v>
      </c>
      <c r="P88" s="250" t="s">
        <v>58</v>
      </c>
    </row>
    <row r="89" spans="1:16" s="60" customFormat="1" ht="12.75" customHeight="1">
      <c r="A89" s="349" t="s">
        <v>88</v>
      </c>
      <c r="B89" s="370">
        <v>12777</v>
      </c>
      <c r="C89" s="370">
        <v>11687</v>
      </c>
      <c r="D89" s="370">
        <v>917</v>
      </c>
      <c r="E89" s="370">
        <v>863</v>
      </c>
      <c r="F89" s="374">
        <v>65</v>
      </c>
      <c r="G89" s="370">
        <v>262</v>
      </c>
      <c r="H89" s="370">
        <v>219</v>
      </c>
      <c r="I89" s="374">
        <v>95</v>
      </c>
      <c r="J89" s="374">
        <v>8</v>
      </c>
      <c r="K89" s="374">
        <v>122</v>
      </c>
      <c r="L89" s="374">
        <v>33</v>
      </c>
      <c r="M89" s="374">
        <v>10</v>
      </c>
      <c r="N89" s="388"/>
      <c r="O89" s="245" t="s">
        <v>87</v>
      </c>
      <c r="P89" s="256">
        <v>1401</v>
      </c>
    </row>
    <row r="90" spans="1:16" s="60" customFormat="1" ht="12.75" customHeight="1">
      <c r="A90" s="349" t="s">
        <v>86</v>
      </c>
      <c r="B90" s="370">
        <v>5763</v>
      </c>
      <c r="C90" s="370">
        <v>4613</v>
      </c>
      <c r="D90" s="370">
        <v>954</v>
      </c>
      <c r="E90" s="370">
        <v>908</v>
      </c>
      <c r="F90" s="370">
        <v>36</v>
      </c>
      <c r="G90" s="370">
        <v>445</v>
      </c>
      <c r="H90" s="370">
        <v>91</v>
      </c>
      <c r="I90" s="370">
        <v>12</v>
      </c>
      <c r="J90" s="370">
        <v>26</v>
      </c>
      <c r="K90" s="370">
        <v>129</v>
      </c>
      <c r="L90" s="370">
        <v>37</v>
      </c>
      <c r="M90" s="370">
        <v>4</v>
      </c>
      <c r="N90" s="388"/>
      <c r="O90" s="245" t="s">
        <v>85</v>
      </c>
      <c r="P90" s="256">
        <v>1402</v>
      </c>
    </row>
    <row r="91" spans="1:16" s="60" customFormat="1" ht="12.75" customHeight="1">
      <c r="A91" s="349" t="s">
        <v>84</v>
      </c>
      <c r="B91" s="370" t="s">
        <v>723</v>
      </c>
      <c r="C91" s="370" t="s">
        <v>754</v>
      </c>
      <c r="D91" s="370" t="s">
        <v>754</v>
      </c>
      <c r="E91" s="370" t="s">
        <v>754</v>
      </c>
      <c r="F91" s="370" t="s">
        <v>754</v>
      </c>
      <c r="G91" s="370" t="s">
        <v>754</v>
      </c>
      <c r="H91" s="370" t="s">
        <v>754</v>
      </c>
      <c r="I91" s="370" t="s">
        <v>754</v>
      </c>
      <c r="J91" s="370" t="s">
        <v>754</v>
      </c>
      <c r="K91" s="370" t="s">
        <v>754</v>
      </c>
      <c r="L91" s="370" t="s">
        <v>754</v>
      </c>
      <c r="M91" s="370" t="s">
        <v>754</v>
      </c>
      <c r="N91" s="388"/>
      <c r="O91" s="245" t="s">
        <v>83</v>
      </c>
      <c r="P91" s="256">
        <v>1408</v>
      </c>
    </row>
    <row r="92" spans="1:16" s="60" customFormat="1" ht="12.75" customHeight="1">
      <c r="A92" s="349" t="s">
        <v>82</v>
      </c>
      <c r="B92" s="370" t="s">
        <v>723</v>
      </c>
      <c r="C92" s="370" t="s">
        <v>754</v>
      </c>
      <c r="D92" s="370" t="s">
        <v>754</v>
      </c>
      <c r="E92" s="370" t="s">
        <v>754</v>
      </c>
      <c r="F92" s="370" t="s">
        <v>754</v>
      </c>
      <c r="G92" s="370" t="s">
        <v>754</v>
      </c>
      <c r="H92" s="370" t="s">
        <v>754</v>
      </c>
      <c r="I92" s="370" t="s">
        <v>754</v>
      </c>
      <c r="J92" s="370" t="s">
        <v>754</v>
      </c>
      <c r="K92" s="370" t="s">
        <v>754</v>
      </c>
      <c r="L92" s="370" t="s">
        <v>754</v>
      </c>
      <c r="M92" s="370" t="s">
        <v>754</v>
      </c>
      <c r="N92" s="388"/>
      <c r="O92" s="245" t="s">
        <v>81</v>
      </c>
      <c r="P92" s="256">
        <v>1410</v>
      </c>
    </row>
    <row r="93" spans="1:16" s="60" customFormat="1" ht="12.75" customHeight="1">
      <c r="A93" s="349" t="s">
        <v>80</v>
      </c>
      <c r="B93" s="370" t="s">
        <v>723</v>
      </c>
      <c r="C93" s="370" t="s">
        <v>754</v>
      </c>
      <c r="D93" s="370" t="s">
        <v>754</v>
      </c>
      <c r="E93" s="370" t="s">
        <v>754</v>
      </c>
      <c r="F93" s="370" t="s">
        <v>754</v>
      </c>
      <c r="G93" s="370" t="s">
        <v>754</v>
      </c>
      <c r="H93" s="370" t="s">
        <v>754</v>
      </c>
      <c r="I93" s="370" t="s">
        <v>754</v>
      </c>
      <c r="J93" s="370" t="s">
        <v>754</v>
      </c>
      <c r="K93" s="370" t="s">
        <v>754</v>
      </c>
      <c r="L93" s="370" t="s">
        <v>754</v>
      </c>
      <c r="M93" s="370" t="s">
        <v>754</v>
      </c>
      <c r="N93" s="388"/>
      <c r="O93" s="245" t="s">
        <v>79</v>
      </c>
      <c r="P93" s="256">
        <v>1411</v>
      </c>
    </row>
    <row r="94" spans="1:16" s="60" customFormat="1" ht="12.75" customHeight="1">
      <c r="A94" s="349" t="s">
        <v>78</v>
      </c>
      <c r="B94" s="370" t="s">
        <v>723</v>
      </c>
      <c r="C94" s="370" t="s">
        <v>754</v>
      </c>
      <c r="D94" s="370" t="s">
        <v>754</v>
      </c>
      <c r="E94" s="370" t="s">
        <v>754</v>
      </c>
      <c r="F94" s="370" t="s">
        <v>754</v>
      </c>
      <c r="G94" s="370" t="s">
        <v>754</v>
      </c>
      <c r="H94" s="370" t="s">
        <v>754</v>
      </c>
      <c r="I94" s="370" t="s">
        <v>754</v>
      </c>
      <c r="J94" s="370" t="s">
        <v>754</v>
      </c>
      <c r="K94" s="370" t="s">
        <v>754</v>
      </c>
      <c r="L94" s="370" t="s">
        <v>754</v>
      </c>
      <c r="M94" s="370" t="s">
        <v>754</v>
      </c>
      <c r="N94" s="388"/>
      <c r="O94" s="245" t="s">
        <v>77</v>
      </c>
      <c r="P94" s="256">
        <v>1413</v>
      </c>
    </row>
    <row r="95" spans="1:16" s="60" customFormat="1" ht="12.75" customHeight="1">
      <c r="A95" s="349" t="s">
        <v>76</v>
      </c>
      <c r="B95" s="370">
        <v>447484</v>
      </c>
      <c r="C95" s="370">
        <v>172222</v>
      </c>
      <c r="D95" s="370">
        <v>176151</v>
      </c>
      <c r="E95" s="370">
        <v>173169</v>
      </c>
      <c r="F95" s="374">
        <v>6620</v>
      </c>
      <c r="G95" s="370">
        <v>70775</v>
      </c>
      <c r="H95" s="370">
        <v>23584</v>
      </c>
      <c r="I95" s="374">
        <v>3537</v>
      </c>
      <c r="J95" s="374">
        <v>1684</v>
      </c>
      <c r="K95" s="374">
        <v>40909</v>
      </c>
      <c r="L95" s="374">
        <v>53841</v>
      </c>
      <c r="M95" s="374">
        <v>2677</v>
      </c>
      <c r="N95" s="388"/>
      <c r="O95" s="245" t="s">
        <v>75</v>
      </c>
      <c r="P95" s="256">
        <v>1421</v>
      </c>
    </row>
    <row r="96" spans="1:16" s="60" customFormat="1" ht="12.75" customHeight="1">
      <c r="A96" s="349" t="s">
        <v>74</v>
      </c>
      <c r="B96" s="370" t="s">
        <v>723</v>
      </c>
      <c r="C96" s="370" t="s">
        <v>754</v>
      </c>
      <c r="D96" s="370" t="s">
        <v>754</v>
      </c>
      <c r="E96" s="370" t="s">
        <v>754</v>
      </c>
      <c r="F96" s="370" t="s">
        <v>754</v>
      </c>
      <c r="G96" s="370" t="s">
        <v>754</v>
      </c>
      <c r="H96" s="370" t="s">
        <v>754</v>
      </c>
      <c r="I96" s="370" t="s">
        <v>754</v>
      </c>
      <c r="J96" s="370" t="s">
        <v>754</v>
      </c>
      <c r="K96" s="370" t="s">
        <v>754</v>
      </c>
      <c r="L96" s="370" t="s">
        <v>754</v>
      </c>
      <c r="M96" s="370" t="s">
        <v>754</v>
      </c>
      <c r="N96" s="388"/>
      <c r="O96" s="245" t="s">
        <v>73</v>
      </c>
      <c r="P96" s="256">
        <v>1417</v>
      </c>
    </row>
    <row r="97" spans="1:16" s="60" customFormat="1" ht="12.75" customHeight="1">
      <c r="A97" s="349" t="s">
        <v>72</v>
      </c>
      <c r="B97" s="370">
        <v>20846</v>
      </c>
      <c r="C97" s="370">
        <v>18274</v>
      </c>
      <c r="D97" s="370">
        <v>2381</v>
      </c>
      <c r="E97" s="370">
        <v>2295</v>
      </c>
      <c r="F97" s="374">
        <v>88</v>
      </c>
      <c r="G97" s="370">
        <v>121</v>
      </c>
      <c r="H97" s="370">
        <v>193</v>
      </c>
      <c r="I97" s="374">
        <v>1472</v>
      </c>
      <c r="J97" s="374">
        <v>12</v>
      </c>
      <c r="K97" s="374">
        <v>117</v>
      </c>
      <c r="L97" s="374">
        <v>36</v>
      </c>
      <c r="M97" s="374">
        <v>26</v>
      </c>
      <c r="N97" s="388"/>
      <c r="O97" s="245" t="s">
        <v>71</v>
      </c>
      <c r="P97" s="244" t="s">
        <v>70</v>
      </c>
    </row>
    <row r="98" spans="1:16" s="60" customFormat="1" ht="12.75" customHeight="1">
      <c r="A98" s="349" t="s">
        <v>69</v>
      </c>
      <c r="B98" s="370">
        <v>51146</v>
      </c>
      <c r="C98" s="370">
        <v>27705</v>
      </c>
      <c r="D98" s="370">
        <v>16287</v>
      </c>
      <c r="E98" s="370">
        <v>15096</v>
      </c>
      <c r="F98" s="374">
        <v>2245</v>
      </c>
      <c r="G98" s="370">
        <v>2244</v>
      </c>
      <c r="H98" s="370">
        <v>3299</v>
      </c>
      <c r="I98" s="374">
        <v>992</v>
      </c>
      <c r="J98" s="374">
        <v>177</v>
      </c>
      <c r="K98" s="374">
        <v>4919</v>
      </c>
      <c r="L98" s="374">
        <v>1586</v>
      </c>
      <c r="M98" s="374">
        <v>472</v>
      </c>
      <c r="N98" s="388"/>
      <c r="O98" s="245" t="s">
        <v>68</v>
      </c>
      <c r="P98" s="256">
        <v>1418</v>
      </c>
    </row>
    <row r="99" spans="1:16" s="60" customFormat="1" ht="12.75" customHeight="1">
      <c r="A99" s="349" t="s">
        <v>67</v>
      </c>
      <c r="B99" s="370">
        <v>11269</v>
      </c>
      <c r="C99" s="370">
        <v>8609</v>
      </c>
      <c r="D99" s="370">
        <v>2425</v>
      </c>
      <c r="E99" s="370">
        <v>2323</v>
      </c>
      <c r="F99" s="374">
        <v>182</v>
      </c>
      <c r="G99" s="370">
        <v>1033</v>
      </c>
      <c r="H99" s="370">
        <v>470</v>
      </c>
      <c r="I99" s="374">
        <v>121</v>
      </c>
      <c r="J99" s="374">
        <v>16</v>
      </c>
      <c r="K99" s="374">
        <v>160</v>
      </c>
      <c r="L99" s="374">
        <v>52</v>
      </c>
      <c r="M99" s="374">
        <v>7</v>
      </c>
      <c r="N99" s="388"/>
      <c r="O99" s="245" t="s">
        <v>66</v>
      </c>
      <c r="P99" s="256">
        <v>1419</v>
      </c>
    </row>
    <row r="100" spans="1:16" s="60" customFormat="1" ht="12.75" customHeight="1">
      <c r="A100" s="349" t="s">
        <v>65</v>
      </c>
      <c r="B100" s="370">
        <v>1409</v>
      </c>
      <c r="C100" s="370">
        <v>1125</v>
      </c>
      <c r="D100" s="370">
        <v>240</v>
      </c>
      <c r="E100" s="370">
        <v>236</v>
      </c>
      <c r="F100" s="370">
        <v>15</v>
      </c>
      <c r="G100" s="370">
        <v>75</v>
      </c>
      <c r="H100" s="370">
        <v>53</v>
      </c>
      <c r="I100" s="370">
        <v>4</v>
      </c>
      <c r="J100" s="370">
        <v>1</v>
      </c>
      <c r="K100" s="370">
        <v>22</v>
      </c>
      <c r="L100" s="370">
        <v>20</v>
      </c>
      <c r="M100" s="370">
        <v>1</v>
      </c>
      <c r="N100" s="388"/>
      <c r="O100" s="245" t="s">
        <v>64</v>
      </c>
      <c r="P100" s="244" t="s">
        <v>63</v>
      </c>
    </row>
    <row r="101" spans="1:16" s="60" customFormat="1" ht="12.75" customHeight="1">
      <c r="A101" s="349" t="s">
        <v>62</v>
      </c>
      <c r="B101" s="370">
        <v>4231</v>
      </c>
      <c r="C101" s="370">
        <v>3597</v>
      </c>
      <c r="D101" s="370">
        <v>504</v>
      </c>
      <c r="E101" s="370">
        <v>464</v>
      </c>
      <c r="F101" s="370">
        <v>53</v>
      </c>
      <c r="G101" s="370">
        <v>96</v>
      </c>
      <c r="H101" s="370">
        <v>95</v>
      </c>
      <c r="I101" s="370">
        <v>54</v>
      </c>
      <c r="J101" s="370">
        <v>2</v>
      </c>
      <c r="K101" s="370">
        <v>105</v>
      </c>
      <c r="L101" s="370">
        <v>11</v>
      </c>
      <c r="M101" s="370">
        <v>12</v>
      </c>
      <c r="N101" s="388"/>
      <c r="O101" s="245" t="s">
        <v>61</v>
      </c>
      <c r="P101" s="256">
        <v>1420</v>
      </c>
    </row>
    <row r="102" spans="1:16" s="60" customFormat="1" ht="12.75" customHeight="1">
      <c r="A102" s="353" t="s">
        <v>60</v>
      </c>
      <c r="B102" s="373">
        <v>364154</v>
      </c>
      <c r="C102" s="373">
        <v>304605</v>
      </c>
      <c r="D102" s="373">
        <v>41115</v>
      </c>
      <c r="E102" s="373">
        <v>39545</v>
      </c>
      <c r="F102" s="375">
        <v>3333</v>
      </c>
      <c r="G102" s="373">
        <v>14847</v>
      </c>
      <c r="H102" s="373">
        <v>9944</v>
      </c>
      <c r="I102" s="375">
        <v>3499</v>
      </c>
      <c r="J102" s="375">
        <v>619</v>
      </c>
      <c r="K102" s="375">
        <v>9166</v>
      </c>
      <c r="L102" s="375">
        <v>8138</v>
      </c>
      <c r="M102" s="375">
        <v>511</v>
      </c>
      <c r="N102" s="388"/>
      <c r="O102" s="251" t="s">
        <v>59</v>
      </c>
      <c r="P102" s="250" t="s">
        <v>58</v>
      </c>
    </row>
    <row r="103" spans="1:16" s="60" customFormat="1" ht="12.75" customHeight="1">
      <c r="A103" s="349" t="s">
        <v>57</v>
      </c>
      <c r="B103" s="370">
        <v>15388</v>
      </c>
      <c r="C103" s="370">
        <v>10738</v>
      </c>
      <c r="D103" s="370">
        <v>4513</v>
      </c>
      <c r="E103" s="370">
        <v>4362</v>
      </c>
      <c r="F103" s="374">
        <v>139</v>
      </c>
      <c r="G103" s="370">
        <v>1969</v>
      </c>
      <c r="H103" s="370">
        <v>1470</v>
      </c>
      <c r="I103" s="374">
        <v>406</v>
      </c>
      <c r="J103" s="374">
        <v>4</v>
      </c>
      <c r="K103" s="374">
        <v>110</v>
      </c>
      <c r="L103" s="374">
        <v>9</v>
      </c>
      <c r="M103" s="374">
        <v>14</v>
      </c>
      <c r="N103" s="388"/>
      <c r="O103" s="245" t="s">
        <v>56</v>
      </c>
      <c r="P103" s="244" t="s">
        <v>55</v>
      </c>
    </row>
    <row r="104" spans="1:16" s="60" customFormat="1" ht="12.75" customHeight="1">
      <c r="A104" s="349" t="s">
        <v>54</v>
      </c>
      <c r="B104" s="370">
        <v>11797</v>
      </c>
      <c r="C104" s="370">
        <v>6806</v>
      </c>
      <c r="D104" s="370">
        <v>2581</v>
      </c>
      <c r="E104" s="370">
        <v>2448</v>
      </c>
      <c r="F104" s="374">
        <v>384</v>
      </c>
      <c r="G104" s="370">
        <v>454</v>
      </c>
      <c r="H104" s="370">
        <v>529</v>
      </c>
      <c r="I104" s="374">
        <v>434</v>
      </c>
      <c r="J104" s="374">
        <v>9</v>
      </c>
      <c r="K104" s="374">
        <v>1595</v>
      </c>
      <c r="L104" s="374">
        <v>713</v>
      </c>
      <c r="M104" s="374">
        <v>93</v>
      </c>
      <c r="N104" s="388"/>
      <c r="O104" s="245" t="s">
        <v>53</v>
      </c>
      <c r="P104" s="244" t="s">
        <v>52</v>
      </c>
    </row>
    <row r="105" spans="1:16" s="60" customFormat="1" ht="12.75" customHeight="1">
      <c r="A105" s="349" t="s">
        <v>51</v>
      </c>
      <c r="B105" s="370">
        <v>11356</v>
      </c>
      <c r="C105" s="370">
        <v>9739</v>
      </c>
      <c r="D105" s="370">
        <v>1319</v>
      </c>
      <c r="E105" s="370">
        <v>1268</v>
      </c>
      <c r="F105" s="374">
        <v>52</v>
      </c>
      <c r="G105" s="370">
        <v>447</v>
      </c>
      <c r="H105" s="370">
        <v>357</v>
      </c>
      <c r="I105" s="374">
        <v>77</v>
      </c>
      <c r="J105" s="374">
        <v>17</v>
      </c>
      <c r="K105" s="374">
        <v>259</v>
      </c>
      <c r="L105" s="374">
        <v>22</v>
      </c>
      <c r="M105" s="374">
        <v>0</v>
      </c>
      <c r="N105" s="388"/>
      <c r="O105" s="245" t="s">
        <v>50</v>
      </c>
      <c r="P105" s="244" t="s">
        <v>49</v>
      </c>
    </row>
    <row r="106" spans="1:16" s="60" customFormat="1" ht="12.75" customHeight="1">
      <c r="A106" s="349" t="s">
        <v>48</v>
      </c>
      <c r="B106" s="370">
        <v>128249</v>
      </c>
      <c r="C106" s="370">
        <v>112400</v>
      </c>
      <c r="D106" s="370">
        <v>10055</v>
      </c>
      <c r="E106" s="370">
        <v>9682</v>
      </c>
      <c r="F106" s="374">
        <v>706</v>
      </c>
      <c r="G106" s="370">
        <v>4450</v>
      </c>
      <c r="H106" s="370">
        <v>1637</v>
      </c>
      <c r="I106" s="374">
        <v>842</v>
      </c>
      <c r="J106" s="374">
        <v>275</v>
      </c>
      <c r="K106" s="374">
        <v>3079</v>
      </c>
      <c r="L106" s="374">
        <v>2379</v>
      </c>
      <c r="M106" s="374">
        <v>61</v>
      </c>
      <c r="N106" s="388"/>
      <c r="O106" s="245" t="s">
        <v>47</v>
      </c>
      <c r="P106" s="244" t="s">
        <v>46</v>
      </c>
    </row>
    <row r="107" spans="1:16" s="60" customFormat="1" ht="12.75" customHeight="1">
      <c r="A107" s="349" t="s">
        <v>45</v>
      </c>
      <c r="B107" s="370">
        <v>7278</v>
      </c>
      <c r="C107" s="370">
        <v>5574</v>
      </c>
      <c r="D107" s="370">
        <v>1411</v>
      </c>
      <c r="E107" s="370">
        <v>1328</v>
      </c>
      <c r="F107" s="374">
        <v>157</v>
      </c>
      <c r="G107" s="370">
        <v>393</v>
      </c>
      <c r="H107" s="370">
        <v>225</v>
      </c>
      <c r="I107" s="374">
        <v>100</v>
      </c>
      <c r="J107" s="374">
        <v>8</v>
      </c>
      <c r="K107" s="374">
        <v>216</v>
      </c>
      <c r="L107" s="374">
        <v>43</v>
      </c>
      <c r="M107" s="374">
        <v>26</v>
      </c>
      <c r="N107" s="388"/>
      <c r="O107" s="245" t="s">
        <v>44</v>
      </c>
      <c r="P107" s="244" t="s">
        <v>43</v>
      </c>
    </row>
    <row r="108" spans="1:16" s="60" customFormat="1" ht="12.75" customHeight="1">
      <c r="A108" s="349" t="s">
        <v>42</v>
      </c>
      <c r="B108" s="370">
        <v>14670</v>
      </c>
      <c r="C108" s="370">
        <v>12558</v>
      </c>
      <c r="D108" s="370">
        <v>1980</v>
      </c>
      <c r="E108" s="370">
        <v>1963</v>
      </c>
      <c r="F108" s="374">
        <v>20</v>
      </c>
      <c r="G108" s="370">
        <v>1241</v>
      </c>
      <c r="H108" s="370">
        <v>510</v>
      </c>
      <c r="I108" s="374">
        <v>70</v>
      </c>
      <c r="J108" s="374">
        <v>2</v>
      </c>
      <c r="K108" s="374">
        <v>102</v>
      </c>
      <c r="L108" s="374">
        <v>17</v>
      </c>
      <c r="M108" s="374">
        <v>11</v>
      </c>
      <c r="N108" s="388"/>
      <c r="O108" s="245" t="s">
        <v>41</v>
      </c>
      <c r="P108" s="244" t="s">
        <v>40</v>
      </c>
    </row>
    <row r="109" spans="1:16" s="60" customFormat="1" ht="12.75" customHeight="1">
      <c r="A109" s="349" t="s">
        <v>39</v>
      </c>
      <c r="B109" s="370">
        <v>42695</v>
      </c>
      <c r="C109" s="370">
        <v>39037</v>
      </c>
      <c r="D109" s="370">
        <v>3203</v>
      </c>
      <c r="E109" s="370">
        <v>3078</v>
      </c>
      <c r="F109" s="374">
        <v>131</v>
      </c>
      <c r="G109" s="370">
        <v>924</v>
      </c>
      <c r="H109" s="370">
        <v>1037</v>
      </c>
      <c r="I109" s="374">
        <v>467</v>
      </c>
      <c r="J109" s="374">
        <v>52</v>
      </c>
      <c r="K109" s="374">
        <v>310</v>
      </c>
      <c r="L109" s="374">
        <v>64</v>
      </c>
      <c r="M109" s="374">
        <v>29</v>
      </c>
      <c r="N109" s="388"/>
      <c r="O109" s="245" t="s">
        <v>38</v>
      </c>
      <c r="P109" s="244" t="s">
        <v>37</v>
      </c>
    </row>
    <row r="110" spans="1:16" s="60" customFormat="1" ht="12.75" customHeight="1">
      <c r="A110" s="349" t="s">
        <v>36</v>
      </c>
      <c r="B110" s="370">
        <v>7592</v>
      </c>
      <c r="C110" s="370">
        <v>6277</v>
      </c>
      <c r="D110" s="370">
        <v>1043</v>
      </c>
      <c r="E110" s="370">
        <v>998</v>
      </c>
      <c r="F110" s="374">
        <v>99</v>
      </c>
      <c r="G110" s="370">
        <v>280</v>
      </c>
      <c r="H110" s="370">
        <v>296</v>
      </c>
      <c r="I110" s="374">
        <v>53</v>
      </c>
      <c r="J110" s="374">
        <v>18</v>
      </c>
      <c r="K110" s="374">
        <v>219</v>
      </c>
      <c r="L110" s="374">
        <v>17</v>
      </c>
      <c r="M110" s="374">
        <v>18</v>
      </c>
      <c r="N110" s="388"/>
      <c r="O110" s="245" t="s">
        <v>35</v>
      </c>
      <c r="P110" s="244" t="s">
        <v>34</v>
      </c>
    </row>
    <row r="111" spans="1:16" s="60" customFormat="1" ht="12.75" customHeight="1">
      <c r="A111" s="349" t="s">
        <v>33</v>
      </c>
      <c r="B111" s="370">
        <v>54823</v>
      </c>
      <c r="C111" s="370">
        <v>42728</v>
      </c>
      <c r="D111" s="370">
        <v>7460</v>
      </c>
      <c r="E111" s="370">
        <v>7237</v>
      </c>
      <c r="F111" s="374">
        <v>565</v>
      </c>
      <c r="G111" s="370">
        <v>2609</v>
      </c>
      <c r="H111" s="370">
        <v>2519</v>
      </c>
      <c r="I111" s="374">
        <v>456</v>
      </c>
      <c r="J111" s="374">
        <v>193</v>
      </c>
      <c r="K111" s="374">
        <v>929</v>
      </c>
      <c r="L111" s="374">
        <v>3471</v>
      </c>
      <c r="M111" s="374">
        <v>42</v>
      </c>
      <c r="N111" s="388"/>
      <c r="O111" s="245" t="s">
        <v>32</v>
      </c>
      <c r="P111" s="244" t="s">
        <v>31</v>
      </c>
    </row>
    <row r="112" spans="1:16" s="60" customFormat="1" ht="12.75" customHeight="1">
      <c r="A112" s="349" t="s">
        <v>30</v>
      </c>
      <c r="B112" s="370">
        <v>8584</v>
      </c>
      <c r="C112" s="370">
        <v>5785</v>
      </c>
      <c r="D112" s="370">
        <v>1633</v>
      </c>
      <c r="E112" s="370">
        <v>1538</v>
      </c>
      <c r="F112" s="374">
        <v>288</v>
      </c>
      <c r="G112" s="370">
        <v>232</v>
      </c>
      <c r="H112" s="370">
        <v>293</v>
      </c>
      <c r="I112" s="374">
        <v>187</v>
      </c>
      <c r="J112" s="374">
        <v>7</v>
      </c>
      <c r="K112" s="374">
        <v>842</v>
      </c>
      <c r="L112" s="374">
        <v>139</v>
      </c>
      <c r="M112" s="374">
        <v>178</v>
      </c>
      <c r="N112" s="388"/>
      <c r="O112" s="245" t="s">
        <v>29</v>
      </c>
      <c r="P112" s="244" t="s">
        <v>28</v>
      </c>
    </row>
    <row r="113" spans="1:16" s="60" customFormat="1" ht="12.75" customHeight="1">
      <c r="A113" s="349" t="s">
        <v>27</v>
      </c>
      <c r="B113" s="370">
        <v>4700</v>
      </c>
      <c r="C113" s="370">
        <v>3448</v>
      </c>
      <c r="D113" s="370">
        <v>991</v>
      </c>
      <c r="E113" s="370">
        <v>936</v>
      </c>
      <c r="F113" s="374">
        <v>137</v>
      </c>
      <c r="G113" s="370">
        <v>326</v>
      </c>
      <c r="H113" s="370">
        <v>168</v>
      </c>
      <c r="I113" s="374">
        <v>117</v>
      </c>
      <c r="J113" s="374">
        <v>0</v>
      </c>
      <c r="K113" s="374">
        <v>203</v>
      </c>
      <c r="L113" s="374">
        <v>52</v>
      </c>
      <c r="M113" s="374">
        <v>6</v>
      </c>
      <c r="N113" s="388"/>
      <c r="O113" s="245" t="s">
        <v>26</v>
      </c>
      <c r="P113" s="244" t="s">
        <v>25</v>
      </c>
    </row>
    <row r="114" spans="1:16" s="60" customFormat="1" ht="12.75" customHeight="1">
      <c r="A114" s="349" t="s">
        <v>24</v>
      </c>
      <c r="B114" s="370">
        <v>2648</v>
      </c>
      <c r="C114" s="370">
        <v>2191</v>
      </c>
      <c r="D114" s="370">
        <v>353</v>
      </c>
      <c r="E114" s="370">
        <v>333</v>
      </c>
      <c r="F114" s="370">
        <v>51</v>
      </c>
      <c r="G114" s="370">
        <v>60</v>
      </c>
      <c r="H114" s="370">
        <v>76</v>
      </c>
      <c r="I114" s="370">
        <v>33</v>
      </c>
      <c r="J114" s="370">
        <v>0</v>
      </c>
      <c r="K114" s="370">
        <v>87</v>
      </c>
      <c r="L114" s="370">
        <v>14</v>
      </c>
      <c r="M114" s="370">
        <v>3</v>
      </c>
      <c r="N114" s="388"/>
      <c r="O114" s="245" t="s">
        <v>23</v>
      </c>
      <c r="P114" s="244" t="s">
        <v>22</v>
      </c>
    </row>
    <row r="115" spans="1:16" s="60" customFormat="1" ht="12.75" customHeight="1">
      <c r="A115" s="349" t="s">
        <v>21</v>
      </c>
      <c r="B115" s="370">
        <v>6885</v>
      </c>
      <c r="C115" s="370">
        <v>6172</v>
      </c>
      <c r="D115" s="370">
        <v>592</v>
      </c>
      <c r="E115" s="370">
        <v>561</v>
      </c>
      <c r="F115" s="374">
        <v>61</v>
      </c>
      <c r="G115" s="370">
        <v>173</v>
      </c>
      <c r="H115" s="370">
        <v>175</v>
      </c>
      <c r="I115" s="374">
        <v>40</v>
      </c>
      <c r="J115" s="374">
        <v>1</v>
      </c>
      <c r="K115" s="374">
        <v>105</v>
      </c>
      <c r="L115" s="374">
        <v>9</v>
      </c>
      <c r="M115" s="374">
        <v>6</v>
      </c>
      <c r="N115" s="388"/>
      <c r="O115" s="245" t="s">
        <v>20</v>
      </c>
      <c r="P115" s="244" t="s">
        <v>19</v>
      </c>
    </row>
    <row r="116" spans="1:16" s="60" customFormat="1" ht="12.75" customHeight="1">
      <c r="A116" s="349" t="s">
        <v>18</v>
      </c>
      <c r="B116" s="370">
        <v>37914</v>
      </c>
      <c r="C116" s="370">
        <v>34248</v>
      </c>
      <c r="D116" s="370">
        <v>2726</v>
      </c>
      <c r="E116" s="370">
        <v>2633</v>
      </c>
      <c r="F116" s="374">
        <v>445</v>
      </c>
      <c r="G116" s="370">
        <v>643</v>
      </c>
      <c r="H116" s="370">
        <v>414</v>
      </c>
      <c r="I116" s="374">
        <v>159</v>
      </c>
      <c r="J116" s="374">
        <v>23</v>
      </c>
      <c r="K116" s="374">
        <v>758</v>
      </c>
      <c r="L116" s="374">
        <v>152</v>
      </c>
      <c r="M116" s="374">
        <v>7</v>
      </c>
      <c r="N116" s="388"/>
      <c r="O116" s="245" t="s">
        <v>17</v>
      </c>
      <c r="P116" s="244" t="s">
        <v>16</v>
      </c>
    </row>
    <row r="117" spans="1:16" s="60" customFormat="1" ht="12.75" customHeight="1">
      <c r="A117" s="349" t="s">
        <v>15</v>
      </c>
      <c r="B117" s="370">
        <v>9575</v>
      </c>
      <c r="C117" s="370">
        <v>6904</v>
      </c>
      <c r="D117" s="370">
        <v>1255</v>
      </c>
      <c r="E117" s="370">
        <v>1180</v>
      </c>
      <c r="F117" s="370">
        <v>98</v>
      </c>
      <c r="G117" s="370">
        <v>646</v>
      </c>
      <c r="H117" s="370">
        <v>238</v>
      </c>
      <c r="I117" s="370">
        <v>58</v>
      </c>
      <c r="J117" s="370">
        <v>10</v>
      </c>
      <c r="K117" s="370">
        <v>352</v>
      </c>
      <c r="L117" s="370">
        <v>1037</v>
      </c>
      <c r="M117" s="370">
        <v>17</v>
      </c>
      <c r="N117" s="388"/>
      <c r="O117" s="245" t="s">
        <v>14</v>
      </c>
      <c r="P117" s="244" t="s">
        <v>13</v>
      </c>
    </row>
    <row r="118" spans="1:16" ht="12.75" customHeight="1">
      <c r="A118" s="1311"/>
      <c r="B118" s="1210" t="s">
        <v>309</v>
      </c>
      <c r="C118" s="1271" t="s">
        <v>289</v>
      </c>
      <c r="D118" s="1271" t="s">
        <v>778</v>
      </c>
      <c r="E118" s="1316" t="s">
        <v>777</v>
      </c>
      <c r="F118" s="1317"/>
      <c r="G118" s="1317"/>
      <c r="H118" s="1317"/>
      <c r="I118" s="1318"/>
      <c r="J118" s="1271" t="s">
        <v>453</v>
      </c>
      <c r="K118" s="1271" t="s">
        <v>452</v>
      </c>
      <c r="L118" s="1271" t="s">
        <v>454</v>
      </c>
      <c r="M118" s="1271" t="s">
        <v>776</v>
      </c>
      <c r="N118" s="388"/>
    </row>
    <row r="119" spans="1:16">
      <c r="A119" s="1312"/>
      <c r="B119" s="1211"/>
      <c r="C119" s="1315"/>
      <c r="D119" s="1315"/>
      <c r="E119" s="1319" t="s">
        <v>309</v>
      </c>
      <c r="F119" s="1294" t="s">
        <v>329</v>
      </c>
      <c r="G119" s="1295"/>
      <c r="H119" s="1295"/>
      <c r="I119" s="1296"/>
      <c r="J119" s="1315"/>
      <c r="K119" s="1315"/>
      <c r="L119" s="1315"/>
      <c r="M119" s="1315"/>
      <c r="N119" s="388"/>
    </row>
    <row r="120" spans="1:16" ht="25.5">
      <c r="A120" s="1313"/>
      <c r="B120" s="1314"/>
      <c r="C120" s="1272"/>
      <c r="D120" s="1272"/>
      <c r="E120" s="1320"/>
      <c r="F120" s="86" t="s">
        <v>775</v>
      </c>
      <c r="G120" s="86" t="s">
        <v>774</v>
      </c>
      <c r="H120" s="86" t="s">
        <v>773</v>
      </c>
      <c r="I120" s="86" t="s">
        <v>772</v>
      </c>
      <c r="J120" s="1272"/>
      <c r="K120" s="1272"/>
      <c r="L120" s="1272"/>
      <c r="M120" s="1272"/>
      <c r="N120" s="388"/>
    </row>
    <row r="121" spans="1:16" ht="9.75" customHeight="1">
      <c r="A121" s="1260" t="s">
        <v>7</v>
      </c>
      <c r="B121" s="1170"/>
      <c r="C121" s="1170"/>
      <c r="D121" s="1170"/>
      <c r="E121" s="1170"/>
      <c r="F121" s="1170"/>
      <c r="G121" s="1170"/>
      <c r="H121" s="1170"/>
      <c r="I121" s="1170"/>
      <c r="J121" s="1170"/>
      <c r="K121" s="1170"/>
      <c r="L121" s="1170"/>
      <c r="M121" s="1170"/>
      <c r="N121" s="388"/>
    </row>
    <row r="122" spans="1:16" ht="9.75" customHeight="1">
      <c r="A122" s="1293" t="s">
        <v>713</v>
      </c>
      <c r="B122" s="1293"/>
      <c r="C122" s="1293"/>
      <c r="D122" s="1293"/>
      <c r="E122" s="1293"/>
      <c r="F122" s="1293"/>
      <c r="G122" s="1293"/>
      <c r="H122" s="1293"/>
      <c r="I122" s="1293"/>
      <c r="J122" s="1293"/>
      <c r="K122" s="1293"/>
      <c r="L122" s="1293"/>
      <c r="M122" s="1293"/>
      <c r="N122" s="395"/>
    </row>
    <row r="123" spans="1:16" ht="9.75" customHeight="1">
      <c r="A123" s="1293" t="s">
        <v>712</v>
      </c>
      <c r="B123" s="1293"/>
      <c r="C123" s="1293"/>
      <c r="D123" s="1293"/>
      <c r="E123" s="1293"/>
      <c r="F123" s="1293"/>
      <c r="G123" s="1293"/>
      <c r="H123" s="1293"/>
      <c r="I123" s="1293"/>
      <c r="J123" s="1293"/>
      <c r="K123" s="1293"/>
      <c r="L123" s="1293"/>
      <c r="M123" s="1293"/>
    </row>
    <row r="124" spans="1:16" ht="39.4" customHeight="1">
      <c r="A124" s="1227" t="s">
        <v>711</v>
      </c>
      <c r="B124" s="1227"/>
      <c r="C124" s="1227"/>
      <c r="D124" s="1227"/>
      <c r="E124" s="1227"/>
      <c r="F124" s="1227"/>
      <c r="G124" s="1227"/>
      <c r="H124" s="1227"/>
      <c r="I124" s="1227"/>
      <c r="J124" s="1227"/>
      <c r="K124" s="1227"/>
      <c r="L124" s="1227"/>
      <c r="M124" s="1227"/>
    </row>
    <row r="125" spans="1:16" ht="39.4" customHeight="1">
      <c r="A125" s="1291" t="s">
        <v>710</v>
      </c>
      <c r="B125" s="1291"/>
      <c r="C125" s="1291"/>
      <c r="D125" s="1291"/>
      <c r="E125" s="1291"/>
      <c r="F125" s="1291"/>
      <c r="G125" s="1291"/>
      <c r="H125" s="1291"/>
      <c r="I125" s="1291"/>
      <c r="J125" s="1291"/>
      <c r="K125" s="1291"/>
      <c r="L125" s="1291"/>
      <c r="M125" s="1291"/>
    </row>
    <row r="126" spans="1:16">
      <c r="O126" s="52"/>
      <c r="P126" s="52"/>
    </row>
    <row r="127" spans="1:16" ht="9.75" customHeight="1">
      <c r="A127" s="238" t="s">
        <v>2</v>
      </c>
      <c r="B127" s="238"/>
      <c r="C127" s="357"/>
      <c r="D127" s="238"/>
      <c r="E127" s="238"/>
      <c r="F127" s="238"/>
      <c r="G127" s="238"/>
      <c r="H127" s="238"/>
      <c r="I127" s="238"/>
      <c r="J127" s="238"/>
      <c r="K127" s="238"/>
      <c r="L127" s="237"/>
      <c r="M127" s="237"/>
      <c r="N127" s="236"/>
    </row>
    <row r="128" spans="1:16" ht="9.75" customHeight="1">
      <c r="A128" s="134" t="s">
        <v>759</v>
      </c>
      <c r="B128" s="234"/>
      <c r="C128" s="234"/>
      <c r="D128" s="134"/>
      <c r="E128" s="356"/>
      <c r="F128" s="234"/>
      <c r="G128" s="356"/>
      <c r="H128" s="234"/>
      <c r="I128" s="356"/>
      <c r="J128" s="234"/>
      <c r="K128" s="356"/>
      <c r="L128" s="233"/>
      <c r="M128" s="233"/>
      <c r="N128" s="232"/>
    </row>
  </sheetData>
  <mergeCells count="29">
    <mergeCell ref="B118:B120"/>
    <mergeCell ref="J118:J120"/>
    <mergeCell ref="K118:K120"/>
    <mergeCell ref="E118:I118"/>
    <mergeCell ref="J4:J6"/>
    <mergeCell ref="A125:M125"/>
    <mergeCell ref="A121:M121"/>
    <mergeCell ref="L118:L120"/>
    <mergeCell ref="M118:M120"/>
    <mergeCell ref="E119:E120"/>
    <mergeCell ref="F119:I119"/>
    <mergeCell ref="A122:M122"/>
    <mergeCell ref="A124:M124"/>
    <mergeCell ref="C118:C120"/>
    <mergeCell ref="D118:D120"/>
    <mergeCell ref="A123:M123"/>
    <mergeCell ref="A118:A120"/>
    <mergeCell ref="A1:M1"/>
    <mergeCell ref="A2:M2"/>
    <mergeCell ref="A4:A6"/>
    <mergeCell ref="B4:B6"/>
    <mergeCell ref="C4:C6"/>
    <mergeCell ref="D4:D6"/>
    <mergeCell ref="E4:I4"/>
    <mergeCell ref="K4:K6"/>
    <mergeCell ref="L4:L6"/>
    <mergeCell ref="M4:M6"/>
    <mergeCell ref="E5:E6"/>
    <mergeCell ref="F5:I5"/>
  </mergeCells>
  <conditionalFormatting sqref="B12:M12 B14:M14 B31:M31 B33:M34 B37:M37 B39:M39 B41:M41 B45:M46 B49:M52 B57:M57 B67:M68 B73:M74 B76:M76 B78:M78 B80:M80 B84:M87 B90:M94 B96:M96 B100:M101 B114:M114 B117:M117 B63:M63 B7:M8">
    <cfRule type="cellIs" dxfId="23" priority="2" stopIfTrue="1" operator="between">
      <formula>0.000001</formula>
      <formula>0.05</formula>
    </cfRule>
  </conditionalFormatting>
  <conditionalFormatting sqref="B7:M117">
    <cfRule type="cellIs" dxfId="22" priority="1" stopIfTrue="1" operator="equal">
      <formula>"§"</formula>
    </cfRule>
  </conditionalFormatting>
  <hyperlinks>
    <hyperlink ref="B4:B6" r:id="rId1" display="Total"/>
    <hyperlink ref="B118:B120" r:id="rId2" display="Total"/>
    <hyperlink ref="A128" r:id="rId3"/>
  </hyperlinks>
  <printOptions horizontalCentered="1"/>
  <pageMargins left="0.39370078740157483" right="0.39370078740157483" top="0.39370078740157483" bottom="0.39370078740157483" header="0" footer="0"/>
  <pageSetup paperSize="9" scale="71" fitToHeight="6" orientation="portrait" horizontalDpi="300" verticalDpi="300" r:id="rId4"/>
  <headerFooter alignWithMargins="0"/>
</worksheet>
</file>

<file path=xl/worksheets/sheet32.xml><?xml version="1.0" encoding="utf-8"?>
<worksheet xmlns="http://schemas.openxmlformats.org/spreadsheetml/2006/main" xmlns:r="http://schemas.openxmlformats.org/officeDocument/2006/relationships">
  <sheetPr codeName="Sheet23">
    <pageSetUpPr fitToPage="1"/>
  </sheetPr>
  <dimension ref="A1:P131"/>
  <sheetViews>
    <sheetView showGridLines="0" workbookViewId="0">
      <selection sqref="A1:IV1"/>
    </sheetView>
  </sheetViews>
  <sheetFormatPr defaultRowHeight="12.75"/>
  <cols>
    <col min="1" max="1" width="18.7109375" style="50" customWidth="1"/>
    <col min="2" max="2" width="8.85546875" style="50" customWidth="1"/>
    <col min="3" max="13" width="7.7109375" style="50" customWidth="1"/>
    <col min="14" max="14" width="9.42578125" style="50" customWidth="1"/>
    <col min="15" max="15" width="8.28515625" style="50" bestFit="1" customWidth="1"/>
    <col min="16" max="16" width="4.85546875" style="50" bestFit="1" customWidth="1"/>
    <col min="17" max="16384" width="9.140625" style="50"/>
  </cols>
  <sheetData>
    <row r="1" spans="1:16" s="66" customFormat="1" ht="30" customHeight="1">
      <c r="A1" s="1204" t="s">
        <v>789</v>
      </c>
      <c r="B1" s="1204"/>
      <c r="C1" s="1204"/>
      <c r="D1" s="1204"/>
      <c r="E1" s="1204"/>
      <c r="F1" s="1204"/>
      <c r="G1" s="1204"/>
      <c r="H1" s="1204"/>
      <c r="I1" s="1204"/>
      <c r="J1" s="1204"/>
      <c r="K1" s="1204"/>
      <c r="L1" s="1204"/>
      <c r="M1" s="1204"/>
      <c r="N1" s="91"/>
      <c r="O1"/>
      <c r="P1" s="50"/>
    </row>
    <row r="2" spans="1:16" s="66" customFormat="1" ht="30" customHeight="1">
      <c r="A2" s="1204" t="s">
        <v>788</v>
      </c>
      <c r="B2" s="1204"/>
      <c r="C2" s="1204"/>
      <c r="D2" s="1204"/>
      <c r="E2" s="1204"/>
      <c r="F2" s="1204"/>
      <c r="G2" s="1204"/>
      <c r="H2" s="1204"/>
      <c r="I2" s="1204"/>
      <c r="J2" s="1204"/>
      <c r="K2" s="1204"/>
      <c r="L2" s="1204"/>
      <c r="M2" s="1204"/>
      <c r="N2" s="91"/>
      <c r="O2" s="391"/>
    </row>
    <row r="3" spans="1:16" s="66" customFormat="1" ht="11.25" customHeight="1">
      <c r="A3" s="89" t="s">
        <v>318</v>
      </c>
      <c r="B3" s="88"/>
      <c r="C3" s="88"/>
      <c r="D3" s="88"/>
      <c r="E3" s="88"/>
      <c r="F3" s="88"/>
      <c r="G3" s="88"/>
      <c r="H3" s="88"/>
      <c r="I3" s="87"/>
      <c r="J3" s="87"/>
      <c r="K3" s="87"/>
      <c r="L3" s="87"/>
      <c r="M3" s="87" t="s">
        <v>317</v>
      </c>
      <c r="N3" s="87"/>
      <c r="O3" s="391"/>
      <c r="P3" s="50"/>
    </row>
    <row r="4" spans="1:16" ht="13.5" customHeight="1">
      <c r="A4" s="1311"/>
      <c r="B4" s="1210" t="s">
        <v>309</v>
      </c>
      <c r="C4" s="1271" t="s">
        <v>289</v>
      </c>
      <c r="D4" s="1271" t="s">
        <v>785</v>
      </c>
      <c r="E4" s="1316" t="s">
        <v>784</v>
      </c>
      <c r="F4" s="1317"/>
      <c r="G4" s="1317"/>
      <c r="H4" s="1317"/>
      <c r="I4" s="1318"/>
      <c r="J4" s="1271" t="s">
        <v>437</v>
      </c>
      <c r="K4" s="1271" t="s">
        <v>436</v>
      </c>
      <c r="L4" s="1271" t="s">
        <v>438</v>
      </c>
      <c r="M4" s="1271" t="s">
        <v>783</v>
      </c>
      <c r="N4" s="174"/>
    </row>
    <row r="5" spans="1:16" ht="12.75" customHeight="1">
      <c r="A5" s="1312"/>
      <c r="B5" s="1211"/>
      <c r="C5" s="1315"/>
      <c r="D5" s="1315"/>
      <c r="E5" s="1319" t="s">
        <v>309</v>
      </c>
      <c r="F5" s="1294" t="s">
        <v>337</v>
      </c>
      <c r="G5" s="1295"/>
      <c r="H5" s="1295"/>
      <c r="I5" s="1296"/>
      <c r="J5" s="1315"/>
      <c r="K5" s="1315"/>
      <c r="L5" s="1315"/>
      <c r="M5" s="1315"/>
      <c r="N5" s="174"/>
    </row>
    <row r="6" spans="1:16" ht="25.5">
      <c r="A6" s="1313"/>
      <c r="B6" s="1314"/>
      <c r="C6" s="1272"/>
      <c r="D6" s="1272"/>
      <c r="E6" s="1320"/>
      <c r="F6" s="86" t="s">
        <v>782</v>
      </c>
      <c r="G6" s="86" t="s">
        <v>781</v>
      </c>
      <c r="H6" s="86" t="s">
        <v>780</v>
      </c>
      <c r="I6" s="86" t="s">
        <v>779</v>
      </c>
      <c r="J6" s="1272"/>
      <c r="K6" s="1272"/>
      <c r="L6" s="1272"/>
      <c r="M6" s="1272"/>
      <c r="N6" s="396"/>
      <c r="O6" s="261" t="s">
        <v>291</v>
      </c>
      <c r="P6" s="261" t="s">
        <v>290</v>
      </c>
    </row>
    <row r="7" spans="1:16" s="60" customFormat="1" ht="12.75" customHeight="1">
      <c r="A7" s="353" t="s">
        <v>289</v>
      </c>
      <c r="B7" s="373">
        <v>53074176</v>
      </c>
      <c r="C7" s="373">
        <v>16158369</v>
      </c>
      <c r="D7" s="373">
        <v>31873502</v>
      </c>
      <c r="E7" s="373">
        <v>30280568</v>
      </c>
      <c r="F7" s="378">
        <v>5219113</v>
      </c>
      <c r="G7" s="373">
        <v>3939607</v>
      </c>
      <c r="H7" s="373">
        <v>3679475</v>
      </c>
      <c r="I7" s="378">
        <v>8610160</v>
      </c>
      <c r="J7" s="378">
        <v>526530</v>
      </c>
      <c r="K7" s="378">
        <v>3194741</v>
      </c>
      <c r="L7" s="378">
        <v>1063585</v>
      </c>
      <c r="M7" s="378">
        <v>257449</v>
      </c>
      <c r="N7" s="388"/>
      <c r="O7" s="260" t="s">
        <v>597</v>
      </c>
      <c r="P7" s="259" t="s">
        <v>58</v>
      </c>
    </row>
    <row r="8" spans="1:16" s="60" customFormat="1" ht="12.75" customHeight="1">
      <c r="A8" s="353" t="s">
        <v>286</v>
      </c>
      <c r="B8" s="373">
        <v>44709708</v>
      </c>
      <c r="C8" s="373">
        <v>14868159</v>
      </c>
      <c r="D8" s="373">
        <v>25044108</v>
      </c>
      <c r="E8" s="373">
        <v>23819650</v>
      </c>
      <c r="F8" s="378">
        <v>3286393</v>
      </c>
      <c r="G8" s="373">
        <v>3665386</v>
      </c>
      <c r="H8" s="373">
        <v>2924511</v>
      </c>
      <c r="I8" s="378">
        <v>6824906</v>
      </c>
      <c r="J8" s="378">
        <v>518121</v>
      </c>
      <c r="K8" s="378">
        <v>2996437</v>
      </c>
      <c r="L8" s="378">
        <v>1035331</v>
      </c>
      <c r="M8" s="378">
        <v>247552</v>
      </c>
      <c r="N8" s="388"/>
      <c r="O8" s="251" t="s">
        <v>285</v>
      </c>
      <c r="P8" s="259" t="s">
        <v>58</v>
      </c>
    </row>
    <row r="9" spans="1:16" s="60" customFormat="1" ht="12.75" customHeight="1">
      <c r="A9" s="354" t="s">
        <v>284</v>
      </c>
      <c r="B9" s="373">
        <v>5058446</v>
      </c>
      <c r="C9" s="373">
        <v>2966945</v>
      </c>
      <c r="D9" s="373">
        <v>1643960</v>
      </c>
      <c r="E9" s="373">
        <v>1577033</v>
      </c>
      <c r="F9" s="375">
        <v>145503</v>
      </c>
      <c r="G9" s="373">
        <v>573945</v>
      </c>
      <c r="H9" s="373">
        <v>305351</v>
      </c>
      <c r="I9" s="375">
        <v>93530</v>
      </c>
      <c r="J9" s="375">
        <v>19758</v>
      </c>
      <c r="K9" s="375">
        <v>272077</v>
      </c>
      <c r="L9" s="375">
        <v>134644</v>
      </c>
      <c r="M9" s="375">
        <v>21062</v>
      </c>
      <c r="N9" s="388"/>
      <c r="O9" s="251" t="s">
        <v>283</v>
      </c>
      <c r="P9" s="250" t="s">
        <v>58</v>
      </c>
    </row>
    <row r="10" spans="1:16" s="60" customFormat="1" ht="12.75" customHeight="1">
      <c r="A10" s="353" t="s">
        <v>282</v>
      </c>
      <c r="B10" s="373">
        <v>930180</v>
      </c>
      <c r="C10" s="373">
        <v>503325</v>
      </c>
      <c r="D10" s="373">
        <v>365270</v>
      </c>
      <c r="E10" s="373">
        <v>344542</v>
      </c>
      <c r="F10" s="375">
        <v>51619</v>
      </c>
      <c r="G10" s="373">
        <v>95486</v>
      </c>
      <c r="H10" s="373">
        <v>70814</v>
      </c>
      <c r="I10" s="375">
        <v>27986</v>
      </c>
      <c r="J10" s="375">
        <v>1930</v>
      </c>
      <c r="K10" s="375">
        <v>41325</v>
      </c>
      <c r="L10" s="375">
        <v>15534</v>
      </c>
      <c r="M10" s="375">
        <v>2796</v>
      </c>
      <c r="N10" s="388"/>
      <c r="O10" s="251" t="s">
        <v>281</v>
      </c>
      <c r="P10" s="250" t="s">
        <v>58</v>
      </c>
    </row>
    <row r="11" spans="1:16" s="60" customFormat="1" ht="12.75" customHeight="1">
      <c r="A11" s="349" t="s">
        <v>280</v>
      </c>
      <c r="B11" s="370">
        <v>76227</v>
      </c>
      <c r="C11" s="370">
        <v>41819</v>
      </c>
      <c r="D11" s="370">
        <v>30608</v>
      </c>
      <c r="E11" s="370">
        <v>29928</v>
      </c>
      <c r="F11" s="374">
        <v>1623</v>
      </c>
      <c r="G11" s="370">
        <v>16362</v>
      </c>
      <c r="H11" s="370">
        <v>6196</v>
      </c>
      <c r="I11" s="374">
        <v>1251</v>
      </c>
      <c r="J11" s="374">
        <v>99</v>
      </c>
      <c r="K11" s="374">
        <v>2599</v>
      </c>
      <c r="L11" s="374">
        <v>1022</v>
      </c>
      <c r="M11" s="374">
        <v>80</v>
      </c>
      <c r="N11" s="388"/>
      <c r="O11" s="245" t="s">
        <v>279</v>
      </c>
      <c r="P11" s="256">
        <v>1001</v>
      </c>
    </row>
    <row r="12" spans="1:16" s="60" customFormat="1" ht="12.75" customHeight="1">
      <c r="A12" s="349" t="s">
        <v>278</v>
      </c>
      <c r="B12" s="370" t="s">
        <v>723</v>
      </c>
      <c r="C12" s="370" t="s">
        <v>754</v>
      </c>
      <c r="D12" s="370" t="s">
        <v>754</v>
      </c>
      <c r="E12" s="370" t="s">
        <v>754</v>
      </c>
      <c r="F12" s="370" t="s">
        <v>754</v>
      </c>
      <c r="G12" s="370" t="s">
        <v>754</v>
      </c>
      <c r="H12" s="370" t="s">
        <v>754</v>
      </c>
      <c r="I12" s="370" t="s">
        <v>754</v>
      </c>
      <c r="J12" s="370" t="s">
        <v>754</v>
      </c>
      <c r="K12" s="370" t="s">
        <v>754</v>
      </c>
      <c r="L12" s="370" t="s">
        <v>754</v>
      </c>
      <c r="M12" s="370" t="s">
        <v>754</v>
      </c>
      <c r="N12" s="388"/>
      <c r="O12" s="245" t="s">
        <v>277</v>
      </c>
      <c r="P12" s="256">
        <v>1101</v>
      </c>
    </row>
    <row r="13" spans="1:16" s="60" customFormat="1" ht="12.75" customHeight="1">
      <c r="A13" s="349" t="s">
        <v>276</v>
      </c>
      <c r="B13" s="370">
        <v>5693</v>
      </c>
      <c r="C13" s="370">
        <v>4935</v>
      </c>
      <c r="D13" s="370">
        <v>688</v>
      </c>
      <c r="E13" s="370">
        <v>653</v>
      </c>
      <c r="F13" s="374">
        <v>16</v>
      </c>
      <c r="G13" s="370">
        <v>314</v>
      </c>
      <c r="H13" s="370">
        <v>139</v>
      </c>
      <c r="I13" s="374">
        <v>10</v>
      </c>
      <c r="J13" s="374">
        <v>7</v>
      </c>
      <c r="K13" s="374">
        <v>56</v>
      </c>
      <c r="L13" s="374">
        <v>7</v>
      </c>
      <c r="M13" s="374">
        <v>0</v>
      </c>
      <c r="N13" s="388"/>
      <c r="O13" s="245" t="s">
        <v>275</v>
      </c>
      <c r="P13" s="256">
        <v>1102</v>
      </c>
    </row>
    <row r="14" spans="1:16" s="60" customFormat="1" ht="12.75" customHeight="1">
      <c r="A14" s="349" t="s">
        <v>274</v>
      </c>
      <c r="B14" s="370" t="s">
        <v>723</v>
      </c>
      <c r="C14" s="370" t="s">
        <v>754</v>
      </c>
      <c r="D14" s="370" t="s">
        <v>754</v>
      </c>
      <c r="E14" s="370" t="s">
        <v>754</v>
      </c>
      <c r="F14" s="370" t="s">
        <v>754</v>
      </c>
      <c r="G14" s="370" t="s">
        <v>754</v>
      </c>
      <c r="H14" s="370" t="s">
        <v>754</v>
      </c>
      <c r="I14" s="370" t="s">
        <v>754</v>
      </c>
      <c r="J14" s="370" t="s">
        <v>754</v>
      </c>
      <c r="K14" s="370" t="s">
        <v>754</v>
      </c>
      <c r="L14" s="370" t="s">
        <v>754</v>
      </c>
      <c r="M14" s="370" t="s">
        <v>754</v>
      </c>
      <c r="N14" s="388"/>
      <c r="O14" s="245" t="s">
        <v>273</v>
      </c>
      <c r="P14" s="256">
        <v>1005</v>
      </c>
    </row>
    <row r="15" spans="1:16" s="60" customFormat="1" ht="12.75" customHeight="1">
      <c r="A15" s="349" t="s">
        <v>272</v>
      </c>
      <c r="B15" s="370" t="s">
        <v>288</v>
      </c>
      <c r="C15" s="370" t="s">
        <v>288</v>
      </c>
      <c r="D15" s="370" t="s">
        <v>288</v>
      </c>
      <c r="E15" s="370" t="s">
        <v>288</v>
      </c>
      <c r="F15" s="374" t="s">
        <v>288</v>
      </c>
      <c r="G15" s="370" t="s">
        <v>288</v>
      </c>
      <c r="H15" s="370" t="s">
        <v>288</v>
      </c>
      <c r="I15" s="374" t="s">
        <v>288</v>
      </c>
      <c r="J15" s="374" t="s">
        <v>288</v>
      </c>
      <c r="K15" s="374" t="s">
        <v>288</v>
      </c>
      <c r="L15" s="374" t="s">
        <v>288</v>
      </c>
      <c r="M15" s="374" t="s">
        <v>288</v>
      </c>
      <c r="N15" s="388"/>
      <c r="O15" s="245" t="s">
        <v>271</v>
      </c>
      <c r="P15" s="256">
        <v>1104</v>
      </c>
    </row>
    <row r="16" spans="1:16" s="60" customFormat="1" ht="12.75" customHeight="1">
      <c r="A16" s="349" t="s">
        <v>270</v>
      </c>
      <c r="B16" s="370">
        <v>136516</v>
      </c>
      <c r="C16" s="370">
        <v>91759</v>
      </c>
      <c r="D16" s="370">
        <v>39835</v>
      </c>
      <c r="E16" s="370">
        <v>37775</v>
      </c>
      <c r="F16" s="374">
        <v>2955</v>
      </c>
      <c r="G16" s="370">
        <v>12823</v>
      </c>
      <c r="H16" s="370">
        <v>9874</v>
      </c>
      <c r="I16" s="374">
        <v>3347</v>
      </c>
      <c r="J16" s="374">
        <v>183</v>
      </c>
      <c r="K16" s="374">
        <v>2992</v>
      </c>
      <c r="L16" s="374">
        <v>1644</v>
      </c>
      <c r="M16" s="374">
        <v>103</v>
      </c>
      <c r="N16" s="388"/>
      <c r="O16" s="245" t="s">
        <v>269</v>
      </c>
      <c r="P16" s="256">
        <v>1006</v>
      </c>
    </row>
    <row r="17" spans="1:16" s="60" customFormat="1" ht="12.75" customHeight="1">
      <c r="A17" s="349" t="s">
        <v>268</v>
      </c>
      <c r="B17" s="370">
        <v>20650</v>
      </c>
      <c r="C17" s="370">
        <v>13866</v>
      </c>
      <c r="D17" s="370">
        <v>6615</v>
      </c>
      <c r="E17" s="370">
        <v>6368</v>
      </c>
      <c r="F17" s="374">
        <v>1877</v>
      </c>
      <c r="G17" s="370">
        <v>884</v>
      </c>
      <c r="H17" s="370">
        <v>682</v>
      </c>
      <c r="I17" s="374">
        <v>491</v>
      </c>
      <c r="J17" s="374">
        <v>28</v>
      </c>
      <c r="K17" s="374">
        <v>124</v>
      </c>
      <c r="L17" s="374">
        <v>13</v>
      </c>
      <c r="M17" s="374">
        <v>4</v>
      </c>
      <c r="N17" s="388"/>
      <c r="O17" s="245" t="s">
        <v>267</v>
      </c>
      <c r="P17" s="256">
        <v>1108</v>
      </c>
    </row>
    <row r="18" spans="1:16" s="60" customFormat="1" ht="12.75" customHeight="1">
      <c r="A18" s="349" t="s">
        <v>266</v>
      </c>
      <c r="B18" s="370">
        <v>148756</v>
      </c>
      <c r="C18" s="370">
        <v>67271</v>
      </c>
      <c r="D18" s="370">
        <v>64261</v>
      </c>
      <c r="E18" s="370">
        <v>60482</v>
      </c>
      <c r="F18" s="374">
        <v>9699</v>
      </c>
      <c r="G18" s="370">
        <v>12581</v>
      </c>
      <c r="H18" s="370">
        <v>21219</v>
      </c>
      <c r="I18" s="374">
        <v>2060</v>
      </c>
      <c r="J18" s="374">
        <v>235</v>
      </c>
      <c r="K18" s="374">
        <v>9402</v>
      </c>
      <c r="L18" s="374">
        <v>7056</v>
      </c>
      <c r="M18" s="374">
        <v>531</v>
      </c>
      <c r="N18" s="388"/>
      <c r="O18" s="245" t="s">
        <v>265</v>
      </c>
      <c r="P18" s="256">
        <v>1011</v>
      </c>
    </row>
    <row r="19" spans="1:16" s="60" customFormat="1" ht="12.75" customHeight="1">
      <c r="A19" s="349" t="s">
        <v>264</v>
      </c>
      <c r="B19" s="370">
        <v>202421</v>
      </c>
      <c r="C19" s="370">
        <v>76068</v>
      </c>
      <c r="D19" s="370">
        <v>102653</v>
      </c>
      <c r="E19" s="370">
        <v>95439</v>
      </c>
      <c r="F19" s="374">
        <v>22392</v>
      </c>
      <c r="G19" s="370">
        <v>16431</v>
      </c>
      <c r="H19" s="370">
        <v>14052</v>
      </c>
      <c r="I19" s="374">
        <v>11860</v>
      </c>
      <c r="J19" s="374">
        <v>624</v>
      </c>
      <c r="K19" s="374">
        <v>18287</v>
      </c>
      <c r="L19" s="374">
        <v>3861</v>
      </c>
      <c r="M19" s="374">
        <v>928</v>
      </c>
      <c r="N19" s="388"/>
      <c r="O19" s="245" t="s">
        <v>263</v>
      </c>
      <c r="P19" s="256">
        <v>1012</v>
      </c>
    </row>
    <row r="20" spans="1:16" s="60" customFormat="1" ht="12.75" customHeight="1">
      <c r="A20" s="349" t="s">
        <v>262</v>
      </c>
      <c r="B20" s="370">
        <v>155939</v>
      </c>
      <c r="C20" s="370">
        <v>101910</v>
      </c>
      <c r="D20" s="370">
        <v>49057</v>
      </c>
      <c r="E20" s="370">
        <v>46187</v>
      </c>
      <c r="F20" s="374">
        <v>5427</v>
      </c>
      <c r="G20" s="370">
        <v>11590</v>
      </c>
      <c r="H20" s="370">
        <v>10422</v>
      </c>
      <c r="I20" s="374">
        <v>3143</v>
      </c>
      <c r="J20" s="374">
        <v>202</v>
      </c>
      <c r="K20" s="374">
        <v>3179</v>
      </c>
      <c r="L20" s="374">
        <v>796</v>
      </c>
      <c r="M20" s="374">
        <v>795</v>
      </c>
      <c r="N20" s="388"/>
      <c r="O20" s="245" t="s">
        <v>261</v>
      </c>
      <c r="P20" s="256">
        <v>1014</v>
      </c>
    </row>
    <row r="21" spans="1:16" s="60" customFormat="1" ht="12.75" customHeight="1">
      <c r="A21" s="349" t="s">
        <v>260</v>
      </c>
      <c r="B21" s="370">
        <v>0</v>
      </c>
      <c r="C21" s="370">
        <v>0</v>
      </c>
      <c r="D21" s="370">
        <v>0</v>
      </c>
      <c r="E21" s="370">
        <v>0</v>
      </c>
      <c r="F21" s="374">
        <v>0</v>
      </c>
      <c r="G21" s="370">
        <v>0</v>
      </c>
      <c r="H21" s="370">
        <v>0</v>
      </c>
      <c r="I21" s="374">
        <v>0</v>
      </c>
      <c r="J21" s="374">
        <v>0</v>
      </c>
      <c r="K21" s="374">
        <v>0</v>
      </c>
      <c r="L21" s="374">
        <v>0</v>
      </c>
      <c r="M21" s="374">
        <v>0</v>
      </c>
      <c r="N21" s="388"/>
      <c r="O21" s="245" t="s">
        <v>259</v>
      </c>
      <c r="P21" s="256">
        <v>1112</v>
      </c>
    </row>
    <row r="22" spans="1:16" s="60" customFormat="1" ht="12.75" customHeight="1">
      <c r="A22" s="349" t="s">
        <v>258</v>
      </c>
      <c r="B22" s="370">
        <v>170108</v>
      </c>
      <c r="C22" s="370">
        <v>95639</v>
      </c>
      <c r="D22" s="370">
        <v>68308</v>
      </c>
      <c r="E22" s="370">
        <v>64567</v>
      </c>
      <c r="F22" s="374">
        <v>7347</v>
      </c>
      <c r="G22" s="370">
        <v>23790</v>
      </c>
      <c r="H22" s="370">
        <v>7619</v>
      </c>
      <c r="I22" s="374">
        <v>5544</v>
      </c>
      <c r="J22" s="374">
        <v>534</v>
      </c>
      <c r="K22" s="374">
        <v>4212</v>
      </c>
      <c r="L22" s="374">
        <v>1083</v>
      </c>
      <c r="M22" s="374">
        <v>332</v>
      </c>
      <c r="N22" s="388"/>
      <c r="O22" s="245" t="s">
        <v>257</v>
      </c>
      <c r="P22" s="256">
        <v>1113</v>
      </c>
    </row>
    <row r="23" spans="1:16" s="60" customFormat="1" ht="12.75" customHeight="1">
      <c r="A23" s="353" t="s">
        <v>256</v>
      </c>
      <c r="B23" s="373">
        <v>541928</v>
      </c>
      <c r="C23" s="373">
        <v>288921</v>
      </c>
      <c r="D23" s="373">
        <v>213901</v>
      </c>
      <c r="E23" s="373">
        <v>206480</v>
      </c>
      <c r="F23" s="375">
        <v>18835</v>
      </c>
      <c r="G23" s="373">
        <v>105291</v>
      </c>
      <c r="H23" s="373">
        <v>33054</v>
      </c>
      <c r="I23" s="375">
        <v>8684</v>
      </c>
      <c r="J23" s="375">
        <v>3266</v>
      </c>
      <c r="K23" s="375">
        <v>25308</v>
      </c>
      <c r="L23" s="375">
        <v>9119</v>
      </c>
      <c r="M23" s="375">
        <v>1413</v>
      </c>
      <c r="N23" s="388"/>
      <c r="O23" s="251" t="s">
        <v>255</v>
      </c>
      <c r="P23" s="250" t="s">
        <v>58</v>
      </c>
    </row>
    <row r="24" spans="1:16" s="60" customFormat="1" ht="12.75" customHeight="1">
      <c r="A24" s="349" t="s">
        <v>254</v>
      </c>
      <c r="B24" s="370">
        <v>23702</v>
      </c>
      <c r="C24" s="370">
        <v>14852</v>
      </c>
      <c r="D24" s="370">
        <v>7705</v>
      </c>
      <c r="E24" s="370">
        <v>7550</v>
      </c>
      <c r="F24" s="374">
        <v>313</v>
      </c>
      <c r="G24" s="370">
        <v>4434</v>
      </c>
      <c r="H24" s="370">
        <v>1273</v>
      </c>
      <c r="I24" s="374">
        <v>192</v>
      </c>
      <c r="J24" s="374">
        <v>97</v>
      </c>
      <c r="K24" s="374">
        <v>564</v>
      </c>
      <c r="L24" s="374">
        <v>299</v>
      </c>
      <c r="M24" s="374">
        <v>185</v>
      </c>
      <c r="N24" s="388"/>
      <c r="O24" s="245" t="s">
        <v>253</v>
      </c>
      <c r="P24" s="244" t="s">
        <v>252</v>
      </c>
    </row>
    <row r="25" spans="1:16" s="60" customFormat="1" ht="12.75" customHeight="1">
      <c r="A25" s="349" t="s">
        <v>251</v>
      </c>
      <c r="B25" s="370">
        <v>13661</v>
      </c>
      <c r="C25" s="370">
        <v>12806</v>
      </c>
      <c r="D25" s="370">
        <v>755</v>
      </c>
      <c r="E25" s="370">
        <v>744</v>
      </c>
      <c r="F25" s="374">
        <v>38</v>
      </c>
      <c r="G25" s="370">
        <v>468</v>
      </c>
      <c r="H25" s="370">
        <v>134</v>
      </c>
      <c r="I25" s="374">
        <v>21</v>
      </c>
      <c r="J25" s="374">
        <v>1</v>
      </c>
      <c r="K25" s="374">
        <v>87</v>
      </c>
      <c r="L25" s="374">
        <v>7</v>
      </c>
      <c r="M25" s="374">
        <v>5</v>
      </c>
      <c r="N25" s="388"/>
      <c r="O25" s="245" t="s">
        <v>250</v>
      </c>
      <c r="P25" s="244" t="s">
        <v>249</v>
      </c>
    </row>
    <row r="26" spans="1:16" s="60" customFormat="1" ht="12.75" customHeight="1">
      <c r="A26" s="349" t="s">
        <v>248</v>
      </c>
      <c r="B26" s="370">
        <v>65803</v>
      </c>
      <c r="C26" s="370">
        <v>37643</v>
      </c>
      <c r="D26" s="370">
        <v>21257</v>
      </c>
      <c r="E26" s="370">
        <v>20303</v>
      </c>
      <c r="F26" s="374">
        <v>1088</v>
      </c>
      <c r="G26" s="370">
        <v>5114</v>
      </c>
      <c r="H26" s="370">
        <v>7671</v>
      </c>
      <c r="I26" s="374">
        <v>1096</v>
      </c>
      <c r="J26" s="374">
        <v>375</v>
      </c>
      <c r="K26" s="374">
        <v>4716</v>
      </c>
      <c r="L26" s="374">
        <v>1733</v>
      </c>
      <c r="M26" s="374">
        <v>79</v>
      </c>
      <c r="N26" s="388"/>
      <c r="O26" s="245" t="s">
        <v>247</v>
      </c>
      <c r="P26" s="244" t="s">
        <v>246</v>
      </c>
    </row>
    <row r="27" spans="1:16" s="60" customFormat="1" ht="12.75" customHeight="1">
      <c r="A27" s="349" t="s">
        <v>245</v>
      </c>
      <c r="B27" s="370">
        <v>278438</v>
      </c>
      <c r="C27" s="370">
        <v>124782</v>
      </c>
      <c r="D27" s="370">
        <v>129457</v>
      </c>
      <c r="E27" s="370">
        <v>125155</v>
      </c>
      <c r="F27" s="374">
        <v>10854</v>
      </c>
      <c r="G27" s="370">
        <v>71113</v>
      </c>
      <c r="H27" s="370">
        <v>16542</v>
      </c>
      <c r="I27" s="374">
        <v>5033</v>
      </c>
      <c r="J27" s="374">
        <v>2244</v>
      </c>
      <c r="K27" s="374">
        <v>16389</v>
      </c>
      <c r="L27" s="374">
        <v>4653</v>
      </c>
      <c r="M27" s="374">
        <v>913</v>
      </c>
      <c r="N27" s="388"/>
      <c r="O27" s="245" t="s">
        <v>244</v>
      </c>
      <c r="P27" s="244" t="s">
        <v>243</v>
      </c>
    </row>
    <row r="28" spans="1:16" s="60" customFormat="1" ht="12.75" customHeight="1">
      <c r="A28" s="349" t="s">
        <v>242</v>
      </c>
      <c r="B28" s="370" t="s">
        <v>723</v>
      </c>
      <c r="C28" s="370" t="s">
        <v>754</v>
      </c>
      <c r="D28" s="370" t="s">
        <v>754</v>
      </c>
      <c r="E28" s="370" t="s">
        <v>754</v>
      </c>
      <c r="F28" s="374" t="s">
        <v>754</v>
      </c>
      <c r="G28" s="370" t="s">
        <v>754</v>
      </c>
      <c r="H28" s="370" t="s">
        <v>754</v>
      </c>
      <c r="I28" s="374" t="s">
        <v>754</v>
      </c>
      <c r="J28" s="374" t="s">
        <v>754</v>
      </c>
      <c r="K28" s="374" t="s">
        <v>754</v>
      </c>
      <c r="L28" s="374" t="s">
        <v>754</v>
      </c>
      <c r="M28" s="374" t="s">
        <v>754</v>
      </c>
      <c r="N28" s="388"/>
      <c r="O28" s="245" t="s">
        <v>241</v>
      </c>
      <c r="P28" s="244" t="s">
        <v>240</v>
      </c>
    </row>
    <row r="29" spans="1:16" s="60" customFormat="1" ht="12.75" customHeight="1">
      <c r="A29" s="349" t="s">
        <v>239</v>
      </c>
      <c r="B29" s="370">
        <v>35856</v>
      </c>
      <c r="C29" s="370">
        <v>21234</v>
      </c>
      <c r="D29" s="370">
        <v>13833</v>
      </c>
      <c r="E29" s="370">
        <v>13377</v>
      </c>
      <c r="F29" s="374">
        <v>1322</v>
      </c>
      <c r="G29" s="370">
        <v>7809</v>
      </c>
      <c r="H29" s="370">
        <v>1674</v>
      </c>
      <c r="I29" s="374">
        <v>392</v>
      </c>
      <c r="J29" s="374">
        <v>76</v>
      </c>
      <c r="K29" s="374">
        <v>616</v>
      </c>
      <c r="L29" s="374">
        <v>71</v>
      </c>
      <c r="M29" s="374">
        <v>26</v>
      </c>
      <c r="N29" s="388"/>
      <c r="O29" s="245" t="s">
        <v>238</v>
      </c>
      <c r="P29" s="244" t="s">
        <v>237</v>
      </c>
    </row>
    <row r="30" spans="1:16" s="60" customFormat="1" ht="12.75" customHeight="1">
      <c r="A30" s="349" t="s">
        <v>236</v>
      </c>
      <c r="B30" s="370">
        <v>16848</v>
      </c>
      <c r="C30" s="370">
        <v>9387</v>
      </c>
      <c r="D30" s="370">
        <v>6383</v>
      </c>
      <c r="E30" s="370">
        <v>6044</v>
      </c>
      <c r="F30" s="374">
        <v>806</v>
      </c>
      <c r="G30" s="370">
        <v>2970</v>
      </c>
      <c r="H30" s="370">
        <v>714</v>
      </c>
      <c r="I30" s="374">
        <v>385</v>
      </c>
      <c r="J30" s="374">
        <v>109</v>
      </c>
      <c r="K30" s="374">
        <v>854</v>
      </c>
      <c r="L30" s="374">
        <v>89</v>
      </c>
      <c r="M30" s="374">
        <v>26</v>
      </c>
      <c r="N30" s="388"/>
      <c r="O30" s="245" t="s">
        <v>235</v>
      </c>
      <c r="P30" s="244" t="s">
        <v>234</v>
      </c>
    </row>
    <row r="31" spans="1:16" s="60" customFormat="1" ht="12.75" customHeight="1">
      <c r="A31" s="349" t="s">
        <v>233</v>
      </c>
      <c r="B31" s="370" t="s">
        <v>723</v>
      </c>
      <c r="C31" s="370" t="s">
        <v>754</v>
      </c>
      <c r="D31" s="370" t="s">
        <v>754</v>
      </c>
      <c r="E31" s="370" t="s">
        <v>754</v>
      </c>
      <c r="F31" s="370" t="s">
        <v>754</v>
      </c>
      <c r="G31" s="370" t="s">
        <v>754</v>
      </c>
      <c r="H31" s="370" t="s">
        <v>754</v>
      </c>
      <c r="I31" s="370" t="s">
        <v>754</v>
      </c>
      <c r="J31" s="370" t="s">
        <v>754</v>
      </c>
      <c r="K31" s="370" t="s">
        <v>754</v>
      </c>
      <c r="L31" s="370" t="s">
        <v>754</v>
      </c>
      <c r="M31" s="370" t="s">
        <v>754</v>
      </c>
      <c r="N31" s="388"/>
      <c r="O31" s="245" t="s">
        <v>232</v>
      </c>
      <c r="P31" s="244" t="s">
        <v>231</v>
      </c>
    </row>
    <row r="32" spans="1:16" s="60" customFormat="1" ht="12.75" customHeight="1">
      <c r="A32" s="349" t="s">
        <v>230</v>
      </c>
      <c r="B32" s="370">
        <v>66508</v>
      </c>
      <c r="C32" s="370">
        <v>39814</v>
      </c>
      <c r="D32" s="370">
        <v>23005</v>
      </c>
      <c r="E32" s="370">
        <v>22155</v>
      </c>
      <c r="F32" s="374">
        <v>3394</v>
      </c>
      <c r="G32" s="370">
        <v>8101</v>
      </c>
      <c r="H32" s="370">
        <v>3246</v>
      </c>
      <c r="I32" s="374">
        <v>1308</v>
      </c>
      <c r="J32" s="374">
        <v>219</v>
      </c>
      <c r="K32" s="374">
        <v>1231</v>
      </c>
      <c r="L32" s="374">
        <v>2157</v>
      </c>
      <c r="M32" s="374">
        <v>82</v>
      </c>
      <c r="N32" s="388"/>
      <c r="O32" s="245" t="s">
        <v>229</v>
      </c>
      <c r="P32" s="244" t="s">
        <v>228</v>
      </c>
    </row>
    <row r="33" spans="1:16" s="60" customFormat="1" ht="12.75" customHeight="1">
      <c r="A33" s="349" t="s">
        <v>227</v>
      </c>
      <c r="B33" s="370">
        <v>6025</v>
      </c>
      <c r="C33" s="370">
        <v>4236</v>
      </c>
      <c r="D33" s="370">
        <v>1611</v>
      </c>
      <c r="E33" s="370">
        <v>1571</v>
      </c>
      <c r="F33" s="370">
        <v>169</v>
      </c>
      <c r="G33" s="370">
        <v>445</v>
      </c>
      <c r="H33" s="370">
        <v>489</v>
      </c>
      <c r="I33" s="370">
        <v>68</v>
      </c>
      <c r="J33" s="370">
        <v>39</v>
      </c>
      <c r="K33" s="370">
        <v>132</v>
      </c>
      <c r="L33" s="370">
        <v>4</v>
      </c>
      <c r="M33" s="370">
        <v>3</v>
      </c>
      <c r="N33" s="388"/>
      <c r="O33" s="245" t="s">
        <v>226</v>
      </c>
      <c r="P33" s="244" t="s">
        <v>225</v>
      </c>
    </row>
    <row r="34" spans="1:16" s="60" customFormat="1" ht="12.75" customHeight="1">
      <c r="A34" s="349" t="s">
        <v>224</v>
      </c>
      <c r="B34" s="370" t="s">
        <v>723</v>
      </c>
      <c r="C34" s="370" t="s">
        <v>754</v>
      </c>
      <c r="D34" s="370" t="s">
        <v>754</v>
      </c>
      <c r="E34" s="370" t="s">
        <v>754</v>
      </c>
      <c r="F34" s="370" t="s">
        <v>754</v>
      </c>
      <c r="G34" s="370" t="s">
        <v>754</v>
      </c>
      <c r="H34" s="370" t="s">
        <v>754</v>
      </c>
      <c r="I34" s="370" t="s">
        <v>754</v>
      </c>
      <c r="J34" s="370" t="s">
        <v>754</v>
      </c>
      <c r="K34" s="370" t="s">
        <v>754</v>
      </c>
      <c r="L34" s="370" t="s">
        <v>754</v>
      </c>
      <c r="M34" s="370" t="s">
        <v>754</v>
      </c>
      <c r="N34" s="388"/>
      <c r="O34" s="245" t="s">
        <v>223</v>
      </c>
      <c r="P34" s="244" t="s">
        <v>222</v>
      </c>
    </row>
    <row r="35" spans="1:16" s="60" customFormat="1" ht="12.75" customHeight="1">
      <c r="A35" s="353" t="s">
        <v>221</v>
      </c>
      <c r="B35" s="373">
        <v>1114414</v>
      </c>
      <c r="C35" s="373">
        <v>631170</v>
      </c>
      <c r="D35" s="373">
        <v>350107</v>
      </c>
      <c r="E35" s="373">
        <v>328937</v>
      </c>
      <c r="F35" s="375">
        <v>30574</v>
      </c>
      <c r="G35" s="373">
        <v>113080</v>
      </c>
      <c r="H35" s="373">
        <v>67699</v>
      </c>
      <c r="I35" s="375">
        <v>19174</v>
      </c>
      <c r="J35" s="375">
        <v>6109</v>
      </c>
      <c r="K35" s="375">
        <v>87434</v>
      </c>
      <c r="L35" s="375">
        <v>29569</v>
      </c>
      <c r="M35" s="375">
        <v>10025</v>
      </c>
      <c r="N35" s="388"/>
      <c r="O35" s="251" t="s">
        <v>220</v>
      </c>
      <c r="P35" s="250" t="s">
        <v>58</v>
      </c>
    </row>
    <row r="36" spans="1:16" s="60" customFormat="1" ht="12.75" customHeight="1">
      <c r="A36" s="349" t="s">
        <v>219</v>
      </c>
      <c r="B36" s="370">
        <v>35092</v>
      </c>
      <c r="C36" s="370">
        <v>28819</v>
      </c>
      <c r="D36" s="370">
        <v>5298</v>
      </c>
      <c r="E36" s="370">
        <v>5104</v>
      </c>
      <c r="F36" s="374">
        <v>595</v>
      </c>
      <c r="G36" s="370">
        <v>784</v>
      </c>
      <c r="H36" s="370">
        <v>733</v>
      </c>
      <c r="I36" s="374">
        <v>427</v>
      </c>
      <c r="J36" s="374">
        <v>9</v>
      </c>
      <c r="K36" s="374">
        <v>763</v>
      </c>
      <c r="L36" s="374">
        <v>142</v>
      </c>
      <c r="M36" s="374">
        <v>61</v>
      </c>
      <c r="N36" s="388"/>
      <c r="O36" s="245" t="s">
        <v>218</v>
      </c>
      <c r="P36" s="244" t="s">
        <v>217</v>
      </c>
    </row>
    <row r="37" spans="1:16" s="60" customFormat="1" ht="12.75" customHeight="1">
      <c r="A37" s="349" t="s">
        <v>216</v>
      </c>
      <c r="B37" s="370">
        <v>27197</v>
      </c>
      <c r="C37" s="370">
        <v>12952</v>
      </c>
      <c r="D37" s="370">
        <v>13473</v>
      </c>
      <c r="E37" s="370">
        <v>12875</v>
      </c>
      <c r="F37" s="370">
        <v>123</v>
      </c>
      <c r="G37" s="370">
        <v>7394</v>
      </c>
      <c r="H37" s="370">
        <v>1986</v>
      </c>
      <c r="I37" s="370">
        <v>490</v>
      </c>
      <c r="J37" s="370">
        <v>3</v>
      </c>
      <c r="K37" s="370">
        <v>554</v>
      </c>
      <c r="L37" s="370">
        <v>206</v>
      </c>
      <c r="M37" s="370">
        <v>9</v>
      </c>
      <c r="N37" s="388"/>
      <c r="O37" s="245" t="s">
        <v>215</v>
      </c>
      <c r="P37" s="244" t="s">
        <v>214</v>
      </c>
    </row>
    <row r="38" spans="1:16" s="60" customFormat="1" ht="12.75" customHeight="1">
      <c r="A38" s="349" t="s">
        <v>213</v>
      </c>
      <c r="B38" s="370">
        <v>526235</v>
      </c>
      <c r="C38" s="370">
        <v>234848</v>
      </c>
      <c r="D38" s="370">
        <v>182858</v>
      </c>
      <c r="E38" s="370">
        <v>175505</v>
      </c>
      <c r="F38" s="374">
        <v>19239</v>
      </c>
      <c r="G38" s="370">
        <v>62630</v>
      </c>
      <c r="H38" s="370">
        <v>27716</v>
      </c>
      <c r="I38" s="374">
        <v>9439</v>
      </c>
      <c r="J38" s="374">
        <v>4570</v>
      </c>
      <c r="K38" s="374">
        <v>72278</v>
      </c>
      <c r="L38" s="374">
        <v>23104</v>
      </c>
      <c r="M38" s="374">
        <v>8577</v>
      </c>
      <c r="N38" s="388"/>
      <c r="O38" s="245" t="s">
        <v>212</v>
      </c>
      <c r="P38" s="244" t="s">
        <v>211</v>
      </c>
    </row>
    <row r="39" spans="1:16" s="60" customFormat="1" ht="12.75" customHeight="1">
      <c r="A39" s="349" t="s">
        <v>210</v>
      </c>
      <c r="B39" s="370">
        <v>8360</v>
      </c>
      <c r="C39" s="370">
        <v>3372</v>
      </c>
      <c r="D39" s="370">
        <v>3644</v>
      </c>
      <c r="E39" s="370">
        <v>3450</v>
      </c>
      <c r="F39" s="370">
        <v>486</v>
      </c>
      <c r="G39" s="370">
        <v>543</v>
      </c>
      <c r="H39" s="370">
        <v>607</v>
      </c>
      <c r="I39" s="370">
        <v>425</v>
      </c>
      <c r="J39" s="370">
        <v>4</v>
      </c>
      <c r="K39" s="370">
        <v>1021</v>
      </c>
      <c r="L39" s="370">
        <v>259</v>
      </c>
      <c r="M39" s="370">
        <v>60</v>
      </c>
      <c r="N39" s="388"/>
      <c r="O39" s="245" t="s">
        <v>209</v>
      </c>
      <c r="P39" s="244" t="s">
        <v>208</v>
      </c>
    </row>
    <row r="40" spans="1:16" s="60" customFormat="1" ht="12.75" customHeight="1">
      <c r="A40" s="349" t="s">
        <v>207</v>
      </c>
      <c r="B40" s="370">
        <v>246345</v>
      </c>
      <c r="C40" s="370">
        <v>152045</v>
      </c>
      <c r="D40" s="370">
        <v>84624</v>
      </c>
      <c r="E40" s="370">
        <v>78366</v>
      </c>
      <c r="F40" s="374">
        <v>5610</v>
      </c>
      <c r="G40" s="370">
        <v>28647</v>
      </c>
      <c r="H40" s="370">
        <v>22541</v>
      </c>
      <c r="I40" s="374">
        <v>2645</v>
      </c>
      <c r="J40" s="374">
        <v>1199</v>
      </c>
      <c r="K40" s="374">
        <v>6093</v>
      </c>
      <c r="L40" s="374">
        <v>1680</v>
      </c>
      <c r="M40" s="374">
        <v>704</v>
      </c>
      <c r="N40" s="388"/>
      <c r="O40" s="245" t="s">
        <v>206</v>
      </c>
      <c r="P40" s="244" t="s">
        <v>205</v>
      </c>
    </row>
    <row r="41" spans="1:16" s="60" customFormat="1" ht="12.75" customHeight="1">
      <c r="A41" s="349" t="s">
        <v>204</v>
      </c>
      <c r="B41" s="370">
        <v>4165</v>
      </c>
      <c r="C41" s="370">
        <v>3718</v>
      </c>
      <c r="D41" s="370">
        <v>393</v>
      </c>
      <c r="E41" s="370">
        <v>379</v>
      </c>
      <c r="F41" s="370">
        <v>45</v>
      </c>
      <c r="G41" s="370">
        <v>99</v>
      </c>
      <c r="H41" s="370">
        <v>95</v>
      </c>
      <c r="I41" s="370">
        <v>33</v>
      </c>
      <c r="J41" s="370">
        <v>1</v>
      </c>
      <c r="K41" s="370">
        <v>47</v>
      </c>
      <c r="L41" s="370">
        <v>5</v>
      </c>
      <c r="M41" s="370">
        <v>1</v>
      </c>
      <c r="N41" s="388"/>
      <c r="O41" s="245" t="s">
        <v>203</v>
      </c>
      <c r="P41" s="244" t="s">
        <v>202</v>
      </c>
    </row>
    <row r="42" spans="1:16" s="60" customFormat="1" ht="12.75" customHeight="1">
      <c r="A42" s="349" t="s">
        <v>201</v>
      </c>
      <c r="B42" s="370">
        <v>23233</v>
      </c>
      <c r="C42" s="370">
        <v>16607</v>
      </c>
      <c r="D42" s="370">
        <v>5825</v>
      </c>
      <c r="E42" s="370">
        <v>5624</v>
      </c>
      <c r="F42" s="374">
        <v>965</v>
      </c>
      <c r="G42" s="370">
        <v>1032</v>
      </c>
      <c r="H42" s="370">
        <v>1398</v>
      </c>
      <c r="I42" s="374">
        <v>618</v>
      </c>
      <c r="J42" s="374">
        <v>33</v>
      </c>
      <c r="K42" s="374">
        <v>585</v>
      </c>
      <c r="L42" s="374">
        <v>161</v>
      </c>
      <c r="M42" s="374">
        <v>22</v>
      </c>
      <c r="N42" s="388"/>
      <c r="O42" s="245" t="s">
        <v>200</v>
      </c>
      <c r="P42" s="244" t="s">
        <v>199</v>
      </c>
    </row>
    <row r="43" spans="1:16" s="60" customFormat="1" ht="12.75" customHeight="1">
      <c r="A43" s="349" t="s">
        <v>198</v>
      </c>
      <c r="B43" s="370">
        <v>92208</v>
      </c>
      <c r="C43" s="370">
        <v>66597</v>
      </c>
      <c r="D43" s="370">
        <v>18191</v>
      </c>
      <c r="E43" s="370">
        <v>16290</v>
      </c>
      <c r="F43" s="374">
        <v>1277</v>
      </c>
      <c r="G43" s="370">
        <v>6047</v>
      </c>
      <c r="H43" s="370">
        <v>4335</v>
      </c>
      <c r="I43" s="374">
        <v>942</v>
      </c>
      <c r="J43" s="374">
        <v>89</v>
      </c>
      <c r="K43" s="374">
        <v>4071</v>
      </c>
      <c r="L43" s="374">
        <v>2967</v>
      </c>
      <c r="M43" s="374">
        <v>293</v>
      </c>
      <c r="N43" s="388"/>
      <c r="O43" s="245" t="s">
        <v>197</v>
      </c>
      <c r="P43" s="244" t="s">
        <v>196</v>
      </c>
    </row>
    <row r="44" spans="1:16" s="60" customFormat="1" ht="12.75" customHeight="1">
      <c r="A44" s="349" t="s">
        <v>195</v>
      </c>
      <c r="B44" s="370">
        <v>30454</v>
      </c>
      <c r="C44" s="370">
        <v>18407</v>
      </c>
      <c r="D44" s="370">
        <v>11706</v>
      </c>
      <c r="E44" s="370">
        <v>11219</v>
      </c>
      <c r="F44" s="374">
        <v>1132</v>
      </c>
      <c r="G44" s="370">
        <v>2904</v>
      </c>
      <c r="H44" s="370">
        <v>5586</v>
      </c>
      <c r="I44" s="374">
        <v>218</v>
      </c>
      <c r="J44" s="374">
        <v>9</v>
      </c>
      <c r="K44" s="374">
        <v>266</v>
      </c>
      <c r="L44" s="374">
        <v>33</v>
      </c>
      <c r="M44" s="374">
        <v>33</v>
      </c>
      <c r="N44" s="388"/>
      <c r="O44" s="245" t="s">
        <v>194</v>
      </c>
      <c r="P44" s="244" t="s">
        <v>193</v>
      </c>
    </row>
    <row r="45" spans="1:16" s="60" customFormat="1" ht="12.75" customHeight="1">
      <c r="A45" s="349" t="s">
        <v>192</v>
      </c>
      <c r="B45" s="370">
        <v>3868</v>
      </c>
      <c r="C45" s="370">
        <v>3629</v>
      </c>
      <c r="D45" s="370">
        <v>210</v>
      </c>
      <c r="E45" s="370">
        <v>202</v>
      </c>
      <c r="F45" s="370">
        <v>36</v>
      </c>
      <c r="G45" s="370">
        <v>43</v>
      </c>
      <c r="H45" s="370">
        <v>49</v>
      </c>
      <c r="I45" s="370">
        <v>22</v>
      </c>
      <c r="J45" s="370">
        <v>0</v>
      </c>
      <c r="K45" s="370">
        <v>28</v>
      </c>
      <c r="L45" s="370">
        <v>1</v>
      </c>
      <c r="M45" s="370">
        <v>0</v>
      </c>
      <c r="N45" s="388"/>
      <c r="O45" s="245" t="s">
        <v>191</v>
      </c>
      <c r="P45" s="244" t="s">
        <v>190</v>
      </c>
    </row>
    <row r="46" spans="1:16" s="60" customFormat="1" ht="12.75" customHeight="1">
      <c r="A46" s="349" t="s">
        <v>189</v>
      </c>
      <c r="B46" s="370">
        <v>18036</v>
      </c>
      <c r="C46" s="370">
        <v>16272</v>
      </c>
      <c r="D46" s="370">
        <v>1621</v>
      </c>
      <c r="E46" s="370">
        <v>881</v>
      </c>
      <c r="F46" s="370">
        <v>84</v>
      </c>
      <c r="G46" s="370">
        <v>166</v>
      </c>
      <c r="H46" s="370">
        <v>156</v>
      </c>
      <c r="I46" s="370">
        <v>44</v>
      </c>
      <c r="J46" s="370">
        <v>37</v>
      </c>
      <c r="K46" s="370">
        <v>92</v>
      </c>
      <c r="L46" s="370">
        <v>12</v>
      </c>
      <c r="M46" s="370">
        <v>2</v>
      </c>
      <c r="N46" s="388"/>
      <c r="O46" s="245" t="s">
        <v>188</v>
      </c>
      <c r="P46" s="244" t="s">
        <v>187</v>
      </c>
    </row>
    <row r="47" spans="1:16" s="60" customFormat="1" ht="12.75" customHeight="1">
      <c r="A47" s="349" t="s">
        <v>186</v>
      </c>
      <c r="B47" s="370">
        <v>61397</v>
      </c>
      <c r="C47" s="370">
        <v>48099</v>
      </c>
      <c r="D47" s="370">
        <v>11059</v>
      </c>
      <c r="E47" s="370">
        <v>8025</v>
      </c>
      <c r="F47" s="374">
        <v>201</v>
      </c>
      <c r="G47" s="370">
        <v>1311</v>
      </c>
      <c r="H47" s="370">
        <v>1428</v>
      </c>
      <c r="I47" s="374">
        <v>622</v>
      </c>
      <c r="J47" s="374">
        <v>134</v>
      </c>
      <c r="K47" s="374">
        <v>999</v>
      </c>
      <c r="L47" s="374">
        <v>882</v>
      </c>
      <c r="M47" s="374">
        <v>224</v>
      </c>
      <c r="N47" s="388"/>
      <c r="O47" s="245" t="s">
        <v>185</v>
      </c>
      <c r="P47" s="256">
        <v>1808</v>
      </c>
    </row>
    <row r="48" spans="1:16" s="60" customFormat="1" ht="12.75" customHeight="1">
      <c r="A48" s="349" t="s">
        <v>184</v>
      </c>
      <c r="B48" s="370">
        <v>17663</v>
      </c>
      <c r="C48" s="370">
        <v>9638</v>
      </c>
      <c r="D48" s="370">
        <v>7612</v>
      </c>
      <c r="E48" s="370">
        <v>7518</v>
      </c>
      <c r="F48" s="374">
        <v>379</v>
      </c>
      <c r="G48" s="370">
        <v>581</v>
      </c>
      <c r="H48" s="370">
        <v>493</v>
      </c>
      <c r="I48" s="374">
        <v>2920</v>
      </c>
      <c r="J48" s="374">
        <v>1</v>
      </c>
      <c r="K48" s="374">
        <v>364</v>
      </c>
      <c r="L48" s="374">
        <v>37</v>
      </c>
      <c r="M48" s="374">
        <v>11</v>
      </c>
      <c r="N48" s="388"/>
      <c r="O48" s="245" t="s">
        <v>183</v>
      </c>
      <c r="P48" s="244" t="s">
        <v>182</v>
      </c>
    </row>
    <row r="49" spans="1:16" s="60" customFormat="1" ht="12.75" customHeight="1">
      <c r="A49" s="349" t="s">
        <v>181</v>
      </c>
      <c r="B49" s="370">
        <v>11197</v>
      </c>
      <c r="C49" s="370">
        <v>9558</v>
      </c>
      <c r="D49" s="370">
        <v>1437</v>
      </c>
      <c r="E49" s="370">
        <v>1383</v>
      </c>
      <c r="F49" s="370">
        <v>218</v>
      </c>
      <c r="G49" s="370">
        <v>409</v>
      </c>
      <c r="H49" s="370">
        <v>232</v>
      </c>
      <c r="I49" s="370">
        <v>172</v>
      </c>
      <c r="J49" s="370">
        <v>10</v>
      </c>
      <c r="K49" s="370">
        <v>122</v>
      </c>
      <c r="L49" s="370">
        <v>54</v>
      </c>
      <c r="M49" s="370">
        <v>16</v>
      </c>
      <c r="N49" s="388"/>
      <c r="O49" s="245" t="s">
        <v>180</v>
      </c>
      <c r="P49" s="244" t="s">
        <v>179</v>
      </c>
    </row>
    <row r="50" spans="1:16" s="60" customFormat="1" ht="12.75" customHeight="1">
      <c r="A50" s="349" t="s">
        <v>178</v>
      </c>
      <c r="B50" s="370">
        <v>1614</v>
      </c>
      <c r="C50" s="370">
        <v>820</v>
      </c>
      <c r="D50" s="370">
        <v>738</v>
      </c>
      <c r="E50" s="370">
        <v>731</v>
      </c>
      <c r="F50" s="370">
        <v>76</v>
      </c>
      <c r="G50" s="370">
        <v>50</v>
      </c>
      <c r="H50" s="370">
        <v>132</v>
      </c>
      <c r="I50" s="370">
        <v>46</v>
      </c>
      <c r="J50" s="370">
        <v>5</v>
      </c>
      <c r="K50" s="370">
        <v>39</v>
      </c>
      <c r="L50" s="370">
        <v>3</v>
      </c>
      <c r="M50" s="370">
        <v>9</v>
      </c>
      <c r="N50" s="388"/>
      <c r="O50" s="245" t="s">
        <v>177</v>
      </c>
      <c r="P50" s="244" t="s">
        <v>176</v>
      </c>
    </row>
    <row r="51" spans="1:16" s="60" customFormat="1" ht="12.75" customHeight="1">
      <c r="A51" s="349" t="s">
        <v>175</v>
      </c>
      <c r="B51" s="370" t="s">
        <v>723</v>
      </c>
      <c r="C51" s="370" t="s">
        <v>754</v>
      </c>
      <c r="D51" s="370" t="s">
        <v>754</v>
      </c>
      <c r="E51" s="370" t="s">
        <v>754</v>
      </c>
      <c r="F51" s="370" t="s">
        <v>754</v>
      </c>
      <c r="G51" s="370" t="s">
        <v>754</v>
      </c>
      <c r="H51" s="370" t="s">
        <v>754</v>
      </c>
      <c r="I51" s="370" t="s">
        <v>754</v>
      </c>
      <c r="J51" s="370" t="s">
        <v>754</v>
      </c>
      <c r="K51" s="370" t="s">
        <v>754</v>
      </c>
      <c r="L51" s="370" t="s">
        <v>754</v>
      </c>
      <c r="M51" s="370" t="s">
        <v>754</v>
      </c>
      <c r="N51" s="388"/>
      <c r="O51" s="245" t="s">
        <v>174</v>
      </c>
      <c r="P51" s="244" t="s">
        <v>173</v>
      </c>
    </row>
    <row r="52" spans="1:16" s="60" customFormat="1" ht="12.75" customHeight="1">
      <c r="A52" s="349" t="s">
        <v>172</v>
      </c>
      <c r="B52" s="370" t="s">
        <v>723</v>
      </c>
      <c r="C52" s="370" t="s">
        <v>754</v>
      </c>
      <c r="D52" s="370" t="s">
        <v>754</v>
      </c>
      <c r="E52" s="370" t="s">
        <v>754</v>
      </c>
      <c r="F52" s="370" t="s">
        <v>754</v>
      </c>
      <c r="G52" s="370" t="s">
        <v>754</v>
      </c>
      <c r="H52" s="370" t="s">
        <v>754</v>
      </c>
      <c r="I52" s="370" t="s">
        <v>754</v>
      </c>
      <c r="J52" s="370" t="s">
        <v>754</v>
      </c>
      <c r="K52" s="370" t="s">
        <v>754</v>
      </c>
      <c r="L52" s="370" t="s">
        <v>754</v>
      </c>
      <c r="M52" s="370" t="s">
        <v>754</v>
      </c>
      <c r="N52" s="388"/>
      <c r="O52" s="245" t="s">
        <v>171</v>
      </c>
      <c r="P52" s="244" t="s">
        <v>170</v>
      </c>
    </row>
    <row r="53" spans="1:16" s="60" customFormat="1" ht="12.75" customHeight="1">
      <c r="A53" s="349" t="s">
        <v>169</v>
      </c>
      <c r="B53" s="370" t="s">
        <v>288</v>
      </c>
      <c r="C53" s="370" t="s">
        <v>288</v>
      </c>
      <c r="D53" s="370" t="s">
        <v>288</v>
      </c>
      <c r="E53" s="370" t="s">
        <v>288</v>
      </c>
      <c r="F53" s="374" t="s">
        <v>288</v>
      </c>
      <c r="G53" s="370" t="s">
        <v>288</v>
      </c>
      <c r="H53" s="370" t="s">
        <v>288</v>
      </c>
      <c r="I53" s="374" t="s">
        <v>288</v>
      </c>
      <c r="J53" s="374" t="s">
        <v>288</v>
      </c>
      <c r="K53" s="374" t="s">
        <v>288</v>
      </c>
      <c r="L53" s="374" t="s">
        <v>288</v>
      </c>
      <c r="M53" s="374" t="s">
        <v>288</v>
      </c>
      <c r="N53" s="388"/>
      <c r="O53" s="245" t="s">
        <v>168</v>
      </c>
      <c r="P53" s="244" t="s">
        <v>167</v>
      </c>
    </row>
    <row r="54" spans="1:16" s="60" customFormat="1" ht="12.75" customHeight="1">
      <c r="A54" s="349" t="s">
        <v>166</v>
      </c>
      <c r="B54" s="370" t="s">
        <v>723</v>
      </c>
      <c r="C54" s="370" t="s">
        <v>754</v>
      </c>
      <c r="D54" s="370" t="s">
        <v>754</v>
      </c>
      <c r="E54" s="370" t="s">
        <v>754</v>
      </c>
      <c r="F54" s="374" t="s">
        <v>754</v>
      </c>
      <c r="G54" s="370" t="s">
        <v>754</v>
      </c>
      <c r="H54" s="370" t="s">
        <v>754</v>
      </c>
      <c r="I54" s="374" t="s">
        <v>754</v>
      </c>
      <c r="J54" s="374" t="s">
        <v>754</v>
      </c>
      <c r="K54" s="374" t="s">
        <v>754</v>
      </c>
      <c r="L54" s="374" t="s">
        <v>754</v>
      </c>
      <c r="M54" s="374" t="s">
        <v>754</v>
      </c>
      <c r="N54" s="388"/>
      <c r="O54" s="245" t="s">
        <v>165</v>
      </c>
      <c r="P54" s="244" t="s">
        <v>164</v>
      </c>
    </row>
    <row r="55" spans="1:16" s="60" customFormat="1" ht="12.75" customHeight="1">
      <c r="A55" s="353" t="s">
        <v>163</v>
      </c>
      <c r="B55" s="373">
        <v>401381</v>
      </c>
      <c r="C55" s="373">
        <v>242938</v>
      </c>
      <c r="D55" s="373">
        <v>141327</v>
      </c>
      <c r="E55" s="373">
        <v>137604</v>
      </c>
      <c r="F55" s="375">
        <v>10108</v>
      </c>
      <c r="G55" s="373">
        <v>38729</v>
      </c>
      <c r="H55" s="373">
        <v>54018</v>
      </c>
      <c r="I55" s="375">
        <v>3796</v>
      </c>
      <c r="J55" s="375">
        <v>1280</v>
      </c>
      <c r="K55" s="375">
        <v>12413</v>
      </c>
      <c r="L55" s="375">
        <v>3102</v>
      </c>
      <c r="M55" s="375">
        <v>321</v>
      </c>
      <c r="N55" s="388"/>
      <c r="O55" s="251" t="s">
        <v>162</v>
      </c>
      <c r="P55" s="250" t="s">
        <v>58</v>
      </c>
    </row>
    <row r="56" spans="1:16" s="60" customFormat="1" ht="12.75" customHeight="1">
      <c r="A56" s="349" t="s">
        <v>161</v>
      </c>
      <c r="B56" s="370" t="s">
        <v>723</v>
      </c>
      <c r="C56" s="370" t="s">
        <v>754</v>
      </c>
      <c r="D56" s="370" t="s">
        <v>754</v>
      </c>
      <c r="E56" s="370" t="s">
        <v>754</v>
      </c>
      <c r="F56" s="374" t="s">
        <v>754</v>
      </c>
      <c r="G56" s="370" t="s">
        <v>754</v>
      </c>
      <c r="H56" s="370" t="s">
        <v>754</v>
      </c>
      <c r="I56" s="374" t="s">
        <v>754</v>
      </c>
      <c r="J56" s="374" t="s">
        <v>754</v>
      </c>
      <c r="K56" s="374" t="s">
        <v>754</v>
      </c>
      <c r="L56" s="374" t="s">
        <v>754</v>
      </c>
      <c r="M56" s="374" t="s">
        <v>754</v>
      </c>
      <c r="N56" s="388"/>
      <c r="O56" s="245" t="s">
        <v>160</v>
      </c>
      <c r="P56" s="256">
        <v>1002</v>
      </c>
    </row>
    <row r="57" spans="1:16" s="60" customFormat="1" ht="12.75" customHeight="1">
      <c r="A57" s="349" t="s">
        <v>159</v>
      </c>
      <c r="B57" s="370">
        <v>2023</v>
      </c>
      <c r="C57" s="370">
        <v>1515</v>
      </c>
      <c r="D57" s="370">
        <v>452</v>
      </c>
      <c r="E57" s="370">
        <v>445</v>
      </c>
      <c r="F57" s="370">
        <v>32</v>
      </c>
      <c r="G57" s="370">
        <v>125</v>
      </c>
      <c r="H57" s="370">
        <v>126</v>
      </c>
      <c r="I57" s="370">
        <v>33</v>
      </c>
      <c r="J57" s="370">
        <v>1</v>
      </c>
      <c r="K57" s="370">
        <v>51</v>
      </c>
      <c r="L57" s="370">
        <v>3</v>
      </c>
      <c r="M57" s="370">
        <v>1</v>
      </c>
      <c r="N57" s="388"/>
      <c r="O57" s="245" t="s">
        <v>158</v>
      </c>
      <c r="P57" s="256">
        <v>1003</v>
      </c>
    </row>
    <row r="58" spans="1:16" s="60" customFormat="1" ht="12.75" customHeight="1">
      <c r="A58" s="349" t="s">
        <v>157</v>
      </c>
      <c r="B58" s="370">
        <v>47746</v>
      </c>
      <c r="C58" s="370">
        <v>27315</v>
      </c>
      <c r="D58" s="370">
        <v>16280</v>
      </c>
      <c r="E58" s="370">
        <v>15670</v>
      </c>
      <c r="F58" s="374">
        <v>2396</v>
      </c>
      <c r="G58" s="370">
        <v>3483</v>
      </c>
      <c r="H58" s="370">
        <v>4274</v>
      </c>
      <c r="I58" s="374">
        <v>749</v>
      </c>
      <c r="J58" s="374">
        <v>170</v>
      </c>
      <c r="K58" s="374">
        <v>2740</v>
      </c>
      <c r="L58" s="374">
        <v>1110</v>
      </c>
      <c r="M58" s="374">
        <v>131</v>
      </c>
      <c r="N58" s="388"/>
      <c r="O58" s="245" t="s">
        <v>156</v>
      </c>
      <c r="P58" s="256">
        <v>1004</v>
      </c>
    </row>
    <row r="59" spans="1:16" s="60" customFormat="1" ht="12.75" customHeight="1">
      <c r="A59" s="349" t="s">
        <v>155</v>
      </c>
      <c r="B59" s="370">
        <v>4791</v>
      </c>
      <c r="C59" s="370">
        <v>4305</v>
      </c>
      <c r="D59" s="370">
        <v>433</v>
      </c>
      <c r="E59" s="370">
        <v>424</v>
      </c>
      <c r="F59" s="374">
        <v>44</v>
      </c>
      <c r="G59" s="370">
        <v>198</v>
      </c>
      <c r="H59" s="370">
        <v>69</v>
      </c>
      <c r="I59" s="374">
        <v>28</v>
      </c>
      <c r="J59" s="374">
        <v>2</v>
      </c>
      <c r="K59" s="374">
        <v>42</v>
      </c>
      <c r="L59" s="374">
        <v>6</v>
      </c>
      <c r="M59" s="374">
        <v>3</v>
      </c>
      <c r="N59" s="388"/>
      <c r="O59" s="245" t="s">
        <v>154</v>
      </c>
      <c r="P59" s="256">
        <v>1007</v>
      </c>
    </row>
    <row r="60" spans="1:16" s="60" customFormat="1" ht="12.75" customHeight="1">
      <c r="A60" s="349" t="s">
        <v>153</v>
      </c>
      <c r="B60" s="370">
        <v>5854</v>
      </c>
      <c r="C60" s="370">
        <v>4160</v>
      </c>
      <c r="D60" s="370">
        <v>1532</v>
      </c>
      <c r="E60" s="370">
        <v>1509</v>
      </c>
      <c r="F60" s="374">
        <v>229</v>
      </c>
      <c r="G60" s="370">
        <v>147</v>
      </c>
      <c r="H60" s="370">
        <v>354</v>
      </c>
      <c r="I60" s="374">
        <v>295</v>
      </c>
      <c r="J60" s="374">
        <v>2</v>
      </c>
      <c r="K60" s="374">
        <v>119</v>
      </c>
      <c r="L60" s="374">
        <v>21</v>
      </c>
      <c r="M60" s="374">
        <v>20</v>
      </c>
      <c r="N60" s="388"/>
      <c r="O60" s="245" t="s">
        <v>152</v>
      </c>
      <c r="P60" s="256">
        <v>1008</v>
      </c>
    </row>
    <row r="61" spans="1:16" s="60" customFormat="1" ht="12.75" customHeight="1">
      <c r="A61" s="349" t="s">
        <v>151</v>
      </c>
      <c r="B61" s="370">
        <v>175477</v>
      </c>
      <c r="C61" s="370">
        <v>115822</v>
      </c>
      <c r="D61" s="370">
        <v>50056</v>
      </c>
      <c r="E61" s="370">
        <v>48472</v>
      </c>
      <c r="F61" s="374">
        <v>2209</v>
      </c>
      <c r="G61" s="370">
        <v>11415</v>
      </c>
      <c r="H61" s="370">
        <v>21885</v>
      </c>
      <c r="I61" s="374">
        <v>1599</v>
      </c>
      <c r="J61" s="374">
        <v>877</v>
      </c>
      <c r="K61" s="374">
        <v>7252</v>
      </c>
      <c r="L61" s="374">
        <v>1367</v>
      </c>
      <c r="M61" s="374">
        <v>103</v>
      </c>
      <c r="N61" s="388"/>
      <c r="O61" s="245" t="s">
        <v>150</v>
      </c>
      <c r="P61" s="256">
        <v>1009</v>
      </c>
    </row>
    <row r="62" spans="1:16" s="60" customFormat="1" ht="12.75" customHeight="1">
      <c r="A62" s="349" t="s">
        <v>149</v>
      </c>
      <c r="B62" s="370">
        <v>115517</v>
      </c>
      <c r="C62" s="370">
        <v>52188</v>
      </c>
      <c r="D62" s="370">
        <v>61343</v>
      </c>
      <c r="E62" s="370">
        <v>60308</v>
      </c>
      <c r="F62" s="374">
        <v>3858</v>
      </c>
      <c r="G62" s="370">
        <v>21202</v>
      </c>
      <c r="H62" s="370">
        <v>23035</v>
      </c>
      <c r="I62" s="374">
        <v>750</v>
      </c>
      <c r="J62" s="374">
        <v>142</v>
      </c>
      <c r="K62" s="374">
        <v>1307</v>
      </c>
      <c r="L62" s="374">
        <v>494</v>
      </c>
      <c r="M62" s="374">
        <v>43</v>
      </c>
      <c r="N62" s="388"/>
      <c r="O62" s="245" t="s">
        <v>148</v>
      </c>
      <c r="P62" s="256">
        <v>1010</v>
      </c>
    </row>
    <row r="63" spans="1:16" s="60" customFormat="1" ht="12.75" customHeight="1">
      <c r="A63" s="349" t="s">
        <v>147</v>
      </c>
      <c r="B63" s="370" t="s">
        <v>754</v>
      </c>
      <c r="C63" s="370" t="s">
        <v>754</v>
      </c>
      <c r="D63" s="370" t="s">
        <v>754</v>
      </c>
      <c r="E63" s="370" t="s">
        <v>754</v>
      </c>
      <c r="F63" s="370" t="s">
        <v>754</v>
      </c>
      <c r="G63" s="370" t="s">
        <v>754</v>
      </c>
      <c r="H63" s="370" t="s">
        <v>754</v>
      </c>
      <c r="I63" s="370" t="s">
        <v>754</v>
      </c>
      <c r="J63" s="370" t="s">
        <v>754</v>
      </c>
      <c r="K63" s="370" t="s">
        <v>754</v>
      </c>
      <c r="L63" s="370" t="s">
        <v>754</v>
      </c>
      <c r="M63" s="370" t="s">
        <v>754</v>
      </c>
      <c r="N63" s="388"/>
      <c r="O63" s="245" t="s">
        <v>146</v>
      </c>
      <c r="P63" s="256">
        <v>1013</v>
      </c>
    </row>
    <row r="64" spans="1:16" s="60" customFormat="1" ht="12.75" customHeight="1">
      <c r="A64" s="349" t="s">
        <v>145</v>
      </c>
      <c r="B64" s="370">
        <v>38516</v>
      </c>
      <c r="C64" s="370">
        <v>29156</v>
      </c>
      <c r="D64" s="370">
        <v>8490</v>
      </c>
      <c r="E64" s="370">
        <v>8140</v>
      </c>
      <c r="F64" s="374">
        <v>940</v>
      </c>
      <c r="G64" s="370">
        <v>1862</v>
      </c>
      <c r="H64" s="370">
        <v>3778</v>
      </c>
      <c r="I64" s="374">
        <v>186</v>
      </c>
      <c r="J64" s="374">
        <v>77</v>
      </c>
      <c r="K64" s="374">
        <v>720</v>
      </c>
      <c r="L64" s="374">
        <v>66</v>
      </c>
      <c r="M64" s="374">
        <v>7</v>
      </c>
      <c r="N64" s="388"/>
      <c r="O64" s="245" t="s">
        <v>144</v>
      </c>
      <c r="P64" s="256">
        <v>1015</v>
      </c>
    </row>
    <row r="65" spans="1:16" s="60" customFormat="1" ht="12.75" customHeight="1">
      <c r="A65" s="349" t="s">
        <v>143</v>
      </c>
      <c r="B65" s="370">
        <v>8098</v>
      </c>
      <c r="C65" s="370">
        <v>5742</v>
      </c>
      <c r="D65" s="370">
        <v>2177</v>
      </c>
      <c r="E65" s="370">
        <v>2080</v>
      </c>
      <c r="F65" s="374">
        <v>352</v>
      </c>
      <c r="G65" s="370">
        <v>84</v>
      </c>
      <c r="H65" s="370">
        <v>380</v>
      </c>
      <c r="I65" s="374">
        <v>101</v>
      </c>
      <c r="J65" s="374">
        <v>8</v>
      </c>
      <c r="K65" s="374">
        <v>128</v>
      </c>
      <c r="L65" s="374">
        <v>31</v>
      </c>
      <c r="M65" s="374">
        <v>12</v>
      </c>
      <c r="N65" s="388"/>
      <c r="O65" s="245" t="s">
        <v>142</v>
      </c>
      <c r="P65" s="256">
        <v>1016</v>
      </c>
    </row>
    <row r="66" spans="1:16" s="60" customFormat="1" ht="12.75" customHeight="1">
      <c r="A66" s="353" t="s">
        <v>141</v>
      </c>
      <c r="B66" s="373">
        <v>432776</v>
      </c>
      <c r="C66" s="373">
        <v>359087</v>
      </c>
      <c r="D66" s="373">
        <v>59787</v>
      </c>
      <c r="E66" s="373">
        <v>57304</v>
      </c>
      <c r="F66" s="375">
        <v>6558</v>
      </c>
      <c r="G66" s="373">
        <v>24559</v>
      </c>
      <c r="H66" s="373">
        <v>10323</v>
      </c>
      <c r="I66" s="375">
        <v>3099</v>
      </c>
      <c r="J66" s="375">
        <v>959</v>
      </c>
      <c r="K66" s="375">
        <v>10798</v>
      </c>
      <c r="L66" s="375">
        <v>1482</v>
      </c>
      <c r="M66" s="375">
        <v>663</v>
      </c>
      <c r="N66" s="388"/>
      <c r="O66" s="251" t="s">
        <v>140</v>
      </c>
      <c r="P66" s="250" t="s">
        <v>58</v>
      </c>
    </row>
    <row r="67" spans="1:16" s="60" customFormat="1" ht="12.75" customHeight="1">
      <c r="A67" s="349" t="s">
        <v>139</v>
      </c>
      <c r="B67" s="370">
        <v>6315</v>
      </c>
      <c r="C67" s="370">
        <v>5117</v>
      </c>
      <c r="D67" s="370">
        <v>999</v>
      </c>
      <c r="E67" s="370">
        <v>968</v>
      </c>
      <c r="F67" s="370">
        <v>96</v>
      </c>
      <c r="G67" s="370">
        <v>324</v>
      </c>
      <c r="H67" s="370">
        <v>198</v>
      </c>
      <c r="I67" s="370">
        <v>97</v>
      </c>
      <c r="J67" s="370">
        <v>2</v>
      </c>
      <c r="K67" s="370">
        <v>170</v>
      </c>
      <c r="L67" s="370">
        <v>17</v>
      </c>
      <c r="M67" s="370">
        <v>10</v>
      </c>
      <c r="N67" s="388"/>
      <c r="O67" s="245" t="s">
        <v>138</v>
      </c>
      <c r="P67" s="244" t="s">
        <v>137</v>
      </c>
    </row>
    <row r="68" spans="1:16" s="60" customFormat="1" ht="12.75" customHeight="1">
      <c r="A68" s="349" t="s">
        <v>136</v>
      </c>
      <c r="B68" s="370">
        <v>3468</v>
      </c>
      <c r="C68" s="370">
        <v>3418</v>
      </c>
      <c r="D68" s="370">
        <v>43</v>
      </c>
      <c r="E68" s="370">
        <v>42</v>
      </c>
      <c r="F68" s="370">
        <v>6</v>
      </c>
      <c r="G68" s="370">
        <v>9</v>
      </c>
      <c r="H68" s="370">
        <v>7</v>
      </c>
      <c r="I68" s="370">
        <v>5</v>
      </c>
      <c r="J68" s="370">
        <v>0</v>
      </c>
      <c r="K68" s="370">
        <v>7</v>
      </c>
      <c r="L68" s="370">
        <v>0</v>
      </c>
      <c r="M68" s="370">
        <v>0</v>
      </c>
      <c r="N68" s="388"/>
      <c r="O68" s="245" t="s">
        <v>135</v>
      </c>
      <c r="P68" s="256">
        <v>1802</v>
      </c>
    </row>
    <row r="69" spans="1:16" s="60" customFormat="1" ht="12.75" customHeight="1">
      <c r="A69" s="349" t="s">
        <v>134</v>
      </c>
      <c r="B69" s="370">
        <v>6483</v>
      </c>
      <c r="C69" s="370">
        <v>6089</v>
      </c>
      <c r="D69" s="370">
        <v>310</v>
      </c>
      <c r="E69" s="370">
        <v>284</v>
      </c>
      <c r="F69" s="374">
        <v>31</v>
      </c>
      <c r="G69" s="370">
        <v>54</v>
      </c>
      <c r="H69" s="370">
        <v>66</v>
      </c>
      <c r="I69" s="374">
        <v>31</v>
      </c>
      <c r="J69" s="374">
        <v>0</v>
      </c>
      <c r="K69" s="374">
        <v>49</v>
      </c>
      <c r="L69" s="374">
        <v>35</v>
      </c>
      <c r="M69" s="374">
        <v>0</v>
      </c>
      <c r="N69" s="388"/>
      <c r="O69" s="245" t="s">
        <v>133</v>
      </c>
      <c r="P69" s="256">
        <v>1803</v>
      </c>
    </row>
    <row r="70" spans="1:16" s="60" customFormat="1" ht="12.75" customHeight="1">
      <c r="A70" s="349" t="s">
        <v>132</v>
      </c>
      <c r="B70" s="370">
        <v>32031</v>
      </c>
      <c r="C70" s="370">
        <v>26341</v>
      </c>
      <c r="D70" s="370">
        <v>5429</v>
      </c>
      <c r="E70" s="370">
        <v>5370</v>
      </c>
      <c r="F70" s="374">
        <v>493</v>
      </c>
      <c r="G70" s="370">
        <v>3453</v>
      </c>
      <c r="H70" s="370">
        <v>387</v>
      </c>
      <c r="I70" s="374">
        <v>59</v>
      </c>
      <c r="J70" s="374">
        <v>2</v>
      </c>
      <c r="K70" s="374">
        <v>236</v>
      </c>
      <c r="L70" s="374">
        <v>23</v>
      </c>
      <c r="M70" s="374">
        <v>0</v>
      </c>
      <c r="N70" s="388"/>
      <c r="O70" s="245" t="s">
        <v>131</v>
      </c>
      <c r="P70" s="256">
        <v>1806</v>
      </c>
    </row>
    <row r="71" spans="1:16" s="60" customFormat="1" ht="12.75" customHeight="1">
      <c r="A71" s="349" t="s">
        <v>130</v>
      </c>
      <c r="B71" s="370">
        <v>49304</v>
      </c>
      <c r="C71" s="370">
        <v>39652</v>
      </c>
      <c r="D71" s="370">
        <v>8343</v>
      </c>
      <c r="E71" s="370">
        <v>8146</v>
      </c>
      <c r="F71" s="374">
        <v>2045</v>
      </c>
      <c r="G71" s="370">
        <v>3785</v>
      </c>
      <c r="H71" s="370">
        <v>941</v>
      </c>
      <c r="I71" s="374">
        <v>234</v>
      </c>
      <c r="J71" s="374">
        <v>197</v>
      </c>
      <c r="K71" s="374">
        <v>883</v>
      </c>
      <c r="L71" s="374">
        <v>172</v>
      </c>
      <c r="M71" s="374">
        <v>57</v>
      </c>
      <c r="N71" s="388"/>
      <c r="O71" s="245" t="s">
        <v>129</v>
      </c>
      <c r="P71" s="256">
        <v>1809</v>
      </c>
    </row>
    <row r="72" spans="1:16" s="60" customFormat="1" ht="12.75" customHeight="1">
      <c r="A72" s="349" t="s">
        <v>128</v>
      </c>
      <c r="B72" s="370">
        <v>3617</v>
      </c>
      <c r="C72" s="370">
        <v>2759</v>
      </c>
      <c r="D72" s="370">
        <v>687</v>
      </c>
      <c r="E72" s="370">
        <v>685</v>
      </c>
      <c r="F72" s="374">
        <v>166</v>
      </c>
      <c r="G72" s="370">
        <v>111</v>
      </c>
      <c r="H72" s="370">
        <v>146</v>
      </c>
      <c r="I72" s="374">
        <v>131</v>
      </c>
      <c r="J72" s="374">
        <v>3</v>
      </c>
      <c r="K72" s="374">
        <v>29</v>
      </c>
      <c r="L72" s="374">
        <v>139</v>
      </c>
      <c r="M72" s="374">
        <v>0</v>
      </c>
      <c r="N72" s="388"/>
      <c r="O72" s="245" t="s">
        <v>127</v>
      </c>
      <c r="P72" s="256">
        <v>1810</v>
      </c>
    </row>
    <row r="73" spans="1:16" s="60" customFormat="1" ht="12.75" customHeight="1">
      <c r="A73" s="349" t="s">
        <v>126</v>
      </c>
      <c r="B73" s="370" t="s">
        <v>723</v>
      </c>
      <c r="C73" s="370" t="s">
        <v>754</v>
      </c>
      <c r="D73" s="370" t="s">
        <v>754</v>
      </c>
      <c r="E73" s="370" t="s">
        <v>754</v>
      </c>
      <c r="F73" s="370" t="s">
        <v>754</v>
      </c>
      <c r="G73" s="370" t="s">
        <v>754</v>
      </c>
      <c r="H73" s="370" t="s">
        <v>754</v>
      </c>
      <c r="I73" s="370" t="s">
        <v>754</v>
      </c>
      <c r="J73" s="370" t="s">
        <v>754</v>
      </c>
      <c r="K73" s="370" t="s">
        <v>754</v>
      </c>
      <c r="L73" s="370" t="s">
        <v>754</v>
      </c>
      <c r="M73" s="370" t="s">
        <v>754</v>
      </c>
      <c r="N73" s="388"/>
      <c r="O73" s="245" t="s">
        <v>125</v>
      </c>
      <c r="P73" s="256">
        <v>1811</v>
      </c>
    </row>
    <row r="74" spans="1:16" s="60" customFormat="1" ht="12.75" customHeight="1">
      <c r="A74" s="349" t="s">
        <v>124</v>
      </c>
      <c r="B74" s="370" t="s">
        <v>723</v>
      </c>
      <c r="C74" s="370" t="s">
        <v>754</v>
      </c>
      <c r="D74" s="370" t="s">
        <v>754</v>
      </c>
      <c r="E74" s="370" t="s">
        <v>754</v>
      </c>
      <c r="F74" s="370" t="s">
        <v>754</v>
      </c>
      <c r="G74" s="370" t="s">
        <v>754</v>
      </c>
      <c r="H74" s="370" t="s">
        <v>754</v>
      </c>
      <c r="I74" s="370" t="s">
        <v>754</v>
      </c>
      <c r="J74" s="370" t="s">
        <v>754</v>
      </c>
      <c r="K74" s="370" t="s">
        <v>754</v>
      </c>
      <c r="L74" s="370" t="s">
        <v>754</v>
      </c>
      <c r="M74" s="370" t="s">
        <v>754</v>
      </c>
      <c r="N74" s="388"/>
      <c r="O74" s="245" t="s">
        <v>123</v>
      </c>
      <c r="P74" s="256">
        <v>1814</v>
      </c>
    </row>
    <row r="75" spans="1:16" s="60" customFormat="1" ht="12.75" customHeight="1">
      <c r="A75" s="349" t="s">
        <v>122</v>
      </c>
      <c r="B75" s="370">
        <v>135302</v>
      </c>
      <c r="C75" s="370">
        <v>131321</v>
      </c>
      <c r="D75" s="370">
        <v>3390</v>
      </c>
      <c r="E75" s="370">
        <v>3220</v>
      </c>
      <c r="F75" s="374">
        <v>400</v>
      </c>
      <c r="G75" s="370">
        <v>1187</v>
      </c>
      <c r="H75" s="370">
        <v>625</v>
      </c>
      <c r="I75" s="374">
        <v>220</v>
      </c>
      <c r="J75" s="374">
        <v>43</v>
      </c>
      <c r="K75" s="374">
        <v>432</v>
      </c>
      <c r="L75" s="374">
        <v>92</v>
      </c>
      <c r="M75" s="374">
        <v>24</v>
      </c>
      <c r="N75" s="388"/>
      <c r="O75" s="245" t="s">
        <v>121</v>
      </c>
      <c r="P75" s="256">
        <v>1816</v>
      </c>
    </row>
    <row r="76" spans="1:16" s="60" customFormat="1" ht="12.75" customHeight="1">
      <c r="A76" s="349" t="s">
        <v>120</v>
      </c>
      <c r="B76" s="370" t="s">
        <v>723</v>
      </c>
      <c r="C76" s="370" t="s">
        <v>754</v>
      </c>
      <c r="D76" s="370" t="s">
        <v>754</v>
      </c>
      <c r="E76" s="370" t="s">
        <v>754</v>
      </c>
      <c r="F76" s="370" t="s">
        <v>754</v>
      </c>
      <c r="G76" s="370" t="s">
        <v>754</v>
      </c>
      <c r="H76" s="370" t="s">
        <v>754</v>
      </c>
      <c r="I76" s="370" t="s">
        <v>754</v>
      </c>
      <c r="J76" s="370" t="s">
        <v>754</v>
      </c>
      <c r="K76" s="370" t="s">
        <v>754</v>
      </c>
      <c r="L76" s="370" t="s">
        <v>754</v>
      </c>
      <c r="M76" s="370" t="s">
        <v>754</v>
      </c>
      <c r="N76" s="388"/>
      <c r="O76" s="245" t="s">
        <v>119</v>
      </c>
      <c r="P76" s="256">
        <v>1817</v>
      </c>
    </row>
    <row r="77" spans="1:16" s="60" customFormat="1" ht="12.75" customHeight="1">
      <c r="A77" s="349" t="s">
        <v>118</v>
      </c>
      <c r="B77" s="370">
        <v>25925</v>
      </c>
      <c r="C77" s="370">
        <v>21558</v>
      </c>
      <c r="D77" s="370">
        <v>3797</v>
      </c>
      <c r="E77" s="370">
        <v>3689</v>
      </c>
      <c r="F77" s="374">
        <v>1051</v>
      </c>
      <c r="G77" s="370">
        <v>1122</v>
      </c>
      <c r="H77" s="370">
        <v>623</v>
      </c>
      <c r="I77" s="374">
        <v>196</v>
      </c>
      <c r="J77" s="374">
        <v>49</v>
      </c>
      <c r="K77" s="374">
        <v>450</v>
      </c>
      <c r="L77" s="374">
        <v>32</v>
      </c>
      <c r="M77" s="374">
        <v>39</v>
      </c>
      <c r="N77" s="388"/>
      <c r="O77" s="245" t="s">
        <v>117</v>
      </c>
      <c r="P77" s="256">
        <v>1821</v>
      </c>
    </row>
    <row r="78" spans="1:16" s="60" customFormat="1" ht="12.75" customHeight="1">
      <c r="A78" s="349" t="s">
        <v>116</v>
      </c>
      <c r="B78" s="370" t="s">
        <v>723</v>
      </c>
      <c r="C78" s="370" t="s">
        <v>754</v>
      </c>
      <c r="D78" s="370" t="s">
        <v>754</v>
      </c>
      <c r="E78" s="370" t="s">
        <v>754</v>
      </c>
      <c r="F78" s="370" t="s">
        <v>754</v>
      </c>
      <c r="G78" s="370" t="s">
        <v>754</v>
      </c>
      <c r="H78" s="370" t="s">
        <v>754</v>
      </c>
      <c r="I78" s="370" t="s">
        <v>754</v>
      </c>
      <c r="J78" s="370" t="s">
        <v>754</v>
      </c>
      <c r="K78" s="370" t="s">
        <v>754</v>
      </c>
      <c r="L78" s="370" t="s">
        <v>754</v>
      </c>
      <c r="M78" s="370" t="s">
        <v>754</v>
      </c>
      <c r="N78" s="388"/>
      <c r="O78" s="245" t="s">
        <v>115</v>
      </c>
      <c r="P78" s="256">
        <v>1822</v>
      </c>
    </row>
    <row r="79" spans="1:16" s="60" customFormat="1" ht="12.75" customHeight="1">
      <c r="A79" s="349" t="s">
        <v>114</v>
      </c>
      <c r="B79" s="370">
        <v>146943</v>
      </c>
      <c r="C79" s="370">
        <v>108432</v>
      </c>
      <c r="D79" s="370">
        <v>28260</v>
      </c>
      <c r="E79" s="370">
        <v>26655</v>
      </c>
      <c r="F79" s="374">
        <v>1918</v>
      </c>
      <c r="G79" s="370">
        <v>9755</v>
      </c>
      <c r="H79" s="370">
        <v>6510</v>
      </c>
      <c r="I79" s="374">
        <v>1920</v>
      </c>
      <c r="J79" s="374">
        <v>637</v>
      </c>
      <c r="K79" s="374">
        <v>8203</v>
      </c>
      <c r="L79" s="374">
        <v>907</v>
      </c>
      <c r="M79" s="374">
        <v>504</v>
      </c>
      <c r="N79" s="388"/>
      <c r="O79" s="245" t="s">
        <v>113</v>
      </c>
      <c r="P79" s="256">
        <v>1823</v>
      </c>
    </row>
    <row r="80" spans="1:16" s="60" customFormat="1" ht="12.75" customHeight="1">
      <c r="A80" s="349" t="s">
        <v>112</v>
      </c>
      <c r="B80" s="370">
        <v>6403</v>
      </c>
      <c r="C80" s="370">
        <v>4661</v>
      </c>
      <c r="D80" s="370">
        <v>1601</v>
      </c>
      <c r="E80" s="370">
        <v>1536</v>
      </c>
      <c r="F80" s="370">
        <v>158</v>
      </c>
      <c r="G80" s="370">
        <v>259</v>
      </c>
      <c r="H80" s="370">
        <v>394</v>
      </c>
      <c r="I80" s="370">
        <v>113</v>
      </c>
      <c r="J80" s="370">
        <v>5</v>
      </c>
      <c r="K80" s="370">
        <v>106</v>
      </c>
      <c r="L80" s="370">
        <v>21</v>
      </c>
      <c r="M80" s="370">
        <v>9</v>
      </c>
      <c r="N80" s="388"/>
      <c r="O80" s="245" t="s">
        <v>111</v>
      </c>
      <c r="P80" s="256">
        <v>1824</v>
      </c>
    </row>
    <row r="81" spans="1:16" s="60" customFormat="1" ht="12.75" customHeight="1">
      <c r="A81" s="353" t="s">
        <v>110</v>
      </c>
      <c r="B81" s="373">
        <v>126708</v>
      </c>
      <c r="C81" s="373">
        <v>97344</v>
      </c>
      <c r="D81" s="373">
        <v>25357</v>
      </c>
      <c r="E81" s="373">
        <v>24338</v>
      </c>
      <c r="F81" s="375">
        <v>1232</v>
      </c>
      <c r="G81" s="373">
        <v>9098</v>
      </c>
      <c r="H81" s="373">
        <v>4524</v>
      </c>
      <c r="I81" s="375">
        <v>1869</v>
      </c>
      <c r="J81" s="375">
        <v>290</v>
      </c>
      <c r="K81" s="375">
        <v>2768</v>
      </c>
      <c r="L81" s="375">
        <v>756</v>
      </c>
      <c r="M81" s="375">
        <v>193</v>
      </c>
      <c r="N81" s="388"/>
      <c r="O81" s="251" t="s">
        <v>109</v>
      </c>
      <c r="P81" s="250" t="s">
        <v>58</v>
      </c>
    </row>
    <row r="82" spans="1:16" s="60" customFormat="1" ht="12.75" customHeight="1">
      <c r="A82" s="349" t="s">
        <v>108</v>
      </c>
      <c r="B82" s="370">
        <v>68114</v>
      </c>
      <c r="C82" s="370">
        <v>50620</v>
      </c>
      <c r="D82" s="370">
        <v>14747</v>
      </c>
      <c r="E82" s="370">
        <v>14129</v>
      </c>
      <c r="F82" s="374">
        <v>762</v>
      </c>
      <c r="G82" s="370">
        <v>5091</v>
      </c>
      <c r="H82" s="370">
        <v>2840</v>
      </c>
      <c r="I82" s="374">
        <v>1234</v>
      </c>
      <c r="J82" s="374">
        <v>270</v>
      </c>
      <c r="K82" s="374">
        <v>1900</v>
      </c>
      <c r="L82" s="374">
        <v>527</v>
      </c>
      <c r="M82" s="374">
        <v>50</v>
      </c>
      <c r="N82" s="388"/>
      <c r="O82" s="245" t="s">
        <v>107</v>
      </c>
      <c r="P82" s="244" t="s">
        <v>106</v>
      </c>
    </row>
    <row r="83" spans="1:16" s="60" customFormat="1" ht="12.75" customHeight="1">
      <c r="A83" s="349" t="s">
        <v>105</v>
      </c>
      <c r="B83" s="370">
        <v>29496</v>
      </c>
      <c r="C83" s="370">
        <v>22564</v>
      </c>
      <c r="D83" s="370">
        <v>6212</v>
      </c>
      <c r="E83" s="370">
        <v>5971</v>
      </c>
      <c r="F83" s="374">
        <v>237</v>
      </c>
      <c r="G83" s="370">
        <v>2477</v>
      </c>
      <c r="H83" s="370">
        <v>876</v>
      </c>
      <c r="I83" s="374">
        <v>424</v>
      </c>
      <c r="J83" s="374">
        <v>4</v>
      </c>
      <c r="K83" s="374">
        <v>405</v>
      </c>
      <c r="L83" s="374">
        <v>188</v>
      </c>
      <c r="M83" s="374">
        <v>123</v>
      </c>
      <c r="N83" s="388"/>
      <c r="O83" s="245" t="s">
        <v>104</v>
      </c>
      <c r="P83" s="244" t="s">
        <v>103</v>
      </c>
    </row>
    <row r="84" spans="1:16" s="60" customFormat="1" ht="12.75" customHeight="1">
      <c r="A84" s="349" t="s">
        <v>102</v>
      </c>
      <c r="B84" s="370">
        <v>8325</v>
      </c>
      <c r="C84" s="370">
        <v>7567</v>
      </c>
      <c r="D84" s="370">
        <v>671</v>
      </c>
      <c r="E84" s="370">
        <v>611</v>
      </c>
      <c r="F84" s="370">
        <v>46</v>
      </c>
      <c r="G84" s="370">
        <v>133</v>
      </c>
      <c r="H84" s="370">
        <v>297</v>
      </c>
      <c r="I84" s="370">
        <v>73</v>
      </c>
      <c r="J84" s="370">
        <v>2</v>
      </c>
      <c r="K84" s="370">
        <v>70</v>
      </c>
      <c r="L84" s="370">
        <v>15</v>
      </c>
      <c r="M84" s="370">
        <v>0</v>
      </c>
      <c r="N84" s="388"/>
      <c r="O84" s="245" t="s">
        <v>101</v>
      </c>
      <c r="P84" s="244" t="s">
        <v>100</v>
      </c>
    </row>
    <row r="85" spans="1:16" s="60" customFormat="1" ht="12.75" customHeight="1">
      <c r="A85" s="349" t="s">
        <v>99</v>
      </c>
      <c r="B85" s="370" t="s">
        <v>723</v>
      </c>
      <c r="C85" s="370" t="s">
        <v>754</v>
      </c>
      <c r="D85" s="370" t="s">
        <v>754</v>
      </c>
      <c r="E85" s="370" t="s">
        <v>754</v>
      </c>
      <c r="F85" s="370" t="s">
        <v>754</v>
      </c>
      <c r="G85" s="370" t="s">
        <v>754</v>
      </c>
      <c r="H85" s="370" t="s">
        <v>754</v>
      </c>
      <c r="I85" s="370" t="s">
        <v>754</v>
      </c>
      <c r="J85" s="370" t="s">
        <v>754</v>
      </c>
      <c r="K85" s="370" t="s">
        <v>754</v>
      </c>
      <c r="L85" s="370" t="s">
        <v>754</v>
      </c>
      <c r="M85" s="370" t="s">
        <v>754</v>
      </c>
      <c r="N85" s="388"/>
      <c r="O85" s="245" t="s">
        <v>98</v>
      </c>
      <c r="P85" s="244" t="s">
        <v>97</v>
      </c>
    </row>
    <row r="86" spans="1:16" s="60" customFormat="1" ht="12.75" customHeight="1">
      <c r="A86" s="349" t="s">
        <v>96</v>
      </c>
      <c r="B86" s="370" t="s">
        <v>723</v>
      </c>
      <c r="C86" s="370" t="s">
        <v>754</v>
      </c>
      <c r="D86" s="370" t="s">
        <v>754</v>
      </c>
      <c r="E86" s="370" t="s">
        <v>754</v>
      </c>
      <c r="F86" s="370" t="s">
        <v>754</v>
      </c>
      <c r="G86" s="370" t="s">
        <v>754</v>
      </c>
      <c r="H86" s="370" t="s">
        <v>754</v>
      </c>
      <c r="I86" s="370" t="s">
        <v>754</v>
      </c>
      <c r="J86" s="370" t="s">
        <v>754</v>
      </c>
      <c r="K86" s="370" t="s">
        <v>754</v>
      </c>
      <c r="L86" s="370" t="s">
        <v>754</v>
      </c>
      <c r="M86" s="370" t="s">
        <v>754</v>
      </c>
      <c r="N86" s="388"/>
      <c r="O86" s="245" t="s">
        <v>95</v>
      </c>
      <c r="P86" s="244" t="s">
        <v>94</v>
      </c>
    </row>
    <row r="87" spans="1:16" s="60" customFormat="1" ht="12.75" customHeight="1">
      <c r="A87" s="349" t="s">
        <v>93</v>
      </c>
      <c r="B87" s="370" t="s">
        <v>288</v>
      </c>
      <c r="C87" s="370" t="s">
        <v>288</v>
      </c>
      <c r="D87" s="370" t="s">
        <v>288</v>
      </c>
      <c r="E87" s="370" t="s">
        <v>288</v>
      </c>
      <c r="F87" s="370" t="s">
        <v>288</v>
      </c>
      <c r="G87" s="370" t="s">
        <v>288</v>
      </c>
      <c r="H87" s="370" t="s">
        <v>288</v>
      </c>
      <c r="I87" s="370" t="s">
        <v>288</v>
      </c>
      <c r="J87" s="370" t="s">
        <v>288</v>
      </c>
      <c r="K87" s="370" t="s">
        <v>288</v>
      </c>
      <c r="L87" s="370" t="s">
        <v>288</v>
      </c>
      <c r="M87" s="370" t="s">
        <v>288</v>
      </c>
      <c r="N87" s="388"/>
      <c r="O87" s="245" t="s">
        <v>92</v>
      </c>
      <c r="P87" s="244" t="s">
        <v>91</v>
      </c>
    </row>
    <row r="88" spans="1:16" s="60" customFormat="1" ht="12.75" customHeight="1">
      <c r="A88" s="353" t="s">
        <v>90</v>
      </c>
      <c r="B88" s="373">
        <v>935614</v>
      </c>
      <c r="C88" s="373">
        <v>367291</v>
      </c>
      <c r="D88" s="373">
        <v>417187</v>
      </c>
      <c r="E88" s="373">
        <v>409572</v>
      </c>
      <c r="F88" s="375">
        <v>20704</v>
      </c>
      <c r="G88" s="373">
        <v>162562</v>
      </c>
      <c r="H88" s="373">
        <v>47582</v>
      </c>
      <c r="I88" s="375">
        <v>22868</v>
      </c>
      <c r="J88" s="375">
        <v>3907</v>
      </c>
      <c r="K88" s="375">
        <v>76676</v>
      </c>
      <c r="L88" s="375">
        <v>65643</v>
      </c>
      <c r="M88" s="375">
        <v>4910</v>
      </c>
      <c r="N88" s="388"/>
      <c r="O88" s="251" t="s">
        <v>89</v>
      </c>
      <c r="P88" s="250" t="s">
        <v>58</v>
      </c>
    </row>
    <row r="89" spans="1:16" s="60" customFormat="1" ht="12.75" customHeight="1">
      <c r="A89" s="349" t="s">
        <v>88</v>
      </c>
      <c r="B89" s="370">
        <v>20767</v>
      </c>
      <c r="C89" s="370">
        <v>18772</v>
      </c>
      <c r="D89" s="370">
        <v>1765</v>
      </c>
      <c r="E89" s="370">
        <v>1695</v>
      </c>
      <c r="F89" s="374">
        <v>199</v>
      </c>
      <c r="G89" s="370">
        <v>370</v>
      </c>
      <c r="H89" s="370">
        <v>511</v>
      </c>
      <c r="I89" s="374">
        <v>221</v>
      </c>
      <c r="J89" s="374">
        <v>8</v>
      </c>
      <c r="K89" s="374">
        <v>175</v>
      </c>
      <c r="L89" s="374">
        <v>37</v>
      </c>
      <c r="M89" s="374">
        <v>10</v>
      </c>
      <c r="N89" s="388"/>
      <c r="O89" s="245" t="s">
        <v>87</v>
      </c>
      <c r="P89" s="256">
        <v>1401</v>
      </c>
    </row>
    <row r="90" spans="1:16" s="60" customFormat="1" ht="12.75" customHeight="1">
      <c r="A90" s="349" t="s">
        <v>86</v>
      </c>
      <c r="B90" s="370">
        <v>10273</v>
      </c>
      <c r="C90" s="370">
        <v>7701</v>
      </c>
      <c r="D90" s="370">
        <v>2049</v>
      </c>
      <c r="E90" s="370">
        <v>1873</v>
      </c>
      <c r="F90" s="370">
        <v>62</v>
      </c>
      <c r="G90" s="370">
        <v>748</v>
      </c>
      <c r="H90" s="370">
        <v>154</v>
      </c>
      <c r="I90" s="370">
        <v>18</v>
      </c>
      <c r="J90" s="370">
        <v>44</v>
      </c>
      <c r="K90" s="370">
        <v>408</v>
      </c>
      <c r="L90" s="370">
        <v>58</v>
      </c>
      <c r="M90" s="370">
        <v>13</v>
      </c>
      <c r="N90" s="388"/>
      <c r="O90" s="245" t="s">
        <v>85</v>
      </c>
      <c r="P90" s="256">
        <v>1402</v>
      </c>
    </row>
    <row r="91" spans="1:16" s="60" customFormat="1" ht="12.75" customHeight="1">
      <c r="A91" s="349" t="s">
        <v>84</v>
      </c>
      <c r="B91" s="370" t="s">
        <v>723</v>
      </c>
      <c r="C91" s="370" t="s">
        <v>754</v>
      </c>
      <c r="D91" s="370" t="s">
        <v>754</v>
      </c>
      <c r="E91" s="370" t="s">
        <v>754</v>
      </c>
      <c r="F91" s="370" t="s">
        <v>754</v>
      </c>
      <c r="G91" s="370" t="s">
        <v>754</v>
      </c>
      <c r="H91" s="370" t="s">
        <v>754</v>
      </c>
      <c r="I91" s="370" t="s">
        <v>754</v>
      </c>
      <c r="J91" s="370" t="s">
        <v>754</v>
      </c>
      <c r="K91" s="370" t="s">
        <v>754</v>
      </c>
      <c r="L91" s="370" t="s">
        <v>754</v>
      </c>
      <c r="M91" s="370" t="s">
        <v>754</v>
      </c>
      <c r="N91" s="388"/>
      <c r="O91" s="245" t="s">
        <v>83</v>
      </c>
      <c r="P91" s="256">
        <v>1408</v>
      </c>
    </row>
    <row r="92" spans="1:16" s="60" customFormat="1" ht="12.75" customHeight="1">
      <c r="A92" s="349" t="s">
        <v>82</v>
      </c>
      <c r="B92" s="370" t="s">
        <v>723</v>
      </c>
      <c r="C92" s="370" t="s">
        <v>754</v>
      </c>
      <c r="D92" s="370" t="s">
        <v>754</v>
      </c>
      <c r="E92" s="370" t="s">
        <v>754</v>
      </c>
      <c r="F92" s="370" t="s">
        <v>754</v>
      </c>
      <c r="G92" s="370" t="s">
        <v>754</v>
      </c>
      <c r="H92" s="370" t="s">
        <v>754</v>
      </c>
      <c r="I92" s="370" t="s">
        <v>754</v>
      </c>
      <c r="J92" s="370" t="s">
        <v>754</v>
      </c>
      <c r="K92" s="370" t="s">
        <v>754</v>
      </c>
      <c r="L92" s="370" t="s">
        <v>754</v>
      </c>
      <c r="M92" s="370" t="s">
        <v>754</v>
      </c>
      <c r="N92" s="388"/>
      <c r="O92" s="245" t="s">
        <v>81</v>
      </c>
      <c r="P92" s="256">
        <v>1410</v>
      </c>
    </row>
    <row r="93" spans="1:16" s="60" customFormat="1" ht="12.75" customHeight="1">
      <c r="A93" s="349" t="s">
        <v>80</v>
      </c>
      <c r="B93" s="370" t="s">
        <v>723</v>
      </c>
      <c r="C93" s="370" t="s">
        <v>754</v>
      </c>
      <c r="D93" s="370" t="s">
        <v>754</v>
      </c>
      <c r="E93" s="370" t="s">
        <v>754</v>
      </c>
      <c r="F93" s="370" t="s">
        <v>754</v>
      </c>
      <c r="G93" s="370" t="s">
        <v>754</v>
      </c>
      <c r="H93" s="370" t="s">
        <v>754</v>
      </c>
      <c r="I93" s="370" t="s">
        <v>754</v>
      </c>
      <c r="J93" s="370" t="s">
        <v>754</v>
      </c>
      <c r="K93" s="370" t="s">
        <v>754</v>
      </c>
      <c r="L93" s="370" t="s">
        <v>754</v>
      </c>
      <c r="M93" s="370" t="s">
        <v>754</v>
      </c>
      <c r="N93" s="388"/>
      <c r="O93" s="245" t="s">
        <v>79</v>
      </c>
      <c r="P93" s="256">
        <v>1411</v>
      </c>
    </row>
    <row r="94" spans="1:16" s="60" customFormat="1" ht="12.75" customHeight="1">
      <c r="A94" s="349" t="s">
        <v>78</v>
      </c>
      <c r="B94" s="370" t="s">
        <v>723</v>
      </c>
      <c r="C94" s="370" t="s">
        <v>754</v>
      </c>
      <c r="D94" s="370" t="s">
        <v>754</v>
      </c>
      <c r="E94" s="370" t="s">
        <v>754</v>
      </c>
      <c r="F94" s="370" t="s">
        <v>754</v>
      </c>
      <c r="G94" s="370" t="s">
        <v>754</v>
      </c>
      <c r="H94" s="370" t="s">
        <v>754</v>
      </c>
      <c r="I94" s="370" t="s">
        <v>754</v>
      </c>
      <c r="J94" s="370" t="s">
        <v>754</v>
      </c>
      <c r="K94" s="370" t="s">
        <v>754</v>
      </c>
      <c r="L94" s="370" t="s">
        <v>754</v>
      </c>
      <c r="M94" s="370" t="s">
        <v>754</v>
      </c>
      <c r="N94" s="388"/>
      <c r="O94" s="245" t="s">
        <v>77</v>
      </c>
      <c r="P94" s="256">
        <v>1413</v>
      </c>
    </row>
    <row r="95" spans="1:16" s="60" customFormat="1" ht="12.75" customHeight="1">
      <c r="A95" s="349" t="s">
        <v>76</v>
      </c>
      <c r="B95" s="370">
        <v>727904</v>
      </c>
      <c r="C95" s="370">
        <v>227096</v>
      </c>
      <c r="D95" s="370">
        <v>362374</v>
      </c>
      <c r="E95" s="370">
        <v>357238</v>
      </c>
      <c r="F95" s="374">
        <v>14470</v>
      </c>
      <c r="G95" s="370">
        <v>154349</v>
      </c>
      <c r="H95" s="370">
        <v>39407</v>
      </c>
      <c r="I95" s="374">
        <v>10541</v>
      </c>
      <c r="J95" s="374">
        <v>3420</v>
      </c>
      <c r="K95" s="374">
        <v>67915</v>
      </c>
      <c r="L95" s="374">
        <v>63089</v>
      </c>
      <c r="M95" s="374">
        <v>4010</v>
      </c>
      <c r="N95" s="388"/>
      <c r="O95" s="245" t="s">
        <v>75</v>
      </c>
      <c r="P95" s="256">
        <v>1421</v>
      </c>
    </row>
    <row r="96" spans="1:16" s="60" customFormat="1" ht="12.75" customHeight="1">
      <c r="A96" s="349" t="s">
        <v>74</v>
      </c>
      <c r="B96" s="370" t="s">
        <v>723</v>
      </c>
      <c r="C96" s="370" t="s">
        <v>754</v>
      </c>
      <c r="D96" s="370" t="s">
        <v>754</v>
      </c>
      <c r="E96" s="370" t="s">
        <v>754</v>
      </c>
      <c r="F96" s="370" t="s">
        <v>754</v>
      </c>
      <c r="G96" s="370" t="s">
        <v>754</v>
      </c>
      <c r="H96" s="370" t="s">
        <v>754</v>
      </c>
      <c r="I96" s="370" t="s">
        <v>754</v>
      </c>
      <c r="J96" s="370" t="s">
        <v>754</v>
      </c>
      <c r="K96" s="370" t="s">
        <v>754</v>
      </c>
      <c r="L96" s="370" t="s">
        <v>754</v>
      </c>
      <c r="M96" s="370" t="s">
        <v>754</v>
      </c>
      <c r="N96" s="388"/>
      <c r="O96" s="245" t="s">
        <v>73</v>
      </c>
      <c r="P96" s="256">
        <v>1417</v>
      </c>
    </row>
    <row r="97" spans="1:16" s="60" customFormat="1" ht="12.75" customHeight="1">
      <c r="A97" s="349" t="s">
        <v>72</v>
      </c>
      <c r="B97" s="370">
        <v>42138</v>
      </c>
      <c r="C97" s="370">
        <v>29651</v>
      </c>
      <c r="D97" s="370">
        <v>11761</v>
      </c>
      <c r="E97" s="370">
        <v>11490</v>
      </c>
      <c r="F97" s="374">
        <v>255</v>
      </c>
      <c r="G97" s="370">
        <v>238</v>
      </c>
      <c r="H97" s="370">
        <v>411</v>
      </c>
      <c r="I97" s="374">
        <v>8998</v>
      </c>
      <c r="J97" s="374">
        <v>65</v>
      </c>
      <c r="K97" s="374">
        <v>434</v>
      </c>
      <c r="L97" s="374">
        <v>69</v>
      </c>
      <c r="M97" s="374">
        <v>158</v>
      </c>
      <c r="N97" s="388"/>
      <c r="O97" s="245" t="s">
        <v>71</v>
      </c>
      <c r="P97" s="244" t="s">
        <v>70</v>
      </c>
    </row>
    <row r="98" spans="1:16" s="60" customFormat="1" ht="12.75" customHeight="1">
      <c r="A98" s="349" t="s">
        <v>69</v>
      </c>
      <c r="B98" s="370">
        <v>77902</v>
      </c>
      <c r="C98" s="370">
        <v>42416</v>
      </c>
      <c r="D98" s="370">
        <v>25697</v>
      </c>
      <c r="E98" s="370">
        <v>24137</v>
      </c>
      <c r="F98" s="374">
        <v>3787</v>
      </c>
      <c r="G98" s="370">
        <v>3614</v>
      </c>
      <c r="H98" s="370">
        <v>4966</v>
      </c>
      <c r="I98" s="374">
        <v>2127</v>
      </c>
      <c r="J98" s="374">
        <v>315</v>
      </c>
      <c r="K98" s="374">
        <v>6873</v>
      </c>
      <c r="L98" s="374">
        <v>1906</v>
      </c>
      <c r="M98" s="374">
        <v>695</v>
      </c>
      <c r="N98" s="388"/>
      <c r="O98" s="245" t="s">
        <v>68</v>
      </c>
      <c r="P98" s="256">
        <v>1418</v>
      </c>
    </row>
    <row r="99" spans="1:16" s="60" customFormat="1" ht="12.75" customHeight="1">
      <c r="A99" s="349" t="s">
        <v>67</v>
      </c>
      <c r="B99" s="370">
        <v>19137</v>
      </c>
      <c r="C99" s="370">
        <v>13354</v>
      </c>
      <c r="D99" s="370">
        <v>5340</v>
      </c>
      <c r="E99" s="370">
        <v>5168</v>
      </c>
      <c r="F99" s="374">
        <v>477</v>
      </c>
      <c r="G99" s="370">
        <v>2095</v>
      </c>
      <c r="H99" s="370">
        <v>1100</v>
      </c>
      <c r="I99" s="374">
        <v>274</v>
      </c>
      <c r="J99" s="374">
        <v>30</v>
      </c>
      <c r="K99" s="374">
        <v>314</v>
      </c>
      <c r="L99" s="374">
        <v>91</v>
      </c>
      <c r="M99" s="374">
        <v>8</v>
      </c>
      <c r="N99" s="388"/>
      <c r="O99" s="245" t="s">
        <v>66</v>
      </c>
      <c r="P99" s="256">
        <v>1419</v>
      </c>
    </row>
    <row r="100" spans="1:16" s="60" customFormat="1" ht="12.75" customHeight="1">
      <c r="A100" s="349" t="s">
        <v>65</v>
      </c>
      <c r="B100" s="370">
        <v>4271</v>
      </c>
      <c r="C100" s="370">
        <v>3578</v>
      </c>
      <c r="D100" s="370">
        <v>637</v>
      </c>
      <c r="E100" s="370">
        <v>633</v>
      </c>
      <c r="F100" s="370">
        <v>29</v>
      </c>
      <c r="G100" s="370">
        <v>146</v>
      </c>
      <c r="H100" s="370">
        <v>134</v>
      </c>
      <c r="I100" s="370">
        <v>8</v>
      </c>
      <c r="J100" s="370">
        <v>1</v>
      </c>
      <c r="K100" s="370">
        <v>34</v>
      </c>
      <c r="L100" s="370">
        <v>20</v>
      </c>
      <c r="M100" s="370">
        <v>1</v>
      </c>
      <c r="N100" s="388"/>
      <c r="O100" s="245" t="s">
        <v>64</v>
      </c>
      <c r="P100" s="244" t="s">
        <v>63</v>
      </c>
    </row>
    <row r="101" spans="1:16" s="60" customFormat="1" ht="12.75" customHeight="1">
      <c r="A101" s="349" t="s">
        <v>62</v>
      </c>
      <c r="B101" s="370">
        <v>5435</v>
      </c>
      <c r="C101" s="370">
        <v>4566</v>
      </c>
      <c r="D101" s="370">
        <v>733</v>
      </c>
      <c r="E101" s="370">
        <v>681</v>
      </c>
      <c r="F101" s="370">
        <v>72</v>
      </c>
      <c r="G101" s="370">
        <v>131</v>
      </c>
      <c r="H101" s="370">
        <v>138</v>
      </c>
      <c r="I101" s="370">
        <v>82</v>
      </c>
      <c r="J101" s="370">
        <v>3</v>
      </c>
      <c r="K101" s="370">
        <v>113</v>
      </c>
      <c r="L101" s="370">
        <v>9</v>
      </c>
      <c r="M101" s="370">
        <v>11</v>
      </c>
      <c r="N101" s="388"/>
      <c r="O101" s="245" t="s">
        <v>61</v>
      </c>
      <c r="P101" s="256">
        <v>1420</v>
      </c>
    </row>
    <row r="102" spans="1:16" s="60" customFormat="1" ht="12.75" customHeight="1">
      <c r="A102" s="353" t="s">
        <v>60</v>
      </c>
      <c r="B102" s="373">
        <v>575445</v>
      </c>
      <c r="C102" s="373">
        <v>476869</v>
      </c>
      <c r="D102" s="373">
        <v>71024</v>
      </c>
      <c r="E102" s="373">
        <v>68256</v>
      </c>
      <c r="F102" s="375">
        <v>5873</v>
      </c>
      <c r="G102" s="373">
        <v>25140</v>
      </c>
      <c r="H102" s="373">
        <v>17337</v>
      </c>
      <c r="I102" s="375">
        <v>6054</v>
      </c>
      <c r="J102" s="375">
        <v>2017</v>
      </c>
      <c r="K102" s="375">
        <v>15355</v>
      </c>
      <c r="L102" s="375">
        <v>9439</v>
      </c>
      <c r="M102" s="375">
        <v>741</v>
      </c>
      <c r="N102" s="388"/>
      <c r="O102" s="251" t="s">
        <v>59</v>
      </c>
      <c r="P102" s="250" t="s">
        <v>58</v>
      </c>
    </row>
    <row r="103" spans="1:16" s="60" customFormat="1" ht="12.75" customHeight="1">
      <c r="A103" s="349" t="s">
        <v>57</v>
      </c>
      <c r="B103" s="370">
        <v>16794</v>
      </c>
      <c r="C103" s="370">
        <v>11573</v>
      </c>
      <c r="D103" s="370">
        <v>4981</v>
      </c>
      <c r="E103" s="370">
        <v>4810</v>
      </c>
      <c r="F103" s="374">
        <v>165</v>
      </c>
      <c r="G103" s="370">
        <v>2084</v>
      </c>
      <c r="H103" s="370">
        <v>1566</v>
      </c>
      <c r="I103" s="374">
        <v>494</v>
      </c>
      <c r="J103" s="374">
        <v>5</v>
      </c>
      <c r="K103" s="374">
        <v>206</v>
      </c>
      <c r="L103" s="374">
        <v>9</v>
      </c>
      <c r="M103" s="374">
        <v>20</v>
      </c>
      <c r="N103" s="388"/>
      <c r="O103" s="245" t="s">
        <v>56</v>
      </c>
      <c r="P103" s="244" t="s">
        <v>55</v>
      </c>
    </row>
    <row r="104" spans="1:16" s="60" customFormat="1" ht="12.75" customHeight="1">
      <c r="A104" s="349" t="s">
        <v>54</v>
      </c>
      <c r="B104" s="370">
        <v>17039</v>
      </c>
      <c r="C104" s="370">
        <v>10252</v>
      </c>
      <c r="D104" s="370">
        <v>3584</v>
      </c>
      <c r="E104" s="370">
        <v>3411</v>
      </c>
      <c r="F104" s="374">
        <v>532</v>
      </c>
      <c r="G104" s="370">
        <v>636</v>
      </c>
      <c r="H104" s="370">
        <v>778</v>
      </c>
      <c r="I104" s="374">
        <v>601</v>
      </c>
      <c r="J104" s="374">
        <v>9</v>
      </c>
      <c r="K104" s="374">
        <v>2218</v>
      </c>
      <c r="L104" s="374">
        <v>854</v>
      </c>
      <c r="M104" s="374">
        <v>122</v>
      </c>
      <c r="N104" s="388"/>
      <c r="O104" s="245" t="s">
        <v>53</v>
      </c>
      <c r="P104" s="244" t="s">
        <v>52</v>
      </c>
    </row>
    <row r="105" spans="1:16" s="60" customFormat="1" ht="12.75" customHeight="1">
      <c r="A105" s="349" t="s">
        <v>51</v>
      </c>
      <c r="B105" s="370">
        <v>15910</v>
      </c>
      <c r="C105" s="370">
        <v>13749</v>
      </c>
      <c r="D105" s="370">
        <v>1753</v>
      </c>
      <c r="E105" s="370">
        <v>1603</v>
      </c>
      <c r="F105" s="374">
        <v>155</v>
      </c>
      <c r="G105" s="370">
        <v>577</v>
      </c>
      <c r="H105" s="370">
        <v>389</v>
      </c>
      <c r="I105" s="374">
        <v>93</v>
      </c>
      <c r="J105" s="374">
        <v>35</v>
      </c>
      <c r="K105" s="374">
        <v>347</v>
      </c>
      <c r="L105" s="374">
        <v>26</v>
      </c>
      <c r="M105" s="374">
        <v>0</v>
      </c>
      <c r="N105" s="388"/>
      <c r="O105" s="245" t="s">
        <v>50</v>
      </c>
      <c r="P105" s="244" t="s">
        <v>49</v>
      </c>
    </row>
    <row r="106" spans="1:16" s="60" customFormat="1" ht="12.75" customHeight="1">
      <c r="A106" s="349" t="s">
        <v>48</v>
      </c>
      <c r="B106" s="370">
        <v>214909</v>
      </c>
      <c r="C106" s="370">
        <v>184301</v>
      </c>
      <c r="D106" s="370">
        <v>20393</v>
      </c>
      <c r="E106" s="370">
        <v>19740</v>
      </c>
      <c r="F106" s="374">
        <v>1148</v>
      </c>
      <c r="G106" s="370">
        <v>8986</v>
      </c>
      <c r="H106" s="370">
        <v>4073</v>
      </c>
      <c r="I106" s="374">
        <v>1610</v>
      </c>
      <c r="J106" s="374">
        <v>1321</v>
      </c>
      <c r="K106" s="374">
        <v>6028</v>
      </c>
      <c r="L106" s="374">
        <v>2781</v>
      </c>
      <c r="M106" s="374">
        <v>85</v>
      </c>
      <c r="N106" s="388"/>
      <c r="O106" s="245" t="s">
        <v>47</v>
      </c>
      <c r="P106" s="244" t="s">
        <v>46</v>
      </c>
    </row>
    <row r="107" spans="1:16" s="60" customFormat="1" ht="12.75" customHeight="1">
      <c r="A107" s="349" t="s">
        <v>45</v>
      </c>
      <c r="B107" s="370">
        <v>11956</v>
      </c>
      <c r="C107" s="370">
        <v>8916</v>
      </c>
      <c r="D107" s="370">
        <v>2577</v>
      </c>
      <c r="E107" s="370">
        <v>2470</v>
      </c>
      <c r="F107" s="374">
        <v>320</v>
      </c>
      <c r="G107" s="370">
        <v>675</v>
      </c>
      <c r="H107" s="370">
        <v>400</v>
      </c>
      <c r="I107" s="374">
        <v>261</v>
      </c>
      <c r="J107" s="374">
        <v>15</v>
      </c>
      <c r="K107" s="374">
        <v>363</v>
      </c>
      <c r="L107" s="374">
        <v>46</v>
      </c>
      <c r="M107" s="374">
        <v>39</v>
      </c>
      <c r="N107" s="388"/>
      <c r="O107" s="245" t="s">
        <v>44</v>
      </c>
      <c r="P107" s="244" t="s">
        <v>43</v>
      </c>
    </row>
    <row r="108" spans="1:16" s="60" customFormat="1" ht="12.75" customHeight="1">
      <c r="A108" s="349" t="s">
        <v>42</v>
      </c>
      <c r="B108" s="370">
        <v>27889</v>
      </c>
      <c r="C108" s="370">
        <v>24525</v>
      </c>
      <c r="D108" s="370">
        <v>3147</v>
      </c>
      <c r="E108" s="370">
        <v>3100</v>
      </c>
      <c r="F108" s="374">
        <v>43</v>
      </c>
      <c r="G108" s="370">
        <v>1402</v>
      </c>
      <c r="H108" s="370">
        <v>1262</v>
      </c>
      <c r="I108" s="374">
        <v>141</v>
      </c>
      <c r="J108" s="374">
        <v>4</v>
      </c>
      <c r="K108" s="374">
        <v>178</v>
      </c>
      <c r="L108" s="374">
        <v>22</v>
      </c>
      <c r="M108" s="374">
        <v>13</v>
      </c>
      <c r="N108" s="388"/>
      <c r="O108" s="245" t="s">
        <v>41</v>
      </c>
      <c r="P108" s="244" t="s">
        <v>40</v>
      </c>
    </row>
    <row r="109" spans="1:16" s="60" customFormat="1" ht="12.75" customHeight="1">
      <c r="A109" s="349" t="s">
        <v>39</v>
      </c>
      <c r="B109" s="370">
        <v>70886</v>
      </c>
      <c r="C109" s="370">
        <v>64269</v>
      </c>
      <c r="D109" s="370">
        <v>5970</v>
      </c>
      <c r="E109" s="370">
        <v>5702</v>
      </c>
      <c r="F109" s="374">
        <v>255</v>
      </c>
      <c r="G109" s="370">
        <v>1431</v>
      </c>
      <c r="H109" s="370">
        <v>2225</v>
      </c>
      <c r="I109" s="374">
        <v>886</v>
      </c>
      <c r="J109" s="374">
        <v>74</v>
      </c>
      <c r="K109" s="374">
        <v>447</v>
      </c>
      <c r="L109" s="374">
        <v>80</v>
      </c>
      <c r="M109" s="374">
        <v>46</v>
      </c>
      <c r="N109" s="388"/>
      <c r="O109" s="245" t="s">
        <v>38</v>
      </c>
      <c r="P109" s="244" t="s">
        <v>37</v>
      </c>
    </row>
    <row r="110" spans="1:16" s="60" customFormat="1" ht="12.75" customHeight="1">
      <c r="A110" s="349" t="s">
        <v>36</v>
      </c>
      <c r="B110" s="370">
        <v>12374</v>
      </c>
      <c r="C110" s="370">
        <v>9502</v>
      </c>
      <c r="D110" s="370">
        <v>2129</v>
      </c>
      <c r="E110" s="370">
        <v>2078</v>
      </c>
      <c r="F110" s="374">
        <v>175</v>
      </c>
      <c r="G110" s="370">
        <v>822</v>
      </c>
      <c r="H110" s="370">
        <v>514</v>
      </c>
      <c r="I110" s="374">
        <v>80</v>
      </c>
      <c r="J110" s="374">
        <v>140</v>
      </c>
      <c r="K110" s="374">
        <v>494</v>
      </c>
      <c r="L110" s="374">
        <v>77</v>
      </c>
      <c r="M110" s="374">
        <v>32</v>
      </c>
      <c r="N110" s="388"/>
      <c r="O110" s="245" t="s">
        <v>35</v>
      </c>
      <c r="P110" s="244" t="s">
        <v>34</v>
      </c>
    </row>
    <row r="111" spans="1:16" s="60" customFormat="1" ht="12.75" customHeight="1">
      <c r="A111" s="349" t="s">
        <v>33</v>
      </c>
      <c r="B111" s="370">
        <v>72895</v>
      </c>
      <c r="C111" s="370">
        <v>57362</v>
      </c>
      <c r="D111" s="370">
        <v>10049</v>
      </c>
      <c r="E111" s="370">
        <v>9704</v>
      </c>
      <c r="F111" s="374">
        <v>823</v>
      </c>
      <c r="G111" s="370">
        <v>3546</v>
      </c>
      <c r="H111" s="370">
        <v>3155</v>
      </c>
      <c r="I111" s="374">
        <v>626</v>
      </c>
      <c r="J111" s="374">
        <v>338</v>
      </c>
      <c r="K111" s="374">
        <v>1363</v>
      </c>
      <c r="L111" s="374">
        <v>3733</v>
      </c>
      <c r="M111" s="374">
        <v>50</v>
      </c>
      <c r="N111" s="388"/>
      <c r="O111" s="245" t="s">
        <v>32</v>
      </c>
      <c r="P111" s="244" t="s">
        <v>31</v>
      </c>
    </row>
    <row r="112" spans="1:16" s="60" customFormat="1" ht="12.75" customHeight="1">
      <c r="A112" s="349" t="s">
        <v>30</v>
      </c>
      <c r="B112" s="370">
        <v>14548</v>
      </c>
      <c r="C112" s="370">
        <v>9556</v>
      </c>
      <c r="D112" s="370">
        <v>3038</v>
      </c>
      <c r="E112" s="370">
        <v>2843</v>
      </c>
      <c r="F112" s="374">
        <v>597</v>
      </c>
      <c r="G112" s="370">
        <v>352</v>
      </c>
      <c r="H112" s="370">
        <v>577</v>
      </c>
      <c r="I112" s="374">
        <v>417</v>
      </c>
      <c r="J112" s="374">
        <v>13</v>
      </c>
      <c r="K112" s="374">
        <v>1449</v>
      </c>
      <c r="L112" s="374">
        <v>206</v>
      </c>
      <c r="M112" s="374">
        <v>286</v>
      </c>
      <c r="N112" s="388"/>
      <c r="O112" s="245" t="s">
        <v>29</v>
      </c>
      <c r="P112" s="244" t="s">
        <v>28</v>
      </c>
    </row>
    <row r="113" spans="1:16" s="60" customFormat="1" ht="12.75" customHeight="1">
      <c r="A113" s="349" t="s">
        <v>27</v>
      </c>
      <c r="B113" s="370">
        <v>7655</v>
      </c>
      <c r="C113" s="370">
        <v>4991</v>
      </c>
      <c r="D113" s="370">
        <v>2188</v>
      </c>
      <c r="E113" s="370">
        <v>2011</v>
      </c>
      <c r="F113" s="374">
        <v>303</v>
      </c>
      <c r="G113" s="370">
        <v>625</v>
      </c>
      <c r="H113" s="370">
        <v>335</v>
      </c>
      <c r="I113" s="374">
        <v>335</v>
      </c>
      <c r="J113" s="374">
        <v>0</v>
      </c>
      <c r="K113" s="374">
        <v>361</v>
      </c>
      <c r="L113" s="374">
        <v>109</v>
      </c>
      <c r="M113" s="374">
        <v>6</v>
      </c>
      <c r="N113" s="388"/>
      <c r="O113" s="245" t="s">
        <v>26</v>
      </c>
      <c r="P113" s="244" t="s">
        <v>25</v>
      </c>
    </row>
    <row r="114" spans="1:16" s="60" customFormat="1" ht="12.75" customHeight="1">
      <c r="A114" s="349" t="s">
        <v>24</v>
      </c>
      <c r="B114" s="370">
        <v>2648</v>
      </c>
      <c r="C114" s="370">
        <v>2146</v>
      </c>
      <c r="D114" s="370">
        <v>407</v>
      </c>
      <c r="E114" s="370">
        <v>381</v>
      </c>
      <c r="F114" s="370">
        <v>61</v>
      </c>
      <c r="G114" s="370">
        <v>61</v>
      </c>
      <c r="H114" s="370">
        <v>84</v>
      </c>
      <c r="I114" s="370">
        <v>38</v>
      </c>
      <c r="J114" s="370">
        <v>0</v>
      </c>
      <c r="K114" s="370">
        <v>79</v>
      </c>
      <c r="L114" s="370">
        <v>13</v>
      </c>
      <c r="M114" s="370">
        <v>3</v>
      </c>
      <c r="N114" s="388"/>
      <c r="O114" s="245" t="s">
        <v>23</v>
      </c>
      <c r="P114" s="244" t="s">
        <v>22</v>
      </c>
    </row>
    <row r="115" spans="1:16" s="60" customFormat="1" ht="12.75" customHeight="1">
      <c r="A115" s="349" t="s">
        <v>21</v>
      </c>
      <c r="B115" s="370">
        <v>11050</v>
      </c>
      <c r="C115" s="370">
        <v>9222</v>
      </c>
      <c r="D115" s="370">
        <v>1650</v>
      </c>
      <c r="E115" s="370">
        <v>1609</v>
      </c>
      <c r="F115" s="374">
        <v>253</v>
      </c>
      <c r="G115" s="370">
        <v>363</v>
      </c>
      <c r="H115" s="370">
        <v>701</v>
      </c>
      <c r="I115" s="374">
        <v>71</v>
      </c>
      <c r="J115" s="374">
        <v>1</v>
      </c>
      <c r="K115" s="374">
        <v>158</v>
      </c>
      <c r="L115" s="374">
        <v>13</v>
      </c>
      <c r="M115" s="374">
        <v>6</v>
      </c>
      <c r="N115" s="388"/>
      <c r="O115" s="245" t="s">
        <v>20</v>
      </c>
      <c r="P115" s="244" t="s">
        <v>19</v>
      </c>
    </row>
    <row r="116" spans="1:16" s="60" customFormat="1" ht="12.75" customHeight="1">
      <c r="A116" s="349" t="s">
        <v>18</v>
      </c>
      <c r="B116" s="370">
        <v>64049</v>
      </c>
      <c r="C116" s="370">
        <v>56903</v>
      </c>
      <c r="D116" s="370">
        <v>5755</v>
      </c>
      <c r="E116" s="370">
        <v>5592</v>
      </c>
      <c r="F116" s="374">
        <v>871</v>
      </c>
      <c r="G116" s="370">
        <v>1302</v>
      </c>
      <c r="H116" s="370">
        <v>858</v>
      </c>
      <c r="I116" s="374">
        <v>326</v>
      </c>
      <c r="J116" s="374">
        <v>44</v>
      </c>
      <c r="K116" s="374">
        <v>1123</v>
      </c>
      <c r="L116" s="374">
        <v>214</v>
      </c>
      <c r="M116" s="374">
        <v>10</v>
      </c>
      <c r="N116" s="388"/>
      <c r="O116" s="245" t="s">
        <v>17</v>
      </c>
      <c r="P116" s="244" t="s">
        <v>16</v>
      </c>
    </row>
    <row r="117" spans="1:16" s="60" customFormat="1" ht="12.75" customHeight="1">
      <c r="A117" s="349" t="s">
        <v>15</v>
      </c>
      <c r="B117" s="370">
        <v>14843</v>
      </c>
      <c r="C117" s="370">
        <v>9602</v>
      </c>
      <c r="D117" s="370">
        <v>3403</v>
      </c>
      <c r="E117" s="370">
        <v>3202</v>
      </c>
      <c r="F117" s="370">
        <v>172</v>
      </c>
      <c r="G117" s="370">
        <v>2278</v>
      </c>
      <c r="H117" s="370">
        <v>420</v>
      </c>
      <c r="I117" s="370">
        <v>75</v>
      </c>
      <c r="J117" s="370">
        <v>18</v>
      </c>
      <c r="K117" s="370">
        <v>541</v>
      </c>
      <c r="L117" s="370">
        <v>1256</v>
      </c>
      <c r="M117" s="370">
        <v>23</v>
      </c>
      <c r="N117" s="388"/>
      <c r="O117" s="245" t="s">
        <v>14</v>
      </c>
      <c r="P117" s="244" t="s">
        <v>13</v>
      </c>
    </row>
    <row r="118" spans="1:16" ht="12.75" customHeight="1">
      <c r="A118" s="1311"/>
      <c r="B118" s="1210" t="s">
        <v>309</v>
      </c>
      <c r="C118" s="1271" t="s">
        <v>289</v>
      </c>
      <c r="D118" s="1271" t="s">
        <v>778</v>
      </c>
      <c r="E118" s="1316" t="s">
        <v>777</v>
      </c>
      <c r="F118" s="1317"/>
      <c r="G118" s="1317"/>
      <c r="H118" s="1317"/>
      <c r="I118" s="1318"/>
      <c r="J118" s="1271" t="s">
        <v>453</v>
      </c>
      <c r="K118" s="1271" t="s">
        <v>452</v>
      </c>
      <c r="L118" s="1271" t="s">
        <v>454</v>
      </c>
      <c r="M118" s="1271" t="s">
        <v>776</v>
      </c>
      <c r="N118" s="388"/>
    </row>
    <row r="119" spans="1:16">
      <c r="A119" s="1312"/>
      <c r="B119" s="1211"/>
      <c r="C119" s="1315"/>
      <c r="D119" s="1315"/>
      <c r="E119" s="1319" t="s">
        <v>309</v>
      </c>
      <c r="F119" s="1294" t="s">
        <v>329</v>
      </c>
      <c r="G119" s="1295"/>
      <c r="H119" s="1295"/>
      <c r="I119" s="1296"/>
      <c r="J119" s="1315"/>
      <c r="K119" s="1315"/>
      <c r="L119" s="1315"/>
      <c r="M119" s="1315"/>
      <c r="N119" s="388"/>
    </row>
    <row r="120" spans="1:16" ht="25.5">
      <c r="A120" s="1313"/>
      <c r="B120" s="1314"/>
      <c r="C120" s="1272"/>
      <c r="D120" s="1272"/>
      <c r="E120" s="1320"/>
      <c r="F120" s="86" t="s">
        <v>775</v>
      </c>
      <c r="G120" s="86" t="s">
        <v>774</v>
      </c>
      <c r="H120" s="86" t="s">
        <v>773</v>
      </c>
      <c r="I120" s="86" t="s">
        <v>772</v>
      </c>
      <c r="J120" s="1272"/>
      <c r="K120" s="1272"/>
      <c r="L120" s="1272"/>
      <c r="M120" s="1272"/>
      <c r="N120" s="388"/>
    </row>
    <row r="121" spans="1:16" ht="9.75" customHeight="1">
      <c r="A121" s="1260" t="s">
        <v>7</v>
      </c>
      <c r="B121" s="1170"/>
      <c r="C121" s="1170"/>
      <c r="D121" s="1170"/>
      <c r="E121" s="1170"/>
      <c r="F121" s="1170"/>
      <c r="G121" s="1170"/>
      <c r="H121" s="1170"/>
      <c r="I121" s="1170"/>
      <c r="J121" s="1170"/>
      <c r="K121" s="1170"/>
      <c r="L121" s="1170"/>
      <c r="M121" s="1170"/>
      <c r="N121" s="388"/>
    </row>
    <row r="122" spans="1:16" ht="9.75" customHeight="1">
      <c r="A122" s="1293" t="s">
        <v>713</v>
      </c>
      <c r="B122" s="1293"/>
      <c r="C122" s="1293"/>
      <c r="D122" s="1293"/>
      <c r="E122" s="1293"/>
      <c r="F122" s="1293"/>
      <c r="G122" s="1293"/>
      <c r="H122" s="1293"/>
      <c r="I122" s="1293"/>
      <c r="J122" s="1293"/>
      <c r="K122" s="1293"/>
      <c r="L122" s="1293"/>
      <c r="M122" s="1293"/>
      <c r="N122" s="395"/>
    </row>
    <row r="123" spans="1:16" ht="9.75" customHeight="1">
      <c r="A123" s="1293" t="s">
        <v>712</v>
      </c>
      <c r="B123" s="1293"/>
      <c r="C123" s="1293"/>
      <c r="D123" s="1293"/>
      <c r="E123" s="1293"/>
      <c r="F123" s="1293"/>
      <c r="G123" s="1293"/>
      <c r="H123" s="1293"/>
      <c r="I123" s="1293"/>
      <c r="J123" s="1293"/>
      <c r="K123" s="1293"/>
      <c r="L123" s="1293"/>
      <c r="M123" s="1293"/>
    </row>
    <row r="124" spans="1:16" ht="39.4" customHeight="1">
      <c r="A124" s="1227" t="s">
        <v>711</v>
      </c>
      <c r="B124" s="1227"/>
      <c r="C124" s="1227"/>
      <c r="D124" s="1227"/>
      <c r="E124" s="1227"/>
      <c r="F124" s="1227"/>
      <c r="G124" s="1227"/>
      <c r="H124" s="1227"/>
      <c r="I124" s="1227"/>
      <c r="J124" s="1227"/>
      <c r="K124" s="1227"/>
      <c r="L124" s="1227"/>
      <c r="M124" s="1227"/>
    </row>
    <row r="125" spans="1:16" ht="39.4" customHeight="1">
      <c r="A125" s="1291" t="s">
        <v>710</v>
      </c>
      <c r="B125" s="1291"/>
      <c r="C125" s="1291"/>
      <c r="D125" s="1291"/>
      <c r="E125" s="1291"/>
      <c r="F125" s="1291"/>
      <c r="G125" s="1291"/>
      <c r="H125" s="1291"/>
      <c r="I125" s="1291"/>
      <c r="J125" s="1291"/>
      <c r="K125" s="1291"/>
      <c r="L125" s="1291"/>
      <c r="M125" s="1291"/>
    </row>
    <row r="126" spans="1:16">
      <c r="O126" s="52"/>
      <c r="P126" s="52"/>
    </row>
    <row r="127" spans="1:16" ht="9.75" customHeight="1">
      <c r="A127" s="238" t="s">
        <v>2</v>
      </c>
      <c r="B127" s="238"/>
      <c r="C127" s="357"/>
      <c r="D127" s="238"/>
      <c r="E127" s="238"/>
      <c r="F127" s="238"/>
      <c r="G127" s="238"/>
      <c r="H127" s="238"/>
      <c r="I127" s="238"/>
      <c r="J127" s="238"/>
      <c r="K127" s="238"/>
      <c r="L127" s="237"/>
      <c r="M127" s="237"/>
      <c r="N127" s="236"/>
    </row>
    <row r="128" spans="1:16" ht="9.75" customHeight="1">
      <c r="A128" s="134" t="s">
        <v>761</v>
      </c>
      <c r="B128" s="234"/>
      <c r="C128" s="234"/>
      <c r="D128" s="134"/>
      <c r="E128" s="356"/>
      <c r="F128" s="234"/>
      <c r="G128" s="356"/>
      <c r="H128" s="234"/>
      <c r="I128" s="356"/>
      <c r="J128" s="234"/>
      <c r="K128" s="356"/>
      <c r="L128" s="233"/>
      <c r="M128" s="233"/>
      <c r="N128" s="232"/>
    </row>
    <row r="129" spans="1:16">
      <c r="A129" s="338"/>
      <c r="B129" s="338"/>
      <c r="C129" s="338"/>
      <c r="D129" s="338"/>
      <c r="E129" s="338"/>
      <c r="F129" s="338"/>
      <c r="G129" s="338"/>
      <c r="H129" s="338"/>
    </row>
    <row r="130" spans="1:16">
      <c r="O130" s="52"/>
      <c r="P130" s="52"/>
    </row>
    <row r="131" spans="1:16">
      <c r="O131" s="52"/>
      <c r="P131" s="52"/>
    </row>
  </sheetData>
  <mergeCells count="29">
    <mergeCell ref="B118:B120"/>
    <mergeCell ref="J118:J120"/>
    <mergeCell ref="K118:K120"/>
    <mergeCell ref="E118:I118"/>
    <mergeCell ref="J4:J6"/>
    <mergeCell ref="A125:M125"/>
    <mergeCell ref="A121:M121"/>
    <mergeCell ref="L118:L120"/>
    <mergeCell ref="M118:M120"/>
    <mergeCell ref="E119:E120"/>
    <mergeCell ref="F119:I119"/>
    <mergeCell ref="A122:M122"/>
    <mergeCell ref="A124:M124"/>
    <mergeCell ref="C118:C120"/>
    <mergeCell ref="D118:D120"/>
    <mergeCell ref="A123:M123"/>
    <mergeCell ref="A118:A120"/>
    <mergeCell ref="A1:M1"/>
    <mergeCell ref="A2:M2"/>
    <mergeCell ref="A4:A6"/>
    <mergeCell ref="B4:B6"/>
    <mergeCell ref="C4:C6"/>
    <mergeCell ref="D4:D6"/>
    <mergeCell ref="E4:I4"/>
    <mergeCell ref="K4:K6"/>
    <mergeCell ref="L4:L6"/>
    <mergeCell ref="M4:M6"/>
    <mergeCell ref="E5:E6"/>
    <mergeCell ref="F5:I5"/>
  </mergeCells>
  <conditionalFormatting sqref="B12:M12 B14:M14 B31:M31 B33:M34 B37:M37 B39:M39 B41:M41 B45:M46 B49:M52 B57:M57 B67:M68 B73:M74 B76:M76 B78:M78 B80:M80 B84:M87 B90:M94 B96:M96 B100:M101 B114:M114 B63:M63 B117:M117 B7:M8">
    <cfRule type="cellIs" dxfId="21" priority="2" stopIfTrue="1" operator="between">
      <formula>0.000001</formula>
      <formula>0.05</formula>
    </cfRule>
  </conditionalFormatting>
  <conditionalFormatting sqref="B7:M117">
    <cfRule type="cellIs" dxfId="20" priority="1" stopIfTrue="1" operator="equal">
      <formula>"§"</formula>
    </cfRule>
  </conditionalFormatting>
  <hyperlinks>
    <hyperlink ref="A128" r:id="rId1"/>
    <hyperlink ref="B118:B120" r:id="rId2" display="Total"/>
    <hyperlink ref="B4:B6" r:id="rId3" display="Total"/>
  </hyperlinks>
  <printOptions horizontalCentered="1"/>
  <pageMargins left="0.39370078740157483" right="0.39370078740157483" top="0.39370078740157483" bottom="0.39370078740157483" header="0" footer="0"/>
  <pageSetup paperSize="9" scale="72" fitToHeight="6" orientation="portrait" r:id="rId4"/>
</worksheet>
</file>

<file path=xl/worksheets/sheet33.xml><?xml version="1.0" encoding="utf-8"?>
<worksheet xmlns="http://schemas.openxmlformats.org/spreadsheetml/2006/main" xmlns:r="http://schemas.openxmlformats.org/officeDocument/2006/relationships">
  <sheetPr codeName="Sheet24">
    <pageSetUpPr fitToPage="1"/>
  </sheetPr>
  <dimension ref="A1:L28"/>
  <sheetViews>
    <sheetView showGridLines="0" showOutlineSymbols="0" workbookViewId="0">
      <selection sqref="A1:IV1"/>
    </sheetView>
  </sheetViews>
  <sheetFormatPr defaultRowHeight="12.75"/>
  <cols>
    <col min="1" max="1" width="23" style="50" customWidth="1"/>
    <col min="2" max="2" width="5.85546875" style="50" customWidth="1"/>
    <col min="3" max="3" width="7.7109375" style="50" customWidth="1"/>
    <col min="4" max="4" width="7.28515625" style="50" customWidth="1"/>
    <col min="5" max="5" width="7.140625" style="50" customWidth="1"/>
    <col min="6" max="6" width="7.5703125" style="50" customWidth="1"/>
    <col min="7" max="7" width="9.5703125" style="50" customWidth="1"/>
    <col min="8" max="8" width="6.85546875" style="50" customWidth="1"/>
    <col min="9" max="9" width="8.7109375" style="50" customWidth="1"/>
    <col min="10" max="11" width="9.140625" style="50" customWidth="1"/>
    <col min="12" max="16384" width="9.140625" style="50"/>
  </cols>
  <sheetData>
    <row r="1" spans="1:12" s="66" customFormat="1" ht="30" customHeight="1">
      <c r="A1" s="1300" t="s">
        <v>790</v>
      </c>
      <c r="B1" s="1300"/>
      <c r="C1" s="1300"/>
      <c r="D1" s="1300"/>
      <c r="E1" s="1300"/>
      <c r="F1" s="1300"/>
      <c r="G1" s="1300"/>
      <c r="H1" s="1300"/>
      <c r="I1" s="1300"/>
      <c r="J1" s="1300"/>
      <c r="K1" s="1300"/>
    </row>
    <row r="2" spans="1:12" s="66" customFormat="1" ht="30" customHeight="1">
      <c r="A2" s="1322" t="s">
        <v>791</v>
      </c>
      <c r="B2" s="1322"/>
      <c r="C2" s="1322"/>
      <c r="D2" s="1322"/>
      <c r="E2" s="1322"/>
      <c r="F2" s="1322"/>
      <c r="G2" s="1322"/>
      <c r="H2" s="1322"/>
      <c r="I2" s="1322"/>
      <c r="J2" s="1322"/>
      <c r="K2" s="1322"/>
    </row>
    <row r="3" spans="1:12" ht="13.5" customHeight="1">
      <c r="A3" s="1205"/>
      <c r="B3" s="1294" t="s">
        <v>756</v>
      </c>
      <c r="C3" s="1295"/>
      <c r="D3" s="1295"/>
      <c r="E3" s="1295"/>
      <c r="F3" s="1295"/>
      <c r="G3" s="1296"/>
      <c r="H3" s="1212" t="s">
        <v>792</v>
      </c>
      <c r="I3" s="1212" t="s">
        <v>793</v>
      </c>
      <c r="J3" s="1195" t="s">
        <v>769</v>
      </c>
      <c r="K3" s="1195" t="s">
        <v>768</v>
      </c>
    </row>
    <row r="4" spans="1:12" ht="13.5" customHeight="1">
      <c r="A4" s="1206"/>
      <c r="B4" s="1212" t="s">
        <v>794</v>
      </c>
      <c r="C4" s="1294" t="s">
        <v>795</v>
      </c>
      <c r="D4" s="1295"/>
      <c r="E4" s="1295"/>
      <c r="F4" s="1296"/>
      <c r="G4" s="1212" t="s">
        <v>796</v>
      </c>
      <c r="H4" s="1321"/>
      <c r="I4" s="1321"/>
      <c r="J4" s="1196"/>
      <c r="K4" s="1196"/>
    </row>
    <row r="5" spans="1:12" ht="25.5" customHeight="1">
      <c r="A5" s="1206"/>
      <c r="B5" s="1321"/>
      <c r="C5" s="397" t="s">
        <v>797</v>
      </c>
      <c r="D5" s="397" t="s">
        <v>798</v>
      </c>
      <c r="E5" s="397" t="s">
        <v>799</v>
      </c>
      <c r="F5" s="398" t="s">
        <v>446</v>
      </c>
      <c r="G5" s="1321"/>
      <c r="H5" s="1321"/>
      <c r="I5" s="1321"/>
      <c r="J5" s="1196"/>
      <c r="K5" s="1196"/>
    </row>
    <row r="6" spans="1:12" ht="13.5" customHeight="1">
      <c r="A6" s="1207"/>
      <c r="B6" s="1018" t="s">
        <v>292</v>
      </c>
      <c r="C6" s="1019"/>
      <c r="D6" s="1019"/>
      <c r="E6" s="1019"/>
      <c r="F6" s="1019"/>
      <c r="G6" s="1019"/>
      <c r="H6" s="1019"/>
      <c r="I6" s="1020"/>
      <c r="J6" s="1294" t="s">
        <v>800</v>
      </c>
      <c r="K6" s="1296"/>
    </row>
    <row r="7" spans="1:12" s="60" customFormat="1" ht="12.75" customHeight="1">
      <c r="A7" s="60" t="s">
        <v>289</v>
      </c>
      <c r="B7" s="399">
        <v>1298</v>
      </c>
      <c r="C7" s="399">
        <v>194</v>
      </c>
      <c r="D7" s="399">
        <v>701</v>
      </c>
      <c r="E7" s="399">
        <v>73</v>
      </c>
      <c r="F7" s="400">
        <v>115</v>
      </c>
      <c r="G7" s="401">
        <v>215</v>
      </c>
      <c r="H7" s="401">
        <v>10047</v>
      </c>
      <c r="I7" s="401">
        <v>21780</v>
      </c>
      <c r="J7" s="401">
        <v>570</v>
      </c>
      <c r="K7" s="401">
        <v>1272</v>
      </c>
      <c r="L7" s="402"/>
    </row>
    <row r="8" spans="1:12" s="60" customFormat="1" ht="12.75" customHeight="1">
      <c r="A8" s="155" t="s">
        <v>349</v>
      </c>
      <c r="B8" s="399">
        <v>1163</v>
      </c>
      <c r="C8" s="399">
        <v>187</v>
      </c>
      <c r="D8" s="399">
        <v>605</v>
      </c>
      <c r="E8" s="399">
        <v>69</v>
      </c>
      <c r="F8" s="400">
        <v>101</v>
      </c>
      <c r="G8" s="401">
        <v>201</v>
      </c>
      <c r="H8" s="401">
        <v>9284</v>
      </c>
      <c r="I8" s="401">
        <v>20144</v>
      </c>
      <c r="J8" s="401">
        <v>535</v>
      </c>
      <c r="K8" s="401">
        <v>1134</v>
      </c>
      <c r="L8" s="402"/>
    </row>
    <row r="9" spans="1:12" s="57" customFormat="1" ht="12.75" customHeight="1">
      <c r="A9" s="156" t="s">
        <v>350</v>
      </c>
      <c r="B9" s="403">
        <v>491</v>
      </c>
      <c r="C9" s="403">
        <v>83</v>
      </c>
      <c r="D9" s="403">
        <v>238</v>
      </c>
      <c r="E9" s="403">
        <v>31</v>
      </c>
      <c r="F9" s="404">
        <v>46</v>
      </c>
      <c r="G9" s="405">
        <v>93</v>
      </c>
      <c r="H9" s="405">
        <v>3775</v>
      </c>
      <c r="I9" s="405">
        <v>7956</v>
      </c>
      <c r="J9" s="405">
        <v>191</v>
      </c>
      <c r="K9" s="405">
        <v>384</v>
      </c>
      <c r="L9" s="406"/>
    </row>
    <row r="10" spans="1:12" s="57" customFormat="1" ht="12.75" customHeight="1">
      <c r="A10" s="156" t="s">
        <v>351</v>
      </c>
      <c r="B10" s="403">
        <v>300</v>
      </c>
      <c r="C10" s="403">
        <v>30</v>
      </c>
      <c r="D10" s="403">
        <v>173</v>
      </c>
      <c r="E10" s="403">
        <v>15</v>
      </c>
      <c r="F10" s="404">
        <v>19</v>
      </c>
      <c r="G10" s="405">
        <v>63</v>
      </c>
      <c r="H10" s="405">
        <v>2313</v>
      </c>
      <c r="I10" s="405">
        <v>4916</v>
      </c>
      <c r="J10" s="405">
        <v>133</v>
      </c>
      <c r="K10" s="405">
        <v>267</v>
      </c>
      <c r="L10" s="406"/>
    </row>
    <row r="11" spans="1:12" s="57" customFormat="1" ht="12.75" customHeight="1">
      <c r="A11" s="156" t="s">
        <v>352</v>
      </c>
      <c r="B11" s="403">
        <v>22</v>
      </c>
      <c r="C11" s="403">
        <v>4</v>
      </c>
      <c r="D11" s="403">
        <v>13</v>
      </c>
      <c r="E11" s="403">
        <v>1</v>
      </c>
      <c r="F11" s="404">
        <v>0</v>
      </c>
      <c r="G11" s="405">
        <v>4</v>
      </c>
      <c r="H11" s="405">
        <v>156</v>
      </c>
      <c r="I11" s="405">
        <v>351</v>
      </c>
      <c r="J11" s="405">
        <v>13</v>
      </c>
      <c r="K11" s="405">
        <v>30</v>
      </c>
      <c r="L11" s="406"/>
    </row>
    <row r="12" spans="1:12" s="57" customFormat="1" ht="12.75" customHeight="1">
      <c r="A12" s="156" t="s">
        <v>353</v>
      </c>
      <c r="B12" s="403">
        <v>275</v>
      </c>
      <c r="C12" s="403">
        <v>56</v>
      </c>
      <c r="D12" s="403">
        <v>142</v>
      </c>
      <c r="E12" s="403">
        <v>16</v>
      </c>
      <c r="F12" s="404">
        <v>28</v>
      </c>
      <c r="G12" s="405">
        <v>33</v>
      </c>
      <c r="H12" s="405">
        <v>2489</v>
      </c>
      <c r="I12" s="405">
        <v>5705</v>
      </c>
      <c r="J12" s="405">
        <v>162</v>
      </c>
      <c r="K12" s="405">
        <v>329</v>
      </c>
      <c r="L12" s="406"/>
    </row>
    <row r="13" spans="1:12" s="57" customFormat="1" ht="12.75" customHeight="1">
      <c r="A13" s="156" t="s">
        <v>354</v>
      </c>
      <c r="B13" s="403">
        <v>75</v>
      </c>
      <c r="C13" s="403">
        <v>14</v>
      </c>
      <c r="D13" s="403">
        <v>39</v>
      </c>
      <c r="E13" s="403">
        <v>6</v>
      </c>
      <c r="F13" s="404">
        <v>8</v>
      </c>
      <c r="G13" s="405">
        <v>8</v>
      </c>
      <c r="H13" s="405">
        <v>551</v>
      </c>
      <c r="I13" s="405">
        <v>1216</v>
      </c>
      <c r="J13" s="405">
        <v>37</v>
      </c>
      <c r="K13" s="405">
        <v>123</v>
      </c>
      <c r="L13" s="406"/>
    </row>
    <row r="14" spans="1:12" s="60" customFormat="1" ht="12.75" customHeight="1">
      <c r="A14" s="155" t="s">
        <v>447</v>
      </c>
      <c r="B14" s="399">
        <v>84</v>
      </c>
      <c r="C14" s="399">
        <v>2</v>
      </c>
      <c r="D14" s="399">
        <v>61</v>
      </c>
      <c r="E14" s="399">
        <v>0</v>
      </c>
      <c r="F14" s="400">
        <v>13</v>
      </c>
      <c r="G14" s="401">
        <v>8</v>
      </c>
      <c r="H14" s="401">
        <v>423</v>
      </c>
      <c r="I14" s="401">
        <v>919</v>
      </c>
      <c r="J14" s="401">
        <v>16</v>
      </c>
      <c r="K14" s="401">
        <v>60</v>
      </c>
      <c r="L14" s="402"/>
    </row>
    <row r="15" spans="1:12" s="60" customFormat="1" ht="12.75" customHeight="1">
      <c r="A15" s="155" t="s">
        <v>448</v>
      </c>
      <c r="B15" s="399">
        <v>51</v>
      </c>
      <c r="C15" s="399">
        <v>5</v>
      </c>
      <c r="D15" s="399">
        <v>35</v>
      </c>
      <c r="E15" s="399">
        <v>4</v>
      </c>
      <c r="F15" s="400">
        <v>1</v>
      </c>
      <c r="G15" s="401">
        <v>6</v>
      </c>
      <c r="H15" s="401">
        <v>340</v>
      </c>
      <c r="I15" s="401">
        <v>717</v>
      </c>
      <c r="J15" s="401">
        <v>18</v>
      </c>
      <c r="K15" s="401">
        <v>79</v>
      </c>
      <c r="L15" s="402"/>
    </row>
    <row r="16" spans="1:12" ht="13.5" customHeight="1">
      <c r="A16" s="1327"/>
      <c r="B16" s="1317" t="s">
        <v>753</v>
      </c>
      <c r="C16" s="1317"/>
      <c r="D16" s="1317"/>
      <c r="E16" s="1317"/>
      <c r="F16" s="1317"/>
      <c r="G16" s="1318"/>
      <c r="H16" s="1330" t="s">
        <v>801</v>
      </c>
      <c r="I16" s="1330" t="s">
        <v>752</v>
      </c>
      <c r="J16" s="1332" t="s">
        <v>766</v>
      </c>
      <c r="K16" s="1332" t="s">
        <v>765</v>
      </c>
    </row>
    <row r="17" spans="1:11" ht="13.5" customHeight="1">
      <c r="A17" s="1328"/>
      <c r="B17" s="1334" t="s">
        <v>309</v>
      </c>
      <c r="C17" s="1294" t="s">
        <v>802</v>
      </c>
      <c r="D17" s="1295"/>
      <c r="E17" s="1295"/>
      <c r="F17" s="1296"/>
      <c r="G17" s="1212" t="s">
        <v>803</v>
      </c>
      <c r="H17" s="1321"/>
      <c r="I17" s="1321"/>
      <c r="J17" s="1196"/>
      <c r="K17" s="1196"/>
    </row>
    <row r="18" spans="1:11" ht="25.5" customHeight="1">
      <c r="A18" s="1328"/>
      <c r="B18" s="1335"/>
      <c r="C18" s="407" t="s">
        <v>804</v>
      </c>
      <c r="D18" s="86" t="s">
        <v>805</v>
      </c>
      <c r="E18" s="86" t="s">
        <v>806</v>
      </c>
      <c r="F18" s="86" t="s">
        <v>807</v>
      </c>
      <c r="G18" s="1213"/>
      <c r="H18" s="1331"/>
      <c r="I18" s="1331"/>
      <c r="J18" s="1333"/>
      <c r="K18" s="1333"/>
    </row>
    <row r="19" spans="1:11" ht="14.25" customHeight="1">
      <c r="A19" s="1329"/>
      <c r="B19" s="1323" t="s">
        <v>9</v>
      </c>
      <c r="C19" s="1324"/>
      <c r="D19" s="1324"/>
      <c r="E19" s="1324"/>
      <c r="F19" s="1324"/>
      <c r="G19" s="1324"/>
      <c r="H19" s="1324"/>
      <c r="I19" s="1325"/>
      <c r="J19" s="1294" t="s">
        <v>808</v>
      </c>
      <c r="K19" s="1296"/>
    </row>
    <row r="20" spans="1:11" ht="9.9499999999999993" customHeight="1">
      <c r="A20" s="1326" t="s">
        <v>7</v>
      </c>
      <c r="B20" s="1326"/>
      <c r="C20" s="1326"/>
      <c r="D20" s="1326"/>
      <c r="E20" s="1326"/>
      <c r="F20" s="1326"/>
      <c r="G20" s="1326"/>
      <c r="H20" s="1326"/>
      <c r="I20" s="1326"/>
      <c r="J20" s="1326"/>
      <c r="K20" s="1326"/>
    </row>
    <row r="21" spans="1:11" s="52" customFormat="1" ht="9.75" customHeight="1">
      <c r="A21" s="1186" t="s">
        <v>713</v>
      </c>
      <c r="B21" s="1186"/>
      <c r="C21" s="1186"/>
      <c r="D21" s="1186"/>
      <c r="E21" s="1186"/>
      <c r="F21" s="1186"/>
      <c r="G21" s="1186"/>
      <c r="H21" s="1186"/>
      <c r="I21" s="1186"/>
      <c r="J21" s="1186"/>
      <c r="K21" s="1186"/>
    </row>
    <row r="22" spans="1:11" ht="9.75" customHeight="1">
      <c r="A22" s="1186" t="s">
        <v>712</v>
      </c>
      <c r="B22" s="1186"/>
      <c r="C22" s="1186"/>
      <c r="D22" s="1186"/>
      <c r="E22" s="1186"/>
      <c r="F22" s="1186"/>
      <c r="G22" s="1186"/>
      <c r="H22" s="1186"/>
      <c r="I22" s="1186"/>
      <c r="J22" s="1186"/>
      <c r="K22" s="1186"/>
    </row>
    <row r="23" spans="1:11" ht="19.5" customHeight="1">
      <c r="A23" s="1261" t="s">
        <v>809</v>
      </c>
      <c r="B23" s="1261"/>
      <c r="C23" s="1261"/>
      <c r="D23" s="1261"/>
      <c r="E23" s="1261"/>
      <c r="F23" s="1261"/>
      <c r="G23" s="1261"/>
      <c r="H23" s="1261"/>
      <c r="I23" s="1261"/>
      <c r="J23" s="1261"/>
      <c r="K23" s="1261"/>
    </row>
    <row r="24" spans="1:11" ht="20.25" customHeight="1">
      <c r="A24" s="1261" t="s">
        <v>810</v>
      </c>
      <c r="B24" s="1261"/>
      <c r="C24" s="1261"/>
      <c r="D24" s="1261"/>
      <c r="E24" s="1261"/>
      <c r="F24" s="1261"/>
      <c r="G24" s="1261"/>
      <c r="H24" s="1261"/>
      <c r="I24" s="1261"/>
      <c r="J24" s="1261"/>
      <c r="K24" s="1261"/>
    </row>
    <row r="25" spans="1:11" ht="9.75" customHeight="1">
      <c r="A25" s="52" t="s">
        <v>2</v>
      </c>
      <c r="B25" s="408"/>
      <c r="C25" s="408"/>
      <c r="D25" s="408"/>
      <c r="E25" s="408"/>
      <c r="F25" s="408"/>
      <c r="G25" s="408"/>
      <c r="H25" s="408"/>
      <c r="I25" s="408"/>
      <c r="J25" s="408"/>
      <c r="K25" s="408"/>
    </row>
    <row r="26" spans="1:11" ht="9.75" customHeight="1">
      <c r="A26" s="134" t="s">
        <v>811</v>
      </c>
      <c r="B26" s="409"/>
      <c r="C26" s="409"/>
      <c r="D26" s="409"/>
      <c r="E26" s="409"/>
      <c r="F26" s="409"/>
      <c r="G26" s="409"/>
      <c r="H26" s="409"/>
      <c r="I26" s="409"/>
      <c r="J26" s="409"/>
      <c r="K26" s="409"/>
    </row>
    <row r="27" spans="1:11" ht="9.75" customHeight="1">
      <c r="A27" s="134" t="s">
        <v>812</v>
      </c>
    </row>
    <row r="28" spans="1:11" ht="9.75" customHeight="1">
      <c r="A28" s="215"/>
      <c r="B28" s="215"/>
      <c r="C28" s="215"/>
      <c r="D28" s="215"/>
      <c r="E28" s="215"/>
      <c r="F28" s="215"/>
      <c r="G28" s="215"/>
      <c r="H28" s="215"/>
      <c r="I28" s="215"/>
      <c r="J28" s="215"/>
      <c r="K28" s="215"/>
    </row>
  </sheetData>
  <mergeCells count="29">
    <mergeCell ref="A22:K22"/>
    <mergeCell ref="A23:K23"/>
    <mergeCell ref="A24:K24"/>
    <mergeCell ref="C17:F17"/>
    <mergeCell ref="G17:G18"/>
    <mergeCell ref="B19:I19"/>
    <mergeCell ref="J19:K19"/>
    <mergeCell ref="A20:K20"/>
    <mergeCell ref="A21:K21"/>
    <mergeCell ref="A16:A19"/>
    <mergeCell ref="B16:G16"/>
    <mergeCell ref="H16:H18"/>
    <mergeCell ref="I16:I18"/>
    <mergeCell ref="J16:J18"/>
    <mergeCell ref="K16:K18"/>
    <mergeCell ref="B17:B18"/>
    <mergeCell ref="G4:G5"/>
    <mergeCell ref="B6:I6"/>
    <mergeCell ref="J6:K6"/>
    <mergeCell ref="A1:K1"/>
    <mergeCell ref="A2:K2"/>
    <mergeCell ref="A3:A6"/>
    <mergeCell ref="B3:G3"/>
    <mergeCell ref="H3:H5"/>
    <mergeCell ref="I3:I5"/>
    <mergeCell ref="J3:J5"/>
    <mergeCell ref="K3:K5"/>
    <mergeCell ref="B4:B5"/>
    <mergeCell ref="C4:F4"/>
  </mergeCells>
  <conditionalFormatting sqref="B7:K15">
    <cfRule type="cellIs" dxfId="19" priority="1" stopIfTrue="1" operator="between">
      <formula>0.00001</formula>
      <formula>0.05</formula>
    </cfRule>
    <cfRule type="cellIs" dxfId="18" priority="2" stopIfTrue="1" operator="between">
      <formula>0.00001</formula>
      <formula>0.049999</formula>
    </cfRule>
  </conditionalFormatting>
  <hyperlinks>
    <hyperlink ref="A26" r:id="rId1"/>
    <hyperlink ref="A27" r:id="rId2"/>
    <hyperlink ref="J16:J18" r:id="rId3" display="Guests"/>
    <hyperlink ref="J3:J5" r:id="rId4" display="Hóspedes"/>
    <hyperlink ref="K3:K5" r:id="rId5" display="Dormidas"/>
    <hyperlink ref="K16:K18" r:id="rId6" display="Nights"/>
  </hyperlinks>
  <printOptions horizontalCentered="1"/>
  <pageMargins left="0.39370078740157483" right="0.39370078740157483" top="0.39370078740157483" bottom="0.39370078740157483" header="0" footer="0"/>
  <pageSetup paperSize="9" scale="95" orientation="portrait" horizontalDpi="300" verticalDpi="300" r:id="rId7"/>
  <headerFooter alignWithMargins="0"/>
</worksheet>
</file>

<file path=xl/worksheets/sheet34.xml><?xml version="1.0" encoding="utf-8"?>
<worksheet xmlns="http://schemas.openxmlformats.org/spreadsheetml/2006/main" xmlns:r="http://schemas.openxmlformats.org/officeDocument/2006/relationships">
  <sheetPr codeName="Sheet25"/>
  <dimension ref="A1:N130"/>
  <sheetViews>
    <sheetView showGridLines="0" zoomScaleNormal="100" workbookViewId="0">
      <selection sqref="A1:IV1"/>
    </sheetView>
  </sheetViews>
  <sheetFormatPr defaultColWidth="7.85546875" defaultRowHeight="12.75"/>
  <cols>
    <col min="1" max="1" width="16.7109375" style="171" customWidth="1"/>
    <col min="2" max="2" width="11.42578125" style="171" customWidth="1"/>
    <col min="3" max="3" width="8.42578125" style="171" customWidth="1"/>
    <col min="4" max="4" width="7.42578125" style="171" customWidth="1"/>
    <col min="5" max="5" width="8.42578125" style="412" customWidth="1"/>
    <col min="6" max="6" width="9.5703125" style="411" customWidth="1"/>
    <col min="7" max="7" width="8.85546875" style="411" customWidth="1"/>
    <col min="8" max="8" width="8.42578125" style="171" customWidth="1"/>
    <col min="9" max="9" width="9.7109375" style="171" customWidth="1"/>
    <col min="10" max="10" width="8.28515625" style="171" customWidth="1"/>
    <col min="11" max="11" width="6.7109375" style="410" customWidth="1"/>
    <col min="12" max="12" width="8.7109375" style="171" customWidth="1"/>
    <col min="13" max="16384" width="7.85546875" style="171"/>
  </cols>
  <sheetData>
    <row r="1" spans="1:14" s="419" customFormat="1" ht="30" customHeight="1">
      <c r="A1" s="1339" t="s">
        <v>846</v>
      </c>
      <c r="B1" s="1339"/>
      <c r="C1" s="1339"/>
      <c r="D1" s="1339"/>
      <c r="E1" s="1339"/>
      <c r="F1" s="1339"/>
      <c r="G1" s="1339"/>
      <c r="H1" s="1339"/>
      <c r="I1" s="1339"/>
      <c r="J1" s="1339"/>
      <c r="K1" s="410"/>
      <c r="L1" s="171"/>
      <c r="M1" s="171"/>
    </row>
    <row r="2" spans="1:14" s="419" customFormat="1" ht="30" customHeight="1">
      <c r="A2" s="1339" t="s">
        <v>845</v>
      </c>
      <c r="B2" s="1339"/>
      <c r="C2" s="1339"/>
      <c r="D2" s="1339"/>
      <c r="E2" s="1339"/>
      <c r="F2" s="1339"/>
      <c r="G2" s="1339"/>
      <c r="H2" s="1339"/>
      <c r="I2" s="1339"/>
      <c r="J2" s="1339"/>
      <c r="K2" s="410"/>
      <c r="L2" s="171"/>
      <c r="M2" s="171"/>
    </row>
    <row r="3" spans="1:14" s="424" customFormat="1" ht="13.5" customHeight="1">
      <c r="A3" s="1340"/>
      <c r="B3" s="1338" t="s">
        <v>844</v>
      </c>
      <c r="C3" s="1338" t="s">
        <v>843</v>
      </c>
      <c r="D3" s="1338" t="s">
        <v>842</v>
      </c>
      <c r="E3" s="1338" t="s">
        <v>841</v>
      </c>
      <c r="F3" s="1338" t="s">
        <v>840</v>
      </c>
      <c r="G3" s="1341" t="s">
        <v>839</v>
      </c>
      <c r="H3" s="1341"/>
      <c r="I3" s="1341"/>
      <c r="J3" s="1341"/>
      <c r="K3" s="410"/>
      <c r="L3" s="171"/>
      <c r="M3" s="171"/>
    </row>
    <row r="4" spans="1:14" s="419" customFormat="1" ht="66" customHeight="1">
      <c r="A4" s="1340"/>
      <c r="B4" s="1338"/>
      <c r="C4" s="1338"/>
      <c r="D4" s="1338"/>
      <c r="E4" s="1338"/>
      <c r="F4" s="1338"/>
      <c r="G4" s="267" t="s">
        <v>838</v>
      </c>
      <c r="H4" s="267" t="s">
        <v>837</v>
      </c>
      <c r="I4" s="267" t="s">
        <v>836</v>
      </c>
      <c r="J4" s="267" t="s">
        <v>835</v>
      </c>
      <c r="K4" s="410"/>
      <c r="L4" s="171"/>
      <c r="M4" s="171"/>
    </row>
    <row r="5" spans="1:14" s="419" customFormat="1" ht="13.15" customHeight="1">
      <c r="A5" s="1340"/>
      <c r="B5" s="423" t="s">
        <v>292</v>
      </c>
      <c r="C5" s="1203" t="s">
        <v>8</v>
      </c>
      <c r="D5" s="1203"/>
      <c r="E5" s="1203" t="s">
        <v>824</v>
      </c>
      <c r="F5" s="1203"/>
      <c r="G5" s="1203" t="s">
        <v>292</v>
      </c>
      <c r="H5" s="1203"/>
      <c r="I5" s="1336" t="s">
        <v>824</v>
      </c>
      <c r="J5" s="1336"/>
      <c r="K5" s="420"/>
      <c r="L5" s="171"/>
      <c r="M5" s="171"/>
    </row>
    <row r="6" spans="1:14" s="419" customFormat="1" ht="13.5" customHeight="1">
      <c r="A6" s="1340"/>
      <c r="B6" s="1337">
        <v>2015</v>
      </c>
      <c r="C6" s="1337"/>
      <c r="D6" s="1337"/>
      <c r="E6" s="1337"/>
      <c r="F6" s="423">
        <v>2014</v>
      </c>
      <c r="G6" s="1337">
        <v>2015</v>
      </c>
      <c r="H6" s="1337"/>
      <c r="I6" s="1337"/>
      <c r="J6" s="1337"/>
      <c r="K6" s="444"/>
      <c r="L6" s="443" t="s">
        <v>291</v>
      </c>
      <c r="M6" s="443" t="s">
        <v>290</v>
      </c>
    </row>
    <row r="7" spans="1:14" s="108" customFormat="1" ht="12.75" customHeight="1">
      <c r="A7" s="439" t="s">
        <v>289</v>
      </c>
      <c r="B7" s="438">
        <v>5.3</v>
      </c>
      <c r="C7" s="437">
        <v>3.69</v>
      </c>
      <c r="D7" s="437">
        <v>35.020000000000003</v>
      </c>
      <c r="E7" s="435">
        <v>8137</v>
      </c>
      <c r="F7" s="435">
        <v>857</v>
      </c>
      <c r="G7" s="436">
        <v>12</v>
      </c>
      <c r="H7" s="435">
        <v>85</v>
      </c>
      <c r="I7" s="435">
        <v>2477</v>
      </c>
      <c r="J7" s="435">
        <v>3203</v>
      </c>
      <c r="K7" s="427"/>
      <c r="L7" s="442" t="s">
        <v>597</v>
      </c>
      <c r="M7" s="259" t="s">
        <v>58</v>
      </c>
    </row>
    <row r="8" spans="1:14" s="108" customFormat="1" ht="12.75" customHeight="1">
      <c r="A8" s="439" t="s">
        <v>286</v>
      </c>
      <c r="B8" s="438">
        <v>5.3</v>
      </c>
      <c r="C8" s="437">
        <v>3.47</v>
      </c>
      <c r="D8" s="437">
        <v>34.97</v>
      </c>
      <c r="E8" s="435">
        <v>8220</v>
      </c>
      <c r="F8" s="435">
        <v>889</v>
      </c>
      <c r="G8" s="436">
        <v>11.9</v>
      </c>
      <c r="H8" s="435">
        <v>86</v>
      </c>
      <c r="I8" s="435">
        <v>2492</v>
      </c>
      <c r="J8" s="435">
        <v>3217</v>
      </c>
      <c r="K8" s="427"/>
      <c r="L8" s="434" t="s">
        <v>285</v>
      </c>
      <c r="M8" s="259" t="s">
        <v>58</v>
      </c>
    </row>
    <row r="9" spans="1:14" s="108" customFormat="1" ht="12.75" customHeight="1">
      <c r="A9" s="441" t="s">
        <v>284</v>
      </c>
      <c r="B9" s="438">
        <v>5.7</v>
      </c>
      <c r="C9" s="437">
        <v>7.35</v>
      </c>
      <c r="D9" s="437">
        <v>54.9</v>
      </c>
      <c r="E9" s="435">
        <v>6154</v>
      </c>
      <c r="F9" s="435">
        <v>243</v>
      </c>
      <c r="G9" s="436">
        <v>12.1</v>
      </c>
      <c r="H9" s="435">
        <v>76</v>
      </c>
      <c r="I9" s="435">
        <v>2252</v>
      </c>
      <c r="J9" s="435">
        <v>2681</v>
      </c>
      <c r="K9" s="427"/>
      <c r="L9" s="434" t="s">
        <v>283</v>
      </c>
      <c r="M9" s="250" t="s">
        <v>58</v>
      </c>
    </row>
    <row r="10" spans="1:14" s="108" customFormat="1" ht="12.75" customHeight="1">
      <c r="A10" s="439" t="s">
        <v>282</v>
      </c>
      <c r="B10" s="438">
        <v>5.6</v>
      </c>
      <c r="C10" s="437">
        <v>3.56</v>
      </c>
      <c r="D10" s="437">
        <v>57.29</v>
      </c>
      <c r="E10" s="435">
        <v>6498</v>
      </c>
      <c r="F10" s="435">
        <v>170</v>
      </c>
      <c r="G10" s="436">
        <v>12</v>
      </c>
      <c r="H10" s="435">
        <v>82</v>
      </c>
      <c r="I10" s="435">
        <v>2322</v>
      </c>
      <c r="J10" s="435">
        <v>2953</v>
      </c>
      <c r="K10" s="427"/>
      <c r="L10" s="434" t="s">
        <v>281</v>
      </c>
      <c r="M10" s="250" t="s">
        <v>58</v>
      </c>
    </row>
    <row r="11" spans="1:14" s="282" customFormat="1" ht="12.75" customHeight="1">
      <c r="A11" s="433" t="s">
        <v>280</v>
      </c>
      <c r="B11" s="432">
        <v>5.4</v>
      </c>
      <c r="C11" s="431">
        <v>3</v>
      </c>
      <c r="D11" s="431">
        <v>54.35</v>
      </c>
      <c r="E11" s="428">
        <v>6207</v>
      </c>
      <c r="F11" s="430">
        <v>0</v>
      </c>
      <c r="G11" s="429">
        <v>12.5</v>
      </c>
      <c r="H11" s="428">
        <v>81</v>
      </c>
      <c r="I11" s="428">
        <v>2482</v>
      </c>
      <c r="J11" s="428">
        <v>2392</v>
      </c>
      <c r="K11" s="427"/>
      <c r="L11" s="426" t="s">
        <v>279</v>
      </c>
      <c r="M11" s="256">
        <v>1001</v>
      </c>
      <c r="N11" s="108"/>
    </row>
    <row r="12" spans="1:14" s="282" customFormat="1" ht="12.75" customHeight="1">
      <c r="A12" s="433" t="s">
        <v>278</v>
      </c>
      <c r="B12" s="432">
        <v>4.2</v>
      </c>
      <c r="C12" s="431">
        <v>1.82</v>
      </c>
      <c r="D12" s="431">
        <v>69.45</v>
      </c>
      <c r="E12" s="428">
        <v>5604</v>
      </c>
      <c r="F12" s="428">
        <v>0</v>
      </c>
      <c r="G12" s="429">
        <v>10.9</v>
      </c>
      <c r="H12" s="428">
        <v>79</v>
      </c>
      <c r="I12" s="428">
        <v>2052</v>
      </c>
      <c r="J12" s="428">
        <v>2828</v>
      </c>
      <c r="K12" s="427"/>
      <c r="L12" s="426" t="s">
        <v>277</v>
      </c>
      <c r="M12" s="256">
        <v>1101</v>
      </c>
      <c r="N12" s="108"/>
    </row>
    <row r="13" spans="1:14" s="282" customFormat="1" ht="12.75" customHeight="1">
      <c r="A13" s="433" t="s">
        <v>276</v>
      </c>
      <c r="B13" s="432">
        <v>4.9000000000000004</v>
      </c>
      <c r="C13" s="431">
        <v>1.72</v>
      </c>
      <c r="D13" s="431">
        <v>50.13</v>
      </c>
      <c r="E13" s="428">
        <v>4009</v>
      </c>
      <c r="F13" s="428">
        <v>0</v>
      </c>
      <c r="G13" s="429">
        <v>10.4</v>
      </c>
      <c r="H13" s="428">
        <v>65</v>
      </c>
      <c r="I13" s="428">
        <v>1891</v>
      </c>
      <c r="J13" s="428">
        <v>3696</v>
      </c>
      <c r="K13" s="427"/>
      <c r="L13" s="426" t="s">
        <v>275</v>
      </c>
      <c r="M13" s="256">
        <v>1102</v>
      </c>
      <c r="N13" s="108"/>
    </row>
    <row r="14" spans="1:14" s="282" customFormat="1" ht="12.75" customHeight="1">
      <c r="A14" s="433" t="s">
        <v>274</v>
      </c>
      <c r="B14" s="432">
        <v>7.1</v>
      </c>
      <c r="C14" s="431">
        <v>5.72</v>
      </c>
      <c r="D14" s="431">
        <v>53.24</v>
      </c>
      <c r="E14" s="428">
        <v>6827</v>
      </c>
      <c r="F14" s="428">
        <v>0</v>
      </c>
      <c r="G14" s="429">
        <v>13.4</v>
      </c>
      <c r="H14" s="428">
        <v>73</v>
      </c>
      <c r="I14" s="428">
        <v>2169</v>
      </c>
      <c r="J14" s="428">
        <v>2780</v>
      </c>
      <c r="K14" s="427"/>
      <c r="L14" s="426" t="s">
        <v>273</v>
      </c>
      <c r="M14" s="256">
        <v>1005</v>
      </c>
      <c r="N14" s="108"/>
    </row>
    <row r="15" spans="1:14" s="282" customFormat="1" ht="12.75" customHeight="1">
      <c r="A15" s="433" t="s">
        <v>272</v>
      </c>
      <c r="B15" s="432">
        <v>4.3</v>
      </c>
      <c r="C15" s="431">
        <v>5.6</v>
      </c>
      <c r="D15" s="431">
        <v>63.57</v>
      </c>
      <c r="E15" s="428">
        <v>4446</v>
      </c>
      <c r="F15" s="428">
        <v>0</v>
      </c>
      <c r="G15" s="429">
        <v>8</v>
      </c>
      <c r="H15" s="428">
        <v>52</v>
      </c>
      <c r="I15" s="428">
        <v>1608</v>
      </c>
      <c r="J15" s="428">
        <v>1689</v>
      </c>
      <c r="K15" s="427"/>
      <c r="L15" s="426" t="s">
        <v>271</v>
      </c>
      <c r="M15" s="256">
        <v>1104</v>
      </c>
      <c r="N15" s="108"/>
    </row>
    <row r="16" spans="1:14" s="282" customFormat="1" ht="12.75" customHeight="1">
      <c r="A16" s="433" t="s">
        <v>270</v>
      </c>
      <c r="B16" s="432">
        <v>5.4</v>
      </c>
      <c r="C16" s="431">
        <v>6.24</v>
      </c>
      <c r="D16" s="431">
        <v>60.85</v>
      </c>
      <c r="E16" s="428">
        <v>8201</v>
      </c>
      <c r="F16" s="430">
        <v>455</v>
      </c>
      <c r="G16" s="429">
        <v>13.2</v>
      </c>
      <c r="H16" s="428">
        <v>97</v>
      </c>
      <c r="I16" s="428">
        <v>2685</v>
      </c>
      <c r="J16" s="428">
        <v>3926</v>
      </c>
      <c r="K16" s="427"/>
      <c r="L16" s="426" t="s">
        <v>269</v>
      </c>
      <c r="M16" s="256">
        <v>1006</v>
      </c>
      <c r="N16" s="108"/>
    </row>
    <row r="17" spans="1:14" s="282" customFormat="1" ht="12.75" customHeight="1">
      <c r="A17" s="433" t="s">
        <v>268</v>
      </c>
      <c r="B17" s="432">
        <v>7.8</v>
      </c>
      <c r="C17" s="431">
        <v>3.5</v>
      </c>
      <c r="D17" s="431">
        <v>60.93</v>
      </c>
      <c r="E17" s="428">
        <v>5139</v>
      </c>
      <c r="F17" s="428">
        <v>0</v>
      </c>
      <c r="G17" s="429">
        <v>13.3</v>
      </c>
      <c r="H17" s="428">
        <v>74</v>
      </c>
      <c r="I17" s="428">
        <v>2223</v>
      </c>
      <c r="J17" s="428">
        <v>1747</v>
      </c>
      <c r="K17" s="427"/>
      <c r="L17" s="426" t="s">
        <v>267</v>
      </c>
      <c r="M17" s="256">
        <v>1108</v>
      </c>
      <c r="N17" s="108"/>
    </row>
    <row r="18" spans="1:14" s="282" customFormat="1" ht="12.75" customHeight="1">
      <c r="A18" s="433" t="s">
        <v>266</v>
      </c>
      <c r="B18" s="432">
        <v>6.9</v>
      </c>
      <c r="C18" s="431">
        <v>4.46</v>
      </c>
      <c r="D18" s="431">
        <v>71.930000000000007</v>
      </c>
      <c r="E18" s="428">
        <v>6207</v>
      </c>
      <c r="F18" s="430" t="s">
        <v>723</v>
      </c>
      <c r="G18" s="429">
        <v>15.3</v>
      </c>
      <c r="H18" s="428">
        <v>103</v>
      </c>
      <c r="I18" s="428">
        <v>2912</v>
      </c>
      <c r="J18" s="428">
        <v>3113</v>
      </c>
      <c r="K18" s="427"/>
      <c r="L18" s="426" t="s">
        <v>265</v>
      </c>
      <c r="M18" s="256">
        <v>1011</v>
      </c>
      <c r="N18" s="108"/>
    </row>
    <row r="19" spans="1:14" s="282" customFormat="1" ht="12.75" customHeight="1">
      <c r="A19" s="433" t="s">
        <v>264</v>
      </c>
      <c r="B19" s="432">
        <v>6</v>
      </c>
      <c r="C19" s="431">
        <v>3.38</v>
      </c>
      <c r="D19" s="431">
        <v>74.88</v>
      </c>
      <c r="E19" s="428">
        <v>6204</v>
      </c>
      <c r="F19" s="428">
        <v>0</v>
      </c>
      <c r="G19" s="429">
        <v>15.5</v>
      </c>
      <c r="H19" s="428">
        <v>68</v>
      </c>
      <c r="I19" s="428">
        <v>1984</v>
      </c>
      <c r="J19" s="428">
        <v>3134</v>
      </c>
      <c r="K19" s="427"/>
      <c r="L19" s="426" t="s">
        <v>263</v>
      </c>
      <c r="M19" s="256">
        <v>1012</v>
      </c>
      <c r="N19" s="108"/>
    </row>
    <row r="20" spans="1:14" s="282" customFormat="1" ht="12.75" customHeight="1">
      <c r="A20" s="433" t="s">
        <v>262</v>
      </c>
      <c r="B20" s="432">
        <v>5.2</v>
      </c>
      <c r="C20" s="431">
        <v>6.41</v>
      </c>
      <c r="D20" s="431">
        <v>66.22</v>
      </c>
      <c r="E20" s="428">
        <v>7429</v>
      </c>
      <c r="F20" s="430" t="s">
        <v>723</v>
      </c>
      <c r="G20" s="429">
        <v>11.1</v>
      </c>
      <c r="H20" s="428">
        <v>88</v>
      </c>
      <c r="I20" s="428">
        <v>2512</v>
      </c>
      <c r="J20" s="428">
        <v>2668</v>
      </c>
      <c r="K20" s="427"/>
      <c r="L20" s="426" t="s">
        <v>261</v>
      </c>
      <c r="M20" s="256">
        <v>1014</v>
      </c>
      <c r="N20" s="108"/>
    </row>
    <row r="21" spans="1:14" s="282" customFormat="1" ht="12.75" customHeight="1">
      <c r="A21" s="433" t="s">
        <v>260</v>
      </c>
      <c r="B21" s="432">
        <v>6.9</v>
      </c>
      <c r="C21" s="431">
        <v>1.28</v>
      </c>
      <c r="D21" s="431">
        <v>70.489999999999995</v>
      </c>
      <c r="E21" s="428">
        <v>7700</v>
      </c>
      <c r="F21" s="428">
        <v>0</v>
      </c>
      <c r="G21" s="429">
        <v>8.8000000000000007</v>
      </c>
      <c r="H21" s="428">
        <v>66</v>
      </c>
      <c r="I21" s="428">
        <v>1955</v>
      </c>
      <c r="J21" s="428">
        <v>2503</v>
      </c>
      <c r="K21" s="427"/>
      <c r="L21" s="426" t="s">
        <v>259</v>
      </c>
      <c r="M21" s="256">
        <v>1112</v>
      </c>
      <c r="N21" s="108"/>
    </row>
    <row r="22" spans="1:14" s="282" customFormat="1" ht="12.75" customHeight="1">
      <c r="A22" s="433" t="s">
        <v>258</v>
      </c>
      <c r="B22" s="432">
        <v>5.6</v>
      </c>
      <c r="C22" s="431">
        <v>1.51</v>
      </c>
      <c r="D22" s="431">
        <v>46.65</v>
      </c>
      <c r="E22" s="428">
        <v>6903</v>
      </c>
      <c r="F22" s="428">
        <v>459</v>
      </c>
      <c r="G22" s="429">
        <v>11.4</v>
      </c>
      <c r="H22" s="428">
        <v>83</v>
      </c>
      <c r="I22" s="428">
        <v>2305</v>
      </c>
      <c r="J22" s="428">
        <v>3384</v>
      </c>
      <c r="K22" s="427"/>
      <c r="L22" s="426" t="s">
        <v>257</v>
      </c>
      <c r="M22" s="256">
        <v>1113</v>
      </c>
      <c r="N22" s="108"/>
    </row>
    <row r="23" spans="1:14" s="108" customFormat="1" ht="12.75" customHeight="1">
      <c r="A23" s="439" t="s">
        <v>256</v>
      </c>
      <c r="B23" s="438">
        <v>5.3</v>
      </c>
      <c r="C23" s="437">
        <v>5.95</v>
      </c>
      <c r="D23" s="437">
        <v>52.59</v>
      </c>
      <c r="E23" s="435">
        <v>6028</v>
      </c>
      <c r="F23" s="435">
        <v>280</v>
      </c>
      <c r="G23" s="436">
        <v>11.4</v>
      </c>
      <c r="H23" s="435">
        <v>79</v>
      </c>
      <c r="I23" s="435">
        <v>2356</v>
      </c>
      <c r="J23" s="435">
        <v>2841</v>
      </c>
      <c r="K23" s="427"/>
      <c r="L23" s="434" t="s">
        <v>255</v>
      </c>
      <c r="M23" s="250" t="s">
        <v>58</v>
      </c>
    </row>
    <row r="24" spans="1:14" s="282" customFormat="1" ht="12.75" customHeight="1">
      <c r="A24" s="433" t="s">
        <v>254</v>
      </c>
      <c r="B24" s="432">
        <v>5.0999999999999996</v>
      </c>
      <c r="C24" s="431">
        <v>4.13</v>
      </c>
      <c r="D24" s="431">
        <v>52.66</v>
      </c>
      <c r="E24" s="428">
        <v>6270</v>
      </c>
      <c r="F24" s="430" t="s">
        <v>723</v>
      </c>
      <c r="G24" s="429">
        <v>11.3</v>
      </c>
      <c r="H24" s="428">
        <v>73</v>
      </c>
      <c r="I24" s="428">
        <v>2239</v>
      </c>
      <c r="J24" s="428">
        <v>2080</v>
      </c>
      <c r="K24" s="427"/>
      <c r="L24" s="426" t="s">
        <v>253</v>
      </c>
      <c r="M24" s="244" t="s">
        <v>252</v>
      </c>
      <c r="N24" s="108"/>
    </row>
    <row r="25" spans="1:14" s="282" customFormat="1" ht="12.75" customHeight="1">
      <c r="A25" s="433" t="s">
        <v>251</v>
      </c>
      <c r="B25" s="432">
        <v>4.5</v>
      </c>
      <c r="C25" s="431">
        <v>7.72</v>
      </c>
      <c r="D25" s="431">
        <v>65.41</v>
      </c>
      <c r="E25" s="428">
        <v>5726</v>
      </c>
      <c r="F25" s="428">
        <v>0</v>
      </c>
      <c r="G25" s="429">
        <v>11</v>
      </c>
      <c r="H25" s="428">
        <v>78</v>
      </c>
      <c r="I25" s="428">
        <v>2408</v>
      </c>
      <c r="J25" s="428">
        <v>1312</v>
      </c>
      <c r="K25" s="427"/>
      <c r="L25" s="426" t="s">
        <v>250</v>
      </c>
      <c r="M25" s="244" t="s">
        <v>249</v>
      </c>
      <c r="N25" s="108"/>
    </row>
    <row r="26" spans="1:14" s="282" customFormat="1" ht="12.75" customHeight="1">
      <c r="A26" s="433" t="s">
        <v>248</v>
      </c>
      <c r="B26" s="432">
        <v>5</v>
      </c>
      <c r="C26" s="431">
        <v>6.07</v>
      </c>
      <c r="D26" s="431">
        <v>58.14</v>
      </c>
      <c r="E26" s="428">
        <v>4166</v>
      </c>
      <c r="F26" s="428">
        <v>0</v>
      </c>
      <c r="G26" s="429">
        <v>10.4</v>
      </c>
      <c r="H26" s="428">
        <v>60</v>
      </c>
      <c r="I26" s="428">
        <v>1842</v>
      </c>
      <c r="J26" s="428">
        <v>1678</v>
      </c>
      <c r="K26" s="427"/>
      <c r="L26" s="426" t="s">
        <v>247</v>
      </c>
      <c r="M26" s="244" t="s">
        <v>246</v>
      </c>
      <c r="N26" s="108"/>
    </row>
    <row r="27" spans="1:14" s="282" customFormat="1" ht="12.75" customHeight="1">
      <c r="A27" s="433" t="s">
        <v>245</v>
      </c>
      <c r="B27" s="432">
        <v>7.3</v>
      </c>
      <c r="C27" s="431">
        <v>3.53</v>
      </c>
      <c r="D27" s="431">
        <v>39.020000000000003</v>
      </c>
      <c r="E27" s="428">
        <v>9193</v>
      </c>
      <c r="F27" s="428">
        <v>1320</v>
      </c>
      <c r="G27" s="429">
        <v>16.3</v>
      </c>
      <c r="H27" s="428">
        <v>117</v>
      </c>
      <c r="I27" s="428">
        <v>3237</v>
      </c>
      <c r="J27" s="428">
        <v>6839</v>
      </c>
      <c r="K27" s="427"/>
      <c r="L27" s="426" t="s">
        <v>244</v>
      </c>
      <c r="M27" s="244" t="s">
        <v>243</v>
      </c>
      <c r="N27" s="108"/>
    </row>
    <row r="28" spans="1:14" s="282" customFormat="1" ht="12.75" customHeight="1">
      <c r="A28" s="433" t="s">
        <v>242</v>
      </c>
      <c r="B28" s="432">
        <v>4.5999999999999996</v>
      </c>
      <c r="C28" s="431">
        <v>8.7799999999999994</v>
      </c>
      <c r="D28" s="431">
        <v>66.38</v>
      </c>
      <c r="E28" s="428">
        <v>4940</v>
      </c>
      <c r="F28" s="428">
        <v>0</v>
      </c>
      <c r="G28" s="429">
        <v>9.9</v>
      </c>
      <c r="H28" s="428">
        <v>69</v>
      </c>
      <c r="I28" s="428">
        <v>2156</v>
      </c>
      <c r="J28" s="428">
        <v>2114</v>
      </c>
      <c r="K28" s="427"/>
      <c r="L28" s="426" t="s">
        <v>241</v>
      </c>
      <c r="M28" s="244" t="s">
        <v>240</v>
      </c>
      <c r="N28" s="108"/>
    </row>
    <row r="29" spans="1:14" s="282" customFormat="1" ht="12.75" customHeight="1">
      <c r="A29" s="433" t="s">
        <v>239</v>
      </c>
      <c r="B29" s="432">
        <v>4.2</v>
      </c>
      <c r="C29" s="431">
        <v>6.72</v>
      </c>
      <c r="D29" s="431">
        <v>72.55</v>
      </c>
      <c r="E29" s="428">
        <v>4993</v>
      </c>
      <c r="F29" s="430" t="s">
        <v>723</v>
      </c>
      <c r="G29" s="429">
        <v>7.6</v>
      </c>
      <c r="H29" s="428">
        <v>62</v>
      </c>
      <c r="I29" s="428">
        <v>1921</v>
      </c>
      <c r="J29" s="428">
        <v>1508</v>
      </c>
      <c r="K29" s="427"/>
      <c r="L29" s="426" t="s">
        <v>238</v>
      </c>
      <c r="M29" s="244" t="s">
        <v>237</v>
      </c>
      <c r="N29" s="108"/>
    </row>
    <row r="30" spans="1:14" s="282" customFormat="1" ht="12.75" customHeight="1">
      <c r="A30" s="433" t="s">
        <v>236</v>
      </c>
      <c r="B30" s="432">
        <v>4.8</v>
      </c>
      <c r="C30" s="431">
        <v>18.670000000000002</v>
      </c>
      <c r="D30" s="431">
        <v>70.41</v>
      </c>
      <c r="E30" s="428">
        <v>4131</v>
      </c>
      <c r="F30" s="428">
        <v>0</v>
      </c>
      <c r="G30" s="429">
        <v>9.6</v>
      </c>
      <c r="H30" s="428">
        <v>58</v>
      </c>
      <c r="I30" s="428">
        <v>1891</v>
      </c>
      <c r="J30" s="428">
        <v>1038</v>
      </c>
      <c r="K30" s="427"/>
      <c r="L30" s="426" t="s">
        <v>235</v>
      </c>
      <c r="M30" s="244" t="s">
        <v>234</v>
      </c>
      <c r="N30" s="108"/>
    </row>
    <row r="31" spans="1:14" s="282" customFormat="1" ht="12.75" customHeight="1">
      <c r="A31" s="433" t="s">
        <v>233</v>
      </c>
      <c r="B31" s="432">
        <v>5.9</v>
      </c>
      <c r="C31" s="431">
        <v>7.23</v>
      </c>
      <c r="D31" s="431">
        <v>72.44</v>
      </c>
      <c r="E31" s="428">
        <v>6330</v>
      </c>
      <c r="F31" s="428">
        <v>0</v>
      </c>
      <c r="G31" s="429">
        <v>10.1</v>
      </c>
      <c r="H31" s="428">
        <v>70</v>
      </c>
      <c r="I31" s="428">
        <v>2133</v>
      </c>
      <c r="J31" s="428">
        <v>1736</v>
      </c>
      <c r="K31" s="427"/>
      <c r="L31" s="426" t="s">
        <v>232</v>
      </c>
      <c r="M31" s="244" t="s">
        <v>231</v>
      </c>
      <c r="N31" s="108"/>
    </row>
    <row r="32" spans="1:14" s="108" customFormat="1" ht="12.75" customHeight="1">
      <c r="A32" s="433" t="s">
        <v>230</v>
      </c>
      <c r="B32" s="432">
        <v>3.8</v>
      </c>
      <c r="C32" s="431">
        <v>4.2</v>
      </c>
      <c r="D32" s="431">
        <v>66.19</v>
      </c>
      <c r="E32" s="428">
        <v>5015</v>
      </c>
      <c r="F32" s="428">
        <v>0</v>
      </c>
      <c r="G32" s="429">
        <v>10.4</v>
      </c>
      <c r="H32" s="428">
        <v>83</v>
      </c>
      <c r="I32" s="428">
        <v>2565</v>
      </c>
      <c r="J32" s="428">
        <v>2328</v>
      </c>
      <c r="K32" s="427"/>
      <c r="L32" s="426" t="s">
        <v>229</v>
      </c>
      <c r="M32" s="244" t="s">
        <v>228</v>
      </c>
    </row>
    <row r="33" spans="1:14" s="282" customFormat="1" ht="12.75" customHeight="1">
      <c r="A33" s="433" t="s">
        <v>227</v>
      </c>
      <c r="B33" s="432">
        <v>5.0999999999999996</v>
      </c>
      <c r="C33" s="431">
        <v>10.24</v>
      </c>
      <c r="D33" s="431">
        <v>69.209999999999994</v>
      </c>
      <c r="E33" s="428">
        <v>6205</v>
      </c>
      <c r="F33" s="428">
        <v>0</v>
      </c>
      <c r="G33" s="429">
        <v>10.1</v>
      </c>
      <c r="H33" s="428">
        <v>50</v>
      </c>
      <c r="I33" s="428">
        <v>1688</v>
      </c>
      <c r="J33" s="428">
        <v>1292</v>
      </c>
      <c r="K33" s="427"/>
      <c r="L33" s="426" t="s">
        <v>226</v>
      </c>
      <c r="M33" s="244" t="s">
        <v>225</v>
      </c>
      <c r="N33" s="108"/>
    </row>
    <row r="34" spans="1:14" s="282" customFormat="1" ht="12.75" customHeight="1">
      <c r="A34" s="433" t="s">
        <v>224</v>
      </c>
      <c r="B34" s="432">
        <v>6.1</v>
      </c>
      <c r="C34" s="431">
        <v>7.75</v>
      </c>
      <c r="D34" s="431">
        <v>53.54</v>
      </c>
      <c r="E34" s="428">
        <v>3370</v>
      </c>
      <c r="F34" s="428">
        <v>0</v>
      </c>
      <c r="G34" s="429">
        <v>10.5</v>
      </c>
      <c r="H34" s="428">
        <v>47</v>
      </c>
      <c r="I34" s="428">
        <v>1461</v>
      </c>
      <c r="J34" s="428">
        <v>1085</v>
      </c>
      <c r="K34" s="427"/>
      <c r="L34" s="426" t="s">
        <v>223</v>
      </c>
      <c r="M34" s="244" t="s">
        <v>222</v>
      </c>
      <c r="N34" s="108"/>
    </row>
    <row r="35" spans="1:14" s="108" customFormat="1" ht="12.75" customHeight="1">
      <c r="A35" s="439" t="s">
        <v>221</v>
      </c>
      <c r="B35" s="438">
        <v>5.6</v>
      </c>
      <c r="C35" s="437">
        <v>5.73</v>
      </c>
      <c r="D35" s="437">
        <v>55.56</v>
      </c>
      <c r="E35" s="435">
        <v>6583</v>
      </c>
      <c r="F35" s="440">
        <v>259</v>
      </c>
      <c r="G35" s="436">
        <v>13.4</v>
      </c>
      <c r="H35" s="435">
        <v>83</v>
      </c>
      <c r="I35" s="435">
        <v>2324</v>
      </c>
      <c r="J35" s="435">
        <v>3011</v>
      </c>
      <c r="K35" s="427"/>
      <c r="L35" s="434" t="s">
        <v>220</v>
      </c>
      <c r="M35" s="250" t="s">
        <v>58</v>
      </c>
    </row>
    <row r="36" spans="1:14" s="282" customFormat="1" ht="12.75" customHeight="1">
      <c r="A36" s="433" t="s">
        <v>219</v>
      </c>
      <c r="B36" s="432">
        <v>6.1</v>
      </c>
      <c r="C36" s="431">
        <v>7.18</v>
      </c>
      <c r="D36" s="431">
        <v>58.74</v>
      </c>
      <c r="E36" s="428">
        <v>3430</v>
      </c>
      <c r="F36" s="430">
        <v>0</v>
      </c>
      <c r="G36" s="429">
        <v>9.6</v>
      </c>
      <c r="H36" s="428">
        <v>59</v>
      </c>
      <c r="I36" s="428">
        <v>1836</v>
      </c>
      <c r="J36" s="428">
        <v>1558</v>
      </c>
      <c r="K36" s="427"/>
      <c r="L36" s="426" t="s">
        <v>218</v>
      </c>
      <c r="M36" s="244" t="s">
        <v>217</v>
      </c>
      <c r="N36" s="108"/>
    </row>
    <row r="37" spans="1:14" s="282" customFormat="1" ht="12.75" customHeight="1">
      <c r="A37" s="433" t="s">
        <v>216</v>
      </c>
      <c r="B37" s="432">
        <v>7</v>
      </c>
      <c r="C37" s="431">
        <v>12.69</v>
      </c>
      <c r="D37" s="431">
        <v>52.43</v>
      </c>
      <c r="E37" s="428">
        <v>5080</v>
      </c>
      <c r="F37" s="428">
        <v>0</v>
      </c>
      <c r="G37" s="429">
        <v>14.5</v>
      </c>
      <c r="H37" s="428">
        <v>70</v>
      </c>
      <c r="I37" s="428">
        <v>2221</v>
      </c>
      <c r="J37" s="428">
        <v>1977</v>
      </c>
      <c r="K37" s="427"/>
      <c r="L37" s="426" t="s">
        <v>215</v>
      </c>
      <c r="M37" s="244" t="s">
        <v>214</v>
      </c>
      <c r="N37" s="108"/>
    </row>
    <row r="38" spans="1:14" s="108" customFormat="1" ht="12.75" customHeight="1">
      <c r="A38" s="433" t="s">
        <v>213</v>
      </c>
      <c r="B38" s="432">
        <v>7.1</v>
      </c>
      <c r="C38" s="431">
        <v>1.87</v>
      </c>
      <c r="D38" s="431">
        <v>49.27</v>
      </c>
      <c r="E38" s="428">
        <v>10543</v>
      </c>
      <c r="F38" s="428">
        <v>572</v>
      </c>
      <c r="G38" s="429">
        <v>18.7</v>
      </c>
      <c r="H38" s="428">
        <v>126</v>
      </c>
      <c r="I38" s="428">
        <v>3166</v>
      </c>
      <c r="J38" s="428">
        <v>5431</v>
      </c>
      <c r="K38" s="427"/>
      <c r="L38" s="426" t="s">
        <v>212</v>
      </c>
      <c r="M38" s="244" t="s">
        <v>211</v>
      </c>
    </row>
    <row r="39" spans="1:14" s="282" customFormat="1" ht="12.75" customHeight="1">
      <c r="A39" s="433" t="s">
        <v>210</v>
      </c>
      <c r="B39" s="432">
        <v>2.9</v>
      </c>
      <c r="C39" s="431">
        <v>3.43</v>
      </c>
      <c r="D39" s="431">
        <v>79.64</v>
      </c>
      <c r="E39" s="428">
        <v>4755</v>
      </c>
      <c r="F39" s="428">
        <v>0</v>
      </c>
      <c r="G39" s="429">
        <v>10.3</v>
      </c>
      <c r="H39" s="428">
        <v>60</v>
      </c>
      <c r="I39" s="428">
        <v>1737</v>
      </c>
      <c r="J39" s="428">
        <v>1994</v>
      </c>
      <c r="K39" s="427"/>
      <c r="L39" s="426" t="s">
        <v>209</v>
      </c>
      <c r="M39" s="244" t="s">
        <v>208</v>
      </c>
      <c r="N39" s="108"/>
    </row>
    <row r="40" spans="1:14" s="282" customFormat="1" ht="12.75" customHeight="1">
      <c r="A40" s="433" t="s">
        <v>207</v>
      </c>
      <c r="B40" s="432">
        <v>4.8</v>
      </c>
      <c r="C40" s="431">
        <v>7.75</v>
      </c>
      <c r="D40" s="431">
        <v>62.42</v>
      </c>
      <c r="E40" s="428">
        <v>6778</v>
      </c>
      <c r="F40" s="428">
        <v>375</v>
      </c>
      <c r="G40" s="429">
        <v>12.2</v>
      </c>
      <c r="H40" s="428">
        <v>82</v>
      </c>
      <c r="I40" s="428">
        <v>2543</v>
      </c>
      <c r="J40" s="428">
        <v>3105</v>
      </c>
      <c r="K40" s="427"/>
      <c r="L40" s="426" t="s">
        <v>206</v>
      </c>
      <c r="M40" s="244" t="s">
        <v>205</v>
      </c>
      <c r="N40" s="108"/>
    </row>
    <row r="41" spans="1:14" s="282" customFormat="1" ht="12.75" customHeight="1">
      <c r="A41" s="433" t="s">
        <v>204</v>
      </c>
      <c r="B41" s="432">
        <v>5</v>
      </c>
      <c r="C41" s="428" t="s">
        <v>723</v>
      </c>
      <c r="D41" s="428" t="s">
        <v>723</v>
      </c>
      <c r="E41" s="428" t="s">
        <v>723</v>
      </c>
      <c r="F41" s="428">
        <v>0</v>
      </c>
      <c r="G41" s="429">
        <v>10</v>
      </c>
      <c r="H41" s="428">
        <v>49</v>
      </c>
      <c r="I41" s="428">
        <v>1545</v>
      </c>
      <c r="J41" s="428">
        <v>1160</v>
      </c>
      <c r="K41" s="427"/>
      <c r="L41" s="426" t="s">
        <v>203</v>
      </c>
      <c r="M41" s="244" t="s">
        <v>202</v>
      </c>
      <c r="N41" s="108"/>
    </row>
    <row r="42" spans="1:14" s="282" customFormat="1" ht="12.75" customHeight="1">
      <c r="A42" s="433" t="s">
        <v>201</v>
      </c>
      <c r="B42" s="432">
        <v>3.5</v>
      </c>
      <c r="C42" s="431">
        <v>7.89</v>
      </c>
      <c r="D42" s="431">
        <v>77.650000000000006</v>
      </c>
      <c r="E42" s="428">
        <v>5560</v>
      </c>
      <c r="F42" s="430" t="s">
        <v>723</v>
      </c>
      <c r="G42" s="429">
        <v>8.6999999999999993</v>
      </c>
      <c r="H42" s="428">
        <v>68</v>
      </c>
      <c r="I42" s="428">
        <v>1836</v>
      </c>
      <c r="J42" s="428">
        <v>2416</v>
      </c>
      <c r="K42" s="427"/>
      <c r="L42" s="426" t="s">
        <v>200</v>
      </c>
      <c r="M42" s="244" t="s">
        <v>199</v>
      </c>
      <c r="N42" s="108"/>
    </row>
    <row r="43" spans="1:14" s="282" customFormat="1" ht="12.75" customHeight="1">
      <c r="A43" s="433" t="s">
        <v>198</v>
      </c>
      <c r="B43" s="432">
        <v>5.5</v>
      </c>
      <c r="C43" s="431">
        <v>8.9600000000000009</v>
      </c>
      <c r="D43" s="431">
        <v>64.59</v>
      </c>
      <c r="E43" s="428">
        <v>6296</v>
      </c>
      <c r="F43" s="428" t="s">
        <v>723</v>
      </c>
      <c r="G43" s="429">
        <v>16.399999999999999</v>
      </c>
      <c r="H43" s="428">
        <v>79</v>
      </c>
      <c r="I43" s="428">
        <v>2356</v>
      </c>
      <c r="J43" s="428">
        <v>2526</v>
      </c>
      <c r="K43" s="427"/>
      <c r="L43" s="426" t="s">
        <v>197</v>
      </c>
      <c r="M43" s="244" t="s">
        <v>196</v>
      </c>
      <c r="N43" s="108"/>
    </row>
    <row r="44" spans="1:14" s="282" customFormat="1" ht="12.75" customHeight="1">
      <c r="A44" s="433" t="s">
        <v>195</v>
      </c>
      <c r="B44" s="432">
        <v>5.8</v>
      </c>
      <c r="C44" s="431">
        <v>14.15</v>
      </c>
      <c r="D44" s="431">
        <v>56.92</v>
      </c>
      <c r="E44" s="428">
        <v>3192</v>
      </c>
      <c r="F44" s="428">
        <v>0</v>
      </c>
      <c r="G44" s="429">
        <v>10.7</v>
      </c>
      <c r="H44" s="428">
        <v>58</v>
      </c>
      <c r="I44" s="428">
        <v>1855</v>
      </c>
      <c r="J44" s="428">
        <v>1631</v>
      </c>
      <c r="K44" s="427"/>
      <c r="L44" s="426" t="s">
        <v>194</v>
      </c>
      <c r="M44" s="244" t="s">
        <v>193</v>
      </c>
      <c r="N44" s="108"/>
    </row>
    <row r="45" spans="1:14" s="282" customFormat="1" ht="12.75" customHeight="1">
      <c r="A45" s="433" t="s">
        <v>192</v>
      </c>
      <c r="B45" s="432">
        <v>3.1</v>
      </c>
      <c r="C45" s="431">
        <v>3.41</v>
      </c>
      <c r="D45" s="431">
        <v>73.11</v>
      </c>
      <c r="E45" s="428">
        <v>5012</v>
      </c>
      <c r="F45" s="430">
        <v>0</v>
      </c>
      <c r="G45" s="429">
        <v>7.8</v>
      </c>
      <c r="H45" s="428">
        <v>50</v>
      </c>
      <c r="I45" s="428">
        <v>1454</v>
      </c>
      <c r="J45" s="428">
        <v>1282</v>
      </c>
      <c r="K45" s="427"/>
      <c r="L45" s="426" t="s">
        <v>191</v>
      </c>
      <c r="M45" s="244" t="s">
        <v>190</v>
      </c>
      <c r="N45" s="108"/>
    </row>
    <row r="46" spans="1:14" s="282" customFormat="1" ht="12.75" customHeight="1">
      <c r="A46" s="433" t="s">
        <v>189</v>
      </c>
      <c r="B46" s="432">
        <v>3.9</v>
      </c>
      <c r="C46" s="431">
        <v>2.34</v>
      </c>
      <c r="D46" s="431">
        <v>59.92</v>
      </c>
      <c r="E46" s="428">
        <v>3265</v>
      </c>
      <c r="F46" s="428">
        <v>0</v>
      </c>
      <c r="G46" s="429">
        <v>7.8</v>
      </c>
      <c r="H46" s="428">
        <v>48</v>
      </c>
      <c r="I46" s="428">
        <v>1465</v>
      </c>
      <c r="J46" s="428">
        <v>1450</v>
      </c>
      <c r="K46" s="427"/>
      <c r="L46" s="426" t="s">
        <v>188</v>
      </c>
      <c r="M46" s="244" t="s">
        <v>187</v>
      </c>
      <c r="N46" s="108"/>
    </row>
    <row r="47" spans="1:14" s="282" customFormat="1" ht="12.75" customHeight="1">
      <c r="A47" s="433" t="s">
        <v>186</v>
      </c>
      <c r="B47" s="432">
        <v>5.4</v>
      </c>
      <c r="C47" s="431">
        <v>16.87</v>
      </c>
      <c r="D47" s="431">
        <v>57.66</v>
      </c>
      <c r="E47" s="428">
        <v>5094</v>
      </c>
      <c r="F47" s="430">
        <v>0</v>
      </c>
      <c r="G47" s="429">
        <v>8.6999999999999993</v>
      </c>
      <c r="H47" s="428">
        <v>51</v>
      </c>
      <c r="I47" s="428">
        <v>1671</v>
      </c>
      <c r="J47" s="428">
        <v>1533</v>
      </c>
      <c r="K47" s="427"/>
      <c r="L47" s="426" t="s">
        <v>185</v>
      </c>
      <c r="M47" s="256">
        <v>1808</v>
      </c>
      <c r="N47" s="108"/>
    </row>
    <row r="48" spans="1:14" s="282" customFormat="1" ht="12.75" customHeight="1">
      <c r="A48" s="433" t="s">
        <v>184</v>
      </c>
      <c r="B48" s="432">
        <v>4.5</v>
      </c>
      <c r="C48" s="431">
        <v>6.37</v>
      </c>
      <c r="D48" s="431">
        <v>63.56</v>
      </c>
      <c r="E48" s="428">
        <v>4610</v>
      </c>
      <c r="F48" s="430" t="s">
        <v>723</v>
      </c>
      <c r="G48" s="429">
        <v>12</v>
      </c>
      <c r="H48" s="428">
        <v>74</v>
      </c>
      <c r="I48" s="428">
        <v>2198</v>
      </c>
      <c r="J48" s="428">
        <v>1669</v>
      </c>
      <c r="K48" s="427"/>
      <c r="L48" s="426" t="s">
        <v>183</v>
      </c>
      <c r="M48" s="244" t="s">
        <v>182</v>
      </c>
      <c r="N48" s="108"/>
    </row>
    <row r="49" spans="1:14" s="282" customFormat="1" ht="12.75" customHeight="1">
      <c r="A49" s="433" t="s">
        <v>181</v>
      </c>
      <c r="B49" s="432">
        <v>9.6</v>
      </c>
      <c r="C49" s="431">
        <v>9.85</v>
      </c>
      <c r="D49" s="431">
        <v>67.44</v>
      </c>
      <c r="E49" s="428">
        <v>4427</v>
      </c>
      <c r="F49" s="428">
        <v>0</v>
      </c>
      <c r="G49" s="429">
        <v>19.3</v>
      </c>
      <c r="H49" s="428">
        <v>54</v>
      </c>
      <c r="I49" s="428">
        <v>1804</v>
      </c>
      <c r="J49" s="428">
        <v>945</v>
      </c>
      <c r="K49" s="427"/>
      <c r="L49" s="426" t="s">
        <v>180</v>
      </c>
      <c r="M49" s="244" t="s">
        <v>179</v>
      </c>
      <c r="N49" s="108"/>
    </row>
    <row r="50" spans="1:14" s="282" customFormat="1" ht="12.75" customHeight="1">
      <c r="A50" s="433" t="s">
        <v>178</v>
      </c>
      <c r="B50" s="432">
        <v>5.5</v>
      </c>
      <c r="C50" s="431">
        <v>13.99</v>
      </c>
      <c r="D50" s="431">
        <v>73.38</v>
      </c>
      <c r="E50" s="428">
        <v>3819</v>
      </c>
      <c r="F50" s="428">
        <v>0</v>
      </c>
      <c r="G50" s="429">
        <v>7.6</v>
      </c>
      <c r="H50" s="428">
        <v>34</v>
      </c>
      <c r="I50" s="428">
        <v>1090</v>
      </c>
      <c r="J50" s="428">
        <v>840</v>
      </c>
      <c r="K50" s="427"/>
      <c r="L50" s="426" t="s">
        <v>177</v>
      </c>
      <c r="M50" s="244" t="s">
        <v>176</v>
      </c>
      <c r="N50" s="108"/>
    </row>
    <row r="51" spans="1:14" s="282" customFormat="1" ht="12.75" customHeight="1">
      <c r="A51" s="433" t="s">
        <v>175</v>
      </c>
      <c r="B51" s="432">
        <v>5.3</v>
      </c>
      <c r="C51" s="428" t="s">
        <v>723</v>
      </c>
      <c r="D51" s="428" t="s">
        <v>723</v>
      </c>
      <c r="E51" s="428" t="s">
        <v>723</v>
      </c>
      <c r="F51" s="428">
        <v>0</v>
      </c>
      <c r="G51" s="429">
        <v>10.7</v>
      </c>
      <c r="H51" s="428">
        <v>41</v>
      </c>
      <c r="I51" s="428">
        <v>1255</v>
      </c>
      <c r="J51" s="428">
        <v>1048</v>
      </c>
      <c r="K51" s="427"/>
      <c r="L51" s="426" t="s">
        <v>174</v>
      </c>
      <c r="M51" s="244" t="s">
        <v>173</v>
      </c>
      <c r="N51" s="108"/>
    </row>
    <row r="52" spans="1:14" s="282" customFormat="1" ht="12.75" customHeight="1">
      <c r="A52" s="433" t="s">
        <v>172</v>
      </c>
      <c r="B52" s="432">
        <v>4.4000000000000004</v>
      </c>
      <c r="C52" s="431">
        <v>7.61</v>
      </c>
      <c r="D52" s="431">
        <v>66.77</v>
      </c>
      <c r="E52" s="428">
        <v>2445</v>
      </c>
      <c r="F52" s="428">
        <v>0</v>
      </c>
      <c r="G52" s="429">
        <v>8.9</v>
      </c>
      <c r="H52" s="428">
        <v>50</v>
      </c>
      <c r="I52" s="428">
        <v>1690</v>
      </c>
      <c r="J52" s="428">
        <v>1229</v>
      </c>
      <c r="K52" s="427"/>
      <c r="L52" s="426" t="s">
        <v>171</v>
      </c>
      <c r="M52" s="244" t="s">
        <v>170</v>
      </c>
      <c r="N52" s="108"/>
    </row>
    <row r="53" spans="1:14" s="108" customFormat="1" ht="12.75" customHeight="1">
      <c r="A53" s="433" t="s">
        <v>169</v>
      </c>
      <c r="B53" s="432">
        <v>4.3</v>
      </c>
      <c r="C53" s="431">
        <v>7.18</v>
      </c>
      <c r="D53" s="431">
        <v>60.05</v>
      </c>
      <c r="E53" s="428">
        <v>3823</v>
      </c>
      <c r="F53" s="428">
        <v>0</v>
      </c>
      <c r="G53" s="429">
        <v>10.199999999999999</v>
      </c>
      <c r="H53" s="428">
        <v>57</v>
      </c>
      <c r="I53" s="428">
        <v>1682</v>
      </c>
      <c r="J53" s="428">
        <v>1368</v>
      </c>
      <c r="K53" s="427"/>
      <c r="L53" s="426" t="s">
        <v>168</v>
      </c>
      <c r="M53" s="244" t="s">
        <v>167</v>
      </c>
    </row>
    <row r="54" spans="1:14" s="282" customFormat="1" ht="12.75" customHeight="1">
      <c r="A54" s="433" t="s">
        <v>166</v>
      </c>
      <c r="B54" s="432">
        <v>4.2</v>
      </c>
      <c r="C54" s="431">
        <v>6.6</v>
      </c>
      <c r="D54" s="431">
        <v>63.68</v>
      </c>
      <c r="E54" s="428">
        <v>4101</v>
      </c>
      <c r="F54" s="428">
        <v>0</v>
      </c>
      <c r="G54" s="429">
        <v>9.9</v>
      </c>
      <c r="H54" s="428">
        <v>62</v>
      </c>
      <c r="I54" s="428">
        <v>1757</v>
      </c>
      <c r="J54" s="428">
        <v>1366</v>
      </c>
      <c r="K54" s="427"/>
      <c r="L54" s="426" t="s">
        <v>165</v>
      </c>
      <c r="M54" s="244" t="s">
        <v>164</v>
      </c>
      <c r="N54" s="108"/>
    </row>
    <row r="55" spans="1:14" s="108" customFormat="1" ht="12.75" customHeight="1">
      <c r="A55" s="439" t="s">
        <v>163</v>
      </c>
      <c r="B55" s="438">
        <v>6.7</v>
      </c>
      <c r="C55" s="437">
        <v>6.73</v>
      </c>
      <c r="D55" s="437">
        <v>46.25</v>
      </c>
      <c r="E55" s="435">
        <v>6434</v>
      </c>
      <c r="F55" s="435">
        <v>391</v>
      </c>
      <c r="G55" s="436">
        <v>11.5</v>
      </c>
      <c r="H55" s="435">
        <v>78</v>
      </c>
      <c r="I55" s="435">
        <v>2316</v>
      </c>
      <c r="J55" s="435">
        <v>3019</v>
      </c>
      <c r="K55" s="427"/>
      <c r="L55" s="434" t="s">
        <v>162</v>
      </c>
      <c r="M55" s="250" t="s">
        <v>58</v>
      </c>
    </row>
    <row r="56" spans="1:14" s="282" customFormat="1" ht="12.75" customHeight="1">
      <c r="A56" s="433" t="s">
        <v>161</v>
      </c>
      <c r="B56" s="432">
        <v>10.1</v>
      </c>
      <c r="C56" s="431">
        <v>11.36</v>
      </c>
      <c r="D56" s="431">
        <v>57.76</v>
      </c>
      <c r="E56" s="428">
        <v>4047</v>
      </c>
      <c r="F56" s="428">
        <v>0</v>
      </c>
      <c r="G56" s="429">
        <v>13.1</v>
      </c>
      <c r="H56" s="428">
        <v>54</v>
      </c>
      <c r="I56" s="428">
        <v>1839</v>
      </c>
      <c r="J56" s="428">
        <v>999</v>
      </c>
      <c r="K56" s="427"/>
      <c r="L56" s="426" t="s">
        <v>160</v>
      </c>
      <c r="M56" s="256">
        <v>1002</v>
      </c>
      <c r="N56" s="108"/>
    </row>
    <row r="57" spans="1:14" s="282" customFormat="1" ht="12.75" customHeight="1">
      <c r="A57" s="433" t="s">
        <v>159</v>
      </c>
      <c r="B57" s="432">
        <v>7.9</v>
      </c>
      <c r="C57" s="431">
        <v>12.02</v>
      </c>
      <c r="D57" s="431">
        <v>62.52</v>
      </c>
      <c r="E57" s="428">
        <v>5192</v>
      </c>
      <c r="F57" s="428">
        <v>0</v>
      </c>
      <c r="G57" s="429">
        <v>9.5</v>
      </c>
      <c r="H57" s="428">
        <v>63</v>
      </c>
      <c r="I57" s="428">
        <v>2092</v>
      </c>
      <c r="J57" s="428">
        <v>1333</v>
      </c>
      <c r="K57" s="427"/>
      <c r="L57" s="426" t="s">
        <v>158</v>
      </c>
      <c r="M57" s="256">
        <v>1003</v>
      </c>
      <c r="N57" s="108"/>
    </row>
    <row r="58" spans="1:14" s="282" customFormat="1" ht="12.75" customHeight="1">
      <c r="A58" s="433" t="s">
        <v>157</v>
      </c>
      <c r="B58" s="432">
        <v>5.7</v>
      </c>
      <c r="C58" s="431">
        <v>6.91</v>
      </c>
      <c r="D58" s="431">
        <v>49.82</v>
      </c>
      <c r="E58" s="428">
        <v>6798</v>
      </c>
      <c r="F58" s="428">
        <v>0</v>
      </c>
      <c r="G58" s="429">
        <v>8.8000000000000007</v>
      </c>
      <c r="H58" s="428">
        <v>60</v>
      </c>
      <c r="I58" s="428">
        <v>1777</v>
      </c>
      <c r="J58" s="428">
        <v>2632</v>
      </c>
      <c r="K58" s="427"/>
      <c r="L58" s="426" t="s">
        <v>156</v>
      </c>
      <c r="M58" s="256">
        <v>1004</v>
      </c>
      <c r="N58" s="108"/>
    </row>
    <row r="59" spans="1:14" s="282" customFormat="1" ht="12.75" customHeight="1">
      <c r="A59" s="433" t="s">
        <v>155</v>
      </c>
      <c r="B59" s="432">
        <v>10.6</v>
      </c>
      <c r="C59" s="431">
        <v>8.64</v>
      </c>
      <c r="D59" s="431">
        <v>79.47</v>
      </c>
      <c r="E59" s="428">
        <v>6359</v>
      </c>
      <c r="F59" s="428">
        <v>0</v>
      </c>
      <c r="G59" s="429">
        <v>10.7</v>
      </c>
      <c r="H59" s="428">
        <v>54</v>
      </c>
      <c r="I59" s="428">
        <v>1657</v>
      </c>
      <c r="J59" s="428">
        <v>606</v>
      </c>
      <c r="K59" s="427"/>
      <c r="L59" s="426" t="s">
        <v>154</v>
      </c>
      <c r="M59" s="256">
        <v>1007</v>
      </c>
      <c r="N59" s="108"/>
    </row>
    <row r="60" spans="1:14" s="282" customFormat="1" ht="12.75" customHeight="1">
      <c r="A60" s="433" t="s">
        <v>153</v>
      </c>
      <c r="B60" s="432">
        <v>5.0999999999999996</v>
      </c>
      <c r="C60" s="431">
        <v>8.33</v>
      </c>
      <c r="D60" s="431">
        <v>64.209999999999994</v>
      </c>
      <c r="E60" s="428">
        <v>3817</v>
      </c>
      <c r="F60" s="428">
        <v>0</v>
      </c>
      <c r="G60" s="429">
        <v>12</v>
      </c>
      <c r="H60" s="428">
        <v>48</v>
      </c>
      <c r="I60" s="428">
        <v>1519</v>
      </c>
      <c r="J60" s="428">
        <v>1565</v>
      </c>
      <c r="K60" s="427"/>
      <c r="L60" s="426" t="s">
        <v>152</v>
      </c>
      <c r="M60" s="256">
        <v>1008</v>
      </c>
      <c r="N60" s="108"/>
    </row>
    <row r="61" spans="1:14" s="282" customFormat="1" ht="12.75" customHeight="1">
      <c r="A61" s="433" t="s">
        <v>151</v>
      </c>
      <c r="B61" s="432">
        <v>6.7</v>
      </c>
      <c r="C61" s="431">
        <v>3.91</v>
      </c>
      <c r="D61" s="431">
        <v>38.47</v>
      </c>
      <c r="E61" s="428">
        <v>7083</v>
      </c>
      <c r="F61" s="428">
        <v>819</v>
      </c>
      <c r="G61" s="429">
        <v>11.9</v>
      </c>
      <c r="H61" s="428">
        <v>85</v>
      </c>
      <c r="I61" s="428">
        <v>2400</v>
      </c>
      <c r="J61" s="428">
        <v>4201</v>
      </c>
      <c r="K61" s="427"/>
      <c r="L61" s="426" t="s">
        <v>150</v>
      </c>
      <c r="M61" s="256">
        <v>1009</v>
      </c>
      <c r="N61" s="108"/>
    </row>
    <row r="62" spans="1:14" s="282" customFormat="1" ht="12.75" customHeight="1">
      <c r="A62" s="433" t="s">
        <v>149</v>
      </c>
      <c r="B62" s="432">
        <v>3.9</v>
      </c>
      <c r="C62" s="431">
        <v>2.5499999999999998</v>
      </c>
      <c r="D62" s="431">
        <v>67.400000000000006</v>
      </c>
      <c r="E62" s="428">
        <v>7665</v>
      </c>
      <c r="F62" s="430" t="s">
        <v>723</v>
      </c>
      <c r="G62" s="429">
        <v>9.8000000000000007</v>
      </c>
      <c r="H62" s="428">
        <v>94</v>
      </c>
      <c r="I62" s="428">
        <v>2780</v>
      </c>
      <c r="J62" s="428">
        <v>2319</v>
      </c>
      <c r="K62" s="427"/>
      <c r="L62" s="426" t="s">
        <v>148</v>
      </c>
      <c r="M62" s="256">
        <v>1010</v>
      </c>
      <c r="N62" s="108"/>
    </row>
    <row r="63" spans="1:14" s="282" customFormat="1" ht="12.75" customHeight="1">
      <c r="A63" s="433" t="s">
        <v>147</v>
      </c>
      <c r="B63" s="432">
        <v>8.4</v>
      </c>
      <c r="C63" s="431">
        <v>4.49</v>
      </c>
      <c r="D63" s="431">
        <v>56.42</v>
      </c>
      <c r="E63" s="428">
        <v>4620</v>
      </c>
      <c r="F63" s="428">
        <v>0</v>
      </c>
      <c r="G63" s="429">
        <v>14</v>
      </c>
      <c r="H63" s="428">
        <v>57</v>
      </c>
      <c r="I63" s="428">
        <v>1866</v>
      </c>
      <c r="J63" s="428">
        <v>1034</v>
      </c>
      <c r="K63" s="427"/>
      <c r="L63" s="426" t="s">
        <v>146</v>
      </c>
      <c r="M63" s="256">
        <v>1013</v>
      </c>
      <c r="N63" s="108"/>
    </row>
    <row r="64" spans="1:14" s="282" customFormat="1" ht="12.75" customHeight="1">
      <c r="A64" s="433" t="s">
        <v>145</v>
      </c>
      <c r="B64" s="432">
        <v>7.6</v>
      </c>
      <c r="C64" s="431">
        <v>14.16</v>
      </c>
      <c r="D64" s="431">
        <v>51.61</v>
      </c>
      <c r="E64" s="428">
        <v>5344</v>
      </c>
      <c r="F64" s="430" t="s">
        <v>723</v>
      </c>
      <c r="G64" s="429">
        <v>12.5</v>
      </c>
      <c r="H64" s="428">
        <v>71</v>
      </c>
      <c r="I64" s="428">
        <v>2281</v>
      </c>
      <c r="J64" s="428">
        <v>2479</v>
      </c>
      <c r="K64" s="427"/>
      <c r="L64" s="426" t="s">
        <v>144</v>
      </c>
      <c r="M64" s="256">
        <v>1015</v>
      </c>
      <c r="N64" s="108"/>
    </row>
    <row r="65" spans="1:14" s="282" customFormat="1" ht="12.75" customHeight="1">
      <c r="A65" s="433" t="s">
        <v>143</v>
      </c>
      <c r="B65" s="432">
        <v>7.6</v>
      </c>
      <c r="C65" s="431">
        <v>6.23</v>
      </c>
      <c r="D65" s="431">
        <v>50.22</v>
      </c>
      <c r="E65" s="428">
        <v>5505</v>
      </c>
      <c r="F65" s="428">
        <v>0</v>
      </c>
      <c r="G65" s="429">
        <v>11.8</v>
      </c>
      <c r="H65" s="428">
        <v>73</v>
      </c>
      <c r="I65" s="428">
        <v>2160</v>
      </c>
      <c r="J65" s="428">
        <v>1816</v>
      </c>
      <c r="K65" s="427"/>
      <c r="L65" s="426" t="s">
        <v>142</v>
      </c>
      <c r="M65" s="256">
        <v>1016</v>
      </c>
      <c r="N65" s="108"/>
    </row>
    <row r="66" spans="1:14" s="108" customFormat="1" ht="12.75" customHeight="1">
      <c r="A66" s="439" t="s">
        <v>141</v>
      </c>
      <c r="B66" s="438">
        <v>5.4</v>
      </c>
      <c r="C66" s="437">
        <v>11.43</v>
      </c>
      <c r="D66" s="437">
        <v>51.62</v>
      </c>
      <c r="E66" s="435">
        <v>5434</v>
      </c>
      <c r="F66" s="435">
        <v>289</v>
      </c>
      <c r="G66" s="436">
        <v>11.6</v>
      </c>
      <c r="H66" s="435">
        <v>65</v>
      </c>
      <c r="I66" s="435">
        <v>2010</v>
      </c>
      <c r="J66" s="435">
        <v>2364</v>
      </c>
      <c r="K66" s="427"/>
      <c r="L66" s="434" t="s">
        <v>140</v>
      </c>
      <c r="M66" s="250" t="s">
        <v>58</v>
      </c>
    </row>
    <row r="67" spans="1:14" s="282" customFormat="1" ht="12.75" customHeight="1">
      <c r="A67" s="433" t="s">
        <v>139</v>
      </c>
      <c r="B67" s="432">
        <v>11.8</v>
      </c>
      <c r="C67" s="431">
        <v>19.350000000000001</v>
      </c>
      <c r="D67" s="431">
        <v>57.2</v>
      </c>
      <c r="E67" s="428">
        <v>6015</v>
      </c>
      <c r="F67" s="428">
        <v>0</v>
      </c>
      <c r="G67" s="429">
        <v>11.9</v>
      </c>
      <c r="H67" s="428">
        <v>37</v>
      </c>
      <c r="I67" s="428">
        <v>1407</v>
      </c>
      <c r="J67" s="428">
        <v>1235</v>
      </c>
      <c r="K67" s="427"/>
      <c r="L67" s="426" t="s">
        <v>138</v>
      </c>
      <c r="M67" s="244" t="s">
        <v>137</v>
      </c>
      <c r="N67" s="108"/>
    </row>
    <row r="68" spans="1:14" s="282" customFormat="1" ht="12.75" customHeight="1">
      <c r="A68" s="433" t="s">
        <v>136</v>
      </c>
      <c r="B68" s="432">
        <v>6.3</v>
      </c>
      <c r="C68" s="431">
        <v>15.42</v>
      </c>
      <c r="D68" s="431">
        <v>71.44</v>
      </c>
      <c r="E68" s="428">
        <v>5019</v>
      </c>
      <c r="F68" s="428">
        <v>0</v>
      </c>
      <c r="G68" s="429">
        <v>11.5</v>
      </c>
      <c r="H68" s="428">
        <v>61</v>
      </c>
      <c r="I68" s="428">
        <v>1899</v>
      </c>
      <c r="J68" s="428">
        <v>1538</v>
      </c>
      <c r="K68" s="427"/>
      <c r="L68" s="426" t="s">
        <v>135</v>
      </c>
      <c r="M68" s="256">
        <v>1802</v>
      </c>
      <c r="N68" s="108"/>
    </row>
    <row r="69" spans="1:14" s="108" customFormat="1" ht="12.75" customHeight="1">
      <c r="A69" s="433" t="s">
        <v>134</v>
      </c>
      <c r="B69" s="432">
        <v>6.2</v>
      </c>
      <c r="C69" s="431">
        <v>15.04</v>
      </c>
      <c r="D69" s="431">
        <v>70.84</v>
      </c>
      <c r="E69" s="428">
        <v>4861</v>
      </c>
      <c r="F69" s="428">
        <v>0</v>
      </c>
      <c r="G69" s="429">
        <v>8.1999999999999993</v>
      </c>
      <c r="H69" s="428">
        <v>41</v>
      </c>
      <c r="I69" s="428">
        <v>1672</v>
      </c>
      <c r="J69" s="428">
        <v>1154</v>
      </c>
      <c r="K69" s="427"/>
      <c r="L69" s="426" t="s">
        <v>133</v>
      </c>
      <c r="M69" s="256">
        <v>1803</v>
      </c>
    </row>
    <row r="70" spans="1:14" s="282" customFormat="1" ht="12.75" customHeight="1">
      <c r="A70" s="433" t="s">
        <v>132</v>
      </c>
      <c r="B70" s="432">
        <v>4.2</v>
      </c>
      <c r="C70" s="431">
        <v>12.92</v>
      </c>
      <c r="D70" s="431">
        <v>67.08</v>
      </c>
      <c r="E70" s="428">
        <v>5653</v>
      </c>
      <c r="F70" s="428">
        <v>0</v>
      </c>
      <c r="G70" s="429">
        <v>10.9</v>
      </c>
      <c r="H70" s="428">
        <v>61</v>
      </c>
      <c r="I70" s="428">
        <v>1990</v>
      </c>
      <c r="J70" s="428">
        <v>2050</v>
      </c>
      <c r="K70" s="427"/>
      <c r="L70" s="426" t="s">
        <v>131</v>
      </c>
      <c r="M70" s="256">
        <v>1806</v>
      </c>
      <c r="N70" s="108"/>
    </row>
    <row r="71" spans="1:14" s="282" customFormat="1" ht="12.75" customHeight="1">
      <c r="A71" s="433" t="s">
        <v>130</v>
      </c>
      <c r="B71" s="432">
        <v>5.9</v>
      </c>
      <c r="C71" s="431">
        <v>14.69</v>
      </c>
      <c r="D71" s="431">
        <v>70.099999999999994</v>
      </c>
      <c r="E71" s="428">
        <v>5533</v>
      </c>
      <c r="F71" s="428">
        <v>0</v>
      </c>
      <c r="G71" s="429">
        <v>11.9</v>
      </c>
      <c r="H71" s="428">
        <v>68</v>
      </c>
      <c r="I71" s="428">
        <v>2040</v>
      </c>
      <c r="J71" s="428">
        <v>1690</v>
      </c>
      <c r="K71" s="427"/>
      <c r="L71" s="426" t="s">
        <v>129</v>
      </c>
      <c r="M71" s="256">
        <v>1809</v>
      </c>
      <c r="N71" s="108"/>
    </row>
    <row r="72" spans="1:14" s="282" customFormat="1" ht="12.75" customHeight="1">
      <c r="A72" s="433" t="s">
        <v>128</v>
      </c>
      <c r="B72" s="432">
        <v>7.9</v>
      </c>
      <c r="C72" s="431">
        <v>6.64</v>
      </c>
      <c r="D72" s="431">
        <v>61.25</v>
      </c>
      <c r="E72" s="428">
        <v>5868</v>
      </c>
      <c r="F72" s="428">
        <v>0</v>
      </c>
      <c r="G72" s="429">
        <v>14.9</v>
      </c>
      <c r="H72" s="428">
        <v>69</v>
      </c>
      <c r="I72" s="428">
        <v>2053</v>
      </c>
      <c r="J72" s="428">
        <v>1924</v>
      </c>
      <c r="K72" s="427"/>
      <c r="L72" s="426" t="s">
        <v>127</v>
      </c>
      <c r="M72" s="256">
        <v>1810</v>
      </c>
      <c r="N72" s="108"/>
    </row>
    <row r="73" spans="1:14" s="282" customFormat="1" ht="12.75" customHeight="1">
      <c r="A73" s="433" t="s">
        <v>126</v>
      </c>
      <c r="B73" s="432">
        <v>4</v>
      </c>
      <c r="C73" s="431">
        <v>19.45</v>
      </c>
      <c r="D73" s="431">
        <v>73.11</v>
      </c>
      <c r="E73" s="428">
        <v>4315</v>
      </c>
      <c r="F73" s="428">
        <v>0</v>
      </c>
      <c r="G73" s="429">
        <v>4</v>
      </c>
      <c r="H73" s="428">
        <v>25</v>
      </c>
      <c r="I73" s="428">
        <v>920</v>
      </c>
      <c r="J73" s="428">
        <v>544</v>
      </c>
      <c r="K73" s="427"/>
      <c r="L73" s="426" t="s">
        <v>125</v>
      </c>
      <c r="M73" s="256">
        <v>1811</v>
      </c>
      <c r="N73" s="108"/>
    </row>
    <row r="74" spans="1:14" s="282" customFormat="1" ht="12.75" customHeight="1">
      <c r="A74" s="433" t="s">
        <v>124</v>
      </c>
      <c r="B74" s="432">
        <v>2.7</v>
      </c>
      <c r="C74" s="431">
        <v>13.67</v>
      </c>
      <c r="D74" s="431">
        <v>63.13</v>
      </c>
      <c r="E74" s="428">
        <v>2451</v>
      </c>
      <c r="F74" s="428">
        <v>0</v>
      </c>
      <c r="G74" s="429">
        <v>13.8</v>
      </c>
      <c r="H74" s="428">
        <v>64</v>
      </c>
      <c r="I74" s="428">
        <v>1911</v>
      </c>
      <c r="J74" s="428">
        <v>1490</v>
      </c>
      <c r="K74" s="427"/>
      <c r="L74" s="426" t="s">
        <v>123</v>
      </c>
      <c r="M74" s="256">
        <v>1814</v>
      </c>
      <c r="N74" s="108"/>
    </row>
    <row r="75" spans="1:14" s="108" customFormat="1" ht="12.75" customHeight="1">
      <c r="A75" s="433" t="s">
        <v>122</v>
      </c>
      <c r="B75" s="432">
        <v>4.3</v>
      </c>
      <c r="C75" s="431">
        <v>14.66</v>
      </c>
      <c r="D75" s="431">
        <v>59.49</v>
      </c>
      <c r="E75" s="428">
        <v>2965</v>
      </c>
      <c r="F75" s="428">
        <v>0</v>
      </c>
      <c r="G75" s="429">
        <v>10.6</v>
      </c>
      <c r="H75" s="428">
        <v>54</v>
      </c>
      <c r="I75" s="428">
        <v>1783</v>
      </c>
      <c r="J75" s="428">
        <v>1673</v>
      </c>
      <c r="K75" s="427"/>
      <c r="L75" s="426" t="s">
        <v>121</v>
      </c>
      <c r="M75" s="256">
        <v>1816</v>
      </c>
    </row>
    <row r="76" spans="1:14" s="282" customFormat="1" ht="12.75" customHeight="1">
      <c r="A76" s="433" t="s">
        <v>120</v>
      </c>
      <c r="B76" s="432">
        <v>4.2</v>
      </c>
      <c r="C76" s="431">
        <v>19.29</v>
      </c>
      <c r="D76" s="431">
        <v>74.819999999999993</v>
      </c>
      <c r="E76" s="428">
        <v>3889</v>
      </c>
      <c r="F76" s="428">
        <v>0</v>
      </c>
      <c r="G76" s="429">
        <v>6.7</v>
      </c>
      <c r="H76" s="428">
        <v>35</v>
      </c>
      <c r="I76" s="428">
        <v>1229</v>
      </c>
      <c r="J76" s="428">
        <v>909</v>
      </c>
      <c r="K76" s="427"/>
      <c r="L76" s="426" t="s">
        <v>119</v>
      </c>
      <c r="M76" s="256">
        <v>1817</v>
      </c>
      <c r="N76" s="108"/>
    </row>
    <row r="77" spans="1:14" s="282" customFormat="1" ht="12.75" customHeight="1">
      <c r="A77" s="433" t="s">
        <v>118</v>
      </c>
      <c r="B77" s="432">
        <v>4</v>
      </c>
      <c r="C77" s="431">
        <v>8.1199999999999992</v>
      </c>
      <c r="D77" s="431">
        <v>56.99</v>
      </c>
      <c r="E77" s="428">
        <v>4682</v>
      </c>
      <c r="F77" s="428">
        <v>0</v>
      </c>
      <c r="G77" s="429">
        <v>11.2</v>
      </c>
      <c r="H77" s="428">
        <v>63</v>
      </c>
      <c r="I77" s="428">
        <v>2089</v>
      </c>
      <c r="J77" s="428">
        <v>1554</v>
      </c>
      <c r="K77" s="427"/>
      <c r="L77" s="426" t="s">
        <v>117</v>
      </c>
      <c r="M77" s="256">
        <v>1821</v>
      </c>
      <c r="N77" s="108"/>
    </row>
    <row r="78" spans="1:14" s="282" customFormat="1" ht="12.75" customHeight="1">
      <c r="A78" s="433" t="s">
        <v>116</v>
      </c>
      <c r="B78" s="432">
        <v>6.1</v>
      </c>
      <c r="C78" s="431">
        <v>31.91</v>
      </c>
      <c r="D78" s="431">
        <v>67.209999999999994</v>
      </c>
      <c r="E78" s="428">
        <v>3908</v>
      </c>
      <c r="F78" s="428">
        <v>0</v>
      </c>
      <c r="G78" s="429">
        <v>8.1</v>
      </c>
      <c r="H78" s="428">
        <v>41</v>
      </c>
      <c r="I78" s="428">
        <v>1644</v>
      </c>
      <c r="J78" s="428">
        <v>975</v>
      </c>
      <c r="K78" s="427"/>
      <c r="L78" s="426" t="s">
        <v>115</v>
      </c>
      <c r="M78" s="256">
        <v>1822</v>
      </c>
      <c r="N78" s="108"/>
    </row>
    <row r="79" spans="1:14" s="108" customFormat="1" ht="12.75" customHeight="1">
      <c r="A79" s="433" t="s">
        <v>114</v>
      </c>
      <c r="B79" s="432">
        <v>5.9</v>
      </c>
      <c r="C79" s="431">
        <v>7.95</v>
      </c>
      <c r="D79" s="431">
        <v>42.67</v>
      </c>
      <c r="E79" s="428">
        <v>7029</v>
      </c>
      <c r="F79" s="428">
        <v>769</v>
      </c>
      <c r="G79" s="429">
        <v>13.5</v>
      </c>
      <c r="H79" s="428">
        <v>82</v>
      </c>
      <c r="I79" s="428">
        <v>2393</v>
      </c>
      <c r="J79" s="428">
        <v>3852</v>
      </c>
      <c r="K79" s="427"/>
      <c r="L79" s="426" t="s">
        <v>113</v>
      </c>
      <c r="M79" s="256">
        <v>1823</v>
      </c>
    </row>
    <row r="80" spans="1:14" s="282" customFormat="1" ht="12.75" customHeight="1">
      <c r="A80" s="433" t="s">
        <v>112</v>
      </c>
      <c r="B80" s="432">
        <v>4</v>
      </c>
      <c r="C80" s="431">
        <v>13.91</v>
      </c>
      <c r="D80" s="431">
        <v>58.91</v>
      </c>
      <c r="E80" s="428">
        <v>2541</v>
      </c>
      <c r="F80" s="428">
        <v>0</v>
      </c>
      <c r="G80" s="429">
        <v>9</v>
      </c>
      <c r="H80" s="428">
        <v>41</v>
      </c>
      <c r="I80" s="428">
        <v>1307</v>
      </c>
      <c r="J80" s="428">
        <v>971</v>
      </c>
      <c r="K80" s="427"/>
      <c r="L80" s="426" t="s">
        <v>111</v>
      </c>
      <c r="M80" s="256">
        <v>1824</v>
      </c>
      <c r="N80" s="108"/>
    </row>
    <row r="81" spans="1:14" s="108" customFormat="1" ht="12.75" customHeight="1">
      <c r="A81" s="439" t="s">
        <v>110</v>
      </c>
      <c r="B81" s="438">
        <v>5.9</v>
      </c>
      <c r="C81" s="437">
        <v>7.87</v>
      </c>
      <c r="D81" s="437">
        <v>63.88</v>
      </c>
      <c r="E81" s="435">
        <v>6002</v>
      </c>
      <c r="F81" s="435">
        <v>180</v>
      </c>
      <c r="G81" s="436">
        <v>12</v>
      </c>
      <c r="H81" s="435">
        <v>72</v>
      </c>
      <c r="I81" s="435">
        <v>2149</v>
      </c>
      <c r="J81" s="435">
        <v>2341</v>
      </c>
      <c r="K81" s="427"/>
      <c r="L81" s="434" t="s">
        <v>109</v>
      </c>
      <c r="M81" s="250" t="s">
        <v>58</v>
      </c>
    </row>
    <row r="82" spans="1:14" s="282" customFormat="1" ht="12.75" customHeight="1">
      <c r="A82" s="433" t="s">
        <v>108</v>
      </c>
      <c r="B82" s="432">
        <v>5.6</v>
      </c>
      <c r="C82" s="431">
        <v>6.46</v>
      </c>
      <c r="D82" s="431">
        <v>66.040000000000006</v>
      </c>
      <c r="E82" s="428">
        <v>7073</v>
      </c>
      <c r="F82" s="428">
        <v>283</v>
      </c>
      <c r="G82" s="429">
        <v>12.9</v>
      </c>
      <c r="H82" s="428">
        <v>86</v>
      </c>
      <c r="I82" s="428">
        <v>2472</v>
      </c>
      <c r="J82" s="428">
        <v>3103</v>
      </c>
      <c r="K82" s="427"/>
      <c r="L82" s="426" t="s">
        <v>107</v>
      </c>
      <c r="M82" s="244" t="s">
        <v>106</v>
      </c>
      <c r="N82" s="108"/>
    </row>
    <row r="83" spans="1:14" s="282" customFormat="1" ht="12.75" customHeight="1">
      <c r="A83" s="433" t="s">
        <v>105</v>
      </c>
      <c r="B83" s="432">
        <v>4.5</v>
      </c>
      <c r="C83" s="431">
        <v>10.38</v>
      </c>
      <c r="D83" s="431">
        <v>45.04</v>
      </c>
      <c r="E83" s="428">
        <v>2973</v>
      </c>
      <c r="F83" s="428">
        <v>0</v>
      </c>
      <c r="G83" s="429">
        <v>12.6</v>
      </c>
      <c r="H83" s="428">
        <v>57</v>
      </c>
      <c r="I83" s="428">
        <v>1927</v>
      </c>
      <c r="J83" s="428">
        <v>897</v>
      </c>
      <c r="K83" s="427"/>
      <c r="L83" s="426" t="s">
        <v>104</v>
      </c>
      <c r="M83" s="244" t="s">
        <v>103</v>
      </c>
      <c r="N83" s="108"/>
    </row>
    <row r="84" spans="1:14" s="282" customFormat="1" ht="12.75" customHeight="1">
      <c r="A84" s="433" t="s">
        <v>102</v>
      </c>
      <c r="B84" s="432">
        <v>9.4</v>
      </c>
      <c r="C84" s="431">
        <v>11.64</v>
      </c>
      <c r="D84" s="431">
        <v>59.42</v>
      </c>
      <c r="E84" s="428">
        <v>4659</v>
      </c>
      <c r="F84" s="428">
        <v>0</v>
      </c>
      <c r="G84" s="429">
        <v>9.5</v>
      </c>
      <c r="H84" s="428">
        <v>39</v>
      </c>
      <c r="I84" s="428">
        <v>1366</v>
      </c>
      <c r="J84" s="428">
        <v>599</v>
      </c>
      <c r="K84" s="427"/>
      <c r="L84" s="426" t="s">
        <v>101</v>
      </c>
      <c r="M84" s="244" t="s">
        <v>100</v>
      </c>
      <c r="N84" s="108"/>
    </row>
    <row r="85" spans="1:14" s="282" customFormat="1" ht="12.75" customHeight="1">
      <c r="A85" s="433" t="s">
        <v>99</v>
      </c>
      <c r="B85" s="432">
        <v>7.8</v>
      </c>
      <c r="C85" s="428" t="s">
        <v>723</v>
      </c>
      <c r="D85" s="428" t="s">
        <v>723</v>
      </c>
      <c r="E85" s="428" t="s">
        <v>723</v>
      </c>
      <c r="F85" s="428">
        <v>0</v>
      </c>
      <c r="G85" s="429">
        <v>9.8000000000000007</v>
      </c>
      <c r="H85" s="428">
        <v>35</v>
      </c>
      <c r="I85" s="428">
        <v>1237</v>
      </c>
      <c r="J85" s="428">
        <v>611</v>
      </c>
      <c r="K85" s="427"/>
      <c r="L85" s="426" t="s">
        <v>98</v>
      </c>
      <c r="M85" s="244" t="s">
        <v>97</v>
      </c>
      <c r="N85" s="108"/>
    </row>
    <row r="86" spans="1:14" s="282" customFormat="1" ht="12.75" customHeight="1">
      <c r="A86" s="433" t="s">
        <v>96</v>
      </c>
      <c r="B86" s="432">
        <v>6.4</v>
      </c>
      <c r="C86" s="431">
        <v>8.84</v>
      </c>
      <c r="D86" s="431">
        <v>64.05</v>
      </c>
      <c r="E86" s="428">
        <v>5882</v>
      </c>
      <c r="F86" s="428">
        <v>0</v>
      </c>
      <c r="G86" s="429">
        <v>9</v>
      </c>
      <c r="H86" s="428">
        <v>47</v>
      </c>
      <c r="I86" s="428">
        <v>1656</v>
      </c>
      <c r="J86" s="428">
        <v>1153</v>
      </c>
      <c r="K86" s="427"/>
      <c r="L86" s="426" t="s">
        <v>95</v>
      </c>
      <c r="M86" s="244" t="s">
        <v>94</v>
      </c>
      <c r="N86" s="108"/>
    </row>
    <row r="87" spans="1:14" s="282" customFormat="1" ht="12.75" customHeight="1">
      <c r="A87" s="433" t="s">
        <v>93</v>
      </c>
      <c r="B87" s="432">
        <v>6.1</v>
      </c>
      <c r="C87" s="428" t="s">
        <v>723</v>
      </c>
      <c r="D87" s="428" t="s">
        <v>723</v>
      </c>
      <c r="E87" s="428" t="s">
        <v>723</v>
      </c>
      <c r="F87" s="428">
        <v>0</v>
      </c>
      <c r="G87" s="429">
        <v>9.1</v>
      </c>
      <c r="H87" s="428">
        <v>40</v>
      </c>
      <c r="I87" s="428">
        <v>1342</v>
      </c>
      <c r="J87" s="428">
        <v>2118</v>
      </c>
      <c r="K87" s="427"/>
      <c r="L87" s="426" t="s">
        <v>92</v>
      </c>
      <c r="M87" s="244" t="s">
        <v>91</v>
      </c>
      <c r="N87" s="108"/>
    </row>
    <row r="88" spans="1:14" s="108" customFormat="1" ht="12.75" customHeight="1">
      <c r="A88" s="439" t="s">
        <v>90</v>
      </c>
      <c r="B88" s="438">
        <v>5.7</v>
      </c>
      <c r="C88" s="437">
        <v>6.8</v>
      </c>
      <c r="D88" s="437">
        <v>61.98</v>
      </c>
      <c r="E88" s="435">
        <v>6874</v>
      </c>
      <c r="F88" s="435">
        <v>124</v>
      </c>
      <c r="G88" s="436">
        <v>11.5</v>
      </c>
      <c r="H88" s="435">
        <v>77</v>
      </c>
      <c r="I88" s="435">
        <v>2281</v>
      </c>
      <c r="J88" s="435">
        <v>2230</v>
      </c>
      <c r="K88" s="427"/>
      <c r="L88" s="434" t="s">
        <v>89</v>
      </c>
      <c r="M88" s="250" t="s">
        <v>58</v>
      </c>
    </row>
    <row r="89" spans="1:14" s="108" customFormat="1" ht="12.75" customHeight="1">
      <c r="A89" s="433" t="s">
        <v>88</v>
      </c>
      <c r="B89" s="432">
        <v>5.0999999999999996</v>
      </c>
      <c r="C89" s="431">
        <v>3.14</v>
      </c>
      <c r="D89" s="431">
        <v>65.87</v>
      </c>
      <c r="E89" s="428">
        <v>6191</v>
      </c>
      <c r="F89" s="428">
        <v>171</v>
      </c>
      <c r="G89" s="429">
        <v>12.8</v>
      </c>
      <c r="H89" s="428">
        <v>88</v>
      </c>
      <c r="I89" s="428">
        <v>2541</v>
      </c>
      <c r="J89" s="428">
        <v>2638</v>
      </c>
      <c r="K89" s="427"/>
      <c r="L89" s="426" t="s">
        <v>87</v>
      </c>
      <c r="M89" s="256">
        <v>1401</v>
      </c>
    </row>
    <row r="90" spans="1:14" s="282" customFormat="1" ht="12.75" customHeight="1">
      <c r="A90" s="433" t="s">
        <v>86</v>
      </c>
      <c r="B90" s="432">
        <v>5.3</v>
      </c>
      <c r="C90" s="431">
        <v>6.38</v>
      </c>
      <c r="D90" s="431">
        <v>55.22</v>
      </c>
      <c r="E90" s="428">
        <v>4394</v>
      </c>
      <c r="F90" s="428">
        <v>0</v>
      </c>
      <c r="G90" s="429">
        <v>17.399999999999999</v>
      </c>
      <c r="H90" s="428">
        <v>93</v>
      </c>
      <c r="I90" s="428">
        <v>2790</v>
      </c>
      <c r="J90" s="428">
        <v>2041</v>
      </c>
      <c r="K90" s="427"/>
      <c r="L90" s="426" t="s">
        <v>85</v>
      </c>
      <c r="M90" s="256">
        <v>1402</v>
      </c>
      <c r="N90" s="108"/>
    </row>
    <row r="91" spans="1:14" s="282" customFormat="1" ht="12.75" customHeight="1">
      <c r="A91" s="433" t="s">
        <v>84</v>
      </c>
      <c r="B91" s="432">
        <v>10</v>
      </c>
      <c r="C91" s="431">
        <v>6.44</v>
      </c>
      <c r="D91" s="431">
        <v>76.900000000000006</v>
      </c>
      <c r="E91" s="428">
        <v>16633</v>
      </c>
      <c r="F91" s="428">
        <v>0</v>
      </c>
      <c r="G91" s="429">
        <v>15.1</v>
      </c>
      <c r="H91" s="428">
        <v>80</v>
      </c>
      <c r="I91" s="428">
        <v>2208</v>
      </c>
      <c r="J91" s="428">
        <v>968</v>
      </c>
      <c r="K91" s="427"/>
      <c r="L91" s="426" t="s">
        <v>83</v>
      </c>
      <c r="M91" s="256">
        <v>1408</v>
      </c>
      <c r="N91" s="108"/>
    </row>
    <row r="92" spans="1:14" s="282" customFormat="1" ht="12.75" customHeight="1">
      <c r="A92" s="433" t="s">
        <v>82</v>
      </c>
      <c r="B92" s="432">
        <v>3.9</v>
      </c>
      <c r="C92" s="431">
        <v>2.64</v>
      </c>
      <c r="D92" s="431">
        <v>76.3</v>
      </c>
      <c r="E92" s="428">
        <v>9954</v>
      </c>
      <c r="F92" s="428">
        <v>0</v>
      </c>
      <c r="G92" s="429">
        <v>9.1999999999999993</v>
      </c>
      <c r="H92" s="428">
        <v>74</v>
      </c>
      <c r="I92" s="428">
        <v>2146</v>
      </c>
      <c r="J92" s="428">
        <v>2372</v>
      </c>
      <c r="K92" s="427"/>
      <c r="L92" s="426" t="s">
        <v>81</v>
      </c>
      <c r="M92" s="256">
        <v>1410</v>
      </c>
      <c r="N92" s="108"/>
    </row>
    <row r="93" spans="1:14" s="282" customFormat="1" ht="12.75" customHeight="1">
      <c r="A93" s="433" t="s">
        <v>80</v>
      </c>
      <c r="B93" s="432">
        <v>4.9000000000000004</v>
      </c>
      <c r="C93" s="431">
        <v>10.91</v>
      </c>
      <c r="D93" s="431">
        <v>76.48</v>
      </c>
      <c r="E93" s="428">
        <v>3291</v>
      </c>
      <c r="F93" s="428">
        <v>0</v>
      </c>
      <c r="G93" s="429">
        <v>8.5</v>
      </c>
      <c r="H93" s="428">
        <v>57</v>
      </c>
      <c r="I93" s="428">
        <v>1879</v>
      </c>
      <c r="J93" s="428">
        <v>1282</v>
      </c>
      <c r="K93" s="427"/>
      <c r="L93" s="426" t="s">
        <v>79</v>
      </c>
      <c r="M93" s="256">
        <v>1411</v>
      </c>
      <c r="N93" s="108"/>
    </row>
    <row r="94" spans="1:14" s="108" customFormat="1" ht="12.75" customHeight="1">
      <c r="A94" s="433" t="s">
        <v>78</v>
      </c>
      <c r="B94" s="432">
        <v>5.9</v>
      </c>
      <c r="C94" s="431">
        <v>3.48</v>
      </c>
      <c r="D94" s="431">
        <v>58.79</v>
      </c>
      <c r="E94" s="428">
        <v>2653</v>
      </c>
      <c r="F94" s="428">
        <v>0</v>
      </c>
      <c r="G94" s="429">
        <v>10.5</v>
      </c>
      <c r="H94" s="428">
        <v>57</v>
      </c>
      <c r="I94" s="428">
        <v>1854</v>
      </c>
      <c r="J94" s="428">
        <v>1107</v>
      </c>
      <c r="K94" s="427"/>
      <c r="L94" s="426" t="s">
        <v>77</v>
      </c>
      <c r="M94" s="256">
        <v>1413</v>
      </c>
    </row>
    <row r="95" spans="1:14" s="282" customFormat="1" ht="12.75" customHeight="1">
      <c r="A95" s="433" t="s">
        <v>76</v>
      </c>
      <c r="B95" s="432">
        <v>7.3</v>
      </c>
      <c r="C95" s="431">
        <v>10.57</v>
      </c>
      <c r="D95" s="431">
        <v>56.57</v>
      </c>
      <c r="E95" s="428">
        <v>6828</v>
      </c>
      <c r="F95" s="430" t="s">
        <v>723</v>
      </c>
      <c r="G95" s="429">
        <v>11.5</v>
      </c>
      <c r="H95" s="428">
        <v>72</v>
      </c>
      <c r="I95" s="428">
        <v>2309</v>
      </c>
      <c r="J95" s="428">
        <v>1784</v>
      </c>
      <c r="K95" s="427"/>
      <c r="L95" s="426" t="s">
        <v>75</v>
      </c>
      <c r="M95" s="256">
        <v>1421</v>
      </c>
      <c r="N95" s="108"/>
    </row>
    <row r="96" spans="1:14" s="282" customFormat="1" ht="12.75" customHeight="1">
      <c r="A96" s="433" t="s">
        <v>74</v>
      </c>
      <c r="B96" s="432">
        <v>7.8</v>
      </c>
      <c r="C96" s="431">
        <v>4.1500000000000004</v>
      </c>
      <c r="D96" s="431">
        <v>72.989999999999995</v>
      </c>
      <c r="E96" s="428">
        <v>7070</v>
      </c>
      <c r="F96" s="430">
        <v>0</v>
      </c>
      <c r="G96" s="429">
        <v>7.9</v>
      </c>
      <c r="H96" s="428">
        <v>48</v>
      </c>
      <c r="I96" s="428">
        <v>1539</v>
      </c>
      <c r="J96" s="428">
        <v>1238</v>
      </c>
      <c r="K96" s="427"/>
      <c r="L96" s="426" t="s">
        <v>73</v>
      </c>
      <c r="M96" s="256">
        <v>1417</v>
      </c>
      <c r="N96" s="108"/>
    </row>
    <row r="97" spans="1:14" s="282" customFormat="1" ht="12.75" customHeight="1">
      <c r="A97" s="433" t="s">
        <v>72</v>
      </c>
      <c r="B97" s="432">
        <v>6.6</v>
      </c>
      <c r="C97" s="431">
        <v>8.31</v>
      </c>
      <c r="D97" s="431">
        <v>60.05</v>
      </c>
      <c r="E97" s="428">
        <v>5973</v>
      </c>
      <c r="F97" s="430">
        <v>0</v>
      </c>
      <c r="G97" s="429">
        <v>8.6</v>
      </c>
      <c r="H97" s="428">
        <v>60</v>
      </c>
      <c r="I97" s="428">
        <v>1913</v>
      </c>
      <c r="J97" s="428">
        <v>1948</v>
      </c>
      <c r="K97" s="427"/>
      <c r="L97" s="426" t="s">
        <v>71</v>
      </c>
      <c r="M97" s="244" t="s">
        <v>70</v>
      </c>
      <c r="N97" s="108"/>
    </row>
    <row r="98" spans="1:14" s="108" customFormat="1" ht="12.75" customHeight="1">
      <c r="A98" s="433" t="s">
        <v>69</v>
      </c>
      <c r="B98" s="432">
        <v>4.2</v>
      </c>
      <c r="C98" s="431">
        <v>6.21</v>
      </c>
      <c r="D98" s="431">
        <v>68.09</v>
      </c>
      <c r="E98" s="428">
        <v>7052</v>
      </c>
      <c r="F98" s="428">
        <v>512</v>
      </c>
      <c r="G98" s="429">
        <v>9.6999999999999993</v>
      </c>
      <c r="H98" s="428">
        <v>77</v>
      </c>
      <c r="I98" s="428">
        <v>2312</v>
      </c>
      <c r="J98" s="428">
        <v>2325</v>
      </c>
      <c r="K98" s="427"/>
      <c r="L98" s="426" t="s">
        <v>68</v>
      </c>
      <c r="M98" s="256">
        <v>1418</v>
      </c>
    </row>
    <row r="99" spans="1:14" s="282" customFormat="1" ht="12.75" customHeight="1">
      <c r="A99" s="433" t="s">
        <v>67</v>
      </c>
      <c r="B99" s="432">
        <v>5.6</v>
      </c>
      <c r="C99" s="431">
        <v>3.83</v>
      </c>
      <c r="D99" s="431">
        <v>51.02</v>
      </c>
      <c r="E99" s="428">
        <v>8356</v>
      </c>
      <c r="F99" s="430" t="s">
        <v>723</v>
      </c>
      <c r="G99" s="429">
        <v>12.6</v>
      </c>
      <c r="H99" s="428">
        <v>89</v>
      </c>
      <c r="I99" s="428">
        <v>2450</v>
      </c>
      <c r="J99" s="428">
        <v>3434</v>
      </c>
      <c r="K99" s="427"/>
      <c r="L99" s="426" t="s">
        <v>66</v>
      </c>
      <c r="M99" s="256">
        <v>1419</v>
      </c>
      <c r="N99" s="108"/>
    </row>
    <row r="100" spans="1:14" s="282" customFormat="1" ht="12.75" customHeight="1">
      <c r="A100" s="433" t="s">
        <v>65</v>
      </c>
      <c r="B100" s="432">
        <v>11.8</v>
      </c>
      <c r="C100" s="431">
        <v>9.3800000000000008</v>
      </c>
      <c r="D100" s="431">
        <v>64.56</v>
      </c>
      <c r="E100" s="428">
        <v>4914</v>
      </c>
      <c r="F100" s="428">
        <v>0</v>
      </c>
      <c r="G100" s="429">
        <v>14.7</v>
      </c>
      <c r="H100" s="428">
        <v>53</v>
      </c>
      <c r="I100" s="428">
        <v>1710</v>
      </c>
      <c r="J100" s="428">
        <v>1032</v>
      </c>
      <c r="K100" s="427"/>
      <c r="L100" s="426" t="s">
        <v>64</v>
      </c>
      <c r="M100" s="244" t="s">
        <v>63</v>
      </c>
      <c r="N100" s="108"/>
    </row>
    <row r="101" spans="1:14" s="282" customFormat="1" ht="12.75" customHeight="1">
      <c r="A101" s="433" t="s">
        <v>62</v>
      </c>
      <c r="B101" s="432">
        <v>4.0999999999999996</v>
      </c>
      <c r="C101" s="431">
        <v>7.36</v>
      </c>
      <c r="D101" s="431">
        <v>78.989999999999995</v>
      </c>
      <c r="E101" s="428">
        <v>3553</v>
      </c>
      <c r="F101" s="428">
        <v>0</v>
      </c>
      <c r="G101" s="429">
        <v>12.4</v>
      </c>
      <c r="H101" s="428">
        <v>56</v>
      </c>
      <c r="I101" s="428">
        <v>1555</v>
      </c>
      <c r="J101" s="428">
        <v>958</v>
      </c>
      <c r="K101" s="427"/>
      <c r="L101" s="426" t="s">
        <v>61</v>
      </c>
      <c r="M101" s="256">
        <v>1420</v>
      </c>
      <c r="N101" s="108"/>
    </row>
    <row r="102" spans="1:14" s="108" customFormat="1" ht="12.75" customHeight="1">
      <c r="A102" s="439" t="s">
        <v>60</v>
      </c>
      <c r="B102" s="438">
        <v>5.9</v>
      </c>
      <c r="C102" s="437">
        <v>13.05</v>
      </c>
      <c r="D102" s="437">
        <v>63.7</v>
      </c>
      <c r="E102" s="435">
        <v>4711</v>
      </c>
      <c r="F102" s="435">
        <v>174</v>
      </c>
      <c r="G102" s="436">
        <v>13.1</v>
      </c>
      <c r="H102" s="435">
        <v>66</v>
      </c>
      <c r="I102" s="435">
        <v>2030</v>
      </c>
      <c r="J102" s="435">
        <v>1865</v>
      </c>
      <c r="K102" s="427"/>
      <c r="L102" s="434" t="s">
        <v>59</v>
      </c>
      <c r="M102" s="250" t="s">
        <v>58</v>
      </c>
    </row>
    <row r="103" spans="1:14" s="282" customFormat="1" ht="12.75" customHeight="1">
      <c r="A103" s="433" t="s">
        <v>57</v>
      </c>
      <c r="B103" s="432">
        <v>9.4</v>
      </c>
      <c r="C103" s="431">
        <v>11.84</v>
      </c>
      <c r="D103" s="431">
        <v>70.31</v>
      </c>
      <c r="E103" s="428">
        <v>3604</v>
      </c>
      <c r="F103" s="428">
        <v>0</v>
      </c>
      <c r="G103" s="429">
        <v>17.399999999999999</v>
      </c>
      <c r="H103" s="428">
        <v>86</v>
      </c>
      <c r="I103" s="428">
        <v>3017</v>
      </c>
      <c r="J103" s="428">
        <v>1593</v>
      </c>
      <c r="K103" s="427"/>
      <c r="L103" s="426" t="s">
        <v>56</v>
      </c>
      <c r="M103" s="244" t="s">
        <v>55</v>
      </c>
      <c r="N103" s="108"/>
    </row>
    <row r="104" spans="1:14" s="282" customFormat="1" ht="12.75" customHeight="1">
      <c r="A104" s="433" t="s">
        <v>54</v>
      </c>
      <c r="B104" s="432">
        <v>9.1999999999999993</v>
      </c>
      <c r="C104" s="431">
        <v>10.86</v>
      </c>
      <c r="D104" s="431">
        <v>64.459999999999994</v>
      </c>
      <c r="E104" s="428">
        <v>3492</v>
      </c>
      <c r="F104" s="428">
        <v>0</v>
      </c>
      <c r="G104" s="429">
        <v>13.8</v>
      </c>
      <c r="H104" s="428">
        <v>65</v>
      </c>
      <c r="I104" s="428">
        <v>2073</v>
      </c>
      <c r="J104" s="428">
        <v>1758</v>
      </c>
      <c r="K104" s="427"/>
      <c r="L104" s="426" t="s">
        <v>53</v>
      </c>
      <c r="M104" s="244" t="s">
        <v>52</v>
      </c>
      <c r="N104" s="108"/>
    </row>
    <row r="105" spans="1:14" s="282" customFormat="1" ht="12.75" customHeight="1">
      <c r="A105" s="433" t="s">
        <v>51</v>
      </c>
      <c r="B105" s="432">
        <v>6.9</v>
      </c>
      <c r="C105" s="431">
        <v>22.73</v>
      </c>
      <c r="D105" s="431">
        <v>76.23</v>
      </c>
      <c r="E105" s="428">
        <v>5083</v>
      </c>
      <c r="F105" s="428">
        <v>0</v>
      </c>
      <c r="G105" s="429">
        <v>15.2</v>
      </c>
      <c r="H105" s="428">
        <v>51</v>
      </c>
      <c r="I105" s="428">
        <v>1683</v>
      </c>
      <c r="J105" s="428">
        <v>968</v>
      </c>
      <c r="K105" s="427"/>
      <c r="L105" s="426" t="s">
        <v>50</v>
      </c>
      <c r="M105" s="244" t="s">
        <v>49</v>
      </c>
      <c r="N105" s="108"/>
    </row>
    <row r="106" spans="1:14" s="282" customFormat="1" ht="12.75" customHeight="1">
      <c r="A106" s="433" t="s">
        <v>48</v>
      </c>
      <c r="B106" s="432">
        <v>5.0999999999999996</v>
      </c>
      <c r="C106" s="431">
        <v>7.21</v>
      </c>
      <c r="D106" s="431">
        <v>72.739999999999995</v>
      </c>
      <c r="E106" s="428">
        <v>6081</v>
      </c>
      <c r="F106" s="430" t="s">
        <v>723</v>
      </c>
      <c r="G106" s="429">
        <v>14.8</v>
      </c>
      <c r="H106" s="428">
        <v>86</v>
      </c>
      <c r="I106" s="428">
        <v>2353</v>
      </c>
      <c r="J106" s="428">
        <v>2424</v>
      </c>
      <c r="K106" s="427"/>
      <c r="L106" s="426" t="s">
        <v>47</v>
      </c>
      <c r="M106" s="244" t="s">
        <v>46</v>
      </c>
      <c r="N106" s="108"/>
    </row>
    <row r="107" spans="1:14" s="282" customFormat="1" ht="12.75" customHeight="1">
      <c r="A107" s="433" t="s">
        <v>45</v>
      </c>
      <c r="B107" s="432">
        <v>8.4</v>
      </c>
      <c r="C107" s="431">
        <v>13.8</v>
      </c>
      <c r="D107" s="431">
        <v>70.900000000000006</v>
      </c>
      <c r="E107" s="428">
        <v>4183</v>
      </c>
      <c r="F107" s="428">
        <v>0</v>
      </c>
      <c r="G107" s="429">
        <v>13.5</v>
      </c>
      <c r="H107" s="428">
        <v>48</v>
      </c>
      <c r="I107" s="428">
        <v>1629</v>
      </c>
      <c r="J107" s="428">
        <v>969</v>
      </c>
      <c r="K107" s="427"/>
      <c r="L107" s="426" t="s">
        <v>44</v>
      </c>
      <c r="M107" s="244" t="s">
        <v>43</v>
      </c>
      <c r="N107" s="108"/>
    </row>
    <row r="108" spans="1:14" s="282" customFormat="1" ht="12.75" customHeight="1">
      <c r="A108" s="433" t="s">
        <v>42</v>
      </c>
      <c r="B108" s="432">
        <v>6.2</v>
      </c>
      <c r="C108" s="431">
        <v>17.91</v>
      </c>
      <c r="D108" s="431">
        <v>45.96</v>
      </c>
      <c r="E108" s="428">
        <v>2992</v>
      </c>
      <c r="F108" s="430">
        <v>0</v>
      </c>
      <c r="G108" s="429">
        <v>8.3000000000000007</v>
      </c>
      <c r="H108" s="428">
        <v>37</v>
      </c>
      <c r="I108" s="428">
        <v>1287</v>
      </c>
      <c r="J108" s="428">
        <v>814</v>
      </c>
      <c r="K108" s="427"/>
      <c r="L108" s="426" t="s">
        <v>41</v>
      </c>
      <c r="M108" s="244" t="s">
        <v>40</v>
      </c>
      <c r="N108" s="108"/>
    </row>
    <row r="109" spans="1:14" s="282" customFormat="1" ht="12.75" customHeight="1">
      <c r="A109" s="433" t="s">
        <v>39</v>
      </c>
      <c r="B109" s="432">
        <v>4.3</v>
      </c>
      <c r="C109" s="431">
        <v>14.47</v>
      </c>
      <c r="D109" s="431">
        <v>58.31</v>
      </c>
      <c r="E109" s="428">
        <v>4573</v>
      </c>
      <c r="F109" s="430" t="s">
        <v>723</v>
      </c>
      <c r="G109" s="429">
        <v>12.3</v>
      </c>
      <c r="H109" s="428">
        <v>66</v>
      </c>
      <c r="I109" s="428">
        <v>2163</v>
      </c>
      <c r="J109" s="428">
        <v>1885</v>
      </c>
      <c r="K109" s="427"/>
      <c r="L109" s="426" t="s">
        <v>38</v>
      </c>
      <c r="M109" s="244" t="s">
        <v>37</v>
      </c>
      <c r="N109" s="108"/>
    </row>
    <row r="110" spans="1:14" s="282" customFormat="1" ht="12.75" customHeight="1">
      <c r="A110" s="433" t="s">
        <v>36</v>
      </c>
      <c r="B110" s="432">
        <v>6.1</v>
      </c>
      <c r="C110" s="431">
        <v>12.81</v>
      </c>
      <c r="D110" s="431">
        <v>63.37</v>
      </c>
      <c r="E110" s="428">
        <v>3117</v>
      </c>
      <c r="F110" s="428">
        <v>0</v>
      </c>
      <c r="G110" s="429">
        <v>12.2</v>
      </c>
      <c r="H110" s="428">
        <v>49</v>
      </c>
      <c r="I110" s="428">
        <v>1619</v>
      </c>
      <c r="J110" s="428">
        <v>1264</v>
      </c>
      <c r="K110" s="427"/>
      <c r="L110" s="426" t="s">
        <v>35</v>
      </c>
      <c r="M110" s="244" t="s">
        <v>34</v>
      </c>
      <c r="N110" s="108"/>
    </row>
    <row r="111" spans="1:14" s="108" customFormat="1" ht="12.75" customHeight="1">
      <c r="A111" s="433" t="s">
        <v>33</v>
      </c>
      <c r="B111" s="432">
        <v>5.7</v>
      </c>
      <c r="C111" s="431">
        <v>9.01</v>
      </c>
      <c r="D111" s="431">
        <v>62.09</v>
      </c>
      <c r="E111" s="428">
        <v>5755</v>
      </c>
      <c r="F111" s="428">
        <v>595</v>
      </c>
      <c r="G111" s="429">
        <v>15.7</v>
      </c>
      <c r="H111" s="428">
        <v>78</v>
      </c>
      <c r="I111" s="428">
        <v>2334</v>
      </c>
      <c r="J111" s="428">
        <v>2808</v>
      </c>
      <c r="K111" s="427"/>
      <c r="L111" s="426" t="s">
        <v>32</v>
      </c>
      <c r="M111" s="244" t="s">
        <v>31</v>
      </c>
    </row>
    <row r="112" spans="1:14" s="282" customFormat="1" ht="12.75" customHeight="1">
      <c r="A112" s="433" t="s">
        <v>30</v>
      </c>
      <c r="B112" s="432">
        <v>6.2</v>
      </c>
      <c r="C112" s="428" t="s">
        <v>723</v>
      </c>
      <c r="D112" s="428" t="s">
        <v>723</v>
      </c>
      <c r="E112" s="428" t="s">
        <v>723</v>
      </c>
      <c r="F112" s="428">
        <v>0</v>
      </c>
      <c r="G112" s="429">
        <v>9.4</v>
      </c>
      <c r="H112" s="428">
        <v>40</v>
      </c>
      <c r="I112" s="428">
        <v>1299</v>
      </c>
      <c r="J112" s="428">
        <v>893</v>
      </c>
      <c r="K112" s="427"/>
      <c r="L112" s="426" t="s">
        <v>29</v>
      </c>
      <c r="M112" s="244" t="s">
        <v>28</v>
      </c>
      <c r="N112" s="108"/>
    </row>
    <row r="113" spans="1:14" s="282" customFormat="1" ht="12.75" customHeight="1">
      <c r="A113" s="433" t="s">
        <v>27</v>
      </c>
      <c r="B113" s="432">
        <v>8.3000000000000007</v>
      </c>
      <c r="C113" s="428" t="s">
        <v>723</v>
      </c>
      <c r="D113" s="428" t="s">
        <v>723</v>
      </c>
      <c r="E113" s="428" t="s">
        <v>723</v>
      </c>
      <c r="F113" s="428">
        <v>0</v>
      </c>
      <c r="G113" s="429">
        <v>10.4</v>
      </c>
      <c r="H113" s="428">
        <v>34</v>
      </c>
      <c r="I113" s="428">
        <v>1156</v>
      </c>
      <c r="J113" s="428">
        <v>1096</v>
      </c>
      <c r="K113" s="427"/>
      <c r="L113" s="426" t="s">
        <v>26</v>
      </c>
      <c r="M113" s="244" t="s">
        <v>25</v>
      </c>
      <c r="N113" s="108"/>
    </row>
    <row r="114" spans="1:14" s="282" customFormat="1" ht="12.75" customHeight="1">
      <c r="A114" s="433" t="s">
        <v>24</v>
      </c>
      <c r="B114" s="432">
        <v>5.5</v>
      </c>
      <c r="C114" s="431">
        <v>14.25</v>
      </c>
      <c r="D114" s="431">
        <v>51.22</v>
      </c>
      <c r="E114" s="428">
        <v>2365</v>
      </c>
      <c r="F114" s="428">
        <v>0</v>
      </c>
      <c r="G114" s="429">
        <v>6.7</v>
      </c>
      <c r="H114" s="428">
        <v>32</v>
      </c>
      <c r="I114" s="428">
        <v>1182</v>
      </c>
      <c r="J114" s="428">
        <v>843</v>
      </c>
      <c r="K114" s="427"/>
      <c r="L114" s="426" t="s">
        <v>23</v>
      </c>
      <c r="M114" s="244" t="s">
        <v>22</v>
      </c>
      <c r="N114" s="108"/>
    </row>
    <row r="115" spans="1:14" s="282" customFormat="1" ht="12.75" customHeight="1">
      <c r="A115" s="433" t="s">
        <v>21</v>
      </c>
      <c r="B115" s="432">
        <v>6</v>
      </c>
      <c r="C115" s="431">
        <v>23.16</v>
      </c>
      <c r="D115" s="431">
        <v>58.35</v>
      </c>
      <c r="E115" s="428">
        <v>2836</v>
      </c>
      <c r="F115" s="428">
        <v>0</v>
      </c>
      <c r="G115" s="429">
        <v>13.1</v>
      </c>
      <c r="H115" s="428">
        <v>42</v>
      </c>
      <c r="I115" s="428">
        <v>1613</v>
      </c>
      <c r="J115" s="428">
        <v>919</v>
      </c>
      <c r="K115" s="427"/>
      <c r="L115" s="426" t="s">
        <v>20</v>
      </c>
      <c r="M115" s="244" t="s">
        <v>19</v>
      </c>
      <c r="N115" s="108"/>
    </row>
    <row r="116" spans="1:14" s="282" customFormat="1" ht="12.75" customHeight="1">
      <c r="A116" s="433" t="s">
        <v>18</v>
      </c>
      <c r="B116" s="432">
        <v>5.0999999999999996</v>
      </c>
      <c r="C116" s="431">
        <v>10.17</v>
      </c>
      <c r="D116" s="431">
        <v>55.36</v>
      </c>
      <c r="E116" s="428">
        <v>4552</v>
      </c>
      <c r="F116" s="428">
        <v>0</v>
      </c>
      <c r="G116" s="429">
        <v>10.3</v>
      </c>
      <c r="H116" s="428">
        <v>62</v>
      </c>
      <c r="I116" s="428">
        <v>1916</v>
      </c>
      <c r="J116" s="428">
        <v>1723</v>
      </c>
      <c r="K116" s="427"/>
      <c r="L116" s="426" t="s">
        <v>17</v>
      </c>
      <c r="M116" s="244" t="s">
        <v>16</v>
      </c>
      <c r="N116" s="108"/>
    </row>
    <row r="117" spans="1:14" s="282" customFormat="1" ht="12.75" customHeight="1">
      <c r="A117" s="433" t="s">
        <v>15</v>
      </c>
      <c r="B117" s="432">
        <v>8.5</v>
      </c>
      <c r="C117" s="431">
        <v>15.08</v>
      </c>
      <c r="D117" s="431">
        <v>60.2</v>
      </c>
      <c r="E117" s="428">
        <v>4331</v>
      </c>
      <c r="F117" s="430">
        <v>0</v>
      </c>
      <c r="G117" s="429">
        <v>10.7</v>
      </c>
      <c r="H117" s="428">
        <v>47</v>
      </c>
      <c r="I117" s="428">
        <v>1729</v>
      </c>
      <c r="J117" s="428">
        <v>970</v>
      </c>
      <c r="K117" s="427"/>
      <c r="L117" s="426" t="s">
        <v>14</v>
      </c>
      <c r="M117" s="244" t="s">
        <v>13</v>
      </c>
      <c r="N117" s="108"/>
    </row>
    <row r="118" spans="1:14" s="424" customFormat="1" ht="13.5" customHeight="1">
      <c r="A118" s="1344"/>
      <c r="B118" s="1338" t="s">
        <v>834</v>
      </c>
      <c r="C118" s="1338" t="s">
        <v>833</v>
      </c>
      <c r="D118" s="1338" t="s">
        <v>832</v>
      </c>
      <c r="E118" s="1338" t="s">
        <v>831</v>
      </c>
      <c r="F118" s="1338" t="s">
        <v>830</v>
      </c>
      <c r="G118" s="1341" t="s">
        <v>829</v>
      </c>
      <c r="H118" s="1341"/>
      <c r="I118" s="1341"/>
      <c r="J118" s="1341"/>
      <c r="K118" s="425"/>
      <c r="N118" s="108"/>
    </row>
    <row r="119" spans="1:14" s="419" customFormat="1" ht="64.5" customHeight="1">
      <c r="A119" s="1345"/>
      <c r="B119" s="1338"/>
      <c r="C119" s="1338"/>
      <c r="D119" s="1338"/>
      <c r="E119" s="1338"/>
      <c r="F119" s="1338"/>
      <c r="G119" s="267" t="s">
        <v>828</v>
      </c>
      <c r="H119" s="267" t="s">
        <v>827</v>
      </c>
      <c r="I119" s="267" t="s">
        <v>826</v>
      </c>
      <c r="J119" s="267" t="s">
        <v>825</v>
      </c>
      <c r="K119" s="422"/>
    </row>
    <row r="120" spans="1:14" s="419" customFormat="1" ht="13.5" customHeight="1">
      <c r="A120" s="1345"/>
      <c r="B120" s="423" t="s">
        <v>9</v>
      </c>
      <c r="C120" s="1203" t="s">
        <v>8</v>
      </c>
      <c r="D120" s="1203"/>
      <c r="E120" s="1198" t="s">
        <v>824</v>
      </c>
      <c r="F120" s="1200"/>
      <c r="G120" s="1203" t="s">
        <v>9</v>
      </c>
      <c r="H120" s="1203"/>
      <c r="I120" s="1336" t="s">
        <v>824</v>
      </c>
      <c r="J120" s="1336"/>
      <c r="K120" s="422"/>
    </row>
    <row r="121" spans="1:14" s="419" customFormat="1" ht="13.5" customHeight="1">
      <c r="A121" s="1346"/>
      <c r="B121" s="1347">
        <v>2015</v>
      </c>
      <c r="C121" s="1348"/>
      <c r="D121" s="1348"/>
      <c r="E121" s="1349"/>
      <c r="F121" s="421">
        <v>2014</v>
      </c>
      <c r="G121" s="1337">
        <v>2015</v>
      </c>
      <c r="H121" s="1337"/>
      <c r="I121" s="1337"/>
      <c r="J121" s="1337"/>
      <c r="K121" s="420"/>
    </row>
    <row r="122" spans="1:14" s="419" customFormat="1" ht="9.75" customHeight="1">
      <c r="A122" s="1343" t="s">
        <v>7</v>
      </c>
      <c r="B122" s="1025"/>
      <c r="C122" s="1025"/>
      <c r="D122" s="1025"/>
      <c r="E122" s="1025"/>
      <c r="F122" s="1025"/>
      <c r="G122" s="1025"/>
      <c r="H122" s="1025"/>
      <c r="I122" s="1025"/>
      <c r="J122" s="1025"/>
      <c r="K122" s="420"/>
    </row>
    <row r="123" spans="1:14" s="414" customFormat="1" ht="9.75" customHeight="1">
      <c r="A123" s="1342" t="s">
        <v>823</v>
      </c>
      <c r="B123" s="1342"/>
      <c r="C123" s="1342"/>
      <c r="D123" s="1342"/>
      <c r="E123" s="1342"/>
      <c r="F123" s="1342"/>
      <c r="G123" s="1342"/>
      <c r="H123" s="1342"/>
      <c r="I123" s="1342"/>
      <c r="J123" s="1342"/>
      <c r="K123" s="410"/>
    </row>
    <row r="124" spans="1:14" s="414" customFormat="1" ht="9.75" customHeight="1">
      <c r="A124" s="1342" t="s">
        <v>822</v>
      </c>
      <c r="B124" s="1342"/>
      <c r="C124" s="1342"/>
      <c r="D124" s="1342"/>
      <c r="E124" s="1342"/>
      <c r="F124" s="1342"/>
      <c r="G124" s="1342"/>
      <c r="H124" s="1342"/>
      <c r="I124" s="1342"/>
      <c r="J124" s="1342"/>
      <c r="K124" s="410"/>
    </row>
    <row r="125" spans="1:14" s="414" customFormat="1" ht="9.75" customHeight="1">
      <c r="A125" s="418"/>
      <c r="B125" s="418"/>
      <c r="C125" s="418"/>
      <c r="D125" s="418"/>
      <c r="E125" s="418"/>
      <c r="F125" s="418"/>
      <c r="G125" s="418"/>
      <c r="H125" s="418"/>
      <c r="I125" s="418"/>
      <c r="J125" s="418"/>
      <c r="K125" s="410"/>
    </row>
    <row r="126" spans="1:14" ht="9.6" customHeight="1">
      <c r="A126" s="238" t="s">
        <v>2</v>
      </c>
      <c r="B126" s="414"/>
      <c r="C126" s="414"/>
      <c r="D126" s="414"/>
      <c r="E126" s="417"/>
      <c r="F126" s="416"/>
      <c r="G126" s="416"/>
      <c r="H126" s="414"/>
      <c r="I126" s="414"/>
      <c r="J126" s="413"/>
    </row>
    <row r="127" spans="1:14" ht="9.6" customHeight="1">
      <c r="A127" s="278" t="s">
        <v>821</v>
      </c>
      <c r="B127" s="414"/>
      <c r="C127" s="278" t="s">
        <v>820</v>
      </c>
      <c r="D127" s="414"/>
      <c r="E127" s="417"/>
      <c r="F127" s="416"/>
      <c r="G127" s="415" t="s">
        <v>819</v>
      </c>
      <c r="H127" s="414"/>
      <c r="I127" s="414"/>
      <c r="J127" s="413"/>
    </row>
    <row r="128" spans="1:14" ht="9.6" customHeight="1">
      <c r="A128" s="278" t="s">
        <v>818</v>
      </c>
      <c r="B128" s="414"/>
      <c r="C128" s="278" t="s">
        <v>817</v>
      </c>
      <c r="D128" s="414"/>
      <c r="E128" s="417"/>
      <c r="F128" s="416"/>
      <c r="G128" s="415" t="s">
        <v>816</v>
      </c>
      <c r="H128" s="414"/>
      <c r="I128" s="414"/>
      <c r="J128" s="413"/>
      <c r="K128" s="171"/>
    </row>
    <row r="129" spans="1:11" ht="9.6" customHeight="1">
      <c r="A129" s="278" t="s">
        <v>815</v>
      </c>
      <c r="B129" s="414"/>
      <c r="C129" s="278" t="s">
        <v>814</v>
      </c>
      <c r="D129" s="414"/>
      <c r="E129" s="417"/>
      <c r="F129" s="416"/>
      <c r="G129" s="415" t="s">
        <v>813</v>
      </c>
      <c r="H129" s="414"/>
      <c r="I129" s="414"/>
      <c r="J129" s="413"/>
      <c r="K129" s="171"/>
    </row>
    <row r="130" spans="1:11" ht="12.75" customHeight="1">
      <c r="A130" s="278"/>
      <c r="B130" s="414"/>
      <c r="C130" s="278"/>
      <c r="D130" s="414"/>
      <c r="E130" s="417"/>
      <c r="F130" s="416"/>
      <c r="G130" s="415"/>
      <c r="H130" s="414"/>
      <c r="I130" s="414"/>
      <c r="J130" s="413"/>
      <c r="K130" s="171"/>
    </row>
  </sheetData>
  <mergeCells count="31">
    <mergeCell ref="A124:J124"/>
    <mergeCell ref="A122:J122"/>
    <mergeCell ref="A118:A121"/>
    <mergeCell ref="B118:B119"/>
    <mergeCell ref="F118:F119"/>
    <mergeCell ref="G118:J118"/>
    <mergeCell ref="C120:D120"/>
    <mergeCell ref="E120:F120"/>
    <mergeCell ref="B121:E121"/>
    <mergeCell ref="D118:D119"/>
    <mergeCell ref="A123:J123"/>
    <mergeCell ref="G121:J121"/>
    <mergeCell ref="I120:J120"/>
    <mergeCell ref="C118:C119"/>
    <mergeCell ref="A1:J1"/>
    <mergeCell ref="A2:J2"/>
    <mergeCell ref="A3:A6"/>
    <mergeCell ref="B3:B4"/>
    <mergeCell ref="C3:C4"/>
    <mergeCell ref="D3:D4"/>
    <mergeCell ref="E3:E4"/>
    <mergeCell ref="F3:F4"/>
    <mergeCell ref="G3:J3"/>
    <mergeCell ref="C5:D5"/>
    <mergeCell ref="G120:H120"/>
    <mergeCell ref="E5:F5"/>
    <mergeCell ref="G5:H5"/>
    <mergeCell ref="I5:J5"/>
    <mergeCell ref="B6:E6"/>
    <mergeCell ref="E118:E119"/>
    <mergeCell ref="G6:J6"/>
  </mergeCells>
  <conditionalFormatting sqref="F11 F16 F35:F36 F38 F45 F69 F74 E44 E92:E93 E84 F106 F18 F20 F24 F29 E42:F42 F47:F48 F62 F64 F95:F97 F99 F108:F109">
    <cfRule type="cellIs" dxfId="17" priority="3" stopIfTrue="1" operator="between">
      <formula>0.0001</formula>
      <formula>0.05</formula>
    </cfRule>
  </conditionalFormatting>
  <conditionalFormatting sqref="C42:E42 C44:E44 C92:E93 C84:E84">
    <cfRule type="cellIs" dxfId="16" priority="2" operator="between">
      <formula>0.000000001</formula>
      <formula>0.005</formula>
    </cfRule>
  </conditionalFormatting>
  <conditionalFormatting sqref="N7:N117">
    <cfRule type="cellIs" dxfId="15" priority="1" operator="notEqual">
      <formula>0</formula>
    </cfRule>
  </conditionalFormatting>
  <hyperlinks>
    <hyperlink ref="A127" r:id="rId1"/>
    <hyperlink ref="A128" r:id="rId2"/>
    <hyperlink ref="A129" r:id="rId3"/>
    <hyperlink ref="C128" r:id="rId4"/>
    <hyperlink ref="C129" r:id="rId5"/>
    <hyperlink ref="G127" r:id="rId6"/>
    <hyperlink ref="C127" r:id="rId7"/>
    <hyperlink ref="B3:B4" r:id="rId8" display="Estabelecimentos de bancos, caixas económicas e caixas de crédito agrícola mútuo por 10 000 habitantes"/>
    <hyperlink ref="C3:C4" r:id="rId9" display="Taxa de depósitos de emigrantes"/>
    <hyperlink ref="D3:D4" r:id="rId10" display="Taxa de crédito à habitação "/>
    <hyperlink ref="E3:E4" r:id="rId11" display="Crédito à habitação por habitante"/>
    <hyperlink ref="G4" r:id="rId12" display="http://www.ine.pt/xurl/ind/0008413"/>
    <hyperlink ref="H4" r:id="rId13"/>
    <hyperlink ref="I4" r:id="rId14"/>
    <hyperlink ref="J4" r:id="rId15"/>
    <hyperlink ref="B118:B119" r:id="rId16" display="Banks and saving banks per 10 000 inhabitants"/>
    <hyperlink ref="C118:C119" r:id="rId17" display="Rate on emigrant deposits"/>
    <hyperlink ref="D118:D119" r:id="rId18" display="Rate on housing credit "/>
    <hyperlink ref="E118:E119" r:id="rId19" display="Housing credit per inhabitant"/>
    <hyperlink ref="G119" r:id="rId20" display="http://www.ine.pt/xurl/ind/0008413"/>
    <hyperlink ref="H119" r:id="rId21"/>
    <hyperlink ref="I119" r:id="rId22"/>
    <hyperlink ref="J119" r:id="rId23"/>
    <hyperlink ref="F3:F4" r:id="rId24" display="Prémios brutos emitidos pelas empresas de seguros, por habitante"/>
    <hyperlink ref="F118:F119" r:id="rId25" display="Gross premiums issued by insurance enterprises per inhabitant"/>
    <hyperlink ref="G129" r:id="rId26"/>
    <hyperlink ref="G128" r:id="rId27"/>
  </hyperlinks>
  <printOptions horizontalCentered="1"/>
  <pageMargins left="0.39370078740157483" right="0.39370078740157483" top="0.39370078740157483" bottom="0.39370078740157483" header="0" footer="0"/>
  <pageSetup paperSize="9" fitToHeight="10" orientation="portrait" r:id="rId28"/>
  <headerFooter alignWithMargins="0"/>
</worksheet>
</file>

<file path=xl/worksheets/sheet35.xml><?xml version="1.0" encoding="utf-8"?>
<worksheet xmlns="http://schemas.openxmlformats.org/spreadsheetml/2006/main" xmlns:r="http://schemas.openxmlformats.org/officeDocument/2006/relationships">
  <sheetPr codeName="Sheet26"/>
  <dimension ref="A1:M141"/>
  <sheetViews>
    <sheetView showGridLines="0" workbookViewId="0">
      <selection sqref="A1:IV1"/>
    </sheetView>
  </sheetViews>
  <sheetFormatPr defaultColWidth="7.85546875" defaultRowHeight="12.75"/>
  <cols>
    <col min="1" max="1" width="15.7109375" style="171" customWidth="1"/>
    <col min="2" max="2" width="11.42578125" style="171" customWidth="1"/>
    <col min="3" max="3" width="7.42578125" style="171" customWidth="1"/>
    <col min="4" max="4" width="8.28515625" style="171" customWidth="1"/>
    <col min="5" max="5" width="11.42578125" style="171" customWidth="1"/>
    <col min="6" max="6" width="7.5703125" style="171" customWidth="1"/>
    <col min="7" max="7" width="8.28515625" style="171" customWidth="1"/>
    <col min="8" max="8" width="11.42578125" style="171" customWidth="1"/>
    <col min="9" max="9" width="7.42578125" style="171" customWidth="1"/>
    <col min="10" max="10" width="8.28515625" style="171" customWidth="1"/>
    <col min="11" max="11" width="5.28515625" style="171" customWidth="1"/>
    <col min="12" max="12" width="7.85546875" style="171"/>
    <col min="13" max="13" width="4.85546875" style="171" customWidth="1"/>
    <col min="14" max="16384" width="7.85546875" style="171"/>
  </cols>
  <sheetData>
    <row r="1" spans="1:13" s="419" customFormat="1" ht="45" customHeight="1">
      <c r="A1" s="1339" t="s">
        <v>871</v>
      </c>
      <c r="B1" s="1339"/>
      <c r="C1" s="1339"/>
      <c r="D1" s="1339"/>
      <c r="E1" s="1339"/>
      <c r="F1" s="1339"/>
      <c r="G1" s="1339"/>
      <c r="H1" s="1339"/>
      <c r="I1" s="1339"/>
      <c r="J1" s="1339"/>
      <c r="K1" s="458"/>
    </row>
    <row r="2" spans="1:13" s="419" customFormat="1" ht="45" customHeight="1">
      <c r="A2" s="1339" t="s">
        <v>870</v>
      </c>
      <c r="B2" s="1339"/>
      <c r="C2" s="1339"/>
      <c r="D2" s="1339"/>
      <c r="E2" s="1339"/>
      <c r="F2" s="1339"/>
      <c r="G2" s="1339"/>
      <c r="H2" s="1339"/>
      <c r="I2" s="1339"/>
      <c r="J2" s="1339"/>
      <c r="K2" s="458"/>
    </row>
    <row r="3" spans="1:13" s="419" customFormat="1" ht="14.45" customHeight="1">
      <c r="A3" s="1350"/>
      <c r="B3" s="1360" t="s">
        <v>869</v>
      </c>
      <c r="C3" s="1360"/>
      <c r="D3" s="1360"/>
      <c r="E3" s="1360"/>
      <c r="F3" s="1360"/>
      <c r="G3" s="1360"/>
      <c r="H3" s="1360" t="s">
        <v>868</v>
      </c>
      <c r="I3" s="1360"/>
      <c r="J3" s="1360"/>
      <c r="K3" s="447"/>
    </row>
    <row r="4" spans="1:13" s="419" customFormat="1" ht="14.45" customHeight="1">
      <c r="A4" s="1351"/>
      <c r="B4" s="1360" t="s">
        <v>867</v>
      </c>
      <c r="C4" s="1360"/>
      <c r="D4" s="1360"/>
      <c r="E4" s="1360" t="s">
        <v>866</v>
      </c>
      <c r="F4" s="1360"/>
      <c r="G4" s="1360"/>
      <c r="H4" s="1360"/>
      <c r="I4" s="1360"/>
      <c r="J4" s="1360"/>
      <c r="K4" s="447"/>
    </row>
    <row r="5" spans="1:13" s="419" customFormat="1" ht="27.75" customHeight="1">
      <c r="A5" s="1351"/>
      <c r="B5" s="267" t="s">
        <v>756</v>
      </c>
      <c r="C5" s="267" t="s">
        <v>865</v>
      </c>
      <c r="D5" s="267" t="s">
        <v>864</v>
      </c>
      <c r="E5" s="267" t="s">
        <v>756</v>
      </c>
      <c r="F5" s="267" t="s">
        <v>865</v>
      </c>
      <c r="G5" s="267" t="s">
        <v>864</v>
      </c>
      <c r="H5" s="267" t="s">
        <v>756</v>
      </c>
      <c r="I5" s="267" t="s">
        <v>865</v>
      </c>
      <c r="J5" s="267" t="s">
        <v>864</v>
      </c>
      <c r="K5" s="457"/>
    </row>
    <row r="6" spans="1:13" s="419" customFormat="1" ht="25.5" customHeight="1">
      <c r="A6" s="1351"/>
      <c r="B6" s="1360" t="s">
        <v>292</v>
      </c>
      <c r="C6" s="1360"/>
      <c r="D6" s="449" t="s">
        <v>725</v>
      </c>
      <c r="E6" s="1360" t="s">
        <v>292</v>
      </c>
      <c r="F6" s="1360"/>
      <c r="G6" s="449" t="s">
        <v>725</v>
      </c>
      <c r="H6" s="1360" t="s">
        <v>292</v>
      </c>
      <c r="I6" s="1360"/>
      <c r="J6" s="449" t="s">
        <v>725</v>
      </c>
      <c r="K6" s="447"/>
    </row>
    <row r="7" spans="1:13" s="419" customFormat="1" ht="16.5">
      <c r="A7" s="456"/>
      <c r="B7" s="1353">
        <v>2015</v>
      </c>
      <c r="C7" s="1354"/>
      <c r="D7" s="1354"/>
      <c r="E7" s="1354"/>
      <c r="F7" s="1354"/>
      <c r="G7" s="1355"/>
      <c r="H7" s="1360">
        <v>2014</v>
      </c>
      <c r="I7" s="1360"/>
      <c r="J7" s="1360"/>
      <c r="K7" s="447"/>
      <c r="L7" s="455" t="s">
        <v>291</v>
      </c>
      <c r="M7" s="455" t="s">
        <v>290</v>
      </c>
    </row>
    <row r="8" spans="1:13" s="282" customFormat="1" ht="12.75" customHeight="1">
      <c r="A8" s="439" t="s">
        <v>289</v>
      </c>
      <c r="B8" s="454">
        <v>4781</v>
      </c>
      <c r="C8" s="454">
        <v>48190</v>
      </c>
      <c r="D8" s="453">
        <v>2556954</v>
      </c>
      <c r="E8" s="453">
        <v>734</v>
      </c>
      <c r="F8" s="453">
        <v>4181</v>
      </c>
      <c r="G8" s="453">
        <v>177981</v>
      </c>
      <c r="H8" s="448">
        <v>630</v>
      </c>
      <c r="I8" s="448">
        <v>10344</v>
      </c>
      <c r="J8" s="448">
        <v>491042</v>
      </c>
      <c r="K8" s="450"/>
      <c r="L8" s="434" t="s">
        <v>287</v>
      </c>
      <c r="M8" s="259" t="s">
        <v>58</v>
      </c>
    </row>
    <row r="9" spans="1:13" s="282" customFormat="1" ht="12.75" customHeight="1">
      <c r="A9" s="439" t="s">
        <v>286</v>
      </c>
      <c r="B9" s="454">
        <v>4511</v>
      </c>
      <c r="C9" s="454">
        <v>46587</v>
      </c>
      <c r="D9" s="453">
        <v>2488601</v>
      </c>
      <c r="E9" s="453">
        <v>715</v>
      </c>
      <c r="F9" s="453">
        <v>4065</v>
      </c>
      <c r="G9" s="453">
        <v>173010</v>
      </c>
      <c r="H9" s="448">
        <v>590</v>
      </c>
      <c r="I9" s="448">
        <v>10159</v>
      </c>
      <c r="J9" s="448">
        <v>484176</v>
      </c>
      <c r="K9" s="448"/>
      <c r="L9" s="434" t="s">
        <v>285</v>
      </c>
      <c r="M9" s="259" t="s">
        <v>58</v>
      </c>
    </row>
    <row r="10" spans="1:13" ht="12.75" customHeight="1">
      <c r="A10" s="441" t="s">
        <v>284</v>
      </c>
      <c r="B10" s="454">
        <v>1016</v>
      </c>
      <c r="C10" s="454">
        <v>5890</v>
      </c>
      <c r="D10" s="453">
        <v>228920</v>
      </c>
      <c r="E10" s="453">
        <v>272</v>
      </c>
      <c r="F10" s="453">
        <v>1412</v>
      </c>
      <c r="G10" s="453">
        <v>55507</v>
      </c>
      <c r="H10" s="448">
        <v>136</v>
      </c>
      <c r="I10" s="448">
        <v>683</v>
      </c>
      <c r="J10" s="448">
        <v>26531</v>
      </c>
      <c r="K10" s="448"/>
      <c r="L10" s="434" t="s">
        <v>283</v>
      </c>
      <c r="M10" s="250" t="s">
        <v>58</v>
      </c>
    </row>
    <row r="11" spans="1:13" ht="12.75" customHeight="1">
      <c r="A11" s="439" t="s">
        <v>282</v>
      </c>
      <c r="B11" s="454">
        <v>139</v>
      </c>
      <c r="C11" s="454">
        <v>732</v>
      </c>
      <c r="D11" s="453">
        <v>30142</v>
      </c>
      <c r="E11" s="453">
        <v>61</v>
      </c>
      <c r="F11" s="453">
        <v>321</v>
      </c>
      <c r="G11" s="453">
        <v>13633</v>
      </c>
      <c r="H11" s="448">
        <v>21</v>
      </c>
      <c r="I11" s="448">
        <v>78</v>
      </c>
      <c r="J11" s="448">
        <v>3094</v>
      </c>
      <c r="K11" s="448"/>
      <c r="L11" s="434" t="s">
        <v>281</v>
      </c>
      <c r="M11" s="250" t="s">
        <v>58</v>
      </c>
    </row>
    <row r="12" spans="1:13" ht="12.75" customHeight="1">
      <c r="A12" s="433" t="s">
        <v>280</v>
      </c>
      <c r="B12" s="452">
        <v>25</v>
      </c>
      <c r="C12" s="452">
        <v>129</v>
      </c>
      <c r="D12" s="451">
        <v>5177</v>
      </c>
      <c r="E12" s="451">
        <v>5</v>
      </c>
      <c r="F12" s="451">
        <v>40</v>
      </c>
      <c r="G12" s="451">
        <v>2128</v>
      </c>
      <c r="H12" s="450">
        <v>0</v>
      </c>
      <c r="I12" s="450">
        <v>0</v>
      </c>
      <c r="J12" s="450">
        <v>0</v>
      </c>
      <c r="K12" s="450"/>
      <c r="L12" s="426" t="s">
        <v>279</v>
      </c>
      <c r="M12" s="256">
        <v>1001</v>
      </c>
    </row>
    <row r="13" spans="1:13" ht="12.75" customHeight="1">
      <c r="A13" s="433" t="s">
        <v>278</v>
      </c>
      <c r="B13" s="452">
        <v>13</v>
      </c>
      <c r="C13" s="452">
        <v>67</v>
      </c>
      <c r="D13" s="451">
        <v>2905</v>
      </c>
      <c r="E13" s="451">
        <v>5</v>
      </c>
      <c r="F13" s="451">
        <v>27</v>
      </c>
      <c r="G13" s="451">
        <v>1176</v>
      </c>
      <c r="H13" s="450">
        <v>0</v>
      </c>
      <c r="I13" s="450">
        <v>0</v>
      </c>
      <c r="J13" s="450">
        <v>0</v>
      </c>
      <c r="K13" s="450"/>
      <c r="L13" s="426" t="s">
        <v>277</v>
      </c>
      <c r="M13" s="256">
        <v>1101</v>
      </c>
    </row>
    <row r="14" spans="1:13" ht="12.75" customHeight="1">
      <c r="A14" s="433" t="s">
        <v>276</v>
      </c>
      <c r="B14" s="452">
        <v>5</v>
      </c>
      <c r="C14" s="452">
        <v>22</v>
      </c>
      <c r="D14" s="451">
        <v>965</v>
      </c>
      <c r="E14" s="451">
        <v>2</v>
      </c>
      <c r="F14" s="451" t="s">
        <v>723</v>
      </c>
      <c r="G14" s="451" t="s">
        <v>723</v>
      </c>
      <c r="H14" s="450">
        <v>0</v>
      </c>
      <c r="I14" s="450">
        <v>0</v>
      </c>
      <c r="J14" s="450">
        <v>0</v>
      </c>
      <c r="K14" s="450"/>
      <c r="L14" s="426" t="s">
        <v>275</v>
      </c>
      <c r="M14" s="256">
        <v>1102</v>
      </c>
    </row>
    <row r="15" spans="1:13" ht="12.75" customHeight="1">
      <c r="A15" s="433" t="s">
        <v>274</v>
      </c>
      <c r="B15" s="452">
        <v>7</v>
      </c>
      <c r="C15" s="452">
        <v>35</v>
      </c>
      <c r="D15" s="451">
        <v>1396</v>
      </c>
      <c r="E15" s="451">
        <v>2</v>
      </c>
      <c r="F15" s="451" t="s">
        <v>723</v>
      </c>
      <c r="G15" s="451" t="s">
        <v>723</v>
      </c>
      <c r="H15" s="450">
        <v>0</v>
      </c>
      <c r="I15" s="450">
        <v>0</v>
      </c>
      <c r="J15" s="450">
        <v>0</v>
      </c>
      <c r="K15" s="450"/>
      <c r="L15" s="426" t="s">
        <v>273</v>
      </c>
      <c r="M15" s="256">
        <v>1005</v>
      </c>
    </row>
    <row r="16" spans="1:13" ht="12.75" customHeight="1">
      <c r="A16" s="433" t="s">
        <v>272</v>
      </c>
      <c r="B16" s="452">
        <v>4</v>
      </c>
      <c r="C16" s="452">
        <v>19</v>
      </c>
      <c r="D16" s="451">
        <v>732</v>
      </c>
      <c r="E16" s="451">
        <v>2</v>
      </c>
      <c r="F16" s="451">
        <v>14</v>
      </c>
      <c r="G16" s="451">
        <v>709</v>
      </c>
      <c r="H16" s="450">
        <v>0</v>
      </c>
      <c r="I16" s="450">
        <v>0</v>
      </c>
      <c r="J16" s="450">
        <v>0</v>
      </c>
      <c r="K16" s="450"/>
      <c r="L16" s="426" t="s">
        <v>271</v>
      </c>
      <c r="M16" s="256">
        <v>1104</v>
      </c>
    </row>
    <row r="17" spans="1:13" ht="12.75" customHeight="1">
      <c r="A17" s="433" t="s">
        <v>270</v>
      </c>
      <c r="B17" s="452">
        <v>22</v>
      </c>
      <c r="C17" s="452">
        <v>133</v>
      </c>
      <c r="D17" s="451">
        <v>5226</v>
      </c>
      <c r="E17" s="451">
        <v>6</v>
      </c>
      <c r="F17" s="451">
        <v>47</v>
      </c>
      <c r="G17" s="451">
        <v>2275</v>
      </c>
      <c r="H17" s="450">
        <v>7</v>
      </c>
      <c r="I17" s="450">
        <v>30</v>
      </c>
      <c r="J17" s="450">
        <v>1251</v>
      </c>
      <c r="K17" s="450"/>
      <c r="L17" s="426" t="s">
        <v>269</v>
      </c>
      <c r="M17" s="256">
        <v>1006</v>
      </c>
    </row>
    <row r="18" spans="1:13" ht="12.75" customHeight="1">
      <c r="A18" s="433" t="s">
        <v>268</v>
      </c>
      <c r="B18" s="452">
        <v>9</v>
      </c>
      <c r="C18" s="452">
        <v>45</v>
      </c>
      <c r="D18" s="451">
        <v>1886</v>
      </c>
      <c r="E18" s="451">
        <v>11</v>
      </c>
      <c r="F18" s="451">
        <v>37</v>
      </c>
      <c r="G18" s="451">
        <v>1152</v>
      </c>
      <c r="H18" s="450">
        <v>0</v>
      </c>
      <c r="I18" s="450">
        <v>0</v>
      </c>
      <c r="J18" s="450">
        <v>0</v>
      </c>
      <c r="K18" s="450"/>
      <c r="L18" s="426" t="s">
        <v>267</v>
      </c>
      <c r="M18" s="256">
        <v>1108</v>
      </c>
    </row>
    <row r="19" spans="1:13" ht="12.75" customHeight="1">
      <c r="A19" s="433" t="s">
        <v>266</v>
      </c>
      <c r="B19" s="452">
        <v>8</v>
      </c>
      <c r="C19" s="452">
        <v>32</v>
      </c>
      <c r="D19" s="451">
        <v>1345</v>
      </c>
      <c r="E19" s="451">
        <v>2</v>
      </c>
      <c r="F19" s="451" t="s">
        <v>723</v>
      </c>
      <c r="G19" s="451" t="s">
        <v>723</v>
      </c>
      <c r="H19" s="450">
        <v>1</v>
      </c>
      <c r="I19" s="450" t="s">
        <v>723</v>
      </c>
      <c r="J19" s="450" t="s">
        <v>723</v>
      </c>
      <c r="K19" s="450"/>
      <c r="L19" s="426" t="s">
        <v>265</v>
      </c>
      <c r="M19" s="256">
        <v>1011</v>
      </c>
    </row>
    <row r="20" spans="1:13" ht="12.75" customHeight="1">
      <c r="A20" s="433" t="s">
        <v>264</v>
      </c>
      <c r="B20" s="452">
        <v>3</v>
      </c>
      <c r="C20" s="452">
        <v>13</v>
      </c>
      <c r="D20" s="451">
        <v>505</v>
      </c>
      <c r="E20" s="451">
        <v>4</v>
      </c>
      <c r="F20" s="451">
        <v>11</v>
      </c>
      <c r="G20" s="451">
        <v>407</v>
      </c>
      <c r="H20" s="450">
        <v>0</v>
      </c>
      <c r="I20" s="450">
        <v>0</v>
      </c>
      <c r="J20" s="450">
        <v>0</v>
      </c>
      <c r="K20" s="450"/>
      <c r="L20" s="426" t="s">
        <v>263</v>
      </c>
      <c r="M20" s="256">
        <v>1012</v>
      </c>
    </row>
    <row r="21" spans="1:13" ht="12.75" customHeight="1">
      <c r="A21" s="433" t="s">
        <v>262</v>
      </c>
      <c r="B21" s="452">
        <v>10</v>
      </c>
      <c r="C21" s="452">
        <v>53</v>
      </c>
      <c r="D21" s="451">
        <v>2165</v>
      </c>
      <c r="E21" s="451">
        <v>4</v>
      </c>
      <c r="F21" s="451">
        <v>13</v>
      </c>
      <c r="G21" s="451">
        <v>635</v>
      </c>
      <c r="H21" s="450">
        <v>2</v>
      </c>
      <c r="I21" s="450" t="s">
        <v>723</v>
      </c>
      <c r="J21" s="450" t="s">
        <v>723</v>
      </c>
      <c r="K21" s="450"/>
      <c r="L21" s="426" t="s">
        <v>261</v>
      </c>
      <c r="M21" s="256">
        <v>1014</v>
      </c>
    </row>
    <row r="22" spans="1:13" ht="12.75" customHeight="1">
      <c r="A22" s="433" t="s">
        <v>260</v>
      </c>
      <c r="B22" s="452">
        <v>5</v>
      </c>
      <c r="C22" s="452">
        <v>20</v>
      </c>
      <c r="D22" s="451">
        <v>840</v>
      </c>
      <c r="E22" s="451">
        <v>2</v>
      </c>
      <c r="F22" s="451" t="s">
        <v>723</v>
      </c>
      <c r="G22" s="451" t="s">
        <v>723</v>
      </c>
      <c r="H22" s="450">
        <v>0</v>
      </c>
      <c r="I22" s="450">
        <v>0</v>
      </c>
      <c r="J22" s="450">
        <v>0</v>
      </c>
      <c r="K22" s="450"/>
      <c r="L22" s="426" t="s">
        <v>259</v>
      </c>
      <c r="M22" s="256">
        <v>1112</v>
      </c>
    </row>
    <row r="23" spans="1:13" ht="12.75" customHeight="1">
      <c r="A23" s="433" t="s">
        <v>258</v>
      </c>
      <c r="B23" s="452">
        <v>28</v>
      </c>
      <c r="C23" s="452">
        <v>164</v>
      </c>
      <c r="D23" s="451">
        <v>7001</v>
      </c>
      <c r="E23" s="451">
        <v>16</v>
      </c>
      <c r="F23" s="451">
        <v>78</v>
      </c>
      <c r="G23" s="451">
        <v>3062</v>
      </c>
      <c r="H23" s="450">
        <v>11</v>
      </c>
      <c r="I23" s="450">
        <v>43</v>
      </c>
      <c r="J23" s="450">
        <v>1734</v>
      </c>
      <c r="K23" s="450"/>
      <c r="L23" s="426" t="s">
        <v>257</v>
      </c>
      <c r="M23" s="256">
        <v>1113</v>
      </c>
    </row>
    <row r="24" spans="1:13" ht="12.75" customHeight="1">
      <c r="A24" s="439" t="s">
        <v>256</v>
      </c>
      <c r="B24" s="454">
        <v>165</v>
      </c>
      <c r="C24" s="454">
        <v>972</v>
      </c>
      <c r="D24" s="453">
        <v>40141</v>
      </c>
      <c r="E24" s="453">
        <v>28</v>
      </c>
      <c r="F24" s="453">
        <v>156</v>
      </c>
      <c r="G24" s="453">
        <v>6193</v>
      </c>
      <c r="H24" s="448">
        <v>16</v>
      </c>
      <c r="I24" s="448">
        <v>105</v>
      </c>
      <c r="J24" s="448">
        <v>3592</v>
      </c>
      <c r="K24" s="448"/>
      <c r="L24" s="434" t="s">
        <v>255</v>
      </c>
      <c r="M24" s="250" t="s">
        <v>58</v>
      </c>
    </row>
    <row r="25" spans="1:13" ht="12.75" customHeight="1">
      <c r="A25" s="433" t="s">
        <v>254</v>
      </c>
      <c r="B25" s="452">
        <v>21</v>
      </c>
      <c r="C25" s="452">
        <v>122</v>
      </c>
      <c r="D25" s="451">
        <v>4920</v>
      </c>
      <c r="E25" s="451">
        <v>3</v>
      </c>
      <c r="F25" s="451">
        <v>30</v>
      </c>
      <c r="G25" s="451">
        <v>1461</v>
      </c>
      <c r="H25" s="450">
        <v>2</v>
      </c>
      <c r="I25" s="450" t="s">
        <v>723</v>
      </c>
      <c r="J25" s="450" t="s">
        <v>723</v>
      </c>
      <c r="K25" s="450"/>
      <c r="L25" s="426" t="s">
        <v>253</v>
      </c>
      <c r="M25" s="244" t="s">
        <v>252</v>
      </c>
    </row>
    <row r="26" spans="1:13" ht="12.75" customHeight="1">
      <c r="A26" s="433" t="s">
        <v>251</v>
      </c>
      <c r="B26" s="452">
        <v>10</v>
      </c>
      <c r="C26" s="452">
        <v>54</v>
      </c>
      <c r="D26" s="451">
        <v>2282</v>
      </c>
      <c r="E26" s="451">
        <v>1</v>
      </c>
      <c r="F26" s="451" t="s">
        <v>723</v>
      </c>
      <c r="G26" s="451" t="s">
        <v>723</v>
      </c>
      <c r="H26" s="450">
        <v>0</v>
      </c>
      <c r="I26" s="450">
        <v>0</v>
      </c>
      <c r="J26" s="450">
        <v>0</v>
      </c>
      <c r="K26" s="450"/>
      <c r="L26" s="426" t="s">
        <v>250</v>
      </c>
      <c r="M26" s="244" t="s">
        <v>249</v>
      </c>
    </row>
    <row r="27" spans="1:13" ht="12.75" customHeight="1">
      <c r="A27" s="433" t="s">
        <v>248</v>
      </c>
      <c r="B27" s="452">
        <v>11</v>
      </c>
      <c r="C27" s="452">
        <v>57</v>
      </c>
      <c r="D27" s="451">
        <v>2660</v>
      </c>
      <c r="E27" s="451">
        <v>3</v>
      </c>
      <c r="F27" s="451">
        <v>15</v>
      </c>
      <c r="G27" s="451">
        <v>589</v>
      </c>
      <c r="H27" s="450">
        <v>0</v>
      </c>
      <c r="I27" s="450">
        <v>0</v>
      </c>
      <c r="J27" s="450">
        <v>0</v>
      </c>
      <c r="K27" s="450"/>
      <c r="L27" s="426" t="s">
        <v>247</v>
      </c>
      <c r="M27" s="244" t="s">
        <v>246</v>
      </c>
    </row>
    <row r="28" spans="1:13" ht="12.75" customHeight="1">
      <c r="A28" s="433" t="s">
        <v>245</v>
      </c>
      <c r="B28" s="452">
        <v>54</v>
      </c>
      <c r="C28" s="452">
        <v>356</v>
      </c>
      <c r="D28" s="451">
        <v>14849</v>
      </c>
      <c r="E28" s="451">
        <v>2</v>
      </c>
      <c r="F28" s="451" t="s">
        <v>723</v>
      </c>
      <c r="G28" s="451" t="s">
        <v>723</v>
      </c>
      <c r="H28" s="450">
        <v>13</v>
      </c>
      <c r="I28" s="450">
        <v>100</v>
      </c>
      <c r="J28" s="450">
        <v>3374</v>
      </c>
      <c r="K28" s="450"/>
      <c r="L28" s="426" t="s">
        <v>244</v>
      </c>
      <c r="M28" s="244" t="s">
        <v>243</v>
      </c>
    </row>
    <row r="29" spans="1:13" ht="12.75" customHeight="1">
      <c r="A29" s="433" t="s">
        <v>242</v>
      </c>
      <c r="B29" s="452">
        <v>10</v>
      </c>
      <c r="C29" s="452">
        <v>61</v>
      </c>
      <c r="D29" s="451">
        <v>2334</v>
      </c>
      <c r="E29" s="451">
        <v>2</v>
      </c>
      <c r="F29" s="451" t="s">
        <v>723</v>
      </c>
      <c r="G29" s="451" t="s">
        <v>723</v>
      </c>
      <c r="H29" s="450">
        <v>0</v>
      </c>
      <c r="I29" s="450">
        <v>0</v>
      </c>
      <c r="J29" s="450">
        <v>0</v>
      </c>
      <c r="K29" s="450"/>
      <c r="L29" s="426" t="s">
        <v>241</v>
      </c>
      <c r="M29" s="244" t="s">
        <v>240</v>
      </c>
    </row>
    <row r="30" spans="1:13" ht="12.75" customHeight="1">
      <c r="A30" s="433" t="s">
        <v>239</v>
      </c>
      <c r="B30" s="452">
        <v>14</v>
      </c>
      <c r="C30" s="452">
        <v>75</v>
      </c>
      <c r="D30" s="451">
        <v>2765</v>
      </c>
      <c r="E30" s="451">
        <v>2</v>
      </c>
      <c r="F30" s="451" t="s">
        <v>723</v>
      </c>
      <c r="G30" s="451" t="s">
        <v>723</v>
      </c>
      <c r="H30" s="450">
        <v>1</v>
      </c>
      <c r="I30" s="450" t="s">
        <v>723</v>
      </c>
      <c r="J30" s="450" t="s">
        <v>723</v>
      </c>
      <c r="K30" s="450"/>
      <c r="L30" s="426" t="s">
        <v>238</v>
      </c>
      <c r="M30" s="244" t="s">
        <v>237</v>
      </c>
    </row>
    <row r="31" spans="1:13" ht="12.75" customHeight="1">
      <c r="A31" s="433" t="s">
        <v>236</v>
      </c>
      <c r="B31" s="452">
        <v>4</v>
      </c>
      <c r="C31" s="452">
        <v>24</v>
      </c>
      <c r="D31" s="451">
        <v>1077</v>
      </c>
      <c r="E31" s="451">
        <v>1</v>
      </c>
      <c r="F31" s="451" t="s">
        <v>723</v>
      </c>
      <c r="G31" s="451" t="s">
        <v>723</v>
      </c>
      <c r="H31" s="450">
        <v>0</v>
      </c>
      <c r="I31" s="450">
        <v>0</v>
      </c>
      <c r="J31" s="450">
        <v>0</v>
      </c>
      <c r="K31" s="450"/>
      <c r="L31" s="426" t="s">
        <v>235</v>
      </c>
      <c r="M31" s="244" t="s">
        <v>234</v>
      </c>
    </row>
    <row r="32" spans="1:13" ht="12.75" customHeight="1">
      <c r="A32" s="433" t="s">
        <v>233</v>
      </c>
      <c r="B32" s="452">
        <v>11</v>
      </c>
      <c r="C32" s="452">
        <v>55</v>
      </c>
      <c r="D32" s="451">
        <v>2186</v>
      </c>
      <c r="E32" s="451">
        <v>3</v>
      </c>
      <c r="F32" s="451">
        <v>24</v>
      </c>
      <c r="G32" s="451">
        <v>728</v>
      </c>
      <c r="H32" s="450">
        <v>0</v>
      </c>
      <c r="I32" s="450">
        <v>0</v>
      </c>
      <c r="J32" s="450">
        <v>0</v>
      </c>
      <c r="K32" s="450"/>
      <c r="L32" s="426" t="s">
        <v>232</v>
      </c>
      <c r="M32" s="244" t="s">
        <v>231</v>
      </c>
    </row>
    <row r="33" spans="1:13" ht="12.75" customHeight="1">
      <c r="A33" s="433" t="s">
        <v>230</v>
      </c>
      <c r="B33" s="452">
        <v>17</v>
      </c>
      <c r="C33" s="452">
        <v>99</v>
      </c>
      <c r="D33" s="451">
        <v>4336</v>
      </c>
      <c r="E33" s="451">
        <v>4</v>
      </c>
      <c r="F33" s="451">
        <v>9</v>
      </c>
      <c r="G33" s="451">
        <v>416</v>
      </c>
      <c r="H33" s="450">
        <v>0</v>
      </c>
      <c r="I33" s="450">
        <v>0</v>
      </c>
      <c r="J33" s="450">
        <v>0</v>
      </c>
      <c r="K33" s="450"/>
      <c r="L33" s="426" t="s">
        <v>229</v>
      </c>
      <c r="M33" s="244" t="s">
        <v>228</v>
      </c>
    </row>
    <row r="34" spans="1:13" ht="12.75" customHeight="1">
      <c r="A34" s="433" t="s">
        <v>227</v>
      </c>
      <c r="B34" s="452">
        <v>5</v>
      </c>
      <c r="C34" s="452">
        <v>26</v>
      </c>
      <c r="D34" s="451">
        <v>1024</v>
      </c>
      <c r="E34" s="451">
        <v>1</v>
      </c>
      <c r="F34" s="451" t="s">
        <v>723</v>
      </c>
      <c r="G34" s="451" t="s">
        <v>723</v>
      </c>
      <c r="H34" s="450">
        <v>0</v>
      </c>
      <c r="I34" s="450">
        <v>0</v>
      </c>
      <c r="J34" s="450">
        <v>0</v>
      </c>
      <c r="K34" s="450"/>
      <c r="L34" s="426" t="s">
        <v>226</v>
      </c>
      <c r="M34" s="244" t="s">
        <v>225</v>
      </c>
    </row>
    <row r="35" spans="1:13" ht="12.75" customHeight="1">
      <c r="A35" s="433" t="s">
        <v>224</v>
      </c>
      <c r="B35" s="452">
        <v>8</v>
      </c>
      <c r="C35" s="452">
        <v>43</v>
      </c>
      <c r="D35" s="451">
        <v>1709</v>
      </c>
      <c r="E35" s="451">
        <v>6</v>
      </c>
      <c r="F35" s="451">
        <v>30</v>
      </c>
      <c r="G35" s="451">
        <v>1246</v>
      </c>
      <c r="H35" s="450">
        <v>0</v>
      </c>
      <c r="I35" s="450">
        <v>0</v>
      </c>
      <c r="J35" s="450">
        <v>0</v>
      </c>
      <c r="K35" s="450"/>
      <c r="L35" s="426" t="s">
        <v>223</v>
      </c>
      <c r="M35" s="244" t="s">
        <v>222</v>
      </c>
    </row>
    <row r="36" spans="1:13" ht="12.75" customHeight="1">
      <c r="A36" s="439" t="s">
        <v>221</v>
      </c>
      <c r="B36" s="454">
        <v>193</v>
      </c>
      <c r="C36" s="454">
        <v>1073</v>
      </c>
      <c r="D36" s="453">
        <v>43353</v>
      </c>
      <c r="E36" s="453">
        <v>54</v>
      </c>
      <c r="F36" s="453">
        <v>263</v>
      </c>
      <c r="G36" s="453">
        <v>9676</v>
      </c>
      <c r="H36" s="448">
        <v>27</v>
      </c>
      <c r="I36" s="448">
        <v>150</v>
      </c>
      <c r="J36" s="448">
        <v>5928</v>
      </c>
      <c r="K36" s="448"/>
      <c r="L36" s="434" t="s">
        <v>220</v>
      </c>
      <c r="M36" s="250" t="s">
        <v>58</v>
      </c>
    </row>
    <row r="37" spans="1:13" ht="12.75" customHeight="1">
      <c r="A37" s="433" t="s">
        <v>219</v>
      </c>
      <c r="B37" s="452">
        <v>4</v>
      </c>
      <c r="C37" s="452">
        <v>18</v>
      </c>
      <c r="D37" s="451">
        <v>808</v>
      </c>
      <c r="E37" s="451">
        <v>3</v>
      </c>
      <c r="F37" s="451">
        <v>19</v>
      </c>
      <c r="G37" s="451">
        <v>847</v>
      </c>
      <c r="H37" s="450">
        <v>0</v>
      </c>
      <c r="I37" s="450">
        <v>0</v>
      </c>
      <c r="J37" s="450">
        <v>0</v>
      </c>
      <c r="K37" s="450"/>
      <c r="L37" s="426" t="s">
        <v>218</v>
      </c>
      <c r="M37" s="244" t="s">
        <v>217</v>
      </c>
    </row>
    <row r="38" spans="1:13" ht="12.75" customHeight="1">
      <c r="A38" s="433" t="s">
        <v>216</v>
      </c>
      <c r="B38" s="452">
        <v>17</v>
      </c>
      <c r="C38" s="452">
        <v>88</v>
      </c>
      <c r="D38" s="451">
        <v>3519</v>
      </c>
      <c r="E38" s="451">
        <v>8</v>
      </c>
      <c r="F38" s="451">
        <v>41</v>
      </c>
      <c r="G38" s="451">
        <v>1918</v>
      </c>
      <c r="H38" s="450">
        <v>0</v>
      </c>
      <c r="I38" s="450">
        <v>0</v>
      </c>
      <c r="J38" s="450">
        <v>0</v>
      </c>
      <c r="K38" s="450"/>
      <c r="L38" s="426" t="s">
        <v>215</v>
      </c>
      <c r="M38" s="244" t="s">
        <v>214</v>
      </c>
    </row>
    <row r="39" spans="1:13" ht="12.75" customHeight="1">
      <c r="A39" s="433" t="s">
        <v>213</v>
      </c>
      <c r="B39" s="452">
        <v>88</v>
      </c>
      <c r="C39" s="452">
        <v>520</v>
      </c>
      <c r="D39" s="451">
        <v>20686</v>
      </c>
      <c r="E39" s="451">
        <v>8</v>
      </c>
      <c r="F39" s="451">
        <v>42</v>
      </c>
      <c r="G39" s="451">
        <v>1250</v>
      </c>
      <c r="H39" s="450">
        <v>18</v>
      </c>
      <c r="I39" s="450">
        <v>113</v>
      </c>
      <c r="J39" s="450">
        <v>4531</v>
      </c>
      <c r="K39" s="450"/>
      <c r="L39" s="426" t="s">
        <v>212</v>
      </c>
      <c r="M39" s="244" t="s">
        <v>211</v>
      </c>
    </row>
    <row r="40" spans="1:13" ht="12.75" customHeight="1">
      <c r="A40" s="433" t="s">
        <v>210</v>
      </c>
      <c r="B40" s="452">
        <v>4</v>
      </c>
      <c r="C40" s="452">
        <v>27</v>
      </c>
      <c r="D40" s="451">
        <v>1052</v>
      </c>
      <c r="E40" s="451">
        <v>1</v>
      </c>
      <c r="F40" s="451" t="s">
        <v>723</v>
      </c>
      <c r="G40" s="451" t="s">
        <v>723</v>
      </c>
      <c r="H40" s="450">
        <v>0</v>
      </c>
      <c r="I40" s="450">
        <v>0</v>
      </c>
      <c r="J40" s="450">
        <v>0</v>
      </c>
      <c r="K40" s="450"/>
      <c r="L40" s="426" t="s">
        <v>209</v>
      </c>
      <c r="M40" s="244" t="s">
        <v>208</v>
      </c>
    </row>
    <row r="41" spans="1:13" ht="12.75" customHeight="1">
      <c r="A41" s="433" t="s">
        <v>207</v>
      </c>
      <c r="B41" s="452">
        <v>25</v>
      </c>
      <c r="C41" s="452">
        <v>138</v>
      </c>
      <c r="D41" s="451">
        <v>5571</v>
      </c>
      <c r="E41" s="451">
        <v>4</v>
      </c>
      <c r="F41" s="451">
        <v>16</v>
      </c>
      <c r="G41" s="451">
        <v>540</v>
      </c>
      <c r="H41" s="450">
        <v>5</v>
      </c>
      <c r="I41" s="450">
        <v>21</v>
      </c>
      <c r="J41" s="450">
        <v>796</v>
      </c>
      <c r="K41" s="450"/>
      <c r="L41" s="426" t="s">
        <v>206</v>
      </c>
      <c r="M41" s="244" t="s">
        <v>205</v>
      </c>
    </row>
    <row r="42" spans="1:13" ht="12.75" customHeight="1">
      <c r="A42" s="433" t="s">
        <v>204</v>
      </c>
      <c r="B42" s="452">
        <v>1</v>
      </c>
      <c r="C42" s="452" t="s">
        <v>723</v>
      </c>
      <c r="D42" s="451" t="s">
        <v>723</v>
      </c>
      <c r="E42" s="451">
        <v>1</v>
      </c>
      <c r="F42" s="451" t="s">
        <v>723</v>
      </c>
      <c r="G42" s="451" t="s">
        <v>723</v>
      </c>
      <c r="H42" s="450">
        <v>0</v>
      </c>
      <c r="I42" s="450">
        <v>0</v>
      </c>
      <c r="J42" s="450">
        <v>0</v>
      </c>
      <c r="K42" s="450"/>
      <c r="L42" s="426" t="s">
        <v>203</v>
      </c>
      <c r="M42" s="244" t="s">
        <v>202</v>
      </c>
    </row>
    <row r="43" spans="1:13" ht="12.75" customHeight="1">
      <c r="A43" s="433" t="s">
        <v>201</v>
      </c>
      <c r="B43" s="452">
        <v>5</v>
      </c>
      <c r="C43" s="452">
        <v>30</v>
      </c>
      <c r="D43" s="451">
        <v>1050</v>
      </c>
      <c r="E43" s="451">
        <v>1</v>
      </c>
      <c r="F43" s="451" t="s">
        <v>723</v>
      </c>
      <c r="G43" s="451" t="s">
        <v>723</v>
      </c>
      <c r="H43" s="450">
        <v>1</v>
      </c>
      <c r="I43" s="450" t="s">
        <v>723</v>
      </c>
      <c r="J43" s="450" t="s">
        <v>723</v>
      </c>
      <c r="K43" s="450"/>
      <c r="L43" s="426" t="s">
        <v>200</v>
      </c>
      <c r="M43" s="244" t="s">
        <v>199</v>
      </c>
    </row>
    <row r="44" spans="1:13" ht="12.75" customHeight="1">
      <c r="A44" s="433" t="s">
        <v>198</v>
      </c>
      <c r="B44" s="452">
        <v>8</v>
      </c>
      <c r="C44" s="452">
        <v>39</v>
      </c>
      <c r="D44" s="451">
        <v>1453</v>
      </c>
      <c r="E44" s="451">
        <v>3</v>
      </c>
      <c r="F44" s="451">
        <v>23</v>
      </c>
      <c r="G44" s="451">
        <v>1024</v>
      </c>
      <c r="H44" s="450">
        <v>1</v>
      </c>
      <c r="I44" s="450" t="s">
        <v>723</v>
      </c>
      <c r="J44" s="450" t="s">
        <v>723</v>
      </c>
      <c r="K44" s="450"/>
      <c r="L44" s="426" t="s">
        <v>197</v>
      </c>
      <c r="M44" s="244" t="s">
        <v>196</v>
      </c>
    </row>
    <row r="45" spans="1:13" ht="12.75" customHeight="1">
      <c r="A45" s="433" t="s">
        <v>195</v>
      </c>
      <c r="B45" s="452">
        <v>5</v>
      </c>
      <c r="C45" s="452">
        <v>22</v>
      </c>
      <c r="D45" s="451">
        <v>989</v>
      </c>
      <c r="E45" s="451">
        <v>2</v>
      </c>
      <c r="F45" s="451" t="s">
        <v>723</v>
      </c>
      <c r="G45" s="451" t="s">
        <v>723</v>
      </c>
      <c r="H45" s="450">
        <v>0</v>
      </c>
      <c r="I45" s="450">
        <v>0</v>
      </c>
      <c r="J45" s="450">
        <v>0</v>
      </c>
      <c r="K45" s="450"/>
      <c r="L45" s="426" t="s">
        <v>194</v>
      </c>
      <c r="M45" s="244" t="s">
        <v>193</v>
      </c>
    </row>
    <row r="46" spans="1:13" ht="12.75" customHeight="1">
      <c r="A46" s="433" t="s">
        <v>192</v>
      </c>
      <c r="B46" s="452">
        <v>3</v>
      </c>
      <c r="C46" s="452">
        <v>15</v>
      </c>
      <c r="D46" s="451">
        <v>859</v>
      </c>
      <c r="E46" s="451">
        <v>1</v>
      </c>
      <c r="F46" s="451" t="s">
        <v>723</v>
      </c>
      <c r="G46" s="451" t="s">
        <v>723</v>
      </c>
      <c r="H46" s="450">
        <v>0</v>
      </c>
      <c r="I46" s="450">
        <v>0</v>
      </c>
      <c r="J46" s="450">
        <v>0</v>
      </c>
      <c r="K46" s="450"/>
      <c r="L46" s="426" t="s">
        <v>191</v>
      </c>
      <c r="M46" s="244" t="s">
        <v>190</v>
      </c>
    </row>
    <row r="47" spans="1:13" ht="12.75" customHeight="1">
      <c r="A47" s="433" t="s">
        <v>189</v>
      </c>
      <c r="B47" s="452">
        <v>5</v>
      </c>
      <c r="C47" s="452">
        <v>25</v>
      </c>
      <c r="D47" s="451">
        <v>1117</v>
      </c>
      <c r="E47" s="451">
        <v>5</v>
      </c>
      <c r="F47" s="451">
        <v>40</v>
      </c>
      <c r="G47" s="451">
        <v>1460</v>
      </c>
      <c r="H47" s="450">
        <v>0</v>
      </c>
      <c r="I47" s="450">
        <v>0</v>
      </c>
      <c r="J47" s="450">
        <v>0</v>
      </c>
      <c r="K47" s="450"/>
      <c r="L47" s="426" t="s">
        <v>188</v>
      </c>
      <c r="M47" s="244" t="s">
        <v>187</v>
      </c>
    </row>
    <row r="48" spans="1:13" ht="12.75" customHeight="1">
      <c r="A48" s="433" t="s">
        <v>186</v>
      </c>
      <c r="B48" s="452">
        <v>4</v>
      </c>
      <c r="C48" s="452">
        <v>25</v>
      </c>
      <c r="D48" s="451">
        <v>962</v>
      </c>
      <c r="E48" s="451">
        <v>1</v>
      </c>
      <c r="F48" s="451" t="s">
        <v>723</v>
      </c>
      <c r="G48" s="451" t="s">
        <v>723</v>
      </c>
      <c r="H48" s="450">
        <v>0</v>
      </c>
      <c r="I48" s="450">
        <v>0</v>
      </c>
      <c r="J48" s="450">
        <v>0</v>
      </c>
      <c r="K48" s="450"/>
      <c r="L48" s="426" t="s">
        <v>185</v>
      </c>
      <c r="M48" s="256">
        <v>1808</v>
      </c>
    </row>
    <row r="49" spans="1:13" ht="12.75" customHeight="1">
      <c r="A49" s="433" t="s">
        <v>184</v>
      </c>
      <c r="B49" s="452">
        <v>5</v>
      </c>
      <c r="C49" s="452">
        <v>35</v>
      </c>
      <c r="D49" s="451">
        <v>1229</v>
      </c>
      <c r="E49" s="451">
        <v>4</v>
      </c>
      <c r="F49" s="451">
        <v>26</v>
      </c>
      <c r="G49" s="451">
        <v>686</v>
      </c>
      <c r="H49" s="450">
        <v>2</v>
      </c>
      <c r="I49" s="450" t="s">
        <v>723</v>
      </c>
      <c r="J49" s="450" t="s">
        <v>723</v>
      </c>
      <c r="K49" s="450"/>
      <c r="L49" s="426" t="s">
        <v>183</v>
      </c>
      <c r="M49" s="244" t="s">
        <v>182</v>
      </c>
    </row>
    <row r="50" spans="1:13" ht="12.75" customHeight="1">
      <c r="A50" s="433" t="s">
        <v>181</v>
      </c>
      <c r="B50" s="452">
        <v>3</v>
      </c>
      <c r="C50" s="452">
        <v>9</v>
      </c>
      <c r="D50" s="451">
        <v>342</v>
      </c>
      <c r="E50" s="451">
        <v>1</v>
      </c>
      <c r="F50" s="451" t="s">
        <v>723</v>
      </c>
      <c r="G50" s="451" t="s">
        <v>723</v>
      </c>
      <c r="H50" s="450">
        <v>0</v>
      </c>
      <c r="I50" s="450">
        <v>0</v>
      </c>
      <c r="J50" s="450">
        <v>0</v>
      </c>
      <c r="K50" s="450"/>
      <c r="L50" s="426" t="s">
        <v>180</v>
      </c>
      <c r="M50" s="244" t="s">
        <v>179</v>
      </c>
    </row>
    <row r="51" spans="1:13" ht="12.75" customHeight="1">
      <c r="A51" s="433" t="s">
        <v>178</v>
      </c>
      <c r="B51" s="452">
        <v>6</v>
      </c>
      <c r="C51" s="452">
        <v>24</v>
      </c>
      <c r="D51" s="451">
        <v>1017</v>
      </c>
      <c r="E51" s="451">
        <v>2</v>
      </c>
      <c r="F51" s="451" t="s">
        <v>723</v>
      </c>
      <c r="G51" s="451" t="s">
        <v>723</v>
      </c>
      <c r="H51" s="450">
        <v>0</v>
      </c>
      <c r="I51" s="450">
        <v>0</v>
      </c>
      <c r="J51" s="450">
        <v>0</v>
      </c>
      <c r="K51" s="450"/>
      <c r="L51" s="426" t="s">
        <v>177</v>
      </c>
      <c r="M51" s="244" t="s">
        <v>176</v>
      </c>
    </row>
    <row r="52" spans="1:13" ht="12.75" customHeight="1">
      <c r="A52" s="433" t="s">
        <v>175</v>
      </c>
      <c r="B52" s="452">
        <v>1</v>
      </c>
      <c r="C52" s="452" t="s">
        <v>723</v>
      </c>
      <c r="D52" s="451" t="s">
        <v>723</v>
      </c>
      <c r="E52" s="451">
        <v>2</v>
      </c>
      <c r="F52" s="451" t="s">
        <v>723</v>
      </c>
      <c r="G52" s="451" t="s">
        <v>723</v>
      </c>
      <c r="H52" s="450">
        <v>0</v>
      </c>
      <c r="I52" s="450">
        <v>0</v>
      </c>
      <c r="J52" s="450">
        <v>0</v>
      </c>
      <c r="K52" s="450"/>
      <c r="L52" s="426" t="s">
        <v>174</v>
      </c>
      <c r="M52" s="244" t="s">
        <v>173</v>
      </c>
    </row>
    <row r="53" spans="1:13" ht="12.75" customHeight="1">
      <c r="A53" s="433" t="s">
        <v>172</v>
      </c>
      <c r="B53" s="452">
        <v>4</v>
      </c>
      <c r="C53" s="452">
        <v>21</v>
      </c>
      <c r="D53" s="451">
        <v>735</v>
      </c>
      <c r="E53" s="451">
        <v>4</v>
      </c>
      <c r="F53" s="451">
        <v>10</v>
      </c>
      <c r="G53" s="451">
        <v>347</v>
      </c>
      <c r="H53" s="450">
        <v>0</v>
      </c>
      <c r="I53" s="450">
        <v>0</v>
      </c>
      <c r="J53" s="450">
        <v>0</v>
      </c>
      <c r="K53" s="450"/>
      <c r="L53" s="426" t="s">
        <v>171</v>
      </c>
      <c r="M53" s="244" t="s">
        <v>170</v>
      </c>
    </row>
    <row r="54" spans="1:13" ht="12.75" customHeight="1">
      <c r="A54" s="433" t="s">
        <v>169</v>
      </c>
      <c r="B54" s="452">
        <v>3</v>
      </c>
      <c r="C54" s="452">
        <v>16</v>
      </c>
      <c r="D54" s="451">
        <v>799</v>
      </c>
      <c r="E54" s="451">
        <v>2</v>
      </c>
      <c r="F54" s="451" t="s">
        <v>723</v>
      </c>
      <c r="G54" s="451" t="s">
        <v>723</v>
      </c>
      <c r="H54" s="450">
        <v>0</v>
      </c>
      <c r="I54" s="450">
        <v>0</v>
      </c>
      <c r="J54" s="450">
        <v>0</v>
      </c>
      <c r="K54" s="450"/>
      <c r="L54" s="426" t="s">
        <v>168</v>
      </c>
      <c r="M54" s="244" t="s">
        <v>167</v>
      </c>
    </row>
    <row r="55" spans="1:13" ht="12.75" customHeight="1">
      <c r="A55" s="433" t="s">
        <v>166</v>
      </c>
      <c r="B55" s="452">
        <v>2</v>
      </c>
      <c r="C55" s="452" t="s">
        <v>723</v>
      </c>
      <c r="D55" s="451" t="s">
        <v>723</v>
      </c>
      <c r="E55" s="451">
        <v>1</v>
      </c>
      <c r="F55" s="451" t="s">
        <v>723</v>
      </c>
      <c r="G55" s="451" t="s">
        <v>723</v>
      </c>
      <c r="H55" s="450">
        <v>0</v>
      </c>
      <c r="I55" s="450">
        <v>0</v>
      </c>
      <c r="J55" s="450">
        <v>0</v>
      </c>
      <c r="K55" s="450"/>
      <c r="L55" s="426" t="s">
        <v>165</v>
      </c>
      <c r="M55" s="244" t="s">
        <v>164</v>
      </c>
    </row>
    <row r="56" spans="1:13" ht="12.75" customHeight="1">
      <c r="A56" s="439" t="s">
        <v>163</v>
      </c>
      <c r="B56" s="454">
        <v>151</v>
      </c>
      <c r="C56" s="454">
        <v>829</v>
      </c>
      <c r="D56" s="453">
        <v>34981</v>
      </c>
      <c r="E56" s="453">
        <v>42</v>
      </c>
      <c r="F56" s="453">
        <v>253</v>
      </c>
      <c r="G56" s="453">
        <v>10879</v>
      </c>
      <c r="H56" s="448">
        <v>19</v>
      </c>
      <c r="I56" s="448">
        <v>115</v>
      </c>
      <c r="J56" s="448">
        <v>4751</v>
      </c>
      <c r="K56" s="448"/>
      <c r="L56" s="434" t="s">
        <v>162</v>
      </c>
      <c r="M56" s="250" t="s">
        <v>58</v>
      </c>
    </row>
    <row r="57" spans="1:13" ht="12.75" customHeight="1">
      <c r="A57" s="433" t="s">
        <v>161</v>
      </c>
      <c r="B57" s="452">
        <v>5</v>
      </c>
      <c r="C57" s="452">
        <v>20</v>
      </c>
      <c r="D57" s="451">
        <v>933</v>
      </c>
      <c r="E57" s="451">
        <v>2</v>
      </c>
      <c r="F57" s="451" t="s">
        <v>723</v>
      </c>
      <c r="G57" s="451" t="s">
        <v>723</v>
      </c>
      <c r="H57" s="450">
        <v>0</v>
      </c>
      <c r="I57" s="450">
        <v>0</v>
      </c>
      <c r="J57" s="450">
        <v>0</v>
      </c>
      <c r="K57" s="450"/>
      <c r="L57" s="426" t="s">
        <v>160</v>
      </c>
      <c r="M57" s="256">
        <v>1002</v>
      </c>
    </row>
    <row r="58" spans="1:13" ht="12.75" customHeight="1">
      <c r="A58" s="433" t="s">
        <v>159</v>
      </c>
      <c r="B58" s="452">
        <v>7</v>
      </c>
      <c r="C58" s="452">
        <v>28</v>
      </c>
      <c r="D58" s="451">
        <v>1398</v>
      </c>
      <c r="E58" s="451">
        <v>3</v>
      </c>
      <c r="F58" s="451">
        <v>11</v>
      </c>
      <c r="G58" s="451">
        <v>487</v>
      </c>
      <c r="H58" s="450">
        <v>0</v>
      </c>
      <c r="I58" s="450">
        <v>0</v>
      </c>
      <c r="J58" s="450">
        <v>0</v>
      </c>
      <c r="K58" s="450"/>
      <c r="L58" s="426" t="s">
        <v>158</v>
      </c>
      <c r="M58" s="256">
        <v>1003</v>
      </c>
    </row>
    <row r="59" spans="1:13" ht="12.75" customHeight="1">
      <c r="A59" s="433" t="s">
        <v>157</v>
      </c>
      <c r="B59" s="452">
        <v>7</v>
      </c>
      <c r="C59" s="452">
        <v>36</v>
      </c>
      <c r="D59" s="451">
        <v>1347</v>
      </c>
      <c r="E59" s="451">
        <v>2</v>
      </c>
      <c r="F59" s="451" t="s">
        <v>723</v>
      </c>
      <c r="G59" s="451" t="s">
        <v>723</v>
      </c>
      <c r="H59" s="450">
        <v>0</v>
      </c>
      <c r="I59" s="450">
        <v>0</v>
      </c>
      <c r="J59" s="450">
        <v>0</v>
      </c>
      <c r="K59" s="450"/>
      <c r="L59" s="426" t="s">
        <v>156</v>
      </c>
      <c r="M59" s="256">
        <v>1004</v>
      </c>
    </row>
    <row r="60" spans="1:13" ht="12.75" customHeight="1">
      <c r="A60" s="433" t="s">
        <v>155</v>
      </c>
      <c r="B60" s="452">
        <v>2</v>
      </c>
      <c r="C60" s="452" t="s">
        <v>723</v>
      </c>
      <c r="D60" s="451" t="s">
        <v>723</v>
      </c>
      <c r="E60" s="451">
        <v>1</v>
      </c>
      <c r="F60" s="451" t="s">
        <v>723</v>
      </c>
      <c r="G60" s="451" t="s">
        <v>723</v>
      </c>
      <c r="H60" s="450">
        <v>0</v>
      </c>
      <c r="I60" s="450">
        <v>0</v>
      </c>
      <c r="J60" s="450">
        <v>0</v>
      </c>
      <c r="K60" s="450"/>
      <c r="L60" s="426" t="s">
        <v>154</v>
      </c>
      <c r="M60" s="256">
        <v>1007</v>
      </c>
    </row>
    <row r="61" spans="1:13" ht="12.75" customHeight="1">
      <c r="A61" s="433" t="s">
        <v>153</v>
      </c>
      <c r="B61" s="452">
        <v>2</v>
      </c>
      <c r="C61" s="452" t="s">
        <v>723</v>
      </c>
      <c r="D61" s="451" t="s">
        <v>723</v>
      </c>
      <c r="E61" s="451">
        <v>1</v>
      </c>
      <c r="F61" s="451" t="s">
        <v>723</v>
      </c>
      <c r="G61" s="451" t="s">
        <v>723</v>
      </c>
      <c r="H61" s="450">
        <v>0</v>
      </c>
      <c r="I61" s="450">
        <v>0</v>
      </c>
      <c r="J61" s="450">
        <v>0</v>
      </c>
      <c r="K61" s="450"/>
      <c r="L61" s="426" t="s">
        <v>152</v>
      </c>
      <c r="M61" s="256">
        <v>1008</v>
      </c>
    </row>
    <row r="62" spans="1:13" ht="12.75" customHeight="1">
      <c r="A62" s="433" t="s">
        <v>151</v>
      </c>
      <c r="B62" s="452">
        <v>73</v>
      </c>
      <c r="C62" s="452">
        <v>443</v>
      </c>
      <c r="D62" s="451">
        <v>19043</v>
      </c>
      <c r="E62" s="451">
        <v>11</v>
      </c>
      <c r="F62" s="451">
        <v>93</v>
      </c>
      <c r="G62" s="451">
        <v>4107</v>
      </c>
      <c r="H62" s="450">
        <v>15</v>
      </c>
      <c r="I62" s="450">
        <v>102</v>
      </c>
      <c r="J62" s="450">
        <v>4262</v>
      </c>
      <c r="K62" s="450"/>
      <c r="L62" s="426" t="s">
        <v>150</v>
      </c>
      <c r="M62" s="256">
        <v>1009</v>
      </c>
    </row>
    <row r="63" spans="1:13" ht="12.75" customHeight="1">
      <c r="A63" s="433" t="s">
        <v>149</v>
      </c>
      <c r="B63" s="452">
        <v>14</v>
      </c>
      <c r="C63" s="452">
        <v>85</v>
      </c>
      <c r="D63" s="451">
        <v>3266</v>
      </c>
      <c r="E63" s="451">
        <v>1</v>
      </c>
      <c r="F63" s="451" t="s">
        <v>723</v>
      </c>
      <c r="G63" s="451" t="s">
        <v>723</v>
      </c>
      <c r="H63" s="450">
        <v>1</v>
      </c>
      <c r="I63" s="450" t="s">
        <v>723</v>
      </c>
      <c r="J63" s="450" t="s">
        <v>723</v>
      </c>
      <c r="K63" s="450"/>
      <c r="L63" s="426" t="s">
        <v>148</v>
      </c>
      <c r="M63" s="256">
        <v>1010</v>
      </c>
    </row>
    <row r="64" spans="1:13" ht="12.75" customHeight="1">
      <c r="A64" s="433" t="s">
        <v>147</v>
      </c>
      <c r="B64" s="452">
        <v>2</v>
      </c>
      <c r="C64" s="452" t="s">
        <v>723</v>
      </c>
      <c r="D64" s="451" t="s">
        <v>723</v>
      </c>
      <c r="E64" s="451">
        <v>1</v>
      </c>
      <c r="F64" s="451" t="s">
        <v>723</v>
      </c>
      <c r="G64" s="451" t="s">
        <v>723</v>
      </c>
      <c r="H64" s="450">
        <v>0</v>
      </c>
      <c r="I64" s="450">
        <v>0</v>
      </c>
      <c r="J64" s="450">
        <v>0</v>
      </c>
      <c r="K64" s="450"/>
      <c r="L64" s="426" t="s">
        <v>146</v>
      </c>
      <c r="M64" s="256">
        <v>1013</v>
      </c>
    </row>
    <row r="65" spans="1:13" ht="12.75" customHeight="1">
      <c r="A65" s="433" t="s">
        <v>145</v>
      </c>
      <c r="B65" s="452">
        <v>25</v>
      </c>
      <c r="C65" s="452">
        <v>126</v>
      </c>
      <c r="D65" s="451">
        <v>5146</v>
      </c>
      <c r="E65" s="451">
        <v>16</v>
      </c>
      <c r="F65" s="451">
        <v>87</v>
      </c>
      <c r="G65" s="451">
        <v>3487</v>
      </c>
      <c r="H65" s="450">
        <v>3</v>
      </c>
      <c r="I65" s="450" t="s">
        <v>723</v>
      </c>
      <c r="J65" s="450" t="s">
        <v>723</v>
      </c>
      <c r="K65" s="450"/>
      <c r="L65" s="426" t="s">
        <v>144</v>
      </c>
      <c r="M65" s="256">
        <v>1015</v>
      </c>
    </row>
    <row r="66" spans="1:13" ht="12.75" customHeight="1">
      <c r="A66" s="433" t="s">
        <v>143</v>
      </c>
      <c r="B66" s="452">
        <v>14</v>
      </c>
      <c r="C66" s="452">
        <v>64</v>
      </c>
      <c r="D66" s="451">
        <v>2675</v>
      </c>
      <c r="E66" s="451">
        <v>4</v>
      </c>
      <c r="F66" s="451">
        <v>31</v>
      </c>
      <c r="G66" s="451">
        <v>1406</v>
      </c>
      <c r="H66" s="450">
        <v>0</v>
      </c>
      <c r="I66" s="450">
        <v>0</v>
      </c>
      <c r="J66" s="450">
        <v>0</v>
      </c>
      <c r="K66" s="450"/>
      <c r="L66" s="426" t="s">
        <v>142</v>
      </c>
      <c r="M66" s="256">
        <v>1016</v>
      </c>
    </row>
    <row r="67" spans="1:13" ht="12.75" customHeight="1">
      <c r="A67" s="439" t="s">
        <v>141</v>
      </c>
      <c r="B67" s="454">
        <v>113</v>
      </c>
      <c r="C67" s="454">
        <v>939</v>
      </c>
      <c r="D67" s="453">
        <v>26168</v>
      </c>
      <c r="E67" s="453">
        <v>26</v>
      </c>
      <c r="F67" s="453">
        <v>125</v>
      </c>
      <c r="G67" s="453">
        <v>4540</v>
      </c>
      <c r="H67" s="448">
        <v>16</v>
      </c>
      <c r="I67" s="448">
        <v>91</v>
      </c>
      <c r="J67" s="448">
        <v>3565</v>
      </c>
      <c r="K67" s="448"/>
      <c r="L67" s="434" t="s">
        <v>140</v>
      </c>
      <c r="M67" s="250" t="s">
        <v>58</v>
      </c>
    </row>
    <row r="68" spans="1:13" ht="12.75" customHeight="1">
      <c r="A68" s="433" t="s">
        <v>139</v>
      </c>
      <c r="B68" s="452">
        <v>4</v>
      </c>
      <c r="C68" s="452">
        <v>17</v>
      </c>
      <c r="D68" s="451">
        <v>677</v>
      </c>
      <c r="E68" s="451">
        <v>2</v>
      </c>
      <c r="F68" s="451" t="s">
        <v>723</v>
      </c>
      <c r="G68" s="451" t="s">
        <v>723</v>
      </c>
      <c r="H68" s="450">
        <v>0</v>
      </c>
      <c r="I68" s="450">
        <v>0</v>
      </c>
      <c r="J68" s="450">
        <v>0</v>
      </c>
      <c r="K68" s="450"/>
      <c r="L68" s="426" t="s">
        <v>138</v>
      </c>
      <c r="M68" s="244" t="s">
        <v>137</v>
      </c>
    </row>
    <row r="69" spans="1:13" ht="12.75" customHeight="1">
      <c r="A69" s="433" t="s">
        <v>136</v>
      </c>
      <c r="B69" s="452">
        <v>4</v>
      </c>
      <c r="C69" s="452">
        <v>16</v>
      </c>
      <c r="D69" s="451">
        <v>648</v>
      </c>
      <c r="E69" s="451">
        <v>2</v>
      </c>
      <c r="F69" s="451" t="s">
        <v>723</v>
      </c>
      <c r="G69" s="451" t="s">
        <v>723</v>
      </c>
      <c r="H69" s="450">
        <v>0</v>
      </c>
      <c r="I69" s="450">
        <v>0</v>
      </c>
      <c r="J69" s="450">
        <v>0</v>
      </c>
      <c r="K69" s="450"/>
      <c r="L69" s="426" t="s">
        <v>135</v>
      </c>
      <c r="M69" s="256">
        <v>1802</v>
      </c>
    </row>
    <row r="70" spans="1:13" ht="12.75" customHeight="1">
      <c r="A70" s="433" t="s">
        <v>134</v>
      </c>
      <c r="B70" s="452">
        <v>6</v>
      </c>
      <c r="C70" s="452">
        <v>31</v>
      </c>
      <c r="D70" s="451">
        <v>1201</v>
      </c>
      <c r="E70" s="451">
        <v>3</v>
      </c>
      <c r="F70" s="451">
        <v>5</v>
      </c>
      <c r="G70" s="451">
        <v>181</v>
      </c>
      <c r="H70" s="450">
        <v>0</v>
      </c>
      <c r="I70" s="450">
        <v>0</v>
      </c>
      <c r="J70" s="450">
        <v>0</v>
      </c>
      <c r="K70" s="450"/>
      <c r="L70" s="426" t="s">
        <v>133</v>
      </c>
      <c r="M70" s="256">
        <v>1803</v>
      </c>
    </row>
    <row r="71" spans="1:13" ht="12.75" customHeight="1">
      <c r="A71" s="433" t="s">
        <v>132</v>
      </c>
      <c r="B71" s="452">
        <v>7</v>
      </c>
      <c r="C71" s="452">
        <v>43</v>
      </c>
      <c r="D71" s="451">
        <v>1746</v>
      </c>
      <c r="E71" s="451">
        <v>1</v>
      </c>
      <c r="F71" s="451" t="s">
        <v>723</v>
      </c>
      <c r="G71" s="451" t="s">
        <v>723</v>
      </c>
      <c r="H71" s="450">
        <v>0</v>
      </c>
      <c r="I71" s="450">
        <v>0</v>
      </c>
      <c r="J71" s="450">
        <v>0</v>
      </c>
      <c r="K71" s="450"/>
      <c r="L71" s="426" t="s">
        <v>131</v>
      </c>
      <c r="M71" s="256">
        <v>1806</v>
      </c>
    </row>
    <row r="72" spans="1:13" ht="12.75" customHeight="1">
      <c r="A72" s="433" t="s">
        <v>130</v>
      </c>
      <c r="B72" s="452">
        <v>6</v>
      </c>
      <c r="C72" s="452">
        <v>31</v>
      </c>
      <c r="D72" s="451">
        <v>1319</v>
      </c>
      <c r="E72" s="451">
        <v>2</v>
      </c>
      <c r="F72" s="451" t="s">
        <v>723</v>
      </c>
      <c r="G72" s="451" t="s">
        <v>723</v>
      </c>
      <c r="H72" s="450">
        <v>0</v>
      </c>
      <c r="I72" s="450">
        <v>0</v>
      </c>
      <c r="J72" s="450">
        <v>0</v>
      </c>
      <c r="K72" s="450"/>
      <c r="L72" s="426" t="s">
        <v>129</v>
      </c>
      <c r="M72" s="256">
        <v>1809</v>
      </c>
    </row>
    <row r="73" spans="1:13" ht="12.75" customHeight="1">
      <c r="A73" s="433" t="s">
        <v>128</v>
      </c>
      <c r="B73" s="452">
        <v>6</v>
      </c>
      <c r="C73" s="452">
        <v>28</v>
      </c>
      <c r="D73" s="451">
        <v>1174</v>
      </c>
      <c r="E73" s="451">
        <v>2</v>
      </c>
      <c r="F73" s="451" t="s">
        <v>723</v>
      </c>
      <c r="G73" s="451" t="s">
        <v>723</v>
      </c>
      <c r="H73" s="450">
        <v>0</v>
      </c>
      <c r="I73" s="450">
        <v>0</v>
      </c>
      <c r="J73" s="450">
        <v>0</v>
      </c>
      <c r="K73" s="450"/>
      <c r="L73" s="426" t="s">
        <v>127</v>
      </c>
      <c r="M73" s="256">
        <v>1810</v>
      </c>
    </row>
    <row r="74" spans="1:13" ht="12.75" customHeight="1">
      <c r="A74" s="433" t="s">
        <v>126</v>
      </c>
      <c r="B74" s="452">
        <v>2</v>
      </c>
      <c r="C74" s="452" t="s">
        <v>723</v>
      </c>
      <c r="D74" s="451" t="s">
        <v>723</v>
      </c>
      <c r="E74" s="451">
        <v>1</v>
      </c>
      <c r="F74" s="451" t="s">
        <v>723</v>
      </c>
      <c r="G74" s="451" t="s">
        <v>723</v>
      </c>
      <c r="H74" s="450">
        <v>0</v>
      </c>
      <c r="I74" s="450">
        <v>0</v>
      </c>
      <c r="J74" s="450">
        <v>0</v>
      </c>
      <c r="K74" s="450"/>
      <c r="L74" s="426" t="s">
        <v>125</v>
      </c>
      <c r="M74" s="256">
        <v>1811</v>
      </c>
    </row>
    <row r="75" spans="1:13" ht="12.75" customHeight="1">
      <c r="A75" s="433" t="s">
        <v>124</v>
      </c>
      <c r="B75" s="452">
        <v>2</v>
      </c>
      <c r="C75" s="452" t="s">
        <v>723</v>
      </c>
      <c r="D75" s="451" t="s">
        <v>723</v>
      </c>
      <c r="E75" s="451">
        <v>1</v>
      </c>
      <c r="F75" s="451" t="s">
        <v>723</v>
      </c>
      <c r="G75" s="451" t="s">
        <v>723</v>
      </c>
      <c r="H75" s="450">
        <v>0</v>
      </c>
      <c r="I75" s="450">
        <v>0</v>
      </c>
      <c r="J75" s="450">
        <v>0</v>
      </c>
      <c r="K75" s="450"/>
      <c r="L75" s="426" t="s">
        <v>123</v>
      </c>
      <c r="M75" s="256">
        <v>1814</v>
      </c>
    </row>
    <row r="76" spans="1:13" ht="12.75" customHeight="1">
      <c r="A76" s="433" t="s">
        <v>122</v>
      </c>
      <c r="B76" s="452">
        <v>4</v>
      </c>
      <c r="C76" s="452">
        <v>23</v>
      </c>
      <c r="D76" s="451">
        <v>815</v>
      </c>
      <c r="E76" s="451">
        <v>3</v>
      </c>
      <c r="F76" s="451">
        <v>21</v>
      </c>
      <c r="G76" s="451">
        <v>744</v>
      </c>
      <c r="H76" s="450">
        <v>0</v>
      </c>
      <c r="I76" s="450">
        <v>0</v>
      </c>
      <c r="J76" s="450">
        <v>0</v>
      </c>
      <c r="K76" s="450"/>
      <c r="L76" s="426" t="s">
        <v>121</v>
      </c>
      <c r="M76" s="256">
        <v>1816</v>
      </c>
    </row>
    <row r="77" spans="1:13" ht="12.75" customHeight="1">
      <c r="A77" s="433" t="s">
        <v>120</v>
      </c>
      <c r="B77" s="452">
        <v>4</v>
      </c>
      <c r="C77" s="452">
        <v>18</v>
      </c>
      <c r="D77" s="451">
        <v>744</v>
      </c>
      <c r="E77" s="451">
        <v>1</v>
      </c>
      <c r="F77" s="451" t="s">
        <v>723</v>
      </c>
      <c r="G77" s="451" t="s">
        <v>723</v>
      </c>
      <c r="H77" s="450">
        <v>0</v>
      </c>
      <c r="I77" s="450">
        <v>0</v>
      </c>
      <c r="J77" s="450">
        <v>0</v>
      </c>
      <c r="K77" s="450"/>
      <c r="L77" s="426" t="s">
        <v>119</v>
      </c>
      <c r="M77" s="256">
        <v>1817</v>
      </c>
    </row>
    <row r="78" spans="1:13" ht="12.75" customHeight="1">
      <c r="A78" s="433" t="s">
        <v>118</v>
      </c>
      <c r="B78" s="452">
        <v>10</v>
      </c>
      <c r="C78" s="452">
        <v>61</v>
      </c>
      <c r="D78" s="451">
        <v>2418</v>
      </c>
      <c r="E78" s="451">
        <v>1</v>
      </c>
      <c r="F78" s="451" t="s">
        <v>723</v>
      </c>
      <c r="G78" s="451" t="s">
        <v>723</v>
      </c>
      <c r="H78" s="450">
        <v>0</v>
      </c>
      <c r="I78" s="450">
        <v>0</v>
      </c>
      <c r="J78" s="450">
        <v>0</v>
      </c>
      <c r="K78" s="450"/>
      <c r="L78" s="426" t="s">
        <v>117</v>
      </c>
      <c r="M78" s="256">
        <v>1821</v>
      </c>
    </row>
    <row r="79" spans="1:13" ht="12.75" customHeight="1">
      <c r="A79" s="433" t="s">
        <v>116</v>
      </c>
      <c r="B79" s="452">
        <v>2</v>
      </c>
      <c r="C79" s="452" t="s">
        <v>723</v>
      </c>
      <c r="D79" s="451" t="s">
        <v>723</v>
      </c>
      <c r="E79" s="451">
        <v>1</v>
      </c>
      <c r="F79" s="451" t="s">
        <v>723</v>
      </c>
      <c r="G79" s="451" t="s">
        <v>723</v>
      </c>
      <c r="H79" s="450">
        <v>0</v>
      </c>
      <c r="I79" s="450">
        <v>0</v>
      </c>
      <c r="J79" s="450">
        <v>0</v>
      </c>
      <c r="K79" s="450"/>
      <c r="L79" s="426" t="s">
        <v>115</v>
      </c>
      <c r="M79" s="256">
        <v>1822</v>
      </c>
    </row>
    <row r="80" spans="1:13" ht="12.75" customHeight="1">
      <c r="A80" s="433" t="s">
        <v>114</v>
      </c>
      <c r="B80" s="452">
        <v>54</v>
      </c>
      <c r="C80" s="452">
        <v>629</v>
      </c>
      <c r="D80" s="451">
        <v>13586</v>
      </c>
      <c r="E80" s="451">
        <v>4</v>
      </c>
      <c r="F80" s="451">
        <v>21</v>
      </c>
      <c r="G80" s="451">
        <v>917</v>
      </c>
      <c r="H80" s="450">
        <v>16</v>
      </c>
      <c r="I80" s="450">
        <v>91</v>
      </c>
      <c r="J80" s="450">
        <v>3565</v>
      </c>
      <c r="K80" s="450"/>
      <c r="L80" s="426" t="s">
        <v>113</v>
      </c>
      <c r="M80" s="256">
        <v>1823</v>
      </c>
    </row>
    <row r="81" spans="1:13" ht="12.75" customHeight="1">
      <c r="A81" s="433" t="s">
        <v>112</v>
      </c>
      <c r="B81" s="452">
        <v>2</v>
      </c>
      <c r="C81" s="452" t="s">
        <v>723</v>
      </c>
      <c r="D81" s="451" t="s">
        <v>723</v>
      </c>
      <c r="E81" s="451">
        <v>2</v>
      </c>
      <c r="F81" s="451" t="s">
        <v>723</v>
      </c>
      <c r="G81" s="451" t="s">
        <v>723</v>
      </c>
      <c r="H81" s="450">
        <v>0</v>
      </c>
      <c r="I81" s="450">
        <v>0</v>
      </c>
      <c r="J81" s="450">
        <v>0</v>
      </c>
      <c r="K81" s="450"/>
      <c r="L81" s="426" t="s">
        <v>111</v>
      </c>
      <c r="M81" s="256">
        <v>1824</v>
      </c>
    </row>
    <row r="82" spans="1:13" ht="12.75" customHeight="1">
      <c r="A82" s="439" t="s">
        <v>110</v>
      </c>
      <c r="B82" s="454">
        <v>40</v>
      </c>
      <c r="C82" s="454">
        <v>207</v>
      </c>
      <c r="D82" s="453">
        <v>8017</v>
      </c>
      <c r="E82" s="453">
        <v>10</v>
      </c>
      <c r="F82" s="453">
        <v>49</v>
      </c>
      <c r="G82" s="453">
        <v>1672</v>
      </c>
      <c r="H82" s="448">
        <v>9</v>
      </c>
      <c r="I82" s="448">
        <v>27</v>
      </c>
      <c r="J82" s="448">
        <v>932</v>
      </c>
      <c r="K82" s="448"/>
      <c r="L82" s="434" t="s">
        <v>109</v>
      </c>
      <c r="M82" s="250" t="s">
        <v>58</v>
      </c>
    </row>
    <row r="83" spans="1:13" ht="12.75" customHeight="1">
      <c r="A83" s="433" t="s">
        <v>108</v>
      </c>
      <c r="B83" s="452">
        <v>28</v>
      </c>
      <c r="C83" s="452">
        <v>152</v>
      </c>
      <c r="D83" s="451">
        <v>5891</v>
      </c>
      <c r="E83" s="451">
        <v>2</v>
      </c>
      <c r="F83" s="451" t="s">
        <v>723</v>
      </c>
      <c r="G83" s="451" t="s">
        <v>723</v>
      </c>
      <c r="H83" s="450">
        <v>9</v>
      </c>
      <c r="I83" s="450">
        <v>27</v>
      </c>
      <c r="J83" s="450">
        <v>932</v>
      </c>
      <c r="K83" s="450"/>
      <c r="L83" s="426" t="s">
        <v>107</v>
      </c>
      <c r="M83" s="244" t="s">
        <v>106</v>
      </c>
    </row>
    <row r="84" spans="1:13" ht="12.75" customHeight="1">
      <c r="A84" s="433" t="s">
        <v>105</v>
      </c>
      <c r="B84" s="452">
        <v>1</v>
      </c>
      <c r="C84" s="452" t="s">
        <v>723</v>
      </c>
      <c r="D84" s="451" t="s">
        <v>723</v>
      </c>
      <c r="E84" s="451">
        <v>3</v>
      </c>
      <c r="F84" s="451">
        <v>23</v>
      </c>
      <c r="G84" s="451">
        <v>874</v>
      </c>
      <c r="H84" s="450">
        <v>0</v>
      </c>
      <c r="I84" s="450">
        <v>0</v>
      </c>
      <c r="J84" s="450">
        <v>0</v>
      </c>
      <c r="K84" s="450"/>
      <c r="L84" s="426" t="s">
        <v>104</v>
      </c>
      <c r="M84" s="244" t="s">
        <v>103</v>
      </c>
    </row>
    <row r="85" spans="1:13" ht="12.75" customHeight="1">
      <c r="A85" s="433" t="s">
        <v>102</v>
      </c>
      <c r="B85" s="452">
        <v>3</v>
      </c>
      <c r="C85" s="452">
        <v>11</v>
      </c>
      <c r="D85" s="451">
        <v>396</v>
      </c>
      <c r="E85" s="451">
        <v>2</v>
      </c>
      <c r="F85" s="451" t="s">
        <v>723</v>
      </c>
      <c r="G85" s="451" t="s">
        <v>723</v>
      </c>
      <c r="H85" s="450">
        <v>0</v>
      </c>
      <c r="I85" s="450">
        <v>0</v>
      </c>
      <c r="J85" s="450">
        <v>0</v>
      </c>
      <c r="K85" s="450"/>
      <c r="L85" s="426" t="s">
        <v>101</v>
      </c>
      <c r="M85" s="244" t="s">
        <v>100</v>
      </c>
    </row>
    <row r="86" spans="1:13" ht="12.75" customHeight="1">
      <c r="A86" s="433" t="s">
        <v>99</v>
      </c>
      <c r="B86" s="452">
        <v>2</v>
      </c>
      <c r="C86" s="452" t="s">
        <v>723</v>
      </c>
      <c r="D86" s="451" t="s">
        <v>723</v>
      </c>
      <c r="E86" s="451">
        <v>2</v>
      </c>
      <c r="F86" s="451" t="s">
        <v>723</v>
      </c>
      <c r="G86" s="451" t="s">
        <v>723</v>
      </c>
      <c r="H86" s="450">
        <v>0</v>
      </c>
      <c r="I86" s="450">
        <v>0</v>
      </c>
      <c r="J86" s="450">
        <v>0</v>
      </c>
      <c r="K86" s="450"/>
      <c r="L86" s="426" t="s">
        <v>98</v>
      </c>
      <c r="M86" s="244" t="s">
        <v>97</v>
      </c>
    </row>
    <row r="87" spans="1:13" ht="12.75" customHeight="1">
      <c r="A87" s="433" t="s">
        <v>96</v>
      </c>
      <c r="B87" s="452">
        <v>4</v>
      </c>
      <c r="C87" s="452">
        <v>20</v>
      </c>
      <c r="D87" s="451">
        <v>844</v>
      </c>
      <c r="E87" s="451">
        <v>1</v>
      </c>
      <c r="F87" s="451" t="s">
        <v>723</v>
      </c>
      <c r="G87" s="451" t="s">
        <v>723</v>
      </c>
      <c r="H87" s="450">
        <v>0</v>
      </c>
      <c r="I87" s="450">
        <v>0</v>
      </c>
      <c r="J87" s="450">
        <v>0</v>
      </c>
      <c r="K87" s="450"/>
      <c r="L87" s="426" t="s">
        <v>95</v>
      </c>
      <c r="M87" s="244" t="s">
        <v>94</v>
      </c>
    </row>
    <row r="88" spans="1:13" ht="12.75" customHeight="1">
      <c r="A88" s="433" t="s">
        <v>93</v>
      </c>
      <c r="B88" s="452">
        <v>2</v>
      </c>
      <c r="C88" s="452" t="s">
        <v>723</v>
      </c>
      <c r="D88" s="451" t="s">
        <v>723</v>
      </c>
      <c r="E88" s="451">
        <v>0</v>
      </c>
      <c r="F88" s="451">
        <v>0</v>
      </c>
      <c r="G88" s="451">
        <v>0</v>
      </c>
      <c r="H88" s="450">
        <v>0</v>
      </c>
      <c r="I88" s="450">
        <v>0</v>
      </c>
      <c r="J88" s="450">
        <v>0</v>
      </c>
      <c r="K88" s="450"/>
      <c r="L88" s="426" t="s">
        <v>92</v>
      </c>
      <c r="M88" s="244" t="s">
        <v>91</v>
      </c>
    </row>
    <row r="89" spans="1:13" ht="12.75" customHeight="1">
      <c r="A89" s="439" t="s">
        <v>90</v>
      </c>
      <c r="B89" s="454">
        <v>112</v>
      </c>
      <c r="C89" s="454">
        <v>585</v>
      </c>
      <c r="D89" s="453">
        <v>24285</v>
      </c>
      <c r="E89" s="453">
        <v>23</v>
      </c>
      <c r="F89" s="453">
        <v>116</v>
      </c>
      <c r="G89" s="453">
        <v>4240</v>
      </c>
      <c r="H89" s="448">
        <v>12</v>
      </c>
      <c r="I89" s="448">
        <v>49</v>
      </c>
      <c r="J89" s="448">
        <v>1917</v>
      </c>
      <c r="K89" s="448"/>
      <c r="L89" s="434" t="s">
        <v>89</v>
      </c>
      <c r="M89" s="250" t="s">
        <v>58</v>
      </c>
    </row>
    <row r="90" spans="1:13" ht="12.75" customHeight="1">
      <c r="A90" s="433" t="s">
        <v>88</v>
      </c>
      <c r="B90" s="452">
        <v>15</v>
      </c>
      <c r="C90" s="452">
        <v>82</v>
      </c>
      <c r="D90" s="451">
        <v>3284</v>
      </c>
      <c r="E90" s="451">
        <v>4</v>
      </c>
      <c r="F90" s="451">
        <v>14</v>
      </c>
      <c r="G90" s="451">
        <v>362</v>
      </c>
      <c r="H90" s="450">
        <v>3</v>
      </c>
      <c r="I90" s="450">
        <v>12</v>
      </c>
      <c r="J90" s="450">
        <v>492</v>
      </c>
      <c r="K90" s="450"/>
      <c r="L90" s="426" t="s">
        <v>87</v>
      </c>
      <c r="M90" s="256">
        <v>1401</v>
      </c>
    </row>
    <row r="91" spans="1:13" ht="12.75" customHeight="1">
      <c r="A91" s="433" t="s">
        <v>86</v>
      </c>
      <c r="B91" s="452">
        <v>6</v>
      </c>
      <c r="C91" s="452">
        <v>29</v>
      </c>
      <c r="D91" s="451">
        <v>1119</v>
      </c>
      <c r="E91" s="451">
        <v>1</v>
      </c>
      <c r="F91" s="451" t="s">
        <v>723</v>
      </c>
      <c r="G91" s="451" t="s">
        <v>723</v>
      </c>
      <c r="H91" s="450">
        <v>0</v>
      </c>
      <c r="I91" s="450">
        <v>0</v>
      </c>
      <c r="J91" s="450">
        <v>0</v>
      </c>
      <c r="K91" s="450"/>
      <c r="L91" s="426" t="s">
        <v>85</v>
      </c>
      <c r="M91" s="256">
        <v>1402</v>
      </c>
    </row>
    <row r="92" spans="1:13" ht="12.75" customHeight="1">
      <c r="A92" s="433" t="s">
        <v>84</v>
      </c>
      <c r="B92" s="452">
        <v>4</v>
      </c>
      <c r="C92" s="452">
        <v>13</v>
      </c>
      <c r="D92" s="451">
        <v>593</v>
      </c>
      <c r="E92" s="451">
        <v>0</v>
      </c>
      <c r="F92" s="451">
        <v>0</v>
      </c>
      <c r="G92" s="451">
        <v>0</v>
      </c>
      <c r="H92" s="450">
        <v>0</v>
      </c>
      <c r="I92" s="450">
        <v>0</v>
      </c>
      <c r="J92" s="450">
        <v>0</v>
      </c>
      <c r="K92" s="450"/>
      <c r="L92" s="426" t="s">
        <v>83</v>
      </c>
      <c r="M92" s="256">
        <v>1408</v>
      </c>
    </row>
    <row r="93" spans="1:13" ht="12.75" customHeight="1">
      <c r="A93" s="433" t="s">
        <v>82</v>
      </c>
      <c r="B93" s="452">
        <v>7</v>
      </c>
      <c r="C93" s="452">
        <v>44</v>
      </c>
      <c r="D93" s="451">
        <v>1954</v>
      </c>
      <c r="E93" s="451">
        <v>1</v>
      </c>
      <c r="F93" s="451" t="s">
        <v>723</v>
      </c>
      <c r="G93" s="451" t="s">
        <v>723</v>
      </c>
      <c r="H93" s="450">
        <v>0</v>
      </c>
      <c r="I93" s="450">
        <v>0</v>
      </c>
      <c r="J93" s="450">
        <v>0</v>
      </c>
      <c r="K93" s="450"/>
      <c r="L93" s="426" t="s">
        <v>81</v>
      </c>
      <c r="M93" s="256">
        <v>1410</v>
      </c>
    </row>
    <row r="94" spans="1:13" ht="12.75" customHeight="1">
      <c r="A94" s="433" t="s">
        <v>80</v>
      </c>
      <c r="B94" s="452">
        <v>3</v>
      </c>
      <c r="C94" s="452">
        <v>10</v>
      </c>
      <c r="D94" s="451">
        <v>343</v>
      </c>
      <c r="E94" s="451">
        <v>1</v>
      </c>
      <c r="F94" s="451" t="s">
        <v>723</v>
      </c>
      <c r="G94" s="451" t="s">
        <v>723</v>
      </c>
      <c r="H94" s="450">
        <v>0</v>
      </c>
      <c r="I94" s="450">
        <v>0</v>
      </c>
      <c r="J94" s="450">
        <v>0</v>
      </c>
      <c r="K94" s="450"/>
      <c r="L94" s="426" t="s">
        <v>79</v>
      </c>
      <c r="M94" s="256">
        <v>1411</v>
      </c>
    </row>
    <row r="95" spans="1:13" ht="12.75" customHeight="1">
      <c r="A95" s="433" t="s">
        <v>78</v>
      </c>
      <c r="B95" s="452">
        <v>2</v>
      </c>
      <c r="C95" s="452" t="s">
        <v>723</v>
      </c>
      <c r="D95" s="451" t="s">
        <v>723</v>
      </c>
      <c r="E95" s="451">
        <v>2</v>
      </c>
      <c r="F95" s="451" t="s">
        <v>723</v>
      </c>
      <c r="G95" s="451" t="s">
        <v>723</v>
      </c>
      <c r="H95" s="450">
        <v>0</v>
      </c>
      <c r="I95" s="450">
        <v>0</v>
      </c>
      <c r="J95" s="450">
        <v>0</v>
      </c>
      <c r="K95" s="450"/>
      <c r="L95" s="426" t="s">
        <v>77</v>
      </c>
      <c r="M95" s="256">
        <v>1413</v>
      </c>
    </row>
    <row r="96" spans="1:13" ht="12.75" customHeight="1">
      <c r="A96" s="433" t="s">
        <v>76</v>
      </c>
      <c r="B96" s="452">
        <v>28</v>
      </c>
      <c r="C96" s="452">
        <v>152</v>
      </c>
      <c r="D96" s="451">
        <v>6305</v>
      </c>
      <c r="E96" s="451">
        <v>5</v>
      </c>
      <c r="F96" s="451">
        <v>12</v>
      </c>
      <c r="G96" s="451">
        <v>447</v>
      </c>
      <c r="H96" s="450">
        <v>2</v>
      </c>
      <c r="I96" s="450" t="s">
        <v>723</v>
      </c>
      <c r="J96" s="450" t="s">
        <v>723</v>
      </c>
      <c r="K96" s="450"/>
      <c r="L96" s="426" t="s">
        <v>75</v>
      </c>
      <c r="M96" s="256">
        <v>1421</v>
      </c>
    </row>
    <row r="97" spans="1:13" ht="12.75" customHeight="1">
      <c r="A97" s="433" t="s">
        <v>74</v>
      </c>
      <c r="B97" s="452">
        <v>2</v>
      </c>
      <c r="C97" s="452" t="s">
        <v>723</v>
      </c>
      <c r="D97" s="451" t="s">
        <v>723</v>
      </c>
      <c r="E97" s="451">
        <v>1</v>
      </c>
      <c r="F97" s="451" t="s">
        <v>723</v>
      </c>
      <c r="G97" s="451" t="s">
        <v>723</v>
      </c>
      <c r="H97" s="450">
        <v>0</v>
      </c>
      <c r="I97" s="450">
        <v>0</v>
      </c>
      <c r="J97" s="450">
        <v>0</v>
      </c>
      <c r="K97" s="450"/>
      <c r="L97" s="426" t="s">
        <v>73</v>
      </c>
      <c r="M97" s="256">
        <v>1417</v>
      </c>
    </row>
    <row r="98" spans="1:13" ht="12.75" customHeight="1">
      <c r="A98" s="433" t="s">
        <v>72</v>
      </c>
      <c r="B98" s="452">
        <v>7</v>
      </c>
      <c r="C98" s="452">
        <v>34</v>
      </c>
      <c r="D98" s="451">
        <v>1353</v>
      </c>
      <c r="E98" s="451">
        <v>3</v>
      </c>
      <c r="F98" s="451">
        <v>35</v>
      </c>
      <c r="G98" s="451">
        <v>1066</v>
      </c>
      <c r="H98" s="450">
        <v>0</v>
      </c>
      <c r="I98" s="450">
        <v>0</v>
      </c>
      <c r="J98" s="450">
        <v>0</v>
      </c>
      <c r="K98" s="450"/>
      <c r="L98" s="426" t="s">
        <v>71</v>
      </c>
      <c r="M98" s="244" t="s">
        <v>70</v>
      </c>
    </row>
    <row r="99" spans="1:13" ht="12.75" customHeight="1">
      <c r="A99" s="433" t="s">
        <v>69</v>
      </c>
      <c r="B99" s="452">
        <v>14</v>
      </c>
      <c r="C99" s="452">
        <v>87</v>
      </c>
      <c r="D99" s="451">
        <v>3429</v>
      </c>
      <c r="E99" s="451">
        <v>2</v>
      </c>
      <c r="F99" s="451">
        <v>9</v>
      </c>
      <c r="G99" s="451">
        <v>260</v>
      </c>
      <c r="H99" s="450">
        <v>4</v>
      </c>
      <c r="I99" s="450">
        <v>22</v>
      </c>
      <c r="J99" s="450">
        <v>885</v>
      </c>
      <c r="K99" s="450"/>
      <c r="L99" s="426" t="s">
        <v>68</v>
      </c>
      <c r="M99" s="256">
        <v>1418</v>
      </c>
    </row>
    <row r="100" spans="1:13" ht="12.75" customHeight="1">
      <c r="A100" s="433" t="s">
        <v>67</v>
      </c>
      <c r="B100" s="452">
        <v>18</v>
      </c>
      <c r="C100" s="452">
        <v>101</v>
      </c>
      <c r="D100" s="451">
        <v>4237</v>
      </c>
      <c r="E100" s="451">
        <v>2</v>
      </c>
      <c r="F100" s="451" t="s">
        <v>723</v>
      </c>
      <c r="G100" s="451" t="s">
        <v>723</v>
      </c>
      <c r="H100" s="450">
        <v>3</v>
      </c>
      <c r="I100" s="450" t="s">
        <v>723</v>
      </c>
      <c r="J100" s="450" t="s">
        <v>723</v>
      </c>
      <c r="K100" s="450"/>
      <c r="L100" s="426" t="s">
        <v>66</v>
      </c>
      <c r="M100" s="256">
        <v>1419</v>
      </c>
    </row>
    <row r="101" spans="1:13" ht="12.75" customHeight="1">
      <c r="A101" s="433" t="s">
        <v>65</v>
      </c>
      <c r="B101" s="452">
        <v>3</v>
      </c>
      <c r="C101" s="452">
        <v>8</v>
      </c>
      <c r="D101" s="451">
        <v>294</v>
      </c>
      <c r="E101" s="451">
        <v>1</v>
      </c>
      <c r="F101" s="451" t="s">
        <v>723</v>
      </c>
      <c r="G101" s="451" t="s">
        <v>723</v>
      </c>
      <c r="H101" s="450">
        <v>0</v>
      </c>
      <c r="I101" s="450">
        <v>0</v>
      </c>
      <c r="J101" s="450">
        <v>0</v>
      </c>
      <c r="K101" s="450"/>
      <c r="L101" s="426" t="s">
        <v>64</v>
      </c>
      <c r="M101" s="244" t="s">
        <v>63</v>
      </c>
    </row>
    <row r="102" spans="1:13" ht="12.75" customHeight="1">
      <c r="A102" s="433" t="s">
        <v>62</v>
      </c>
      <c r="B102" s="452">
        <v>3</v>
      </c>
      <c r="C102" s="452">
        <v>8</v>
      </c>
      <c r="D102" s="451">
        <v>307</v>
      </c>
      <c r="E102" s="451">
        <v>0</v>
      </c>
      <c r="F102" s="451">
        <v>0</v>
      </c>
      <c r="G102" s="451">
        <v>0</v>
      </c>
      <c r="H102" s="450">
        <v>0</v>
      </c>
      <c r="I102" s="450">
        <v>0</v>
      </c>
      <c r="J102" s="450">
        <v>0</v>
      </c>
      <c r="K102" s="450"/>
      <c r="L102" s="426" t="s">
        <v>61</v>
      </c>
      <c r="M102" s="256">
        <v>1420</v>
      </c>
    </row>
    <row r="103" spans="1:13" ht="12.75" customHeight="1">
      <c r="A103" s="439" t="s">
        <v>60</v>
      </c>
      <c r="B103" s="454">
        <v>103</v>
      </c>
      <c r="C103" s="454">
        <v>553</v>
      </c>
      <c r="D103" s="453">
        <v>21834</v>
      </c>
      <c r="E103" s="453">
        <v>28</v>
      </c>
      <c r="F103" s="453">
        <v>129</v>
      </c>
      <c r="G103" s="453">
        <v>4676</v>
      </c>
      <c r="H103" s="448">
        <v>16</v>
      </c>
      <c r="I103" s="448">
        <v>68</v>
      </c>
      <c r="J103" s="448">
        <v>2752</v>
      </c>
      <c r="K103" s="448"/>
      <c r="L103" s="434" t="s">
        <v>59</v>
      </c>
      <c r="M103" s="250" t="s">
        <v>58</v>
      </c>
    </row>
    <row r="104" spans="1:13" ht="12.75" customHeight="1">
      <c r="A104" s="433" t="s">
        <v>57</v>
      </c>
      <c r="B104" s="452">
        <v>5</v>
      </c>
      <c r="C104" s="452">
        <v>19</v>
      </c>
      <c r="D104" s="451">
        <v>752</v>
      </c>
      <c r="E104" s="451">
        <v>1</v>
      </c>
      <c r="F104" s="451" t="s">
        <v>723</v>
      </c>
      <c r="G104" s="451" t="s">
        <v>723</v>
      </c>
      <c r="H104" s="450">
        <v>0</v>
      </c>
      <c r="I104" s="450">
        <v>0</v>
      </c>
      <c r="J104" s="450">
        <v>0</v>
      </c>
      <c r="K104" s="450"/>
      <c r="L104" s="426" t="s">
        <v>56</v>
      </c>
      <c r="M104" s="244" t="s">
        <v>55</v>
      </c>
    </row>
    <row r="105" spans="1:13" ht="12.75" customHeight="1">
      <c r="A105" s="433" t="s">
        <v>54</v>
      </c>
      <c r="B105" s="452">
        <v>4</v>
      </c>
      <c r="C105" s="452">
        <v>15</v>
      </c>
      <c r="D105" s="451">
        <v>702</v>
      </c>
      <c r="E105" s="451">
        <v>2</v>
      </c>
      <c r="F105" s="451" t="s">
        <v>723</v>
      </c>
      <c r="G105" s="451" t="s">
        <v>723</v>
      </c>
      <c r="H105" s="450">
        <v>0</v>
      </c>
      <c r="I105" s="450">
        <v>0</v>
      </c>
      <c r="J105" s="450">
        <v>0</v>
      </c>
      <c r="K105" s="450"/>
      <c r="L105" s="426" t="s">
        <v>53</v>
      </c>
      <c r="M105" s="244" t="s">
        <v>52</v>
      </c>
    </row>
    <row r="106" spans="1:13" ht="12.75" customHeight="1">
      <c r="A106" s="433" t="s">
        <v>51</v>
      </c>
      <c r="B106" s="452">
        <v>4</v>
      </c>
      <c r="C106" s="452">
        <v>16</v>
      </c>
      <c r="D106" s="451">
        <v>834</v>
      </c>
      <c r="E106" s="451">
        <v>1</v>
      </c>
      <c r="F106" s="451" t="s">
        <v>723</v>
      </c>
      <c r="G106" s="451" t="s">
        <v>723</v>
      </c>
      <c r="H106" s="450">
        <v>0</v>
      </c>
      <c r="I106" s="450">
        <v>0</v>
      </c>
      <c r="J106" s="450">
        <v>0</v>
      </c>
      <c r="K106" s="450"/>
      <c r="L106" s="426" t="s">
        <v>50</v>
      </c>
      <c r="M106" s="244" t="s">
        <v>49</v>
      </c>
    </row>
    <row r="107" spans="1:13" ht="12.75" customHeight="1">
      <c r="A107" s="433" t="s">
        <v>48</v>
      </c>
      <c r="B107" s="452">
        <v>23</v>
      </c>
      <c r="C107" s="452">
        <v>121</v>
      </c>
      <c r="D107" s="451">
        <v>4655</v>
      </c>
      <c r="E107" s="451">
        <v>2</v>
      </c>
      <c r="F107" s="451" t="s">
        <v>723</v>
      </c>
      <c r="G107" s="451" t="s">
        <v>723</v>
      </c>
      <c r="H107" s="450">
        <v>4</v>
      </c>
      <c r="I107" s="450" t="s">
        <v>723</v>
      </c>
      <c r="J107" s="450" t="s">
        <v>723</v>
      </c>
      <c r="K107" s="450"/>
      <c r="L107" s="426" t="s">
        <v>47</v>
      </c>
      <c r="M107" s="244" t="s">
        <v>46</v>
      </c>
    </row>
    <row r="108" spans="1:13" ht="12.75" customHeight="1">
      <c r="A108" s="433" t="s">
        <v>45</v>
      </c>
      <c r="B108" s="452">
        <v>4</v>
      </c>
      <c r="C108" s="452">
        <v>15</v>
      </c>
      <c r="D108" s="451">
        <v>555</v>
      </c>
      <c r="E108" s="451">
        <v>1</v>
      </c>
      <c r="F108" s="451" t="s">
        <v>723</v>
      </c>
      <c r="G108" s="451" t="s">
        <v>723</v>
      </c>
      <c r="H108" s="450">
        <v>0</v>
      </c>
      <c r="I108" s="450">
        <v>0</v>
      </c>
      <c r="J108" s="450">
        <v>0</v>
      </c>
      <c r="K108" s="450"/>
      <c r="L108" s="426" t="s">
        <v>44</v>
      </c>
      <c r="M108" s="244" t="s">
        <v>43</v>
      </c>
    </row>
    <row r="109" spans="1:13" ht="12.75" customHeight="1">
      <c r="A109" s="433" t="s">
        <v>42</v>
      </c>
      <c r="B109" s="452">
        <v>2</v>
      </c>
      <c r="C109" s="452" t="s">
        <v>723</v>
      </c>
      <c r="D109" s="451" t="s">
        <v>723</v>
      </c>
      <c r="E109" s="451">
        <v>1</v>
      </c>
      <c r="F109" s="451" t="s">
        <v>723</v>
      </c>
      <c r="G109" s="451" t="s">
        <v>723</v>
      </c>
      <c r="H109" s="450">
        <v>0</v>
      </c>
      <c r="I109" s="450">
        <v>0</v>
      </c>
      <c r="J109" s="450">
        <v>0</v>
      </c>
      <c r="K109" s="450"/>
      <c r="L109" s="426" t="s">
        <v>41</v>
      </c>
      <c r="M109" s="244" t="s">
        <v>40</v>
      </c>
    </row>
    <row r="110" spans="1:13" ht="12.75" customHeight="1">
      <c r="A110" s="433" t="s">
        <v>39</v>
      </c>
      <c r="B110" s="452">
        <v>9</v>
      </c>
      <c r="C110" s="452">
        <v>61</v>
      </c>
      <c r="D110" s="451">
        <v>2281</v>
      </c>
      <c r="E110" s="451">
        <v>3</v>
      </c>
      <c r="F110" s="451">
        <v>29</v>
      </c>
      <c r="G110" s="451">
        <v>1324</v>
      </c>
      <c r="H110" s="450">
        <v>1</v>
      </c>
      <c r="I110" s="450" t="s">
        <v>723</v>
      </c>
      <c r="J110" s="450" t="s">
        <v>723</v>
      </c>
      <c r="K110" s="450"/>
      <c r="L110" s="426" t="s">
        <v>38</v>
      </c>
      <c r="M110" s="244" t="s">
        <v>37</v>
      </c>
    </row>
    <row r="111" spans="1:13" ht="12.75" customHeight="1">
      <c r="A111" s="433" t="s">
        <v>36</v>
      </c>
      <c r="B111" s="452">
        <v>5</v>
      </c>
      <c r="C111" s="452">
        <v>27</v>
      </c>
      <c r="D111" s="451">
        <v>1111</v>
      </c>
      <c r="E111" s="451">
        <v>3</v>
      </c>
      <c r="F111" s="451">
        <v>6</v>
      </c>
      <c r="G111" s="451">
        <v>226</v>
      </c>
      <c r="H111" s="450">
        <v>0</v>
      </c>
      <c r="I111" s="450">
        <v>0</v>
      </c>
      <c r="J111" s="450">
        <v>0</v>
      </c>
      <c r="K111" s="450"/>
      <c r="L111" s="426" t="s">
        <v>35</v>
      </c>
      <c r="M111" s="244" t="s">
        <v>34</v>
      </c>
    </row>
    <row r="112" spans="1:13" ht="12.75" customHeight="1">
      <c r="A112" s="433" t="s">
        <v>33</v>
      </c>
      <c r="B112" s="452">
        <v>21</v>
      </c>
      <c r="C112" s="452">
        <v>128</v>
      </c>
      <c r="D112" s="451">
        <v>5263</v>
      </c>
      <c r="E112" s="451">
        <v>2</v>
      </c>
      <c r="F112" s="451" t="s">
        <v>723</v>
      </c>
      <c r="G112" s="451" t="s">
        <v>723</v>
      </c>
      <c r="H112" s="450">
        <v>11</v>
      </c>
      <c r="I112" s="450">
        <v>48</v>
      </c>
      <c r="J112" s="450">
        <v>2029</v>
      </c>
      <c r="K112" s="450"/>
      <c r="L112" s="426" t="s">
        <v>32</v>
      </c>
      <c r="M112" s="244" t="s">
        <v>31</v>
      </c>
    </row>
    <row r="113" spans="1:13" ht="12.75" customHeight="1">
      <c r="A113" s="433" t="s">
        <v>30</v>
      </c>
      <c r="B113" s="452">
        <v>1</v>
      </c>
      <c r="C113" s="452" t="s">
        <v>723</v>
      </c>
      <c r="D113" s="451" t="s">
        <v>723</v>
      </c>
      <c r="E113" s="451">
        <v>1</v>
      </c>
      <c r="F113" s="451" t="s">
        <v>723</v>
      </c>
      <c r="G113" s="451" t="s">
        <v>723</v>
      </c>
      <c r="H113" s="450">
        <v>0</v>
      </c>
      <c r="I113" s="450">
        <v>0</v>
      </c>
      <c r="J113" s="450">
        <v>0</v>
      </c>
      <c r="K113" s="450"/>
      <c r="L113" s="426" t="s">
        <v>29</v>
      </c>
      <c r="M113" s="244" t="s">
        <v>28</v>
      </c>
    </row>
    <row r="114" spans="1:13" ht="12.75" customHeight="1">
      <c r="A114" s="433" t="s">
        <v>27</v>
      </c>
      <c r="B114" s="452">
        <v>3</v>
      </c>
      <c r="C114" s="452">
        <v>10</v>
      </c>
      <c r="D114" s="451">
        <v>576</v>
      </c>
      <c r="E114" s="451">
        <v>1</v>
      </c>
      <c r="F114" s="451" t="s">
        <v>723</v>
      </c>
      <c r="G114" s="451" t="s">
        <v>723</v>
      </c>
      <c r="H114" s="450">
        <v>0</v>
      </c>
      <c r="I114" s="450">
        <v>0</v>
      </c>
      <c r="J114" s="450">
        <v>0</v>
      </c>
      <c r="K114" s="450"/>
      <c r="L114" s="426" t="s">
        <v>26</v>
      </c>
      <c r="M114" s="244" t="s">
        <v>25</v>
      </c>
    </row>
    <row r="115" spans="1:13" ht="12.75" customHeight="1">
      <c r="A115" s="433" t="s">
        <v>24</v>
      </c>
      <c r="B115" s="452">
        <v>2</v>
      </c>
      <c r="C115" s="452" t="s">
        <v>723</v>
      </c>
      <c r="D115" s="451" t="s">
        <v>723</v>
      </c>
      <c r="E115" s="451">
        <v>3</v>
      </c>
      <c r="F115" s="451">
        <v>6</v>
      </c>
      <c r="G115" s="451">
        <v>221</v>
      </c>
      <c r="H115" s="450">
        <v>0</v>
      </c>
      <c r="I115" s="450">
        <v>0</v>
      </c>
      <c r="J115" s="450">
        <v>0</v>
      </c>
      <c r="K115" s="450"/>
      <c r="L115" s="426" t="s">
        <v>23</v>
      </c>
      <c r="M115" s="244" t="s">
        <v>22</v>
      </c>
    </row>
    <row r="116" spans="1:13" ht="12.75" customHeight="1">
      <c r="A116" s="433" t="s">
        <v>21</v>
      </c>
      <c r="B116" s="452">
        <v>6</v>
      </c>
      <c r="C116" s="452">
        <v>31</v>
      </c>
      <c r="D116" s="451">
        <v>1162</v>
      </c>
      <c r="E116" s="451">
        <v>1</v>
      </c>
      <c r="F116" s="451" t="s">
        <v>723</v>
      </c>
      <c r="G116" s="451" t="s">
        <v>723</v>
      </c>
      <c r="H116" s="450">
        <v>0</v>
      </c>
      <c r="I116" s="450">
        <v>0</v>
      </c>
      <c r="J116" s="450">
        <v>0</v>
      </c>
      <c r="K116" s="450"/>
      <c r="L116" s="426" t="s">
        <v>20</v>
      </c>
      <c r="M116" s="244" t="s">
        <v>19</v>
      </c>
    </row>
    <row r="117" spans="1:13" ht="12.75" customHeight="1">
      <c r="A117" s="433" t="s">
        <v>18</v>
      </c>
      <c r="B117" s="452">
        <v>8</v>
      </c>
      <c r="C117" s="452">
        <v>57</v>
      </c>
      <c r="D117" s="451">
        <v>1850</v>
      </c>
      <c r="E117" s="451">
        <v>4</v>
      </c>
      <c r="F117" s="451">
        <v>38</v>
      </c>
      <c r="G117" s="451">
        <v>1284</v>
      </c>
      <c r="H117" s="450">
        <v>0</v>
      </c>
      <c r="I117" s="450">
        <v>0</v>
      </c>
      <c r="J117" s="450">
        <v>0</v>
      </c>
      <c r="K117" s="450"/>
      <c r="L117" s="426" t="s">
        <v>17</v>
      </c>
      <c r="M117" s="244" t="s">
        <v>16</v>
      </c>
    </row>
    <row r="118" spans="1:13" ht="12.75" customHeight="1">
      <c r="A118" s="433" t="s">
        <v>15</v>
      </c>
      <c r="B118" s="452">
        <v>6</v>
      </c>
      <c r="C118" s="452">
        <v>27</v>
      </c>
      <c r="D118" s="451">
        <v>1129</v>
      </c>
      <c r="E118" s="451">
        <v>2</v>
      </c>
      <c r="F118" s="451" t="s">
        <v>723</v>
      </c>
      <c r="G118" s="451" t="s">
        <v>723</v>
      </c>
      <c r="H118" s="450">
        <v>0</v>
      </c>
      <c r="I118" s="450">
        <v>0</v>
      </c>
      <c r="J118" s="450">
        <v>0</v>
      </c>
      <c r="K118" s="450"/>
      <c r="L118" s="426" t="s">
        <v>14</v>
      </c>
      <c r="M118" s="244" t="s">
        <v>13</v>
      </c>
    </row>
    <row r="119" spans="1:13" ht="12.75" customHeight="1">
      <c r="A119" s="1350"/>
      <c r="B119" s="1361" t="s">
        <v>863</v>
      </c>
      <c r="C119" s="1361"/>
      <c r="D119" s="1361"/>
      <c r="E119" s="1361"/>
      <c r="F119" s="1361"/>
      <c r="G119" s="1361"/>
      <c r="H119" s="1361" t="s">
        <v>862</v>
      </c>
      <c r="I119" s="1361"/>
      <c r="J119" s="1361"/>
      <c r="K119" s="448"/>
    </row>
    <row r="120" spans="1:13" ht="12.75" customHeight="1">
      <c r="A120" s="1351"/>
      <c r="B120" s="1360" t="s">
        <v>861</v>
      </c>
      <c r="C120" s="1360"/>
      <c r="D120" s="1360"/>
      <c r="E120" s="1360" t="s">
        <v>860</v>
      </c>
      <c r="F120" s="1360"/>
      <c r="G120" s="1360"/>
      <c r="H120" s="1361"/>
      <c r="I120" s="1361"/>
      <c r="J120" s="1361"/>
      <c r="K120" s="448"/>
    </row>
    <row r="121" spans="1:13" ht="25.5">
      <c r="A121" s="1351"/>
      <c r="B121" s="267" t="s">
        <v>753</v>
      </c>
      <c r="C121" s="267" t="s">
        <v>859</v>
      </c>
      <c r="D121" s="267" t="s">
        <v>858</v>
      </c>
      <c r="E121" s="267" t="s">
        <v>753</v>
      </c>
      <c r="F121" s="267" t="s">
        <v>859</v>
      </c>
      <c r="G121" s="267" t="s">
        <v>858</v>
      </c>
      <c r="H121" s="267" t="s">
        <v>753</v>
      </c>
      <c r="I121" s="267" t="s">
        <v>859</v>
      </c>
      <c r="J121" s="267" t="s">
        <v>858</v>
      </c>
      <c r="K121" s="448"/>
    </row>
    <row r="122" spans="1:13" ht="25.5">
      <c r="A122" s="1351"/>
      <c r="B122" s="1360" t="s">
        <v>9</v>
      </c>
      <c r="C122" s="1360"/>
      <c r="D122" s="449" t="s">
        <v>714</v>
      </c>
      <c r="E122" s="1360" t="s">
        <v>9</v>
      </c>
      <c r="F122" s="1360"/>
      <c r="G122" s="449" t="s">
        <v>714</v>
      </c>
      <c r="H122" s="1360" t="s">
        <v>9</v>
      </c>
      <c r="I122" s="1360"/>
      <c r="J122" s="449" t="s">
        <v>714</v>
      </c>
      <c r="K122" s="448"/>
    </row>
    <row r="123" spans="1:13" s="419" customFormat="1" ht="16.5">
      <c r="A123" s="1352"/>
      <c r="B123" s="1353">
        <v>2015</v>
      </c>
      <c r="C123" s="1354"/>
      <c r="D123" s="1354"/>
      <c r="E123" s="1354"/>
      <c r="F123" s="1354"/>
      <c r="G123" s="1355"/>
      <c r="H123" s="1360">
        <v>2014</v>
      </c>
      <c r="I123" s="1360"/>
      <c r="J123" s="1360"/>
      <c r="K123" s="447"/>
    </row>
    <row r="124" spans="1:13" s="419" customFormat="1" ht="9.75" customHeight="1">
      <c r="A124" s="1358" t="s">
        <v>7</v>
      </c>
      <c r="B124" s="1359"/>
      <c r="C124" s="1359"/>
      <c r="D124" s="1359"/>
      <c r="E124" s="1359"/>
      <c r="F124" s="1359"/>
      <c r="G124" s="1359"/>
      <c r="H124" s="1359"/>
      <c r="I124" s="1359"/>
      <c r="J124" s="1359"/>
      <c r="K124" s="447"/>
    </row>
    <row r="125" spans="1:13" ht="9.75" customHeight="1">
      <c r="A125" s="1356" t="s">
        <v>823</v>
      </c>
      <c r="B125" s="1357"/>
      <c r="C125" s="1357"/>
      <c r="D125" s="1357"/>
      <c r="E125" s="1357"/>
      <c r="F125" s="1357"/>
      <c r="G125" s="1357"/>
      <c r="H125" s="1357"/>
      <c r="I125" s="1357"/>
      <c r="J125" s="1357"/>
      <c r="K125" s="446"/>
    </row>
    <row r="126" spans="1:13" ht="9.75" customHeight="1">
      <c r="A126" s="1356" t="s">
        <v>822</v>
      </c>
      <c r="B126" s="1357"/>
      <c r="C126" s="1357"/>
      <c r="D126" s="1357"/>
      <c r="E126" s="1357"/>
      <c r="F126" s="1357"/>
      <c r="G126" s="1357"/>
      <c r="H126" s="1357"/>
      <c r="I126" s="1357"/>
      <c r="J126" s="1357"/>
      <c r="K126" s="446"/>
    </row>
    <row r="127" spans="1:13" ht="9.75" customHeight="1">
      <c r="A127" s="1356" t="s">
        <v>857</v>
      </c>
      <c r="B127" s="1357"/>
      <c r="C127" s="1357"/>
      <c r="D127" s="1357"/>
      <c r="E127" s="1357"/>
      <c r="F127" s="1357"/>
      <c r="G127" s="1357"/>
      <c r="H127" s="1357"/>
      <c r="I127" s="1357"/>
      <c r="J127" s="1357"/>
      <c r="K127" s="445"/>
    </row>
    <row r="128" spans="1:13" ht="9.75" customHeight="1">
      <c r="A128" s="1356" t="s">
        <v>856</v>
      </c>
      <c r="B128" s="1357"/>
      <c r="C128" s="1357"/>
      <c r="D128" s="1357"/>
      <c r="E128" s="1357"/>
      <c r="F128" s="1357"/>
      <c r="G128" s="1357"/>
      <c r="H128" s="1357"/>
      <c r="I128" s="1357"/>
      <c r="J128" s="1357"/>
      <c r="K128" s="445"/>
    </row>
    <row r="129" spans="1:11">
      <c r="A129" s="445"/>
      <c r="B129" s="445"/>
      <c r="C129" s="445"/>
      <c r="D129" s="445"/>
      <c r="E129" s="445"/>
      <c r="F129" s="445"/>
      <c r="G129" s="445"/>
      <c r="H129" s="445"/>
      <c r="I129" s="445"/>
      <c r="J129" s="445"/>
      <c r="K129" s="445"/>
    </row>
    <row r="130" spans="1:11">
      <c r="A130" s="238" t="s">
        <v>2</v>
      </c>
      <c r="B130" s="414"/>
      <c r="C130" s="414"/>
      <c r="D130" s="414"/>
      <c r="E130" s="414"/>
      <c r="F130" s="414"/>
      <c r="G130" s="414"/>
      <c r="H130" s="414"/>
      <c r="I130" s="414"/>
      <c r="J130" s="414"/>
      <c r="K130" s="414"/>
    </row>
    <row r="131" spans="1:11">
      <c r="A131" s="278" t="s">
        <v>855</v>
      </c>
      <c r="B131" s="414"/>
      <c r="C131" s="278" t="s">
        <v>854</v>
      </c>
      <c r="D131" s="414"/>
      <c r="E131" s="414"/>
      <c r="F131" s="278" t="s">
        <v>853</v>
      </c>
      <c r="G131" s="414"/>
      <c r="H131" s="414"/>
      <c r="I131" s="414"/>
      <c r="J131" s="414"/>
      <c r="K131" s="414"/>
    </row>
    <row r="132" spans="1:11">
      <c r="A132" s="278" t="s">
        <v>852</v>
      </c>
      <c r="B132" s="414"/>
      <c r="C132" s="278" t="s">
        <v>851</v>
      </c>
      <c r="D132" s="414"/>
      <c r="E132" s="414"/>
      <c r="F132" s="278" t="s">
        <v>850</v>
      </c>
      <c r="G132" s="414"/>
      <c r="H132" s="414"/>
      <c r="I132" s="414"/>
      <c r="J132" s="414"/>
      <c r="K132" s="414"/>
    </row>
    <row r="133" spans="1:11">
      <c r="A133" s="278" t="s">
        <v>849</v>
      </c>
      <c r="B133" s="414"/>
      <c r="C133" s="278" t="s">
        <v>848</v>
      </c>
      <c r="D133" s="414"/>
      <c r="E133" s="414"/>
      <c r="F133" s="278" t="s">
        <v>847</v>
      </c>
      <c r="G133" s="414"/>
      <c r="H133" s="414"/>
      <c r="I133" s="414"/>
      <c r="J133" s="414"/>
      <c r="K133" s="414"/>
    </row>
    <row r="134" spans="1:11">
      <c r="A134" s="278"/>
      <c r="B134" s="414"/>
      <c r="C134" s="278"/>
      <c r="D134" s="414"/>
      <c r="E134" s="414"/>
      <c r="F134" s="278"/>
      <c r="G134" s="414"/>
      <c r="H134" s="414"/>
      <c r="I134" s="414"/>
      <c r="J134" s="414"/>
      <c r="K134" s="414"/>
    </row>
    <row r="135" spans="1:11">
      <c r="A135" s="413"/>
    </row>
    <row r="139" spans="1:11">
      <c r="D139" s="414"/>
      <c r="E139" s="414"/>
    </row>
    <row r="140" spans="1:11">
      <c r="D140" s="414"/>
      <c r="E140" s="414"/>
    </row>
    <row r="141" spans="1:11">
      <c r="D141" s="414"/>
      <c r="E141" s="414"/>
    </row>
  </sheetData>
  <mergeCells count="27">
    <mergeCell ref="A1:J1"/>
    <mergeCell ref="A2:J2"/>
    <mergeCell ref="A3:A6"/>
    <mergeCell ref="B3:G3"/>
    <mergeCell ref="H3:J4"/>
    <mergeCell ref="B4:D4"/>
    <mergeCell ref="E4:G4"/>
    <mergeCell ref="B6:C6"/>
    <mergeCell ref="E6:F6"/>
    <mergeCell ref="H6:I6"/>
    <mergeCell ref="B7:G7"/>
    <mergeCell ref="H7:J7"/>
    <mergeCell ref="B119:G119"/>
    <mergeCell ref="H119:J120"/>
    <mergeCell ref="B120:D120"/>
    <mergeCell ref="E120:G120"/>
    <mergeCell ref="A119:A123"/>
    <mergeCell ref="B123:G123"/>
    <mergeCell ref="A127:J127"/>
    <mergeCell ref="A128:J128"/>
    <mergeCell ref="A124:J124"/>
    <mergeCell ref="A125:J125"/>
    <mergeCell ref="A126:J126"/>
    <mergeCell ref="H123:J123"/>
    <mergeCell ref="B122:C122"/>
    <mergeCell ref="E122:F122"/>
    <mergeCell ref="H122:I122"/>
  </mergeCells>
  <conditionalFormatting sqref="K119:K122 E45 E93:E94 E85 E43:G43 F44:G118 C9:D118 F9:G42 I9:K118">
    <cfRule type="cellIs" dxfId="14" priority="5" stopIfTrue="1" operator="between">
      <formula>0.0001</formula>
      <formula>0.05</formula>
    </cfRule>
  </conditionalFormatting>
  <conditionalFormatting sqref="D9:J118 K9:K122">
    <cfRule type="cellIs" dxfId="13" priority="4" operator="between">
      <formula>0.00000001</formula>
      <formula>0.5</formula>
    </cfRule>
  </conditionalFormatting>
  <conditionalFormatting sqref="C43:E43 C45:E45 C93:E94 C85:E85">
    <cfRule type="cellIs" dxfId="12" priority="3" operator="between">
      <formula>0.000000001</formula>
      <formula>0.005</formula>
    </cfRule>
  </conditionalFormatting>
  <conditionalFormatting sqref="C8:D8 F8:G8 I8:K8">
    <cfRule type="cellIs" dxfId="11" priority="2" stopIfTrue="1" operator="between">
      <formula>0.0001</formula>
      <formula>0.05</formula>
    </cfRule>
  </conditionalFormatting>
  <conditionalFormatting sqref="D8:K8">
    <cfRule type="cellIs" dxfId="10" priority="1" operator="between">
      <formula>0.00000001</formula>
      <formula>0.5</formula>
    </cfRule>
  </conditionalFormatting>
  <hyperlinks>
    <hyperlink ref="A132" r:id="rId1"/>
    <hyperlink ref="A133" r:id="rId2"/>
    <hyperlink ref="C131" r:id="rId3"/>
    <hyperlink ref="C132" r:id="rId4"/>
    <hyperlink ref="A131" r:id="rId5"/>
    <hyperlink ref="C133" r:id="rId6"/>
    <hyperlink ref="B5" r:id="rId7"/>
    <hyperlink ref="C5" r:id="rId8"/>
    <hyperlink ref="D5" r:id="rId9"/>
    <hyperlink ref="E5" r:id="rId10"/>
    <hyperlink ref="F5" r:id="rId11"/>
    <hyperlink ref="G5" r:id="rId12"/>
    <hyperlink ref="H5" r:id="rId13"/>
    <hyperlink ref="I5" r:id="rId14"/>
    <hyperlink ref="J5" r:id="rId15"/>
    <hyperlink ref="F131" r:id="rId16"/>
    <hyperlink ref="F132" r:id="rId17"/>
    <hyperlink ref="F133" r:id="rId18"/>
    <hyperlink ref="B121" r:id="rId19"/>
    <hyperlink ref="C121" r:id="rId20"/>
    <hyperlink ref="D121" r:id="rId21"/>
    <hyperlink ref="E121" r:id="rId22"/>
    <hyperlink ref="F121" r:id="rId23"/>
    <hyperlink ref="G121" r:id="rId24"/>
    <hyperlink ref="H121" r:id="rId25"/>
    <hyperlink ref="I121" r:id="rId26"/>
    <hyperlink ref="J121" r:id="rId27"/>
  </hyperlinks>
  <printOptions horizontalCentered="1"/>
  <pageMargins left="0.39370078740157483" right="0.39370078740157483" top="0.39370078740157483" bottom="0.39370078740157483" header="0" footer="0"/>
  <pageSetup paperSize="9" fitToHeight="10" orientation="portrait" r:id="rId28"/>
  <headerFooter alignWithMargins="0"/>
</worksheet>
</file>

<file path=xl/worksheets/sheet36.xml><?xml version="1.0" encoding="utf-8"?>
<worksheet xmlns="http://schemas.openxmlformats.org/spreadsheetml/2006/main" xmlns:r="http://schemas.openxmlformats.org/officeDocument/2006/relationships">
  <sheetPr codeName="Sheet27"/>
  <dimension ref="A1:AH134"/>
  <sheetViews>
    <sheetView showGridLines="0" workbookViewId="0">
      <selection sqref="A1:IV1"/>
    </sheetView>
  </sheetViews>
  <sheetFormatPr defaultColWidth="7.85546875" defaultRowHeight="12.75"/>
  <cols>
    <col min="1" max="1" width="17.28515625" style="171" customWidth="1"/>
    <col min="2" max="3" width="8.140625" style="171" customWidth="1"/>
    <col min="4" max="4" width="7.7109375" style="171" customWidth="1"/>
    <col min="5" max="5" width="8.28515625" style="171" customWidth="1"/>
    <col min="6" max="7" width="7.7109375" style="171" customWidth="1"/>
    <col min="8" max="8" width="8" style="171" customWidth="1"/>
    <col min="9" max="9" width="8.140625" style="171" customWidth="1"/>
    <col min="10" max="11" width="7.7109375" style="171" customWidth="1"/>
    <col min="12" max="12" width="4.28515625" style="171" customWidth="1"/>
    <col min="13" max="13" width="7.7109375" style="171" customWidth="1"/>
    <col min="14" max="14" width="7.85546875" style="171"/>
    <col min="15" max="24" width="7.140625" style="171" customWidth="1"/>
    <col min="25" max="34" width="3.42578125" style="171" customWidth="1"/>
    <col min="35" max="39" width="5.140625" style="171" customWidth="1"/>
    <col min="40" max="16384" width="7.85546875" style="171"/>
  </cols>
  <sheetData>
    <row r="1" spans="1:34" s="419" customFormat="1" ht="45" customHeight="1">
      <c r="A1" s="1371" t="s">
        <v>906</v>
      </c>
      <c r="B1" s="1371"/>
      <c r="C1" s="1371"/>
      <c r="D1" s="1371"/>
      <c r="E1" s="1371"/>
      <c r="F1" s="1371"/>
      <c r="G1" s="1371"/>
      <c r="H1" s="1371"/>
      <c r="I1" s="1371"/>
      <c r="J1" s="1371"/>
      <c r="K1" s="1371"/>
      <c r="L1" s="475"/>
    </row>
    <row r="2" spans="1:34" s="419" customFormat="1" ht="45" customHeight="1">
      <c r="A2" s="1371" t="s">
        <v>905</v>
      </c>
      <c r="B2" s="1371"/>
      <c r="C2" s="1371"/>
      <c r="D2" s="1371"/>
      <c r="E2" s="1371"/>
      <c r="F2" s="1371"/>
      <c r="G2" s="1371"/>
      <c r="H2" s="1371"/>
      <c r="I2" s="1371"/>
      <c r="J2" s="1371"/>
      <c r="K2" s="1371"/>
      <c r="L2" s="475"/>
    </row>
    <row r="3" spans="1:34" s="469" customFormat="1" ht="9.75" customHeight="1">
      <c r="A3" s="474" t="s">
        <v>904</v>
      </c>
      <c r="B3" s="473"/>
      <c r="C3" s="473"/>
      <c r="D3" s="473"/>
      <c r="E3" s="473"/>
      <c r="F3" s="473"/>
      <c r="G3" s="473"/>
      <c r="H3" s="473"/>
      <c r="I3" s="472"/>
      <c r="J3" s="472"/>
      <c r="K3" s="471" t="s">
        <v>903</v>
      </c>
      <c r="L3" s="470"/>
    </row>
    <row r="4" spans="1:34" ht="25.5" customHeight="1">
      <c r="A4" s="1372"/>
      <c r="B4" s="1296" t="s">
        <v>869</v>
      </c>
      <c r="C4" s="1021"/>
      <c r="D4" s="1021"/>
      <c r="E4" s="1021"/>
      <c r="F4" s="1021"/>
      <c r="G4" s="1021"/>
      <c r="H4" s="1021"/>
      <c r="I4" s="1021"/>
      <c r="J4" s="1021"/>
      <c r="K4" s="465" t="s">
        <v>868</v>
      </c>
      <c r="L4" s="364"/>
    </row>
    <row r="5" spans="1:34" ht="13.5" customHeight="1">
      <c r="A5" s="1373"/>
      <c r="B5" s="1369" t="s">
        <v>902</v>
      </c>
      <c r="C5" s="1338" t="s">
        <v>901</v>
      </c>
      <c r="D5" s="1370" t="s">
        <v>900</v>
      </c>
      <c r="E5" s="1364" t="s">
        <v>899</v>
      </c>
      <c r="F5" s="1364"/>
      <c r="G5" s="1364"/>
      <c r="H5" s="1338" t="s">
        <v>898</v>
      </c>
      <c r="I5" s="1338"/>
      <c r="J5" s="1338"/>
      <c r="K5" s="1338" t="s">
        <v>897</v>
      </c>
      <c r="L5" s="65"/>
      <c r="M5" s="462"/>
    </row>
    <row r="6" spans="1:34" ht="13.5" customHeight="1">
      <c r="A6" s="1373"/>
      <c r="B6" s="1369"/>
      <c r="C6" s="1338"/>
      <c r="D6" s="1370"/>
      <c r="E6" s="1365" t="s">
        <v>896</v>
      </c>
      <c r="F6" s="1365"/>
      <c r="G6" s="1365" t="s">
        <v>895</v>
      </c>
      <c r="H6" s="1364" t="s">
        <v>309</v>
      </c>
      <c r="I6" s="1017" t="s">
        <v>894</v>
      </c>
      <c r="J6" s="1017"/>
      <c r="K6" s="1338"/>
      <c r="L6" s="65"/>
      <c r="M6" s="462"/>
    </row>
    <row r="7" spans="1:34" ht="25.5" customHeight="1">
      <c r="A7" s="1373"/>
      <c r="B7" s="1369"/>
      <c r="C7" s="1338"/>
      <c r="D7" s="1370"/>
      <c r="E7" s="86" t="s">
        <v>309</v>
      </c>
      <c r="F7" s="463" t="s">
        <v>893</v>
      </c>
      <c r="G7" s="1365"/>
      <c r="H7" s="1364"/>
      <c r="I7" s="86" t="s">
        <v>309</v>
      </c>
      <c r="J7" s="86" t="s">
        <v>892</v>
      </c>
      <c r="K7" s="1338"/>
      <c r="L7" s="65"/>
      <c r="M7" s="462"/>
    </row>
    <row r="8" spans="1:34" ht="13.5" customHeight="1">
      <c r="A8" s="1374"/>
      <c r="B8" s="1018">
        <v>2015</v>
      </c>
      <c r="C8" s="1019"/>
      <c r="D8" s="1019"/>
      <c r="E8" s="1019"/>
      <c r="F8" s="1019"/>
      <c r="G8" s="1019"/>
      <c r="H8" s="1019"/>
      <c r="I8" s="1019"/>
      <c r="J8" s="1020"/>
      <c r="K8" s="407">
        <v>2014</v>
      </c>
      <c r="L8" s="65"/>
      <c r="M8" s="108" t="s">
        <v>291</v>
      </c>
      <c r="N8" s="108" t="s">
        <v>290</v>
      </c>
    </row>
    <row r="9" spans="1:34" s="108" customFormat="1" ht="12.75" customHeight="1">
      <c r="A9" s="439" t="s">
        <v>289</v>
      </c>
      <c r="B9" s="468">
        <v>5089733</v>
      </c>
      <c r="C9" s="468">
        <v>8955767</v>
      </c>
      <c r="D9" s="453">
        <v>2735119</v>
      </c>
      <c r="E9" s="453">
        <v>199705668</v>
      </c>
      <c r="F9" s="453">
        <v>7367052</v>
      </c>
      <c r="G9" s="453">
        <v>2042640</v>
      </c>
      <c r="H9" s="448">
        <v>265434559</v>
      </c>
      <c r="I9" s="448">
        <v>240667825</v>
      </c>
      <c r="J9" s="448">
        <v>84282587</v>
      </c>
      <c r="K9" s="448">
        <v>8911347</v>
      </c>
      <c r="L9" s="466"/>
      <c r="M9" s="434" t="s">
        <v>287</v>
      </c>
      <c r="N9" s="259" t="s">
        <v>58</v>
      </c>
      <c r="O9" s="259"/>
      <c r="P9" s="259"/>
    </row>
    <row r="10" spans="1:34" s="108" customFormat="1" ht="12.75" customHeight="1">
      <c r="A10" s="439" t="s">
        <v>286</v>
      </c>
      <c r="B10" s="468">
        <v>4920270</v>
      </c>
      <c r="C10" s="468">
        <v>8689595</v>
      </c>
      <c r="D10" s="453">
        <v>2658125</v>
      </c>
      <c r="E10" s="453">
        <v>190283879</v>
      </c>
      <c r="F10" s="453">
        <v>6593599</v>
      </c>
      <c r="G10" s="453">
        <v>1927232</v>
      </c>
      <c r="H10" s="448">
        <v>254541973</v>
      </c>
      <c r="I10" s="448">
        <v>231663855</v>
      </c>
      <c r="J10" s="448">
        <v>81001619</v>
      </c>
      <c r="K10" s="448">
        <v>8798897</v>
      </c>
      <c r="L10" s="466"/>
      <c r="M10" s="434" t="s">
        <v>285</v>
      </c>
      <c r="N10" s="259" t="s">
        <v>58</v>
      </c>
      <c r="O10" s="259"/>
      <c r="P10" s="259"/>
    </row>
    <row r="11" spans="1:34" s="108" customFormat="1" ht="12.75" customHeight="1">
      <c r="A11" s="441" t="s">
        <v>284</v>
      </c>
      <c r="B11" s="468">
        <v>444824</v>
      </c>
      <c r="C11" s="468">
        <v>653504</v>
      </c>
      <c r="D11" s="453">
        <v>222691</v>
      </c>
      <c r="E11" s="453">
        <v>31527098</v>
      </c>
      <c r="F11" s="453">
        <v>2317478</v>
      </c>
      <c r="G11" s="453">
        <v>409551</v>
      </c>
      <c r="H11" s="448">
        <v>27322859</v>
      </c>
      <c r="I11" s="448">
        <v>25331966</v>
      </c>
      <c r="J11" s="448">
        <v>13908364</v>
      </c>
      <c r="K11" s="448">
        <v>552420</v>
      </c>
      <c r="L11" s="466"/>
      <c r="M11" s="434" t="s">
        <v>283</v>
      </c>
      <c r="N11" s="250" t="s">
        <v>58</v>
      </c>
      <c r="O11" s="259"/>
      <c r="P11" s="259"/>
    </row>
    <row r="12" spans="1:34" s="108" customFormat="1" ht="12.75" customHeight="1">
      <c r="A12" s="439" t="s">
        <v>282</v>
      </c>
      <c r="B12" s="468">
        <v>52600</v>
      </c>
      <c r="C12" s="468">
        <v>110733</v>
      </c>
      <c r="D12" s="453">
        <v>34999</v>
      </c>
      <c r="E12" s="453">
        <v>4108934</v>
      </c>
      <c r="F12" s="453">
        <v>146293</v>
      </c>
      <c r="G12" s="453">
        <v>47261</v>
      </c>
      <c r="H12" s="448">
        <v>4524136</v>
      </c>
      <c r="I12" s="448">
        <v>4066338</v>
      </c>
      <c r="J12" s="448">
        <v>2329801</v>
      </c>
      <c r="K12" s="448">
        <v>61132</v>
      </c>
      <c r="L12" s="466"/>
      <c r="M12" s="434" t="s">
        <v>281</v>
      </c>
      <c r="N12" s="250" t="s">
        <v>58</v>
      </c>
      <c r="O12" s="259"/>
      <c r="P12" s="259"/>
    </row>
    <row r="13" spans="1:34" s="282" customFormat="1" ht="12.75" customHeight="1">
      <c r="A13" s="433" t="s">
        <v>280</v>
      </c>
      <c r="B13" s="467">
        <v>8441</v>
      </c>
      <c r="C13" s="467">
        <v>15450</v>
      </c>
      <c r="D13" s="451">
        <v>6557</v>
      </c>
      <c r="E13" s="451">
        <v>713332</v>
      </c>
      <c r="F13" s="451">
        <v>21386</v>
      </c>
      <c r="G13" s="451">
        <v>7535</v>
      </c>
      <c r="H13" s="450">
        <v>713051</v>
      </c>
      <c r="I13" s="450">
        <v>629856</v>
      </c>
      <c r="J13" s="450">
        <v>342323</v>
      </c>
      <c r="K13" s="450">
        <v>0</v>
      </c>
      <c r="L13" s="466"/>
      <c r="M13" s="426" t="s">
        <v>279</v>
      </c>
      <c r="N13" s="256">
        <v>1001</v>
      </c>
      <c r="O13" s="259"/>
      <c r="P13" s="259"/>
      <c r="Y13" s="108"/>
      <c r="Z13" s="108"/>
      <c r="AA13" s="108"/>
      <c r="AB13" s="108"/>
      <c r="AC13" s="108"/>
      <c r="AD13" s="108"/>
      <c r="AE13" s="108"/>
      <c r="AF13" s="108"/>
      <c r="AG13" s="108"/>
      <c r="AH13" s="108"/>
    </row>
    <row r="14" spans="1:34" s="282" customFormat="1" ht="12.75" customHeight="1">
      <c r="A14" s="433" t="s">
        <v>278</v>
      </c>
      <c r="B14" s="467">
        <v>3490</v>
      </c>
      <c r="C14" s="467">
        <v>8245</v>
      </c>
      <c r="D14" s="451">
        <v>3048</v>
      </c>
      <c r="E14" s="451">
        <v>287265</v>
      </c>
      <c r="F14" s="451">
        <v>5225</v>
      </c>
      <c r="G14" s="451">
        <v>3268</v>
      </c>
      <c r="H14" s="450">
        <v>396511</v>
      </c>
      <c r="I14" s="450">
        <v>347562</v>
      </c>
      <c r="J14" s="450">
        <v>241367</v>
      </c>
      <c r="K14" s="450">
        <v>0</v>
      </c>
      <c r="L14" s="466"/>
      <c r="M14" s="426" t="s">
        <v>277</v>
      </c>
      <c r="N14" s="256">
        <v>1101</v>
      </c>
      <c r="O14" s="259"/>
      <c r="P14" s="259"/>
      <c r="Y14" s="108"/>
      <c r="Z14" s="108"/>
      <c r="AA14" s="108"/>
      <c r="AB14" s="108"/>
      <c r="AC14" s="108"/>
      <c r="AD14" s="108"/>
      <c r="AE14" s="108"/>
      <c r="AF14" s="108"/>
      <c r="AG14" s="108"/>
      <c r="AH14" s="108"/>
    </row>
    <row r="15" spans="1:34" s="282" customFormat="1" ht="12.75" customHeight="1">
      <c r="A15" s="433" t="s">
        <v>276</v>
      </c>
      <c r="B15" s="467">
        <v>2359</v>
      </c>
      <c r="C15" s="467">
        <v>3557</v>
      </c>
      <c r="D15" s="451">
        <v>882</v>
      </c>
      <c r="E15" s="451">
        <v>146318</v>
      </c>
      <c r="F15" s="451">
        <v>2522</v>
      </c>
      <c r="G15" s="451">
        <v>2121</v>
      </c>
      <c r="H15" s="450">
        <v>144971</v>
      </c>
      <c r="I15" s="450">
        <v>114896</v>
      </c>
      <c r="J15" s="450">
        <v>57594</v>
      </c>
      <c r="K15" s="450">
        <v>0</v>
      </c>
      <c r="L15" s="466"/>
      <c r="M15" s="426" t="s">
        <v>275</v>
      </c>
      <c r="N15" s="256">
        <v>1102</v>
      </c>
      <c r="O15" s="259"/>
      <c r="P15" s="259"/>
      <c r="Y15" s="108"/>
      <c r="Z15" s="108"/>
      <c r="AA15" s="108"/>
      <c r="AB15" s="108"/>
      <c r="AC15" s="108"/>
      <c r="AD15" s="108"/>
      <c r="AE15" s="108"/>
      <c r="AF15" s="108"/>
      <c r="AG15" s="108"/>
      <c r="AH15" s="108"/>
    </row>
    <row r="16" spans="1:34" s="282" customFormat="1" ht="12.75" customHeight="1">
      <c r="A16" s="433" t="s">
        <v>274</v>
      </c>
      <c r="B16" s="467">
        <v>2247</v>
      </c>
      <c r="C16" s="467">
        <v>4422</v>
      </c>
      <c r="D16" s="451">
        <v>1302</v>
      </c>
      <c r="E16" s="451">
        <v>165477</v>
      </c>
      <c r="F16" s="451">
        <v>9473</v>
      </c>
      <c r="G16" s="451">
        <v>1978</v>
      </c>
      <c r="H16" s="450">
        <v>177046</v>
      </c>
      <c r="I16" s="450">
        <v>162878</v>
      </c>
      <c r="J16" s="450">
        <v>86719</v>
      </c>
      <c r="K16" s="450">
        <v>0</v>
      </c>
      <c r="L16" s="466"/>
      <c r="M16" s="426" t="s">
        <v>273</v>
      </c>
      <c r="N16" s="256">
        <v>1005</v>
      </c>
      <c r="O16" s="259"/>
      <c r="P16" s="259"/>
      <c r="Y16" s="108"/>
      <c r="Z16" s="108"/>
      <c r="AA16" s="108"/>
      <c r="AB16" s="108"/>
      <c r="AC16" s="108"/>
      <c r="AD16" s="108"/>
      <c r="AE16" s="108"/>
      <c r="AF16" s="108"/>
      <c r="AG16" s="108"/>
      <c r="AH16" s="108"/>
    </row>
    <row r="17" spans="1:34" s="282" customFormat="1" ht="12.75" customHeight="1">
      <c r="A17" s="433" t="s">
        <v>272</v>
      </c>
      <c r="B17" s="467">
        <v>1316</v>
      </c>
      <c r="C17" s="467">
        <v>2848</v>
      </c>
      <c r="D17" s="451">
        <v>999</v>
      </c>
      <c r="E17" s="451">
        <v>108633</v>
      </c>
      <c r="F17" s="451">
        <v>6081</v>
      </c>
      <c r="G17" s="451">
        <v>1221</v>
      </c>
      <c r="H17" s="450">
        <v>129002</v>
      </c>
      <c r="I17" s="450">
        <v>96906</v>
      </c>
      <c r="J17" s="450">
        <v>61604</v>
      </c>
      <c r="K17" s="450">
        <v>0</v>
      </c>
      <c r="L17" s="466"/>
      <c r="M17" s="426" t="s">
        <v>271</v>
      </c>
      <c r="N17" s="256">
        <v>1104</v>
      </c>
      <c r="O17" s="259"/>
      <c r="P17" s="259"/>
      <c r="Y17" s="108"/>
      <c r="Z17" s="108"/>
      <c r="AA17" s="108"/>
      <c r="AB17" s="108"/>
      <c r="AC17" s="108"/>
      <c r="AD17" s="108"/>
      <c r="AE17" s="108"/>
      <c r="AF17" s="108"/>
      <c r="AG17" s="108"/>
      <c r="AH17" s="108"/>
    </row>
    <row r="18" spans="1:34" s="282" customFormat="1" ht="12.75" customHeight="1">
      <c r="A18" s="433" t="s">
        <v>270</v>
      </c>
      <c r="B18" s="467">
        <v>10443</v>
      </c>
      <c r="C18" s="467">
        <v>17429</v>
      </c>
      <c r="D18" s="451">
        <v>6637</v>
      </c>
      <c r="E18" s="451">
        <v>746518</v>
      </c>
      <c r="F18" s="451">
        <v>46600</v>
      </c>
      <c r="G18" s="451">
        <v>9064</v>
      </c>
      <c r="H18" s="450">
        <v>802439</v>
      </c>
      <c r="I18" s="450">
        <v>694358</v>
      </c>
      <c r="J18" s="450">
        <v>422534</v>
      </c>
      <c r="K18" s="450">
        <v>23501</v>
      </c>
      <c r="L18" s="466"/>
      <c r="M18" s="426" t="s">
        <v>269</v>
      </c>
      <c r="N18" s="256">
        <v>1006</v>
      </c>
      <c r="O18" s="259"/>
      <c r="P18" s="259"/>
      <c r="Y18" s="108"/>
      <c r="Z18" s="108"/>
      <c r="AA18" s="108"/>
      <c r="AB18" s="108"/>
      <c r="AC18" s="108"/>
      <c r="AD18" s="108"/>
      <c r="AE18" s="108"/>
      <c r="AF18" s="108"/>
      <c r="AG18" s="108"/>
      <c r="AH18" s="108"/>
    </row>
    <row r="19" spans="1:34" s="282" customFormat="1" ht="12.75" customHeight="1">
      <c r="A19" s="433" t="s">
        <v>268</v>
      </c>
      <c r="B19" s="467">
        <v>4030</v>
      </c>
      <c r="C19" s="467">
        <v>7665</v>
      </c>
      <c r="D19" s="451">
        <v>1942</v>
      </c>
      <c r="E19" s="451">
        <v>308259</v>
      </c>
      <c r="F19" s="451">
        <v>10784</v>
      </c>
      <c r="G19" s="451">
        <v>3745</v>
      </c>
      <c r="H19" s="450">
        <v>286703</v>
      </c>
      <c r="I19" s="450">
        <v>215920</v>
      </c>
      <c r="J19" s="450">
        <v>131563</v>
      </c>
      <c r="K19" s="450">
        <v>0</v>
      </c>
      <c r="L19" s="466"/>
      <c r="M19" s="426" t="s">
        <v>267</v>
      </c>
      <c r="N19" s="256">
        <v>1108</v>
      </c>
      <c r="O19" s="259"/>
      <c r="P19" s="259"/>
      <c r="Y19" s="108"/>
      <c r="Z19" s="108"/>
      <c r="AA19" s="108"/>
      <c r="AB19" s="108"/>
      <c r="AC19" s="108"/>
      <c r="AD19" s="108"/>
      <c r="AE19" s="108"/>
      <c r="AF19" s="108"/>
      <c r="AG19" s="108"/>
      <c r="AH19" s="108"/>
    </row>
    <row r="20" spans="1:34" s="282" customFormat="1" ht="12.75" customHeight="1">
      <c r="A20" s="433" t="s">
        <v>266</v>
      </c>
      <c r="B20" s="467">
        <v>1417</v>
      </c>
      <c r="C20" s="467">
        <v>2493</v>
      </c>
      <c r="D20" s="451">
        <v>1044</v>
      </c>
      <c r="E20" s="451">
        <v>113957</v>
      </c>
      <c r="F20" s="451">
        <v>5081</v>
      </c>
      <c r="G20" s="451">
        <v>1312</v>
      </c>
      <c r="H20" s="450">
        <v>124735</v>
      </c>
      <c r="I20" s="450">
        <v>124735</v>
      </c>
      <c r="J20" s="450">
        <v>89717</v>
      </c>
      <c r="K20" s="450" t="s">
        <v>723</v>
      </c>
      <c r="L20" s="466"/>
      <c r="M20" s="426" t="s">
        <v>265</v>
      </c>
      <c r="N20" s="256">
        <v>1011</v>
      </c>
      <c r="O20" s="259"/>
      <c r="P20" s="259"/>
      <c r="Y20" s="108"/>
      <c r="Z20" s="108"/>
      <c r="AA20" s="108"/>
      <c r="AB20" s="108"/>
      <c r="AC20" s="108"/>
      <c r="AD20" s="108"/>
      <c r="AE20" s="108"/>
      <c r="AF20" s="108"/>
      <c r="AG20" s="108"/>
      <c r="AH20" s="108"/>
    </row>
    <row r="21" spans="1:34" s="282" customFormat="1" ht="12.75" customHeight="1">
      <c r="A21" s="433" t="s">
        <v>264</v>
      </c>
      <c r="B21" s="467">
        <v>851</v>
      </c>
      <c r="C21" s="467">
        <v>2267</v>
      </c>
      <c r="D21" s="451">
        <v>634</v>
      </c>
      <c r="E21" s="451">
        <v>79741</v>
      </c>
      <c r="F21" s="451">
        <v>2699</v>
      </c>
      <c r="G21" s="451">
        <v>798</v>
      </c>
      <c r="H21" s="450">
        <v>96242</v>
      </c>
      <c r="I21" s="450">
        <v>96242</v>
      </c>
      <c r="J21" s="450">
        <v>72070</v>
      </c>
      <c r="K21" s="450">
        <v>0</v>
      </c>
      <c r="L21" s="466"/>
      <c r="M21" s="426" t="s">
        <v>263</v>
      </c>
      <c r="N21" s="256">
        <v>1012</v>
      </c>
      <c r="O21" s="259"/>
      <c r="P21" s="259"/>
      <c r="Y21" s="108"/>
      <c r="Z21" s="108"/>
      <c r="AA21" s="108"/>
      <c r="AB21" s="108"/>
      <c r="AC21" s="108"/>
      <c r="AD21" s="108"/>
      <c r="AE21" s="108"/>
      <c r="AF21" s="108"/>
      <c r="AG21" s="108"/>
      <c r="AH21" s="108"/>
    </row>
    <row r="22" spans="1:34" s="282" customFormat="1" ht="12.75" customHeight="1">
      <c r="A22" s="433" t="s">
        <v>262</v>
      </c>
      <c r="B22" s="467">
        <v>3822</v>
      </c>
      <c r="C22" s="467">
        <v>5862</v>
      </c>
      <c r="D22" s="451">
        <v>2457</v>
      </c>
      <c r="E22" s="451">
        <v>303361</v>
      </c>
      <c r="F22" s="451">
        <v>19434</v>
      </c>
      <c r="G22" s="451">
        <v>3413</v>
      </c>
      <c r="H22" s="450">
        <v>303029</v>
      </c>
      <c r="I22" s="450">
        <v>303029</v>
      </c>
      <c r="J22" s="450">
        <v>200668</v>
      </c>
      <c r="K22" s="450" t="s">
        <v>723</v>
      </c>
      <c r="L22" s="466"/>
      <c r="M22" s="426" t="s">
        <v>261</v>
      </c>
      <c r="N22" s="256">
        <v>1014</v>
      </c>
      <c r="O22" s="259"/>
      <c r="P22" s="259"/>
      <c r="Y22" s="108"/>
      <c r="Z22" s="108"/>
      <c r="AA22" s="108"/>
      <c r="AB22" s="108"/>
      <c r="AC22" s="108"/>
      <c r="AD22" s="108"/>
      <c r="AE22" s="108"/>
      <c r="AF22" s="108"/>
      <c r="AG22" s="108"/>
      <c r="AH22" s="108"/>
    </row>
    <row r="23" spans="1:34" s="282" customFormat="1" ht="12.75" customHeight="1">
      <c r="A23" s="433" t="s">
        <v>260</v>
      </c>
      <c r="B23" s="467">
        <v>981</v>
      </c>
      <c r="C23" s="467">
        <v>2570</v>
      </c>
      <c r="D23" s="451">
        <v>852</v>
      </c>
      <c r="E23" s="451">
        <v>78048</v>
      </c>
      <c r="F23" s="451">
        <v>996</v>
      </c>
      <c r="G23" s="451">
        <v>935</v>
      </c>
      <c r="H23" s="450">
        <v>121342</v>
      </c>
      <c r="I23" s="450">
        <v>111487</v>
      </c>
      <c r="J23" s="450">
        <v>78592</v>
      </c>
      <c r="K23" s="450">
        <v>0</v>
      </c>
      <c r="L23" s="466"/>
      <c r="M23" s="426" t="s">
        <v>259</v>
      </c>
      <c r="N23" s="256">
        <v>1112</v>
      </c>
      <c r="O23" s="259"/>
      <c r="P23" s="259"/>
      <c r="Y23" s="108"/>
      <c r="Z23" s="108"/>
      <c r="AA23" s="108"/>
      <c r="AB23" s="108"/>
      <c r="AC23" s="108"/>
      <c r="AD23" s="108"/>
      <c r="AE23" s="108"/>
      <c r="AF23" s="108"/>
      <c r="AG23" s="108"/>
      <c r="AH23" s="108"/>
    </row>
    <row r="24" spans="1:34" s="282" customFormat="1" ht="12.75" customHeight="1">
      <c r="A24" s="433" t="s">
        <v>258</v>
      </c>
      <c r="B24" s="467">
        <v>13204</v>
      </c>
      <c r="C24" s="467">
        <v>37924</v>
      </c>
      <c r="D24" s="451">
        <v>8645</v>
      </c>
      <c r="E24" s="451">
        <v>1058023</v>
      </c>
      <c r="F24" s="451">
        <v>16012</v>
      </c>
      <c r="G24" s="451">
        <v>11872</v>
      </c>
      <c r="H24" s="450">
        <v>1229064</v>
      </c>
      <c r="I24" s="450">
        <v>1168469</v>
      </c>
      <c r="J24" s="450">
        <v>545050</v>
      </c>
      <c r="K24" s="450">
        <v>36328</v>
      </c>
      <c r="L24" s="466"/>
      <c r="M24" s="426" t="s">
        <v>257</v>
      </c>
      <c r="N24" s="256">
        <v>1113</v>
      </c>
      <c r="O24" s="259"/>
      <c r="P24" s="259"/>
      <c r="Y24" s="108"/>
      <c r="Z24" s="108"/>
      <c r="AA24" s="108"/>
      <c r="AB24" s="108"/>
      <c r="AC24" s="108"/>
      <c r="AD24" s="108"/>
      <c r="AE24" s="108"/>
      <c r="AF24" s="108"/>
      <c r="AG24" s="108"/>
      <c r="AH24" s="108"/>
    </row>
    <row r="25" spans="1:34" s="108" customFormat="1" ht="12.75" customHeight="1">
      <c r="A25" s="439" t="s">
        <v>256</v>
      </c>
      <c r="B25" s="468">
        <v>76508</v>
      </c>
      <c r="C25" s="468">
        <v>106134</v>
      </c>
      <c r="D25" s="453">
        <v>38583</v>
      </c>
      <c r="E25" s="453">
        <v>5347596</v>
      </c>
      <c r="F25" s="453">
        <v>318192</v>
      </c>
      <c r="G25" s="453">
        <v>68989</v>
      </c>
      <c r="H25" s="448">
        <v>4463164</v>
      </c>
      <c r="I25" s="448">
        <v>4177011</v>
      </c>
      <c r="J25" s="448">
        <v>2196658</v>
      </c>
      <c r="K25" s="448">
        <v>102382</v>
      </c>
      <c r="L25" s="466"/>
      <c r="M25" s="434" t="s">
        <v>255</v>
      </c>
      <c r="N25" s="250" t="s">
        <v>58</v>
      </c>
      <c r="O25" s="259"/>
      <c r="P25" s="259"/>
    </row>
    <row r="26" spans="1:34" s="282" customFormat="1" ht="12.75" customHeight="1">
      <c r="A26" s="433" t="s">
        <v>254</v>
      </c>
      <c r="B26" s="467">
        <v>8130</v>
      </c>
      <c r="C26" s="467">
        <v>15356</v>
      </c>
      <c r="D26" s="451">
        <v>5165</v>
      </c>
      <c r="E26" s="451">
        <v>635085</v>
      </c>
      <c r="F26" s="451">
        <v>26257</v>
      </c>
      <c r="G26" s="451">
        <v>7129</v>
      </c>
      <c r="H26" s="450">
        <v>656894</v>
      </c>
      <c r="I26" s="450">
        <v>557916</v>
      </c>
      <c r="J26" s="450">
        <v>293802</v>
      </c>
      <c r="K26" s="450" t="s">
        <v>723</v>
      </c>
      <c r="L26" s="466"/>
      <c r="M26" s="426" t="s">
        <v>253</v>
      </c>
      <c r="N26" s="244" t="s">
        <v>252</v>
      </c>
      <c r="O26" s="259"/>
      <c r="P26" s="259"/>
      <c r="Y26" s="108"/>
      <c r="Z26" s="108"/>
      <c r="AA26" s="108"/>
      <c r="AB26" s="108"/>
      <c r="AC26" s="108"/>
      <c r="AD26" s="108"/>
      <c r="AE26" s="108"/>
      <c r="AF26" s="108"/>
      <c r="AG26" s="108"/>
      <c r="AH26" s="108"/>
    </row>
    <row r="27" spans="1:34" s="282" customFormat="1" ht="12.75" customHeight="1">
      <c r="A27" s="433" t="s">
        <v>251</v>
      </c>
      <c r="B27" s="467">
        <v>2954</v>
      </c>
      <c r="C27" s="467">
        <v>4513</v>
      </c>
      <c r="D27" s="451">
        <v>1782</v>
      </c>
      <c r="E27" s="451">
        <v>239429</v>
      </c>
      <c r="F27" s="451">
        <v>18493</v>
      </c>
      <c r="G27" s="451">
        <v>2796</v>
      </c>
      <c r="H27" s="450">
        <v>237326</v>
      </c>
      <c r="I27" s="450">
        <v>214725</v>
      </c>
      <c r="J27" s="450">
        <v>140446</v>
      </c>
      <c r="K27" s="450">
        <v>0</v>
      </c>
      <c r="L27" s="466"/>
      <c r="M27" s="426" t="s">
        <v>250</v>
      </c>
      <c r="N27" s="244" t="s">
        <v>249</v>
      </c>
      <c r="O27" s="259"/>
      <c r="P27" s="259"/>
      <c r="Y27" s="108"/>
      <c r="Z27" s="108"/>
      <c r="AA27" s="108"/>
      <c r="AB27" s="108"/>
      <c r="AC27" s="108"/>
      <c r="AD27" s="108"/>
      <c r="AE27" s="108"/>
      <c r="AF27" s="108"/>
      <c r="AG27" s="108"/>
      <c r="AH27" s="108"/>
    </row>
    <row r="28" spans="1:34" s="282" customFormat="1" ht="12.75" customHeight="1">
      <c r="A28" s="433" t="s">
        <v>248</v>
      </c>
      <c r="B28" s="467">
        <v>6013</v>
      </c>
      <c r="C28" s="467">
        <v>5426</v>
      </c>
      <c r="D28" s="451">
        <v>2030</v>
      </c>
      <c r="E28" s="451">
        <v>405251</v>
      </c>
      <c r="F28" s="451">
        <v>24603</v>
      </c>
      <c r="G28" s="451">
        <v>5432</v>
      </c>
      <c r="H28" s="450">
        <v>234862</v>
      </c>
      <c r="I28" s="450">
        <v>201092</v>
      </c>
      <c r="J28" s="450">
        <v>116916</v>
      </c>
      <c r="K28" s="450">
        <v>0</v>
      </c>
      <c r="L28" s="466"/>
      <c r="M28" s="426" t="s">
        <v>247</v>
      </c>
      <c r="N28" s="244" t="s">
        <v>246</v>
      </c>
      <c r="O28" s="259"/>
      <c r="P28" s="259"/>
      <c r="Y28" s="108"/>
      <c r="Z28" s="108"/>
      <c r="AA28" s="108"/>
      <c r="AB28" s="108"/>
      <c r="AC28" s="108"/>
      <c r="AD28" s="108"/>
      <c r="AE28" s="108"/>
      <c r="AF28" s="108"/>
      <c r="AG28" s="108"/>
      <c r="AH28" s="108"/>
    </row>
    <row r="29" spans="1:34" s="282" customFormat="1" ht="12.75" customHeight="1">
      <c r="A29" s="433" t="s">
        <v>245</v>
      </c>
      <c r="B29" s="467">
        <v>26649</v>
      </c>
      <c r="C29" s="467">
        <v>50983</v>
      </c>
      <c r="D29" s="451">
        <v>16676</v>
      </c>
      <c r="E29" s="451">
        <v>1694823</v>
      </c>
      <c r="F29" s="451">
        <v>59811</v>
      </c>
      <c r="G29" s="451">
        <v>22844</v>
      </c>
      <c r="H29" s="450">
        <v>1812227</v>
      </c>
      <c r="I29" s="450">
        <v>1811986</v>
      </c>
      <c r="J29" s="450">
        <v>707014</v>
      </c>
      <c r="K29" s="450">
        <v>101734</v>
      </c>
      <c r="L29" s="466"/>
      <c r="M29" s="426" t="s">
        <v>244</v>
      </c>
      <c r="N29" s="244" t="s">
        <v>243</v>
      </c>
      <c r="O29" s="259"/>
      <c r="P29" s="259"/>
      <c r="Y29" s="108"/>
      <c r="Z29" s="108"/>
      <c r="AA29" s="108"/>
      <c r="AB29" s="108"/>
      <c r="AC29" s="108"/>
      <c r="AD29" s="108"/>
      <c r="AE29" s="108"/>
      <c r="AF29" s="108"/>
      <c r="AG29" s="108"/>
      <c r="AH29" s="108"/>
    </row>
    <row r="30" spans="1:34" s="282" customFormat="1" ht="12.75" customHeight="1">
      <c r="A30" s="433" t="s">
        <v>242</v>
      </c>
      <c r="B30" s="467">
        <v>6405</v>
      </c>
      <c r="C30" s="467">
        <v>3639</v>
      </c>
      <c r="D30" s="451">
        <v>1794</v>
      </c>
      <c r="E30" s="451">
        <v>400339</v>
      </c>
      <c r="F30" s="451">
        <v>35146</v>
      </c>
      <c r="G30" s="451">
        <v>5950</v>
      </c>
      <c r="H30" s="450">
        <v>196218</v>
      </c>
      <c r="I30" s="450">
        <v>196218</v>
      </c>
      <c r="J30" s="450">
        <v>130246</v>
      </c>
      <c r="K30" s="450">
        <v>0</v>
      </c>
      <c r="L30" s="466"/>
      <c r="M30" s="426" t="s">
        <v>241</v>
      </c>
      <c r="N30" s="244" t="s">
        <v>240</v>
      </c>
      <c r="O30" s="259"/>
      <c r="P30" s="259"/>
      <c r="Y30" s="108"/>
      <c r="Z30" s="108"/>
      <c r="AA30" s="108"/>
      <c r="AB30" s="108"/>
      <c r="AC30" s="108"/>
      <c r="AD30" s="108"/>
      <c r="AE30" s="108"/>
      <c r="AF30" s="108"/>
      <c r="AG30" s="108"/>
      <c r="AH30" s="108"/>
    </row>
    <row r="31" spans="1:34" s="282" customFormat="1" ht="12.75" customHeight="1">
      <c r="A31" s="433" t="s">
        <v>239</v>
      </c>
      <c r="B31" s="467">
        <v>5547</v>
      </c>
      <c r="C31" s="467">
        <v>4403</v>
      </c>
      <c r="D31" s="451">
        <v>2183</v>
      </c>
      <c r="E31" s="451">
        <v>376207</v>
      </c>
      <c r="F31" s="451">
        <v>25293</v>
      </c>
      <c r="G31" s="451">
        <v>5167</v>
      </c>
      <c r="H31" s="450">
        <v>263739</v>
      </c>
      <c r="I31" s="450">
        <v>263738</v>
      </c>
      <c r="J31" s="450">
        <v>191343</v>
      </c>
      <c r="K31" s="450" t="s">
        <v>723</v>
      </c>
      <c r="L31" s="466"/>
      <c r="M31" s="426" t="s">
        <v>238</v>
      </c>
      <c r="N31" s="244" t="s">
        <v>237</v>
      </c>
      <c r="O31" s="259"/>
      <c r="P31" s="259"/>
      <c r="Y31" s="108"/>
      <c r="Z31" s="108"/>
      <c r="AA31" s="108"/>
      <c r="AB31" s="108"/>
      <c r="AC31" s="108"/>
      <c r="AD31" s="108"/>
      <c r="AE31" s="108"/>
      <c r="AF31" s="108"/>
      <c r="AG31" s="108"/>
      <c r="AH31" s="108"/>
    </row>
    <row r="32" spans="1:34" s="282" customFormat="1" ht="12.75" customHeight="1">
      <c r="A32" s="433" t="s">
        <v>236</v>
      </c>
      <c r="B32" s="467">
        <v>2466</v>
      </c>
      <c r="C32" s="467">
        <v>1413</v>
      </c>
      <c r="D32" s="451">
        <v>642</v>
      </c>
      <c r="E32" s="451">
        <v>214839</v>
      </c>
      <c r="F32" s="451">
        <v>40118</v>
      </c>
      <c r="G32" s="451">
        <v>2310</v>
      </c>
      <c r="H32" s="450">
        <v>60992</v>
      </c>
      <c r="I32" s="450">
        <v>60992</v>
      </c>
      <c r="J32" s="450">
        <v>42943</v>
      </c>
      <c r="K32" s="450">
        <v>0</v>
      </c>
      <c r="L32" s="466"/>
      <c r="M32" s="426" t="s">
        <v>235</v>
      </c>
      <c r="N32" s="244" t="s">
        <v>234</v>
      </c>
      <c r="O32" s="259"/>
      <c r="P32" s="259"/>
      <c r="Y32" s="108"/>
      <c r="Z32" s="108"/>
      <c r="AA32" s="108"/>
      <c r="AB32" s="108"/>
      <c r="AC32" s="108"/>
      <c r="AD32" s="108"/>
      <c r="AE32" s="108"/>
      <c r="AF32" s="108"/>
      <c r="AG32" s="108"/>
      <c r="AH32" s="108"/>
    </row>
    <row r="33" spans="1:34" s="282" customFormat="1" ht="12.75" customHeight="1">
      <c r="A33" s="433" t="s">
        <v>233</v>
      </c>
      <c r="B33" s="467">
        <v>3877</v>
      </c>
      <c r="C33" s="467">
        <v>4694</v>
      </c>
      <c r="D33" s="451">
        <v>2189</v>
      </c>
      <c r="E33" s="451">
        <v>312531</v>
      </c>
      <c r="F33" s="451">
        <v>22587</v>
      </c>
      <c r="G33" s="451">
        <v>3698</v>
      </c>
      <c r="H33" s="450">
        <v>226638</v>
      </c>
      <c r="I33" s="450">
        <v>205923</v>
      </c>
      <c r="J33" s="450">
        <v>149169</v>
      </c>
      <c r="K33" s="450">
        <v>0</v>
      </c>
      <c r="L33" s="466"/>
      <c r="M33" s="426" t="s">
        <v>232</v>
      </c>
      <c r="N33" s="244" t="s">
        <v>231</v>
      </c>
      <c r="O33" s="259"/>
      <c r="P33" s="259"/>
      <c r="Y33" s="108"/>
      <c r="Z33" s="108"/>
      <c r="AA33" s="108"/>
      <c r="AB33" s="108"/>
      <c r="AC33" s="108"/>
      <c r="AD33" s="108"/>
      <c r="AE33" s="108"/>
      <c r="AF33" s="108"/>
      <c r="AG33" s="108"/>
      <c r="AH33" s="108"/>
    </row>
    <row r="34" spans="1:34" s="108" customFormat="1" ht="12.75" customHeight="1">
      <c r="A34" s="433" t="s">
        <v>230</v>
      </c>
      <c r="B34" s="467">
        <v>7685</v>
      </c>
      <c r="C34" s="467">
        <v>8871</v>
      </c>
      <c r="D34" s="451">
        <v>3520</v>
      </c>
      <c r="E34" s="451">
        <v>560624</v>
      </c>
      <c r="F34" s="451">
        <v>23546</v>
      </c>
      <c r="G34" s="451">
        <v>7274</v>
      </c>
      <c r="H34" s="450">
        <v>468159</v>
      </c>
      <c r="I34" s="450">
        <v>414007</v>
      </c>
      <c r="J34" s="450">
        <v>274020</v>
      </c>
      <c r="K34" s="450">
        <v>0</v>
      </c>
      <c r="L34" s="466"/>
      <c r="M34" s="426" t="s">
        <v>229</v>
      </c>
      <c r="N34" s="244" t="s">
        <v>228</v>
      </c>
      <c r="O34" s="259"/>
      <c r="P34" s="259"/>
    </row>
    <row r="35" spans="1:34" s="282" customFormat="1" ht="12.75" customHeight="1">
      <c r="A35" s="433" t="s">
        <v>227</v>
      </c>
      <c r="B35" s="467">
        <v>1684</v>
      </c>
      <c r="C35" s="467">
        <v>2005</v>
      </c>
      <c r="D35" s="451">
        <v>877</v>
      </c>
      <c r="E35" s="451">
        <v>118262</v>
      </c>
      <c r="F35" s="451">
        <v>12107</v>
      </c>
      <c r="G35" s="451">
        <v>1584</v>
      </c>
      <c r="H35" s="450">
        <v>106500</v>
      </c>
      <c r="I35" s="450">
        <v>106500</v>
      </c>
      <c r="J35" s="450">
        <v>73710</v>
      </c>
      <c r="K35" s="450">
        <v>0</v>
      </c>
      <c r="L35" s="466"/>
      <c r="M35" s="426" t="s">
        <v>226</v>
      </c>
      <c r="N35" s="244" t="s">
        <v>225</v>
      </c>
      <c r="O35" s="259"/>
      <c r="P35" s="259"/>
      <c r="Y35" s="108"/>
      <c r="Z35" s="108"/>
      <c r="AA35" s="108"/>
      <c r="AB35" s="108"/>
      <c r="AC35" s="108"/>
      <c r="AD35" s="108"/>
      <c r="AE35" s="108"/>
      <c r="AF35" s="108"/>
      <c r="AG35" s="108"/>
      <c r="AH35" s="108"/>
    </row>
    <row r="36" spans="1:34" s="282" customFormat="1" ht="12.75" customHeight="1">
      <c r="A36" s="433" t="s">
        <v>224</v>
      </c>
      <c r="B36" s="467">
        <v>5096</v>
      </c>
      <c r="C36" s="467">
        <v>4830</v>
      </c>
      <c r="D36" s="451">
        <v>1725</v>
      </c>
      <c r="E36" s="451">
        <v>390206</v>
      </c>
      <c r="F36" s="451">
        <v>30231</v>
      </c>
      <c r="G36" s="451">
        <v>4804</v>
      </c>
      <c r="H36" s="450">
        <v>199608</v>
      </c>
      <c r="I36" s="450">
        <v>143915</v>
      </c>
      <c r="J36" s="450">
        <v>77049</v>
      </c>
      <c r="K36" s="450">
        <v>0</v>
      </c>
      <c r="L36" s="466"/>
      <c r="M36" s="426" t="s">
        <v>223</v>
      </c>
      <c r="N36" s="244" t="s">
        <v>222</v>
      </c>
      <c r="O36" s="259"/>
      <c r="P36" s="259"/>
      <c r="Y36" s="108"/>
      <c r="Z36" s="108"/>
      <c r="AA36" s="108"/>
      <c r="AB36" s="108"/>
      <c r="AC36" s="108"/>
      <c r="AD36" s="108"/>
      <c r="AE36" s="108"/>
      <c r="AF36" s="108"/>
      <c r="AG36" s="108"/>
      <c r="AH36" s="108"/>
    </row>
    <row r="37" spans="1:34" s="282" customFormat="1" ht="12.75" customHeight="1">
      <c r="A37" s="439" t="s">
        <v>221</v>
      </c>
      <c r="B37" s="468">
        <v>82239</v>
      </c>
      <c r="C37" s="468">
        <v>126485</v>
      </c>
      <c r="D37" s="453">
        <v>42561</v>
      </c>
      <c r="E37" s="453">
        <v>5739992</v>
      </c>
      <c r="F37" s="453">
        <v>328885</v>
      </c>
      <c r="G37" s="453">
        <v>75882</v>
      </c>
      <c r="H37" s="448">
        <v>5544171</v>
      </c>
      <c r="I37" s="448">
        <v>5248503</v>
      </c>
      <c r="J37" s="448">
        <v>2915985</v>
      </c>
      <c r="K37" s="448">
        <v>115472</v>
      </c>
      <c r="L37" s="466"/>
      <c r="M37" s="434" t="s">
        <v>220</v>
      </c>
      <c r="N37" s="250" t="s">
        <v>58</v>
      </c>
      <c r="O37" s="259"/>
      <c r="P37" s="259"/>
      <c r="Y37" s="108"/>
      <c r="Z37" s="108"/>
      <c r="AA37" s="108"/>
      <c r="AB37" s="108"/>
      <c r="AC37" s="108"/>
      <c r="AD37" s="108"/>
      <c r="AE37" s="108"/>
      <c r="AF37" s="108"/>
      <c r="AG37" s="108"/>
      <c r="AH37" s="108"/>
    </row>
    <row r="38" spans="1:34" s="282" customFormat="1" ht="12.75" customHeight="1">
      <c r="A38" s="433" t="s">
        <v>219</v>
      </c>
      <c r="B38" s="467">
        <v>1438</v>
      </c>
      <c r="C38" s="467">
        <v>2312</v>
      </c>
      <c r="D38" s="451">
        <v>1096</v>
      </c>
      <c r="E38" s="451">
        <v>108231</v>
      </c>
      <c r="F38" s="451">
        <v>7773</v>
      </c>
      <c r="G38" s="451">
        <v>1375</v>
      </c>
      <c r="H38" s="450">
        <v>95943</v>
      </c>
      <c r="I38" s="450">
        <v>67012</v>
      </c>
      <c r="J38" s="450">
        <v>39361</v>
      </c>
      <c r="K38" s="450">
        <v>0</v>
      </c>
      <c r="L38" s="466"/>
      <c r="M38" s="426" t="s">
        <v>218</v>
      </c>
      <c r="N38" s="244" t="s">
        <v>217</v>
      </c>
      <c r="O38" s="259"/>
      <c r="P38" s="259"/>
      <c r="Y38" s="108"/>
      <c r="Z38" s="108"/>
      <c r="AA38" s="108"/>
      <c r="AB38" s="108"/>
      <c r="AC38" s="108"/>
      <c r="AD38" s="108"/>
      <c r="AE38" s="108"/>
      <c r="AF38" s="108"/>
      <c r="AG38" s="108"/>
      <c r="AH38" s="108"/>
    </row>
    <row r="39" spans="1:34" s="282" customFormat="1" ht="12.75" customHeight="1">
      <c r="A39" s="433" t="s">
        <v>216</v>
      </c>
      <c r="B39" s="467">
        <v>7860</v>
      </c>
      <c r="C39" s="467">
        <v>10011</v>
      </c>
      <c r="D39" s="451">
        <v>3879</v>
      </c>
      <c r="E39" s="451">
        <v>526068</v>
      </c>
      <c r="F39" s="451">
        <v>66737</v>
      </c>
      <c r="G39" s="451">
        <v>7464</v>
      </c>
      <c r="H39" s="450">
        <v>409765</v>
      </c>
      <c r="I39" s="450">
        <v>348049</v>
      </c>
      <c r="J39" s="450">
        <v>182488</v>
      </c>
      <c r="K39" s="450">
        <v>0</v>
      </c>
      <c r="L39" s="466"/>
      <c r="M39" s="426" t="s">
        <v>215</v>
      </c>
      <c r="N39" s="244" t="s">
        <v>214</v>
      </c>
      <c r="O39" s="259"/>
      <c r="P39" s="259"/>
      <c r="Y39" s="108"/>
      <c r="Z39" s="108"/>
      <c r="AA39" s="108"/>
      <c r="AB39" s="108"/>
      <c r="AC39" s="108"/>
      <c r="AD39" s="108"/>
      <c r="AE39" s="108"/>
      <c r="AF39" s="108"/>
      <c r="AG39" s="108"/>
      <c r="AH39" s="108"/>
    </row>
    <row r="40" spans="1:34" s="108" customFormat="1" ht="12.75" customHeight="1">
      <c r="A40" s="433" t="s">
        <v>213</v>
      </c>
      <c r="B40" s="467">
        <v>37471</v>
      </c>
      <c r="C40" s="467">
        <v>70112</v>
      </c>
      <c r="D40" s="451">
        <v>20518</v>
      </c>
      <c r="E40" s="451">
        <v>2626836</v>
      </c>
      <c r="F40" s="451">
        <v>49198</v>
      </c>
      <c r="G40" s="451">
        <v>33893</v>
      </c>
      <c r="H40" s="450">
        <v>2940860</v>
      </c>
      <c r="I40" s="450">
        <v>2890668</v>
      </c>
      <c r="J40" s="450">
        <v>1424262</v>
      </c>
      <c r="K40" s="450">
        <v>77894</v>
      </c>
      <c r="L40" s="466"/>
      <c r="M40" s="426" t="s">
        <v>212</v>
      </c>
      <c r="N40" s="244" t="s">
        <v>211</v>
      </c>
      <c r="O40" s="259"/>
      <c r="P40" s="259"/>
    </row>
    <row r="41" spans="1:34" s="282" customFormat="1" ht="12.75" customHeight="1">
      <c r="A41" s="433" t="s">
        <v>210</v>
      </c>
      <c r="B41" s="467">
        <v>1561</v>
      </c>
      <c r="C41" s="467">
        <v>1815</v>
      </c>
      <c r="D41" s="451">
        <v>691</v>
      </c>
      <c r="E41" s="451">
        <v>107586</v>
      </c>
      <c r="F41" s="451">
        <v>3690</v>
      </c>
      <c r="G41" s="451">
        <v>1504</v>
      </c>
      <c r="H41" s="450">
        <v>103751</v>
      </c>
      <c r="I41" s="450">
        <v>103751</v>
      </c>
      <c r="J41" s="450">
        <v>82626</v>
      </c>
      <c r="K41" s="450">
        <v>0</v>
      </c>
      <c r="L41" s="466"/>
      <c r="M41" s="426" t="s">
        <v>209</v>
      </c>
      <c r="N41" s="244" t="s">
        <v>208</v>
      </c>
      <c r="O41" s="259"/>
      <c r="P41" s="259"/>
      <c r="Y41" s="108"/>
      <c r="Z41" s="108"/>
      <c r="AA41" s="108"/>
      <c r="AB41" s="108"/>
      <c r="AC41" s="108"/>
      <c r="AD41" s="108"/>
      <c r="AE41" s="108"/>
      <c r="AF41" s="108"/>
      <c r="AG41" s="108"/>
      <c r="AH41" s="108"/>
    </row>
    <row r="42" spans="1:34" s="282" customFormat="1" ht="12.75" customHeight="1">
      <c r="A42" s="433" t="s">
        <v>207</v>
      </c>
      <c r="B42" s="467">
        <v>11454</v>
      </c>
      <c r="C42" s="467">
        <v>12449</v>
      </c>
      <c r="D42" s="451">
        <v>4690</v>
      </c>
      <c r="E42" s="451">
        <v>744756</v>
      </c>
      <c r="F42" s="451">
        <v>57705</v>
      </c>
      <c r="G42" s="451">
        <v>10567</v>
      </c>
      <c r="H42" s="450">
        <v>657178</v>
      </c>
      <c r="I42" s="450">
        <v>657178</v>
      </c>
      <c r="J42" s="450">
        <v>410189</v>
      </c>
      <c r="K42" s="450">
        <v>22834</v>
      </c>
      <c r="L42" s="466"/>
      <c r="M42" s="426" t="s">
        <v>206</v>
      </c>
      <c r="N42" s="244" t="s">
        <v>205</v>
      </c>
      <c r="O42" s="259"/>
      <c r="P42" s="259"/>
      <c r="Y42" s="108"/>
      <c r="Z42" s="108"/>
      <c r="AA42" s="108"/>
      <c r="AB42" s="108"/>
      <c r="AC42" s="108"/>
      <c r="AD42" s="108"/>
      <c r="AE42" s="108"/>
      <c r="AF42" s="108"/>
      <c r="AG42" s="108"/>
      <c r="AH42" s="108"/>
    </row>
    <row r="43" spans="1:34" s="282" customFormat="1" ht="12.75" customHeight="1">
      <c r="A43" s="433" t="s">
        <v>204</v>
      </c>
      <c r="B43" s="467" t="s">
        <v>723</v>
      </c>
      <c r="C43" s="467" t="s">
        <v>723</v>
      </c>
      <c r="D43" s="467" t="s">
        <v>723</v>
      </c>
      <c r="E43" s="451" t="s">
        <v>723</v>
      </c>
      <c r="F43" s="451" t="s">
        <v>723</v>
      </c>
      <c r="G43" s="451" t="s">
        <v>723</v>
      </c>
      <c r="H43" s="450" t="s">
        <v>723</v>
      </c>
      <c r="I43" s="450" t="s">
        <v>723</v>
      </c>
      <c r="J43" s="450" t="s">
        <v>723</v>
      </c>
      <c r="K43" s="450">
        <v>0</v>
      </c>
      <c r="L43" s="466"/>
      <c r="M43" s="426" t="s">
        <v>203</v>
      </c>
      <c r="N43" s="244" t="s">
        <v>202</v>
      </c>
      <c r="O43" s="259"/>
      <c r="P43" s="259"/>
      <c r="Y43" s="108"/>
      <c r="Z43" s="108"/>
      <c r="AA43" s="108"/>
      <c r="AB43" s="108"/>
      <c r="AC43" s="108"/>
      <c r="AD43" s="108"/>
      <c r="AE43" s="108"/>
      <c r="AF43" s="108"/>
      <c r="AG43" s="108"/>
      <c r="AH43" s="108"/>
    </row>
    <row r="44" spans="1:34" s="282" customFormat="1" ht="12.75" customHeight="1">
      <c r="A44" s="433" t="s">
        <v>201</v>
      </c>
      <c r="B44" s="467">
        <v>1726</v>
      </c>
      <c r="C44" s="467">
        <v>2184</v>
      </c>
      <c r="D44" s="451">
        <v>932</v>
      </c>
      <c r="E44" s="451">
        <v>128386</v>
      </c>
      <c r="F44" s="451">
        <v>10135</v>
      </c>
      <c r="G44" s="451">
        <v>1659</v>
      </c>
      <c r="H44" s="450">
        <v>123401</v>
      </c>
      <c r="I44" s="450">
        <v>123401</v>
      </c>
      <c r="J44" s="450">
        <v>95820</v>
      </c>
      <c r="K44" s="450" t="s">
        <v>723</v>
      </c>
      <c r="L44" s="466"/>
      <c r="M44" s="426" t="s">
        <v>200</v>
      </c>
      <c r="N44" s="244" t="s">
        <v>199</v>
      </c>
      <c r="O44" s="259"/>
      <c r="P44" s="259"/>
      <c r="Y44" s="108"/>
      <c r="Z44" s="108"/>
      <c r="AA44" s="108"/>
      <c r="AB44" s="108"/>
      <c r="AC44" s="108"/>
      <c r="AD44" s="108"/>
      <c r="AE44" s="108"/>
      <c r="AF44" s="108"/>
      <c r="AG44" s="108"/>
      <c r="AH44" s="108"/>
    </row>
    <row r="45" spans="1:34" s="282" customFormat="1" ht="12.75" customHeight="1">
      <c r="A45" s="433" t="s">
        <v>198</v>
      </c>
      <c r="B45" s="467">
        <v>2531</v>
      </c>
      <c r="C45" s="467">
        <v>5292</v>
      </c>
      <c r="D45" s="451">
        <v>2169</v>
      </c>
      <c r="E45" s="451">
        <v>197907</v>
      </c>
      <c r="F45" s="451">
        <v>17728</v>
      </c>
      <c r="G45" s="451">
        <v>2273</v>
      </c>
      <c r="H45" s="450">
        <v>245263</v>
      </c>
      <c r="I45" s="450">
        <v>196499</v>
      </c>
      <c r="J45" s="450">
        <v>126912</v>
      </c>
      <c r="K45" s="450" t="s">
        <v>723</v>
      </c>
      <c r="L45" s="466"/>
      <c r="M45" s="426" t="s">
        <v>197</v>
      </c>
      <c r="N45" s="244" t="s">
        <v>196</v>
      </c>
      <c r="O45" s="259"/>
      <c r="P45" s="259"/>
      <c r="Y45" s="108"/>
      <c r="Z45" s="108"/>
      <c r="AA45" s="108"/>
      <c r="AB45" s="108"/>
      <c r="AC45" s="108"/>
      <c r="AD45" s="108"/>
      <c r="AE45" s="108"/>
      <c r="AF45" s="108"/>
      <c r="AG45" s="108"/>
      <c r="AH45" s="108"/>
    </row>
    <row r="46" spans="1:34" s="282" customFormat="1" ht="12.75" customHeight="1">
      <c r="A46" s="433" t="s">
        <v>195</v>
      </c>
      <c r="B46" s="467">
        <v>2290</v>
      </c>
      <c r="C46" s="467">
        <v>1635</v>
      </c>
      <c r="D46" s="451">
        <v>710</v>
      </c>
      <c r="E46" s="451">
        <v>153274</v>
      </c>
      <c r="F46" s="451">
        <v>21683</v>
      </c>
      <c r="G46" s="451">
        <v>2227</v>
      </c>
      <c r="H46" s="450">
        <v>68063</v>
      </c>
      <c r="I46" s="450">
        <v>68062</v>
      </c>
      <c r="J46" s="450">
        <v>38743</v>
      </c>
      <c r="K46" s="450">
        <v>0</v>
      </c>
      <c r="L46" s="466"/>
      <c r="M46" s="426" t="s">
        <v>194</v>
      </c>
      <c r="N46" s="244" t="s">
        <v>193</v>
      </c>
      <c r="O46" s="259"/>
      <c r="P46" s="259"/>
      <c r="Y46" s="108"/>
      <c r="Z46" s="108"/>
      <c r="AA46" s="108"/>
      <c r="AB46" s="108"/>
      <c r="AC46" s="108"/>
      <c r="AD46" s="108"/>
      <c r="AE46" s="108"/>
      <c r="AF46" s="108"/>
      <c r="AG46" s="108"/>
      <c r="AH46" s="108"/>
    </row>
    <row r="47" spans="1:34" s="282" customFormat="1" ht="12.75" customHeight="1">
      <c r="A47" s="433" t="s">
        <v>192</v>
      </c>
      <c r="B47" s="467">
        <v>1458</v>
      </c>
      <c r="C47" s="467">
        <v>1972</v>
      </c>
      <c r="D47" s="451">
        <v>574</v>
      </c>
      <c r="E47" s="451">
        <v>98220</v>
      </c>
      <c r="F47" s="451">
        <v>3347</v>
      </c>
      <c r="G47" s="451">
        <v>1374</v>
      </c>
      <c r="H47" s="450">
        <v>88320</v>
      </c>
      <c r="I47" s="450">
        <v>88320</v>
      </c>
      <c r="J47" s="450">
        <v>64567</v>
      </c>
      <c r="K47" s="450">
        <v>0</v>
      </c>
      <c r="L47" s="466"/>
      <c r="M47" s="426" t="s">
        <v>191</v>
      </c>
      <c r="N47" s="244" t="s">
        <v>190</v>
      </c>
      <c r="O47" s="259"/>
      <c r="P47" s="259"/>
      <c r="Y47" s="108"/>
      <c r="Z47" s="108"/>
      <c r="AA47" s="108"/>
      <c r="AB47" s="108"/>
      <c r="AC47" s="108"/>
      <c r="AD47" s="108"/>
      <c r="AE47" s="108"/>
      <c r="AF47" s="108"/>
      <c r="AG47" s="108"/>
      <c r="AH47" s="108"/>
    </row>
    <row r="48" spans="1:34" s="282" customFormat="1" ht="12.75" customHeight="1">
      <c r="A48" s="433" t="s">
        <v>189</v>
      </c>
      <c r="B48" s="467">
        <v>2175</v>
      </c>
      <c r="C48" s="467">
        <v>5506</v>
      </c>
      <c r="D48" s="451">
        <v>1554</v>
      </c>
      <c r="E48" s="451">
        <v>175806</v>
      </c>
      <c r="F48" s="451">
        <v>4121</v>
      </c>
      <c r="G48" s="451">
        <v>2092</v>
      </c>
      <c r="H48" s="450">
        <v>225566</v>
      </c>
      <c r="I48" s="450">
        <v>140055</v>
      </c>
      <c r="J48" s="450">
        <v>83925</v>
      </c>
      <c r="K48" s="450">
        <v>0</v>
      </c>
      <c r="L48" s="466"/>
      <c r="M48" s="426" t="s">
        <v>188</v>
      </c>
      <c r="N48" s="244" t="s">
        <v>187</v>
      </c>
      <c r="O48" s="259"/>
      <c r="P48" s="259"/>
      <c r="Y48" s="108"/>
      <c r="Z48" s="108"/>
      <c r="AA48" s="108"/>
      <c r="AB48" s="108"/>
      <c r="AC48" s="108"/>
      <c r="AD48" s="108"/>
      <c r="AE48" s="108"/>
      <c r="AF48" s="108"/>
      <c r="AG48" s="108"/>
      <c r="AH48" s="108"/>
    </row>
    <row r="49" spans="1:34" s="282" customFormat="1" ht="12.75" customHeight="1">
      <c r="A49" s="433" t="s">
        <v>186</v>
      </c>
      <c r="B49" s="467">
        <v>2241</v>
      </c>
      <c r="C49" s="467">
        <v>1801</v>
      </c>
      <c r="D49" s="451">
        <v>752</v>
      </c>
      <c r="E49" s="451">
        <v>149629</v>
      </c>
      <c r="F49" s="451">
        <v>25240</v>
      </c>
      <c r="G49" s="451">
        <v>1922</v>
      </c>
      <c r="H49" s="450">
        <v>81386</v>
      </c>
      <c r="I49" s="450">
        <v>81386</v>
      </c>
      <c r="J49" s="450">
        <v>46925</v>
      </c>
      <c r="K49" s="450">
        <v>0</v>
      </c>
      <c r="L49" s="466"/>
      <c r="M49" s="426" t="s">
        <v>185</v>
      </c>
      <c r="N49" s="256">
        <v>1808</v>
      </c>
      <c r="O49" s="259"/>
      <c r="P49" s="259"/>
      <c r="Y49" s="108"/>
      <c r="Z49" s="108"/>
      <c r="AA49" s="108"/>
      <c r="AB49" s="108"/>
      <c r="AC49" s="108"/>
      <c r="AD49" s="108"/>
      <c r="AE49" s="108"/>
      <c r="AF49" s="108"/>
      <c r="AG49" s="108"/>
      <c r="AH49" s="108"/>
    </row>
    <row r="50" spans="1:34" s="282" customFormat="1" ht="12.75" customHeight="1">
      <c r="A50" s="433" t="s">
        <v>184</v>
      </c>
      <c r="B50" s="467">
        <v>2763</v>
      </c>
      <c r="C50" s="467">
        <v>3612</v>
      </c>
      <c r="D50" s="451">
        <v>1649</v>
      </c>
      <c r="E50" s="451">
        <v>225457</v>
      </c>
      <c r="F50" s="451">
        <v>14362</v>
      </c>
      <c r="G50" s="451">
        <v>2684</v>
      </c>
      <c r="H50" s="450">
        <v>165897</v>
      </c>
      <c r="I50" s="450">
        <v>145343</v>
      </c>
      <c r="J50" s="450">
        <v>92382</v>
      </c>
      <c r="K50" s="450" t="s">
        <v>723</v>
      </c>
      <c r="L50" s="466"/>
      <c r="M50" s="426" t="s">
        <v>183</v>
      </c>
      <c r="N50" s="244" t="s">
        <v>182</v>
      </c>
      <c r="O50" s="259"/>
      <c r="P50" s="259"/>
      <c r="Y50" s="108"/>
      <c r="Z50" s="108"/>
      <c r="AA50" s="108"/>
      <c r="AB50" s="108"/>
      <c r="AC50" s="108"/>
      <c r="AD50" s="108"/>
      <c r="AE50" s="108"/>
      <c r="AF50" s="108"/>
      <c r="AG50" s="108"/>
      <c r="AH50" s="108"/>
    </row>
    <row r="51" spans="1:34" s="282" customFormat="1" ht="12.75" customHeight="1">
      <c r="A51" s="433" t="s">
        <v>181</v>
      </c>
      <c r="B51" s="467">
        <v>1067</v>
      </c>
      <c r="C51" s="467">
        <v>628</v>
      </c>
      <c r="D51" s="451">
        <v>272</v>
      </c>
      <c r="E51" s="451">
        <v>58293</v>
      </c>
      <c r="F51" s="451">
        <v>5740</v>
      </c>
      <c r="G51" s="451">
        <v>966</v>
      </c>
      <c r="H51" s="450">
        <v>27374</v>
      </c>
      <c r="I51" s="450">
        <v>27374</v>
      </c>
      <c r="J51" s="450">
        <v>18462</v>
      </c>
      <c r="K51" s="450">
        <v>0</v>
      </c>
      <c r="L51" s="466"/>
      <c r="M51" s="426" t="s">
        <v>180</v>
      </c>
      <c r="N51" s="244" t="s">
        <v>179</v>
      </c>
      <c r="O51" s="259"/>
      <c r="P51" s="259"/>
      <c r="Y51" s="108"/>
      <c r="Z51" s="108"/>
      <c r="AA51" s="108"/>
      <c r="AB51" s="108"/>
      <c r="AC51" s="108"/>
      <c r="AD51" s="108"/>
      <c r="AE51" s="108"/>
      <c r="AF51" s="108"/>
      <c r="AG51" s="108"/>
      <c r="AH51" s="108"/>
    </row>
    <row r="52" spans="1:34" s="282" customFormat="1" ht="12.75" customHeight="1">
      <c r="A52" s="433" t="s">
        <v>178</v>
      </c>
      <c r="B52" s="467">
        <v>1461</v>
      </c>
      <c r="C52" s="467">
        <v>1631</v>
      </c>
      <c r="D52" s="451">
        <v>751</v>
      </c>
      <c r="E52" s="451">
        <v>102145</v>
      </c>
      <c r="F52" s="451">
        <v>14291</v>
      </c>
      <c r="G52" s="451">
        <v>1373</v>
      </c>
      <c r="H52" s="450">
        <v>75209</v>
      </c>
      <c r="I52" s="450">
        <v>75209</v>
      </c>
      <c r="J52" s="450">
        <v>55189</v>
      </c>
      <c r="K52" s="450">
        <v>0</v>
      </c>
      <c r="L52" s="466"/>
      <c r="M52" s="426" t="s">
        <v>177</v>
      </c>
      <c r="N52" s="244" t="s">
        <v>176</v>
      </c>
      <c r="O52" s="259"/>
      <c r="P52" s="259"/>
      <c r="Y52" s="108"/>
      <c r="Z52" s="108"/>
      <c r="AA52" s="108"/>
      <c r="AB52" s="108"/>
      <c r="AC52" s="108"/>
      <c r="AD52" s="108"/>
      <c r="AE52" s="108"/>
      <c r="AF52" s="108"/>
      <c r="AG52" s="108"/>
      <c r="AH52" s="108"/>
    </row>
    <row r="53" spans="1:34" s="282" customFormat="1" ht="12.75" customHeight="1">
      <c r="A53" s="433" t="s">
        <v>175</v>
      </c>
      <c r="B53" s="467" t="s">
        <v>723</v>
      </c>
      <c r="C53" s="467" t="s">
        <v>723</v>
      </c>
      <c r="D53" s="451" t="s">
        <v>754</v>
      </c>
      <c r="E53" s="451" t="s">
        <v>723</v>
      </c>
      <c r="F53" s="451" t="s">
        <v>723</v>
      </c>
      <c r="G53" s="451" t="s">
        <v>723</v>
      </c>
      <c r="H53" s="450" t="s">
        <v>723</v>
      </c>
      <c r="I53" s="450" t="s">
        <v>723</v>
      </c>
      <c r="J53" s="450" t="s">
        <v>723</v>
      </c>
      <c r="K53" s="450">
        <v>0</v>
      </c>
      <c r="L53" s="466"/>
      <c r="M53" s="426" t="s">
        <v>174</v>
      </c>
      <c r="N53" s="244" t="s">
        <v>173</v>
      </c>
      <c r="O53" s="259"/>
      <c r="P53" s="259"/>
      <c r="Y53" s="108"/>
      <c r="Z53" s="108"/>
      <c r="AA53" s="108"/>
      <c r="AB53" s="108"/>
      <c r="AC53" s="108"/>
      <c r="AD53" s="108"/>
      <c r="AE53" s="108"/>
      <c r="AF53" s="108"/>
      <c r="AG53" s="108"/>
      <c r="AH53" s="108"/>
    </row>
    <row r="54" spans="1:34" s="282" customFormat="1" ht="12.75" customHeight="1">
      <c r="A54" s="433" t="s">
        <v>172</v>
      </c>
      <c r="B54" s="467">
        <v>1974</v>
      </c>
      <c r="C54" s="467">
        <v>1517</v>
      </c>
      <c r="D54" s="451">
        <v>718</v>
      </c>
      <c r="E54" s="451">
        <v>129615</v>
      </c>
      <c r="F54" s="451">
        <v>9858</v>
      </c>
      <c r="G54" s="451">
        <v>1913</v>
      </c>
      <c r="H54" s="450">
        <v>66374</v>
      </c>
      <c r="I54" s="450">
        <v>66374</v>
      </c>
      <c r="J54" s="450">
        <v>44319</v>
      </c>
      <c r="K54" s="450">
        <v>0</v>
      </c>
      <c r="L54" s="466"/>
      <c r="M54" s="426" t="s">
        <v>171</v>
      </c>
      <c r="N54" s="244" t="s">
        <v>170</v>
      </c>
      <c r="O54" s="259"/>
      <c r="P54" s="259"/>
      <c r="Y54" s="108"/>
      <c r="Z54" s="108"/>
      <c r="AA54" s="108"/>
      <c r="AB54" s="108"/>
      <c r="AC54" s="108"/>
      <c r="AD54" s="108"/>
      <c r="AE54" s="108"/>
      <c r="AF54" s="108"/>
      <c r="AG54" s="108"/>
      <c r="AH54" s="108"/>
    </row>
    <row r="55" spans="1:34" s="108" customFormat="1" ht="12.75" customHeight="1">
      <c r="A55" s="433" t="s">
        <v>169</v>
      </c>
      <c r="B55" s="467">
        <v>1309</v>
      </c>
      <c r="C55" s="467">
        <v>1867</v>
      </c>
      <c r="D55" s="451">
        <v>799</v>
      </c>
      <c r="E55" s="451">
        <v>95772</v>
      </c>
      <c r="F55" s="451">
        <v>6879</v>
      </c>
      <c r="G55" s="451">
        <v>1204</v>
      </c>
      <c r="H55" s="450">
        <v>74760</v>
      </c>
      <c r="I55" s="450">
        <v>74760</v>
      </c>
      <c r="J55" s="450">
        <v>44891</v>
      </c>
      <c r="K55" s="450">
        <v>0</v>
      </c>
      <c r="L55" s="466"/>
      <c r="M55" s="426" t="s">
        <v>168</v>
      </c>
      <c r="N55" s="244" t="s">
        <v>167</v>
      </c>
      <c r="O55" s="259"/>
      <c r="P55" s="259"/>
    </row>
    <row r="56" spans="1:34" s="282" customFormat="1" ht="12.75" customHeight="1">
      <c r="A56" s="433" t="s">
        <v>166</v>
      </c>
      <c r="B56" s="467">
        <v>570</v>
      </c>
      <c r="C56" s="467">
        <v>1068</v>
      </c>
      <c r="D56" s="451">
        <v>420</v>
      </c>
      <c r="E56" s="451">
        <v>47748</v>
      </c>
      <c r="F56" s="451">
        <v>3149</v>
      </c>
      <c r="G56" s="451">
        <v>545</v>
      </c>
      <c r="H56" s="450">
        <v>45523</v>
      </c>
      <c r="I56" s="450">
        <v>45523</v>
      </c>
      <c r="J56" s="450">
        <v>28989</v>
      </c>
      <c r="K56" s="450">
        <v>0</v>
      </c>
      <c r="L56" s="466"/>
      <c r="M56" s="426" t="s">
        <v>165</v>
      </c>
      <c r="N56" s="244" t="s">
        <v>164</v>
      </c>
      <c r="O56" s="259"/>
      <c r="P56" s="259"/>
      <c r="Y56" s="108"/>
      <c r="Z56" s="108"/>
      <c r="AA56" s="108"/>
      <c r="AB56" s="108"/>
      <c r="AC56" s="108"/>
      <c r="AD56" s="108"/>
      <c r="AE56" s="108"/>
      <c r="AF56" s="108"/>
      <c r="AG56" s="108"/>
      <c r="AH56" s="108"/>
    </row>
    <row r="57" spans="1:34" s="282" customFormat="1" ht="12.75" customHeight="1">
      <c r="A57" s="439" t="s">
        <v>163</v>
      </c>
      <c r="B57" s="468">
        <v>62911</v>
      </c>
      <c r="C57" s="468">
        <v>120853</v>
      </c>
      <c r="D57" s="453">
        <v>37520</v>
      </c>
      <c r="E57" s="453">
        <v>4807293</v>
      </c>
      <c r="F57" s="453">
        <v>323677</v>
      </c>
      <c r="G57" s="453">
        <v>56448</v>
      </c>
      <c r="H57" s="448">
        <v>4435011</v>
      </c>
      <c r="I57" s="448">
        <v>4024381</v>
      </c>
      <c r="J57" s="448">
        <v>1861423</v>
      </c>
      <c r="K57" s="448">
        <v>113490</v>
      </c>
      <c r="L57" s="466"/>
      <c r="M57" s="434" t="s">
        <v>162</v>
      </c>
      <c r="N57" s="250" t="s">
        <v>58</v>
      </c>
      <c r="O57" s="259"/>
      <c r="P57" s="259"/>
      <c r="Y57" s="108"/>
      <c r="Z57" s="108"/>
      <c r="AA57" s="108"/>
      <c r="AB57" s="108"/>
      <c r="AC57" s="108"/>
      <c r="AD57" s="108"/>
      <c r="AE57" s="108"/>
      <c r="AF57" s="108"/>
      <c r="AG57" s="108"/>
      <c r="AH57" s="108"/>
    </row>
    <row r="58" spans="1:34" s="282" customFormat="1" ht="12.75" customHeight="1">
      <c r="A58" s="433" t="s">
        <v>161</v>
      </c>
      <c r="B58" s="467">
        <v>1436</v>
      </c>
      <c r="C58" s="467">
        <v>1191</v>
      </c>
      <c r="D58" s="451">
        <v>488</v>
      </c>
      <c r="E58" s="451">
        <v>98960</v>
      </c>
      <c r="F58" s="451">
        <v>11243</v>
      </c>
      <c r="G58" s="451">
        <v>1338</v>
      </c>
      <c r="H58" s="450">
        <v>48506</v>
      </c>
      <c r="I58" s="450">
        <v>48504</v>
      </c>
      <c r="J58" s="450">
        <v>28013</v>
      </c>
      <c r="K58" s="450">
        <v>0</v>
      </c>
      <c r="L58" s="466"/>
      <c r="M58" s="426" t="s">
        <v>160</v>
      </c>
      <c r="N58" s="256">
        <v>1002</v>
      </c>
      <c r="O58" s="259"/>
      <c r="P58" s="259"/>
      <c r="Y58" s="108"/>
      <c r="Z58" s="108"/>
      <c r="AA58" s="108"/>
      <c r="AB58" s="108"/>
      <c r="AC58" s="108"/>
      <c r="AD58" s="108"/>
      <c r="AE58" s="108"/>
      <c r="AF58" s="108"/>
      <c r="AG58" s="108"/>
      <c r="AH58" s="108"/>
    </row>
    <row r="59" spans="1:34" s="282" customFormat="1" ht="12.75" customHeight="1">
      <c r="A59" s="433" t="s">
        <v>159</v>
      </c>
      <c r="B59" s="467">
        <v>2364</v>
      </c>
      <c r="C59" s="467">
        <v>3061</v>
      </c>
      <c r="D59" s="451">
        <v>1279</v>
      </c>
      <c r="E59" s="451">
        <v>170692</v>
      </c>
      <c r="F59" s="451">
        <v>20515</v>
      </c>
      <c r="G59" s="451">
        <v>2228</v>
      </c>
      <c r="H59" s="450">
        <v>127878</v>
      </c>
      <c r="I59" s="450">
        <v>104707</v>
      </c>
      <c r="J59" s="450">
        <v>65462</v>
      </c>
      <c r="K59" s="450">
        <v>0</v>
      </c>
      <c r="L59" s="466"/>
      <c r="M59" s="426" t="s">
        <v>158</v>
      </c>
      <c r="N59" s="256">
        <v>1003</v>
      </c>
      <c r="O59" s="259"/>
      <c r="P59" s="259"/>
      <c r="Y59" s="108"/>
      <c r="Z59" s="108"/>
      <c r="AA59" s="108"/>
      <c r="AB59" s="108"/>
      <c r="AC59" s="108"/>
      <c r="AD59" s="108"/>
      <c r="AE59" s="108"/>
      <c r="AF59" s="108"/>
      <c r="AG59" s="108"/>
      <c r="AH59" s="108"/>
    </row>
    <row r="60" spans="1:34" s="282" customFormat="1" ht="12.75" customHeight="1">
      <c r="A60" s="433" t="s">
        <v>157</v>
      </c>
      <c r="B60" s="467">
        <v>2503</v>
      </c>
      <c r="C60" s="467">
        <v>7169</v>
      </c>
      <c r="D60" s="451">
        <v>1931</v>
      </c>
      <c r="E60" s="451">
        <v>248599</v>
      </c>
      <c r="F60" s="451">
        <v>17181</v>
      </c>
      <c r="G60" s="451">
        <v>2386</v>
      </c>
      <c r="H60" s="450">
        <v>305968</v>
      </c>
      <c r="I60" s="450">
        <v>215796</v>
      </c>
      <c r="J60" s="450">
        <v>107511</v>
      </c>
      <c r="K60" s="450">
        <v>0</v>
      </c>
      <c r="L60" s="466"/>
      <c r="M60" s="426" t="s">
        <v>156</v>
      </c>
      <c r="N60" s="256">
        <v>1004</v>
      </c>
      <c r="O60" s="259"/>
      <c r="P60" s="259"/>
      <c r="Y60" s="108"/>
      <c r="Z60" s="108"/>
      <c r="AA60" s="108"/>
      <c r="AB60" s="108"/>
      <c r="AC60" s="108"/>
      <c r="AD60" s="108"/>
      <c r="AE60" s="108"/>
      <c r="AF60" s="108"/>
      <c r="AG60" s="108"/>
      <c r="AH60" s="108"/>
    </row>
    <row r="61" spans="1:34" s="282" customFormat="1" ht="12.75" customHeight="1">
      <c r="A61" s="433" t="s">
        <v>155</v>
      </c>
      <c r="B61" s="467">
        <v>362</v>
      </c>
      <c r="C61" s="467">
        <v>426</v>
      </c>
      <c r="D61" s="451">
        <v>172</v>
      </c>
      <c r="E61" s="451">
        <v>26183</v>
      </c>
      <c r="F61" s="451">
        <v>2263</v>
      </c>
      <c r="G61" s="451">
        <v>347</v>
      </c>
      <c r="H61" s="450">
        <v>22669</v>
      </c>
      <c r="I61" s="450">
        <v>22669</v>
      </c>
      <c r="J61" s="450">
        <v>18014</v>
      </c>
      <c r="K61" s="450">
        <v>0</v>
      </c>
      <c r="L61" s="466"/>
      <c r="M61" s="426" t="s">
        <v>154</v>
      </c>
      <c r="N61" s="256">
        <v>1007</v>
      </c>
      <c r="O61" s="259"/>
      <c r="P61" s="259"/>
      <c r="Y61" s="108"/>
      <c r="Z61" s="108"/>
      <c r="AA61" s="108"/>
      <c r="AB61" s="108"/>
      <c r="AC61" s="108"/>
      <c r="AD61" s="108"/>
      <c r="AE61" s="108"/>
      <c r="AF61" s="108"/>
      <c r="AG61" s="108"/>
      <c r="AH61" s="108"/>
    </row>
    <row r="62" spans="1:34" s="282" customFormat="1" ht="12.75" customHeight="1">
      <c r="A62" s="433" t="s">
        <v>153</v>
      </c>
      <c r="B62" s="467">
        <v>872</v>
      </c>
      <c r="C62" s="467">
        <v>843</v>
      </c>
      <c r="D62" s="451">
        <v>290</v>
      </c>
      <c r="E62" s="451">
        <v>60887</v>
      </c>
      <c r="F62" s="451">
        <v>5072</v>
      </c>
      <c r="G62" s="451">
        <v>846</v>
      </c>
      <c r="H62" s="450">
        <v>34681</v>
      </c>
      <c r="I62" s="450">
        <v>34681</v>
      </c>
      <c r="J62" s="450">
        <v>22268</v>
      </c>
      <c r="K62" s="450">
        <v>0</v>
      </c>
      <c r="L62" s="466"/>
      <c r="M62" s="426" t="s">
        <v>152</v>
      </c>
      <c r="N62" s="256">
        <v>1008</v>
      </c>
      <c r="O62" s="259"/>
      <c r="P62" s="259"/>
      <c r="Y62" s="108"/>
      <c r="Z62" s="108"/>
      <c r="AA62" s="108"/>
      <c r="AB62" s="108"/>
      <c r="AC62" s="108"/>
      <c r="AD62" s="108"/>
      <c r="AE62" s="108"/>
      <c r="AF62" s="108"/>
      <c r="AG62" s="108"/>
      <c r="AH62" s="108"/>
    </row>
    <row r="63" spans="1:34" s="282" customFormat="1" ht="12.75" customHeight="1">
      <c r="A63" s="433" t="s">
        <v>151</v>
      </c>
      <c r="B63" s="467">
        <v>32091</v>
      </c>
      <c r="C63" s="467">
        <v>73239</v>
      </c>
      <c r="D63" s="451">
        <v>18562</v>
      </c>
      <c r="E63" s="451">
        <v>2336443</v>
      </c>
      <c r="F63" s="451">
        <v>91299</v>
      </c>
      <c r="G63" s="451">
        <v>27646</v>
      </c>
      <c r="H63" s="450">
        <v>2373000</v>
      </c>
      <c r="I63" s="450">
        <v>2312903</v>
      </c>
      <c r="J63" s="450">
        <v>889858</v>
      </c>
      <c r="K63" s="450">
        <v>103046</v>
      </c>
      <c r="L63" s="466"/>
      <c r="M63" s="426" t="s">
        <v>150</v>
      </c>
      <c r="N63" s="256">
        <v>1009</v>
      </c>
      <c r="O63" s="259"/>
      <c r="P63" s="259"/>
      <c r="Y63" s="108"/>
      <c r="Z63" s="108"/>
      <c r="AA63" s="108"/>
      <c r="AB63" s="108"/>
      <c r="AC63" s="108"/>
      <c r="AD63" s="108"/>
      <c r="AE63" s="108"/>
      <c r="AF63" s="108"/>
      <c r="AG63" s="108"/>
      <c r="AH63" s="108"/>
    </row>
    <row r="64" spans="1:34" s="282" customFormat="1" ht="12.75" customHeight="1">
      <c r="A64" s="433" t="s">
        <v>149</v>
      </c>
      <c r="B64" s="467">
        <v>5650</v>
      </c>
      <c r="C64" s="467">
        <v>8172</v>
      </c>
      <c r="D64" s="451">
        <v>3321</v>
      </c>
      <c r="E64" s="451">
        <v>492299</v>
      </c>
      <c r="F64" s="451">
        <v>12543</v>
      </c>
      <c r="G64" s="451">
        <v>5259</v>
      </c>
      <c r="H64" s="450">
        <v>438696</v>
      </c>
      <c r="I64" s="450">
        <v>438695</v>
      </c>
      <c r="J64" s="450">
        <v>295669</v>
      </c>
      <c r="K64" s="450" t="s">
        <v>723</v>
      </c>
      <c r="L64" s="466"/>
      <c r="M64" s="426" t="s">
        <v>148</v>
      </c>
      <c r="N64" s="256">
        <v>1010</v>
      </c>
      <c r="O64" s="259"/>
      <c r="P64" s="259"/>
      <c r="Y64" s="108"/>
      <c r="Z64" s="108"/>
      <c r="AA64" s="108"/>
      <c r="AB64" s="108"/>
      <c r="AC64" s="108"/>
      <c r="AD64" s="108"/>
      <c r="AE64" s="108"/>
      <c r="AF64" s="108"/>
      <c r="AG64" s="108"/>
      <c r="AH64" s="108"/>
    </row>
    <row r="65" spans="1:34" s="282" customFormat="1" ht="12.75" customHeight="1">
      <c r="A65" s="433" t="s">
        <v>147</v>
      </c>
      <c r="B65" s="467">
        <v>512</v>
      </c>
      <c r="C65" s="467">
        <v>622</v>
      </c>
      <c r="D65" s="451">
        <v>228</v>
      </c>
      <c r="E65" s="451">
        <v>43099</v>
      </c>
      <c r="F65" s="451">
        <v>1933</v>
      </c>
      <c r="G65" s="451">
        <v>485</v>
      </c>
      <c r="H65" s="450">
        <v>29359</v>
      </c>
      <c r="I65" s="450">
        <v>29359</v>
      </c>
      <c r="J65" s="450">
        <v>16563</v>
      </c>
      <c r="K65" s="450">
        <v>0</v>
      </c>
      <c r="L65" s="466"/>
      <c r="M65" s="426" t="s">
        <v>146</v>
      </c>
      <c r="N65" s="256">
        <v>1013</v>
      </c>
      <c r="O65" s="259"/>
      <c r="P65" s="259"/>
      <c r="Y65" s="108"/>
      <c r="Z65" s="108"/>
      <c r="AA65" s="108"/>
      <c r="AB65" s="108"/>
      <c r="AC65" s="108"/>
      <c r="AD65" s="108"/>
      <c r="AE65" s="108"/>
      <c r="AF65" s="108"/>
      <c r="AG65" s="108"/>
      <c r="AH65" s="108"/>
    </row>
    <row r="66" spans="1:34" s="282" customFormat="1" ht="12.75" customHeight="1">
      <c r="A66" s="433" t="s">
        <v>145</v>
      </c>
      <c r="B66" s="467">
        <v>12600</v>
      </c>
      <c r="C66" s="467">
        <v>18481</v>
      </c>
      <c r="D66" s="451">
        <v>8487</v>
      </c>
      <c r="E66" s="451">
        <v>993234</v>
      </c>
      <c r="F66" s="451">
        <v>140651</v>
      </c>
      <c r="G66" s="451">
        <v>11663</v>
      </c>
      <c r="H66" s="450">
        <v>746868</v>
      </c>
      <c r="I66" s="450">
        <v>555993</v>
      </c>
      <c r="J66" s="450">
        <v>286946</v>
      </c>
      <c r="K66" s="450" t="s">
        <v>723</v>
      </c>
      <c r="L66" s="466"/>
      <c r="M66" s="426" t="s">
        <v>144</v>
      </c>
      <c r="N66" s="256">
        <v>1015</v>
      </c>
      <c r="O66" s="259"/>
      <c r="P66" s="259"/>
      <c r="Y66" s="108"/>
      <c r="Z66" s="108"/>
      <c r="AA66" s="108"/>
      <c r="AB66" s="108"/>
      <c r="AC66" s="108"/>
      <c r="AD66" s="108"/>
      <c r="AE66" s="108"/>
      <c r="AF66" s="108"/>
      <c r="AG66" s="108"/>
      <c r="AH66" s="108"/>
    </row>
    <row r="67" spans="1:34" s="282" customFormat="1" ht="12.75" customHeight="1">
      <c r="A67" s="433" t="s">
        <v>143</v>
      </c>
      <c r="B67" s="467">
        <v>4522</v>
      </c>
      <c r="C67" s="467">
        <v>7649</v>
      </c>
      <c r="D67" s="451">
        <v>2762</v>
      </c>
      <c r="E67" s="451">
        <v>336895</v>
      </c>
      <c r="F67" s="451">
        <v>20977</v>
      </c>
      <c r="G67" s="451">
        <v>4250</v>
      </c>
      <c r="H67" s="450">
        <v>307386</v>
      </c>
      <c r="I67" s="450">
        <v>261075</v>
      </c>
      <c r="J67" s="450">
        <v>131117</v>
      </c>
      <c r="K67" s="450">
        <v>0</v>
      </c>
      <c r="L67" s="466"/>
      <c r="M67" s="426" t="s">
        <v>142</v>
      </c>
      <c r="N67" s="256">
        <v>1016</v>
      </c>
      <c r="O67" s="259"/>
      <c r="P67" s="259"/>
      <c r="Y67" s="108"/>
      <c r="Z67" s="108"/>
      <c r="AA67" s="108"/>
      <c r="AB67" s="108"/>
      <c r="AC67" s="108"/>
      <c r="AD67" s="108"/>
      <c r="AE67" s="108"/>
      <c r="AF67" s="108"/>
      <c r="AG67" s="108"/>
      <c r="AH67" s="108"/>
    </row>
    <row r="68" spans="1:34" s="282" customFormat="1" ht="12.75" customHeight="1">
      <c r="A68" s="439" t="s">
        <v>141</v>
      </c>
      <c r="B68" s="468">
        <v>54366</v>
      </c>
      <c r="C68" s="468">
        <v>69718</v>
      </c>
      <c r="D68" s="453">
        <v>23751</v>
      </c>
      <c r="E68" s="453">
        <v>3771834</v>
      </c>
      <c r="F68" s="453">
        <v>431200</v>
      </c>
      <c r="G68" s="453">
        <v>51508</v>
      </c>
      <c r="H68" s="448">
        <v>2917027</v>
      </c>
      <c r="I68" s="448">
        <v>2732874</v>
      </c>
      <c r="J68" s="448">
        <v>1410832</v>
      </c>
      <c r="K68" s="448">
        <v>75585</v>
      </c>
      <c r="L68" s="466"/>
      <c r="M68" s="434" t="s">
        <v>140</v>
      </c>
      <c r="N68" s="250" t="s">
        <v>58</v>
      </c>
      <c r="O68" s="259"/>
      <c r="P68" s="259"/>
      <c r="Y68" s="108"/>
      <c r="Z68" s="108"/>
      <c r="AA68" s="108"/>
      <c r="AB68" s="108"/>
      <c r="AC68" s="108"/>
      <c r="AD68" s="108"/>
      <c r="AE68" s="108"/>
      <c r="AF68" s="108"/>
      <c r="AG68" s="108"/>
      <c r="AH68" s="108"/>
    </row>
    <row r="69" spans="1:34" s="282" customFormat="1" ht="12.75" customHeight="1">
      <c r="A69" s="433" t="s">
        <v>139</v>
      </c>
      <c r="B69" s="467">
        <v>1938</v>
      </c>
      <c r="C69" s="467">
        <v>1272</v>
      </c>
      <c r="D69" s="451">
        <v>603</v>
      </c>
      <c r="E69" s="451">
        <v>133936</v>
      </c>
      <c r="F69" s="451">
        <v>25917</v>
      </c>
      <c r="G69" s="451">
        <v>1896</v>
      </c>
      <c r="H69" s="450">
        <v>53424</v>
      </c>
      <c r="I69" s="450">
        <v>53424</v>
      </c>
      <c r="J69" s="450">
        <v>30557</v>
      </c>
      <c r="K69" s="450">
        <v>0</v>
      </c>
      <c r="L69" s="466"/>
      <c r="M69" s="426" t="s">
        <v>138</v>
      </c>
      <c r="N69" s="244" t="s">
        <v>137</v>
      </c>
      <c r="O69" s="259"/>
      <c r="P69" s="259"/>
      <c r="Y69" s="108"/>
      <c r="Z69" s="108"/>
      <c r="AA69" s="108"/>
      <c r="AB69" s="108"/>
      <c r="AC69" s="108"/>
      <c r="AD69" s="108"/>
      <c r="AE69" s="108"/>
      <c r="AF69" s="108"/>
      <c r="AG69" s="108"/>
      <c r="AH69" s="108"/>
    </row>
    <row r="70" spans="1:34" s="282" customFormat="1" ht="12.75" customHeight="1">
      <c r="A70" s="433" t="s">
        <v>136</v>
      </c>
      <c r="B70" s="467">
        <v>1199</v>
      </c>
      <c r="C70" s="467">
        <v>1556</v>
      </c>
      <c r="D70" s="451">
        <v>600</v>
      </c>
      <c r="E70" s="451">
        <v>92053</v>
      </c>
      <c r="F70" s="451">
        <v>14192</v>
      </c>
      <c r="G70" s="451">
        <v>1115</v>
      </c>
      <c r="H70" s="450">
        <v>67367</v>
      </c>
      <c r="I70" s="450">
        <v>67367</v>
      </c>
      <c r="J70" s="450">
        <v>48130</v>
      </c>
      <c r="K70" s="450">
        <v>0</v>
      </c>
      <c r="L70" s="466"/>
      <c r="M70" s="426" t="s">
        <v>135</v>
      </c>
      <c r="N70" s="256">
        <v>1802</v>
      </c>
      <c r="O70" s="259"/>
      <c r="P70" s="259"/>
      <c r="Y70" s="108"/>
      <c r="Z70" s="108"/>
      <c r="AA70" s="108"/>
      <c r="AB70" s="108"/>
      <c r="AC70" s="108"/>
      <c r="AD70" s="108"/>
      <c r="AE70" s="108"/>
      <c r="AF70" s="108"/>
      <c r="AG70" s="108"/>
      <c r="AH70" s="108"/>
    </row>
    <row r="71" spans="1:34" s="108" customFormat="1" ht="12.75" customHeight="1">
      <c r="A71" s="433" t="s">
        <v>134</v>
      </c>
      <c r="B71" s="467">
        <v>2399</v>
      </c>
      <c r="C71" s="467">
        <v>2085</v>
      </c>
      <c r="D71" s="451">
        <v>999</v>
      </c>
      <c r="E71" s="451">
        <v>186623</v>
      </c>
      <c r="F71" s="451">
        <v>28062</v>
      </c>
      <c r="G71" s="451">
        <v>2315</v>
      </c>
      <c r="H71" s="450">
        <v>100160</v>
      </c>
      <c r="I71" s="450">
        <v>100160</v>
      </c>
      <c r="J71" s="450">
        <v>70950</v>
      </c>
      <c r="K71" s="450">
        <v>0</v>
      </c>
      <c r="L71" s="466"/>
      <c r="M71" s="426" t="s">
        <v>133</v>
      </c>
      <c r="N71" s="256">
        <v>1803</v>
      </c>
      <c r="O71" s="259"/>
      <c r="P71" s="259"/>
    </row>
    <row r="72" spans="1:34" s="282" customFormat="1" ht="12.75" customHeight="1">
      <c r="A72" s="433" t="s">
        <v>132</v>
      </c>
      <c r="B72" s="467">
        <v>4358</v>
      </c>
      <c r="C72" s="467">
        <v>5047</v>
      </c>
      <c r="D72" s="451">
        <v>1516</v>
      </c>
      <c r="E72" s="451">
        <v>286933</v>
      </c>
      <c r="F72" s="451">
        <v>37078</v>
      </c>
      <c r="G72" s="451">
        <v>4179</v>
      </c>
      <c r="H72" s="450">
        <v>245956</v>
      </c>
      <c r="I72" s="450">
        <v>162404</v>
      </c>
      <c r="J72" s="450">
        <v>108942</v>
      </c>
      <c r="K72" s="450">
        <v>0</v>
      </c>
      <c r="L72" s="466"/>
      <c r="M72" s="426" t="s">
        <v>131</v>
      </c>
      <c r="N72" s="256">
        <v>1806</v>
      </c>
      <c r="O72" s="259"/>
      <c r="P72" s="259"/>
      <c r="Y72" s="108"/>
      <c r="Z72" s="108"/>
      <c r="AA72" s="108"/>
      <c r="AB72" s="108"/>
      <c r="AC72" s="108"/>
      <c r="AD72" s="108"/>
      <c r="AE72" s="108"/>
      <c r="AF72" s="108"/>
      <c r="AG72" s="108"/>
      <c r="AH72" s="108"/>
    </row>
    <row r="73" spans="1:34" s="282" customFormat="1" ht="12.75" customHeight="1">
      <c r="A73" s="433" t="s">
        <v>130</v>
      </c>
      <c r="B73" s="467">
        <v>2419</v>
      </c>
      <c r="C73" s="467">
        <v>3247</v>
      </c>
      <c r="D73" s="451">
        <v>1242</v>
      </c>
      <c r="E73" s="451">
        <v>154623</v>
      </c>
      <c r="F73" s="451">
        <v>22709</v>
      </c>
      <c r="G73" s="451">
        <v>2252</v>
      </c>
      <c r="H73" s="450">
        <v>166061</v>
      </c>
      <c r="I73" s="450">
        <v>106677</v>
      </c>
      <c r="J73" s="450">
        <v>74786</v>
      </c>
      <c r="K73" s="450">
        <v>0</v>
      </c>
      <c r="L73" s="466"/>
      <c r="M73" s="426" t="s">
        <v>129</v>
      </c>
      <c r="N73" s="256">
        <v>1809</v>
      </c>
      <c r="O73" s="259"/>
      <c r="P73" s="259"/>
      <c r="Y73" s="108"/>
      <c r="Z73" s="108"/>
      <c r="AA73" s="108"/>
      <c r="AB73" s="108"/>
      <c r="AC73" s="108"/>
      <c r="AD73" s="108"/>
      <c r="AE73" s="108"/>
      <c r="AF73" s="108"/>
      <c r="AG73" s="108"/>
      <c r="AH73" s="108"/>
    </row>
    <row r="74" spans="1:34" s="282" customFormat="1" ht="12.75" customHeight="1">
      <c r="A74" s="433" t="s">
        <v>128</v>
      </c>
      <c r="B74" s="467">
        <v>1550</v>
      </c>
      <c r="C74" s="467">
        <v>2396</v>
      </c>
      <c r="D74" s="451">
        <v>879</v>
      </c>
      <c r="E74" s="451">
        <v>120345</v>
      </c>
      <c r="F74" s="451">
        <v>7996</v>
      </c>
      <c r="G74" s="451">
        <v>1440</v>
      </c>
      <c r="H74" s="450">
        <v>96526</v>
      </c>
      <c r="I74" s="450">
        <v>96525</v>
      </c>
      <c r="J74" s="450">
        <v>59119</v>
      </c>
      <c r="K74" s="450">
        <v>0</v>
      </c>
      <c r="L74" s="466"/>
      <c r="M74" s="426" t="s">
        <v>127</v>
      </c>
      <c r="N74" s="256">
        <v>1810</v>
      </c>
      <c r="O74" s="259"/>
      <c r="P74" s="259"/>
      <c r="Y74" s="108"/>
      <c r="Z74" s="108"/>
      <c r="AA74" s="108"/>
      <c r="AB74" s="108"/>
      <c r="AC74" s="108"/>
      <c r="AD74" s="108"/>
      <c r="AE74" s="108"/>
      <c r="AF74" s="108"/>
      <c r="AG74" s="108"/>
      <c r="AH74" s="108"/>
    </row>
    <row r="75" spans="1:34" s="282" customFormat="1" ht="12.75" customHeight="1">
      <c r="A75" s="433" t="s">
        <v>126</v>
      </c>
      <c r="B75" s="467">
        <v>1686</v>
      </c>
      <c r="C75" s="467">
        <v>964</v>
      </c>
      <c r="D75" s="451">
        <v>477</v>
      </c>
      <c r="E75" s="451">
        <v>100580</v>
      </c>
      <c r="F75" s="451">
        <v>19561</v>
      </c>
      <c r="G75" s="451">
        <v>1636</v>
      </c>
      <c r="H75" s="450">
        <v>44481</v>
      </c>
      <c r="I75" s="450">
        <v>44481</v>
      </c>
      <c r="J75" s="450">
        <v>32518</v>
      </c>
      <c r="K75" s="450">
        <v>0</v>
      </c>
      <c r="L75" s="466"/>
      <c r="M75" s="426" t="s">
        <v>125</v>
      </c>
      <c r="N75" s="256">
        <v>1811</v>
      </c>
      <c r="O75" s="259"/>
      <c r="P75" s="259"/>
      <c r="Y75" s="108"/>
      <c r="Z75" s="108"/>
      <c r="AA75" s="108"/>
      <c r="AB75" s="108"/>
      <c r="AC75" s="108"/>
      <c r="AD75" s="108"/>
      <c r="AE75" s="108"/>
      <c r="AF75" s="108"/>
      <c r="AG75" s="108"/>
      <c r="AH75" s="108"/>
    </row>
    <row r="76" spans="1:34" s="282" customFormat="1" ht="12.75" customHeight="1">
      <c r="A76" s="433" t="s">
        <v>124</v>
      </c>
      <c r="B76" s="467">
        <v>947</v>
      </c>
      <c r="C76" s="467">
        <v>952</v>
      </c>
      <c r="D76" s="451">
        <v>397</v>
      </c>
      <c r="E76" s="451">
        <v>71106</v>
      </c>
      <c r="F76" s="451">
        <v>9720</v>
      </c>
      <c r="G76" s="451">
        <v>905</v>
      </c>
      <c r="H76" s="450">
        <v>42534</v>
      </c>
      <c r="I76" s="450">
        <v>42534</v>
      </c>
      <c r="J76" s="450">
        <v>26854</v>
      </c>
      <c r="K76" s="450">
        <v>0</v>
      </c>
      <c r="L76" s="466"/>
      <c r="M76" s="426" t="s">
        <v>123</v>
      </c>
      <c r="N76" s="256">
        <v>1814</v>
      </c>
      <c r="O76" s="259"/>
      <c r="P76" s="259"/>
      <c r="Y76" s="108"/>
      <c r="Z76" s="108"/>
      <c r="AA76" s="108"/>
      <c r="AB76" s="108"/>
      <c r="AC76" s="108"/>
      <c r="AD76" s="108"/>
      <c r="AE76" s="108"/>
      <c r="AF76" s="108"/>
      <c r="AG76" s="108"/>
      <c r="AH76" s="108"/>
    </row>
    <row r="77" spans="1:34" s="108" customFormat="1" ht="12.75" customHeight="1">
      <c r="A77" s="433" t="s">
        <v>122</v>
      </c>
      <c r="B77" s="467">
        <v>2518</v>
      </c>
      <c r="C77" s="467">
        <v>1980</v>
      </c>
      <c r="D77" s="451">
        <v>839</v>
      </c>
      <c r="E77" s="451">
        <v>163264</v>
      </c>
      <c r="F77" s="451">
        <v>23941</v>
      </c>
      <c r="G77" s="451">
        <v>2458</v>
      </c>
      <c r="H77" s="450">
        <v>80321</v>
      </c>
      <c r="I77" s="450">
        <v>80321</v>
      </c>
      <c r="J77" s="450">
        <v>47785</v>
      </c>
      <c r="K77" s="450">
        <v>0</v>
      </c>
      <c r="L77" s="466"/>
      <c r="M77" s="426" t="s">
        <v>121</v>
      </c>
      <c r="N77" s="256">
        <v>1816</v>
      </c>
      <c r="O77" s="259"/>
      <c r="P77" s="259"/>
    </row>
    <row r="78" spans="1:34" s="282" customFormat="1" ht="12.75" customHeight="1">
      <c r="A78" s="433" t="s">
        <v>120</v>
      </c>
      <c r="B78" s="467">
        <v>1702</v>
      </c>
      <c r="C78" s="467">
        <v>1207</v>
      </c>
      <c r="D78" s="451">
        <v>630</v>
      </c>
      <c r="E78" s="451">
        <v>149613</v>
      </c>
      <c r="F78" s="451">
        <v>28866</v>
      </c>
      <c r="G78" s="451">
        <v>1648</v>
      </c>
      <c r="H78" s="450">
        <v>62263</v>
      </c>
      <c r="I78" s="450">
        <v>62263</v>
      </c>
      <c r="J78" s="450">
        <v>46585</v>
      </c>
      <c r="K78" s="450">
        <v>0</v>
      </c>
      <c r="L78" s="466"/>
      <c r="M78" s="426" t="s">
        <v>119</v>
      </c>
      <c r="N78" s="256">
        <v>1817</v>
      </c>
      <c r="O78" s="259"/>
      <c r="P78" s="259"/>
      <c r="Y78" s="108"/>
      <c r="Z78" s="108"/>
      <c r="AA78" s="108"/>
      <c r="AB78" s="108"/>
      <c r="AC78" s="108"/>
      <c r="AD78" s="108"/>
      <c r="AE78" s="108"/>
      <c r="AF78" s="108"/>
      <c r="AG78" s="108"/>
      <c r="AH78" s="108"/>
    </row>
    <row r="79" spans="1:34" s="282" customFormat="1" ht="12.75" customHeight="1">
      <c r="A79" s="433" t="s">
        <v>118</v>
      </c>
      <c r="B79" s="467">
        <v>4161</v>
      </c>
      <c r="C79" s="467">
        <v>5471</v>
      </c>
      <c r="D79" s="451">
        <v>2196</v>
      </c>
      <c r="E79" s="451">
        <v>315252</v>
      </c>
      <c r="F79" s="451">
        <v>25603</v>
      </c>
      <c r="G79" s="451">
        <v>4067</v>
      </c>
      <c r="H79" s="450">
        <v>228193</v>
      </c>
      <c r="I79" s="450">
        <v>228192</v>
      </c>
      <c r="J79" s="450">
        <v>130038</v>
      </c>
      <c r="K79" s="450">
        <v>0</v>
      </c>
      <c r="L79" s="466"/>
      <c r="M79" s="426" t="s">
        <v>117</v>
      </c>
      <c r="N79" s="256">
        <v>1821</v>
      </c>
      <c r="O79" s="259"/>
      <c r="P79" s="259"/>
      <c r="Y79" s="108"/>
      <c r="Z79" s="108"/>
      <c r="AA79" s="108"/>
      <c r="AB79" s="108"/>
      <c r="AC79" s="108"/>
      <c r="AD79" s="108"/>
      <c r="AE79" s="108"/>
      <c r="AF79" s="108"/>
      <c r="AG79" s="108"/>
      <c r="AH79" s="108"/>
    </row>
    <row r="80" spans="1:34" s="282" customFormat="1" ht="12.75" customHeight="1">
      <c r="A80" s="433" t="s">
        <v>116</v>
      </c>
      <c r="B80" s="467">
        <v>1545</v>
      </c>
      <c r="C80" s="467">
        <v>694</v>
      </c>
      <c r="D80" s="451">
        <v>337</v>
      </c>
      <c r="E80" s="451">
        <v>96334</v>
      </c>
      <c r="F80" s="451">
        <v>30738</v>
      </c>
      <c r="G80" s="451">
        <v>1519</v>
      </c>
      <c r="H80" s="450">
        <v>28658</v>
      </c>
      <c r="I80" s="450">
        <v>28658</v>
      </c>
      <c r="J80" s="450">
        <v>19263</v>
      </c>
      <c r="K80" s="450">
        <v>0</v>
      </c>
      <c r="L80" s="466"/>
      <c r="M80" s="426" t="s">
        <v>115</v>
      </c>
      <c r="N80" s="256">
        <v>1822</v>
      </c>
      <c r="O80" s="259"/>
      <c r="P80" s="259"/>
      <c r="Y80" s="108"/>
      <c r="Z80" s="108"/>
      <c r="AA80" s="108"/>
      <c r="AB80" s="108"/>
      <c r="AC80" s="108"/>
      <c r="AD80" s="108"/>
      <c r="AE80" s="108"/>
      <c r="AF80" s="108"/>
      <c r="AG80" s="108"/>
      <c r="AH80" s="108"/>
    </row>
    <row r="81" spans="1:34" s="108" customFormat="1" ht="12.75" customHeight="1">
      <c r="A81" s="433" t="s">
        <v>114</v>
      </c>
      <c r="B81" s="467">
        <v>26632</v>
      </c>
      <c r="C81" s="467">
        <v>40972</v>
      </c>
      <c r="D81" s="451">
        <v>12505</v>
      </c>
      <c r="E81" s="451">
        <v>1805613</v>
      </c>
      <c r="F81" s="451">
        <v>143526</v>
      </c>
      <c r="G81" s="451">
        <v>24809</v>
      </c>
      <c r="H81" s="450">
        <v>1616440</v>
      </c>
      <c r="I81" s="450">
        <v>1616440</v>
      </c>
      <c r="J81" s="450">
        <v>689721</v>
      </c>
      <c r="K81" s="450">
        <v>75585</v>
      </c>
      <c r="L81" s="466"/>
      <c r="M81" s="426" t="s">
        <v>113</v>
      </c>
      <c r="N81" s="256">
        <v>1823</v>
      </c>
      <c r="O81" s="259"/>
      <c r="P81" s="259"/>
    </row>
    <row r="82" spans="1:34" s="282" customFormat="1" ht="12.75" customHeight="1">
      <c r="A82" s="433" t="s">
        <v>112</v>
      </c>
      <c r="B82" s="467">
        <v>1313</v>
      </c>
      <c r="C82" s="467">
        <v>1876</v>
      </c>
      <c r="D82" s="451">
        <v>531</v>
      </c>
      <c r="E82" s="451">
        <v>95559</v>
      </c>
      <c r="F82" s="451">
        <v>13290</v>
      </c>
      <c r="G82" s="451">
        <v>1270</v>
      </c>
      <c r="H82" s="450">
        <v>84643</v>
      </c>
      <c r="I82" s="450">
        <v>43428</v>
      </c>
      <c r="J82" s="450">
        <v>25585</v>
      </c>
      <c r="K82" s="450">
        <v>0</v>
      </c>
      <c r="L82" s="466"/>
      <c r="M82" s="426" t="s">
        <v>111</v>
      </c>
      <c r="N82" s="256">
        <v>1824</v>
      </c>
      <c r="O82" s="259"/>
      <c r="P82" s="259"/>
      <c r="Y82" s="108"/>
      <c r="Z82" s="108"/>
      <c r="AA82" s="108"/>
      <c r="AB82" s="108"/>
      <c r="AC82" s="108"/>
      <c r="AD82" s="108"/>
      <c r="AE82" s="108"/>
      <c r="AF82" s="108"/>
      <c r="AG82" s="108"/>
      <c r="AH82" s="108"/>
    </row>
    <row r="83" spans="1:34" s="282" customFormat="1" ht="12.75" customHeight="1">
      <c r="A83" s="439" t="s">
        <v>110</v>
      </c>
      <c r="B83" s="468">
        <v>18124</v>
      </c>
      <c r="C83" s="468">
        <v>18412</v>
      </c>
      <c r="D83" s="453">
        <v>6676</v>
      </c>
      <c r="E83" s="453">
        <v>1186384</v>
      </c>
      <c r="F83" s="453">
        <v>93370</v>
      </c>
      <c r="G83" s="453">
        <v>17229</v>
      </c>
      <c r="H83" s="448">
        <v>831840</v>
      </c>
      <c r="I83" s="448">
        <v>789635</v>
      </c>
      <c r="J83" s="448">
        <v>504400</v>
      </c>
      <c r="K83" s="448">
        <v>15323</v>
      </c>
      <c r="L83" s="466"/>
      <c r="M83" s="434" t="s">
        <v>109</v>
      </c>
      <c r="N83" s="250" t="s">
        <v>58</v>
      </c>
      <c r="O83" s="259"/>
      <c r="P83" s="259"/>
      <c r="Y83" s="108"/>
      <c r="Z83" s="108"/>
      <c r="AA83" s="108"/>
      <c r="AB83" s="108"/>
      <c r="AC83" s="108"/>
      <c r="AD83" s="108"/>
      <c r="AE83" s="108"/>
      <c r="AF83" s="108"/>
      <c r="AG83" s="108"/>
      <c r="AH83" s="108"/>
    </row>
    <row r="84" spans="1:34" s="282" customFormat="1" ht="12.75" customHeight="1">
      <c r="A84" s="433" t="s">
        <v>108</v>
      </c>
      <c r="B84" s="467">
        <v>12632</v>
      </c>
      <c r="C84" s="467">
        <v>12491</v>
      </c>
      <c r="D84" s="451">
        <v>4398</v>
      </c>
      <c r="E84" s="451">
        <v>798379</v>
      </c>
      <c r="F84" s="451">
        <v>51592</v>
      </c>
      <c r="G84" s="451">
        <v>12041</v>
      </c>
      <c r="H84" s="450">
        <v>574872</v>
      </c>
      <c r="I84" s="450">
        <v>574869</v>
      </c>
      <c r="J84" s="450">
        <v>379652</v>
      </c>
      <c r="K84" s="450">
        <v>15323</v>
      </c>
      <c r="L84" s="466"/>
      <c r="M84" s="426" t="s">
        <v>107</v>
      </c>
      <c r="N84" s="244" t="s">
        <v>106</v>
      </c>
      <c r="O84" s="259"/>
      <c r="P84" s="259"/>
      <c r="Y84" s="108"/>
      <c r="Z84" s="108"/>
      <c r="AA84" s="108"/>
      <c r="AB84" s="108"/>
      <c r="AC84" s="108"/>
      <c r="AD84" s="108"/>
      <c r="AE84" s="108"/>
      <c r="AF84" s="108"/>
      <c r="AG84" s="108"/>
      <c r="AH84" s="108"/>
    </row>
    <row r="85" spans="1:34" s="282" customFormat="1" ht="12.75" customHeight="1">
      <c r="A85" s="433" t="s">
        <v>105</v>
      </c>
      <c r="B85" s="467">
        <v>1236</v>
      </c>
      <c r="C85" s="467">
        <v>2489</v>
      </c>
      <c r="D85" s="451">
        <v>771</v>
      </c>
      <c r="E85" s="451">
        <v>85944</v>
      </c>
      <c r="F85" s="451">
        <v>8919</v>
      </c>
      <c r="G85" s="451">
        <v>1144</v>
      </c>
      <c r="H85" s="450">
        <v>100306</v>
      </c>
      <c r="I85" s="450">
        <v>58105</v>
      </c>
      <c r="J85" s="450">
        <v>26170</v>
      </c>
      <c r="K85" s="450">
        <v>0</v>
      </c>
      <c r="L85" s="466"/>
      <c r="M85" s="426" t="s">
        <v>104</v>
      </c>
      <c r="N85" s="244" t="s">
        <v>103</v>
      </c>
      <c r="O85" s="259"/>
      <c r="P85" s="259"/>
      <c r="Y85" s="108"/>
      <c r="Z85" s="108"/>
      <c r="AA85" s="108"/>
      <c r="AB85" s="108"/>
      <c r="AC85" s="108"/>
      <c r="AD85" s="108"/>
      <c r="AE85" s="108"/>
      <c r="AF85" s="108"/>
      <c r="AG85" s="108"/>
      <c r="AH85" s="108"/>
    </row>
    <row r="86" spans="1:34" s="282" customFormat="1" ht="12.75" customHeight="1">
      <c r="A86" s="433" t="s">
        <v>102</v>
      </c>
      <c r="B86" s="467">
        <v>933</v>
      </c>
      <c r="C86" s="467">
        <v>943</v>
      </c>
      <c r="D86" s="451">
        <v>469</v>
      </c>
      <c r="E86" s="451">
        <v>82081</v>
      </c>
      <c r="F86" s="451">
        <v>9551</v>
      </c>
      <c r="G86" s="451">
        <v>890</v>
      </c>
      <c r="H86" s="450">
        <v>41668</v>
      </c>
      <c r="I86" s="450">
        <v>41668</v>
      </c>
      <c r="J86" s="450">
        <v>24761</v>
      </c>
      <c r="K86" s="450">
        <v>0</v>
      </c>
      <c r="L86" s="466"/>
      <c r="M86" s="426" t="s">
        <v>101</v>
      </c>
      <c r="N86" s="244" t="s">
        <v>100</v>
      </c>
      <c r="O86" s="259"/>
      <c r="P86" s="259"/>
      <c r="Y86" s="108"/>
      <c r="Z86" s="108"/>
      <c r="AA86" s="108"/>
      <c r="AB86" s="108"/>
      <c r="AC86" s="108"/>
      <c r="AD86" s="108"/>
      <c r="AE86" s="108"/>
      <c r="AF86" s="108"/>
      <c r="AG86" s="108"/>
      <c r="AH86" s="108"/>
    </row>
    <row r="87" spans="1:34" s="282" customFormat="1" ht="12.75" customHeight="1">
      <c r="A87" s="433" t="s">
        <v>99</v>
      </c>
      <c r="B87" s="467" t="s">
        <v>723</v>
      </c>
      <c r="C87" s="467" t="s">
        <v>723</v>
      </c>
      <c r="D87" s="467" t="s">
        <v>723</v>
      </c>
      <c r="E87" s="451" t="s">
        <v>723</v>
      </c>
      <c r="F87" s="451" t="s">
        <v>723</v>
      </c>
      <c r="G87" s="451" t="s">
        <v>723</v>
      </c>
      <c r="H87" s="450" t="s">
        <v>723</v>
      </c>
      <c r="I87" s="450" t="s">
        <v>723</v>
      </c>
      <c r="J87" s="450" t="s">
        <v>723</v>
      </c>
      <c r="K87" s="450">
        <v>0</v>
      </c>
      <c r="L87" s="466"/>
      <c r="M87" s="426" t="s">
        <v>98</v>
      </c>
      <c r="N87" s="244" t="s">
        <v>97</v>
      </c>
      <c r="O87" s="259"/>
      <c r="P87" s="259"/>
      <c r="Y87" s="108"/>
      <c r="Z87" s="108"/>
      <c r="AA87" s="108"/>
      <c r="AB87" s="108"/>
      <c r="AC87" s="108"/>
      <c r="AD87" s="108"/>
      <c r="AE87" s="108"/>
      <c r="AF87" s="108"/>
      <c r="AG87" s="108"/>
      <c r="AH87" s="108"/>
    </row>
    <row r="88" spans="1:34" s="282" customFormat="1" ht="12.75" customHeight="1">
      <c r="A88" s="433" t="s">
        <v>96</v>
      </c>
      <c r="B88" s="467">
        <v>1622</v>
      </c>
      <c r="C88" s="467">
        <v>1492</v>
      </c>
      <c r="D88" s="451">
        <v>672</v>
      </c>
      <c r="E88" s="451">
        <v>98580</v>
      </c>
      <c r="F88" s="451">
        <v>8711</v>
      </c>
      <c r="G88" s="451">
        <v>1514</v>
      </c>
      <c r="H88" s="450">
        <v>71533</v>
      </c>
      <c r="I88" s="450">
        <v>71532</v>
      </c>
      <c r="J88" s="450">
        <v>45818</v>
      </c>
      <c r="K88" s="450">
        <v>0</v>
      </c>
      <c r="L88" s="466"/>
      <c r="M88" s="426" t="s">
        <v>95</v>
      </c>
      <c r="N88" s="244" t="s">
        <v>94</v>
      </c>
      <c r="O88" s="259"/>
      <c r="P88" s="259"/>
      <c r="Y88" s="108"/>
      <c r="Z88" s="108"/>
      <c r="AA88" s="108"/>
      <c r="AB88" s="108"/>
      <c r="AC88" s="108"/>
      <c r="AD88" s="108"/>
      <c r="AE88" s="108"/>
      <c r="AF88" s="108"/>
      <c r="AG88" s="108"/>
      <c r="AH88" s="108"/>
    </row>
    <row r="89" spans="1:34" s="282" customFormat="1" ht="12.75" customHeight="1">
      <c r="A89" s="433" t="s">
        <v>93</v>
      </c>
      <c r="B89" s="467" t="s">
        <v>723</v>
      </c>
      <c r="C89" s="467" t="s">
        <v>723</v>
      </c>
      <c r="D89" s="451" t="s">
        <v>754</v>
      </c>
      <c r="E89" s="451" t="s">
        <v>723</v>
      </c>
      <c r="F89" s="451" t="s">
        <v>723</v>
      </c>
      <c r="G89" s="451" t="s">
        <v>723</v>
      </c>
      <c r="H89" s="450" t="s">
        <v>723</v>
      </c>
      <c r="I89" s="450" t="s">
        <v>723</v>
      </c>
      <c r="J89" s="450" t="s">
        <v>723</v>
      </c>
      <c r="K89" s="450">
        <v>0</v>
      </c>
      <c r="L89" s="466"/>
      <c r="M89" s="426" t="s">
        <v>92</v>
      </c>
      <c r="N89" s="244" t="s">
        <v>91</v>
      </c>
      <c r="O89" s="259"/>
      <c r="P89" s="259"/>
      <c r="Y89" s="108"/>
      <c r="Z89" s="108"/>
      <c r="AA89" s="108"/>
      <c r="AB89" s="108"/>
      <c r="AC89" s="108"/>
      <c r="AD89" s="108"/>
      <c r="AE89" s="108"/>
      <c r="AF89" s="108"/>
      <c r="AG89" s="108"/>
      <c r="AH89" s="108"/>
    </row>
    <row r="90" spans="1:34" s="282" customFormat="1" ht="12.75" customHeight="1">
      <c r="A90" s="439" t="s">
        <v>90</v>
      </c>
      <c r="B90" s="468">
        <v>42905</v>
      </c>
      <c r="C90" s="468">
        <v>58700</v>
      </c>
      <c r="D90" s="453">
        <v>21348</v>
      </c>
      <c r="E90" s="453">
        <v>2897086</v>
      </c>
      <c r="F90" s="453">
        <v>197117</v>
      </c>
      <c r="G90" s="453">
        <v>39521</v>
      </c>
      <c r="H90" s="448">
        <v>2775054</v>
      </c>
      <c r="I90" s="448">
        <v>2644988</v>
      </c>
      <c r="J90" s="448">
        <v>1639385</v>
      </c>
      <c r="K90" s="448">
        <v>29918</v>
      </c>
      <c r="L90" s="466"/>
      <c r="M90" s="434" t="s">
        <v>89</v>
      </c>
      <c r="N90" s="250" t="s">
        <v>58</v>
      </c>
      <c r="O90" s="259"/>
      <c r="P90" s="259"/>
      <c r="Y90" s="108"/>
      <c r="Z90" s="108"/>
      <c r="AA90" s="108"/>
      <c r="AB90" s="108"/>
      <c r="AC90" s="108"/>
      <c r="AD90" s="108"/>
      <c r="AE90" s="108"/>
      <c r="AF90" s="108"/>
      <c r="AG90" s="108"/>
      <c r="AH90" s="108"/>
    </row>
    <row r="91" spans="1:34" s="108" customFormat="1" ht="12.75" customHeight="1">
      <c r="A91" s="433" t="s">
        <v>88</v>
      </c>
      <c r="B91" s="467">
        <v>5491</v>
      </c>
      <c r="C91" s="467">
        <v>7181</v>
      </c>
      <c r="D91" s="451">
        <v>2698</v>
      </c>
      <c r="E91" s="451">
        <v>358410</v>
      </c>
      <c r="F91" s="451">
        <v>11263</v>
      </c>
      <c r="G91" s="451">
        <v>5029</v>
      </c>
      <c r="H91" s="450">
        <v>346885</v>
      </c>
      <c r="I91" s="450">
        <v>346885</v>
      </c>
      <c r="J91" s="450">
        <v>228487</v>
      </c>
      <c r="K91" s="450">
        <v>6389</v>
      </c>
      <c r="L91" s="466"/>
      <c r="M91" s="426" t="s">
        <v>87</v>
      </c>
      <c r="N91" s="256">
        <v>1401</v>
      </c>
      <c r="O91" s="259"/>
      <c r="P91" s="259"/>
    </row>
    <row r="92" spans="1:34" s="282" customFormat="1" ht="12.75" customHeight="1">
      <c r="A92" s="433" t="s">
        <v>86</v>
      </c>
      <c r="B92" s="467">
        <v>2152</v>
      </c>
      <c r="C92" s="467">
        <v>2677</v>
      </c>
      <c r="D92" s="451">
        <v>1294</v>
      </c>
      <c r="E92" s="451">
        <v>165297</v>
      </c>
      <c r="F92" s="451">
        <v>10543</v>
      </c>
      <c r="G92" s="451">
        <v>2032</v>
      </c>
      <c r="H92" s="450">
        <v>105352</v>
      </c>
      <c r="I92" s="450">
        <v>105352</v>
      </c>
      <c r="J92" s="450">
        <v>58173</v>
      </c>
      <c r="K92" s="450">
        <v>0</v>
      </c>
      <c r="L92" s="466"/>
      <c r="M92" s="426" t="s">
        <v>85</v>
      </c>
      <c r="N92" s="256">
        <v>1402</v>
      </c>
      <c r="O92" s="259"/>
      <c r="P92" s="259"/>
      <c r="Y92" s="108"/>
      <c r="Z92" s="108"/>
      <c r="AA92" s="108"/>
      <c r="AB92" s="108"/>
      <c r="AC92" s="108"/>
      <c r="AD92" s="108"/>
      <c r="AE92" s="108"/>
      <c r="AF92" s="108"/>
      <c r="AG92" s="108"/>
      <c r="AH92" s="108"/>
    </row>
    <row r="93" spans="1:34" s="282" customFormat="1" ht="12.75" customHeight="1">
      <c r="A93" s="433" t="s">
        <v>84</v>
      </c>
      <c r="B93" s="467">
        <v>718</v>
      </c>
      <c r="C93" s="467">
        <v>1138</v>
      </c>
      <c r="D93" s="451">
        <v>261</v>
      </c>
      <c r="E93" s="451">
        <v>31436</v>
      </c>
      <c r="F93" s="451">
        <v>2024</v>
      </c>
      <c r="G93" s="451">
        <v>592</v>
      </c>
      <c r="H93" s="450">
        <v>86397</v>
      </c>
      <c r="I93" s="450">
        <v>86397</v>
      </c>
      <c r="J93" s="450">
        <v>66439</v>
      </c>
      <c r="K93" s="450">
        <v>0</v>
      </c>
      <c r="L93" s="466"/>
      <c r="M93" s="426" t="s">
        <v>83</v>
      </c>
      <c r="N93" s="256">
        <v>1408</v>
      </c>
      <c r="O93" s="259"/>
      <c r="P93" s="259"/>
      <c r="Y93" s="108"/>
      <c r="Z93" s="108"/>
      <c r="AA93" s="108"/>
      <c r="AB93" s="108"/>
      <c r="AC93" s="108"/>
      <c r="AD93" s="108"/>
      <c r="AE93" s="108"/>
      <c r="AF93" s="108"/>
      <c r="AG93" s="108"/>
      <c r="AH93" s="108"/>
    </row>
    <row r="94" spans="1:34" s="282" customFormat="1" ht="12.75" customHeight="1">
      <c r="A94" s="433" t="s">
        <v>82</v>
      </c>
      <c r="B94" s="467">
        <v>2639</v>
      </c>
      <c r="C94" s="467">
        <v>4819</v>
      </c>
      <c r="D94" s="451">
        <v>1484</v>
      </c>
      <c r="E94" s="451">
        <v>176608</v>
      </c>
      <c r="F94" s="451">
        <v>4664</v>
      </c>
      <c r="G94" s="451">
        <v>2481</v>
      </c>
      <c r="H94" s="450">
        <v>267638</v>
      </c>
      <c r="I94" s="450">
        <v>267638</v>
      </c>
      <c r="J94" s="450">
        <v>204208</v>
      </c>
      <c r="K94" s="450">
        <v>0</v>
      </c>
      <c r="L94" s="466"/>
      <c r="M94" s="426" t="s">
        <v>81</v>
      </c>
      <c r="N94" s="256">
        <v>1410</v>
      </c>
      <c r="O94" s="259"/>
      <c r="P94" s="259"/>
      <c r="Y94" s="108"/>
      <c r="Z94" s="108"/>
      <c r="AA94" s="108"/>
      <c r="AB94" s="108"/>
      <c r="AC94" s="108"/>
      <c r="AD94" s="108"/>
      <c r="AE94" s="108"/>
      <c r="AF94" s="108"/>
      <c r="AG94" s="108"/>
      <c r="AH94" s="108"/>
    </row>
    <row r="95" spans="1:34" s="282" customFormat="1" ht="12.75" customHeight="1">
      <c r="A95" s="433" t="s">
        <v>80</v>
      </c>
      <c r="B95" s="467">
        <v>614</v>
      </c>
      <c r="C95" s="467">
        <v>639</v>
      </c>
      <c r="D95" s="451">
        <v>292</v>
      </c>
      <c r="E95" s="451">
        <v>47275</v>
      </c>
      <c r="F95" s="451">
        <v>5159</v>
      </c>
      <c r="G95" s="451">
        <v>581</v>
      </c>
      <c r="H95" s="450">
        <v>35411</v>
      </c>
      <c r="I95" s="450">
        <v>35411</v>
      </c>
      <c r="J95" s="450">
        <v>27081</v>
      </c>
      <c r="K95" s="450">
        <v>0</v>
      </c>
      <c r="L95" s="466"/>
      <c r="M95" s="426" t="s">
        <v>79</v>
      </c>
      <c r="N95" s="256">
        <v>1411</v>
      </c>
      <c r="O95" s="259"/>
      <c r="P95" s="259"/>
      <c r="Y95" s="108"/>
      <c r="Z95" s="108"/>
      <c r="AA95" s="108"/>
      <c r="AB95" s="108"/>
      <c r="AC95" s="108"/>
      <c r="AD95" s="108"/>
      <c r="AE95" s="108"/>
      <c r="AF95" s="108"/>
      <c r="AG95" s="108"/>
      <c r="AH95" s="108"/>
    </row>
    <row r="96" spans="1:34" s="108" customFormat="1" ht="12.75" customHeight="1">
      <c r="A96" s="433" t="s">
        <v>78</v>
      </c>
      <c r="B96" s="467">
        <v>872</v>
      </c>
      <c r="C96" s="467">
        <v>914</v>
      </c>
      <c r="D96" s="451">
        <v>339</v>
      </c>
      <c r="E96" s="451">
        <v>62410</v>
      </c>
      <c r="F96" s="451">
        <v>2174</v>
      </c>
      <c r="G96" s="451">
        <v>846</v>
      </c>
      <c r="H96" s="450">
        <v>30438</v>
      </c>
      <c r="I96" s="450">
        <v>30438</v>
      </c>
      <c r="J96" s="450">
        <v>17895</v>
      </c>
      <c r="K96" s="450">
        <v>0</v>
      </c>
      <c r="L96" s="466"/>
      <c r="M96" s="426" t="s">
        <v>77</v>
      </c>
      <c r="N96" s="256">
        <v>1413</v>
      </c>
      <c r="O96" s="259"/>
      <c r="P96" s="259"/>
    </row>
    <row r="97" spans="1:34" s="282" customFormat="1" ht="12.75" customHeight="1">
      <c r="A97" s="433" t="s">
        <v>76</v>
      </c>
      <c r="B97" s="467">
        <v>12834</v>
      </c>
      <c r="C97" s="467">
        <v>12150</v>
      </c>
      <c r="D97" s="451">
        <v>4572</v>
      </c>
      <c r="E97" s="451">
        <v>891450</v>
      </c>
      <c r="F97" s="451">
        <v>94182</v>
      </c>
      <c r="G97" s="451">
        <v>12080</v>
      </c>
      <c r="H97" s="450">
        <v>544121</v>
      </c>
      <c r="I97" s="450">
        <v>544120</v>
      </c>
      <c r="J97" s="450">
        <v>307812</v>
      </c>
      <c r="K97" s="450" t="s">
        <v>723</v>
      </c>
      <c r="L97" s="466"/>
      <c r="M97" s="426" t="s">
        <v>75</v>
      </c>
      <c r="N97" s="256">
        <v>1421</v>
      </c>
      <c r="O97" s="259"/>
      <c r="P97" s="259"/>
      <c r="Y97" s="108"/>
      <c r="Z97" s="108"/>
      <c r="AA97" s="108"/>
      <c r="AB97" s="108"/>
      <c r="AC97" s="108"/>
      <c r="AD97" s="108"/>
      <c r="AE97" s="108"/>
      <c r="AF97" s="108"/>
      <c r="AG97" s="108"/>
      <c r="AH97" s="108"/>
    </row>
    <row r="98" spans="1:34" s="282" customFormat="1" ht="12.75" customHeight="1">
      <c r="A98" s="433" t="s">
        <v>74</v>
      </c>
      <c r="B98" s="467">
        <v>533</v>
      </c>
      <c r="C98" s="467">
        <v>682</v>
      </c>
      <c r="D98" s="451">
        <v>268</v>
      </c>
      <c r="E98" s="451">
        <v>30386</v>
      </c>
      <c r="F98" s="451">
        <v>1261</v>
      </c>
      <c r="G98" s="451">
        <v>501</v>
      </c>
      <c r="H98" s="450">
        <v>37091</v>
      </c>
      <c r="I98" s="450">
        <v>37091</v>
      </c>
      <c r="J98" s="450">
        <v>27072</v>
      </c>
      <c r="K98" s="450">
        <v>0</v>
      </c>
      <c r="L98" s="466"/>
      <c r="M98" s="426" t="s">
        <v>73</v>
      </c>
      <c r="N98" s="256">
        <v>1417</v>
      </c>
      <c r="O98" s="259"/>
      <c r="P98" s="259"/>
      <c r="Y98" s="108"/>
      <c r="Z98" s="108"/>
      <c r="AA98" s="108"/>
      <c r="AB98" s="108"/>
      <c r="AC98" s="108"/>
      <c r="AD98" s="108"/>
      <c r="AE98" s="108"/>
      <c r="AF98" s="108"/>
      <c r="AG98" s="108"/>
      <c r="AH98" s="108"/>
    </row>
    <row r="99" spans="1:34" s="282" customFormat="1" ht="12.75" customHeight="1">
      <c r="A99" s="433" t="s">
        <v>72</v>
      </c>
      <c r="B99" s="467">
        <v>2417</v>
      </c>
      <c r="C99" s="467">
        <v>5321</v>
      </c>
      <c r="D99" s="451">
        <v>1674</v>
      </c>
      <c r="E99" s="451">
        <v>175151</v>
      </c>
      <c r="F99" s="451">
        <v>14552</v>
      </c>
      <c r="G99" s="451">
        <v>2299</v>
      </c>
      <c r="H99" s="450">
        <v>234969</v>
      </c>
      <c r="I99" s="450">
        <v>151440</v>
      </c>
      <c r="J99" s="450">
        <v>90935</v>
      </c>
      <c r="K99" s="450">
        <v>0</v>
      </c>
      <c r="L99" s="466"/>
      <c r="M99" s="426" t="s">
        <v>71</v>
      </c>
      <c r="N99" s="244" t="s">
        <v>70</v>
      </c>
      <c r="O99" s="259"/>
      <c r="P99" s="259"/>
      <c r="Y99" s="108"/>
      <c r="Z99" s="108"/>
      <c r="AA99" s="108"/>
      <c r="AB99" s="108"/>
      <c r="AC99" s="108"/>
      <c r="AD99" s="108"/>
      <c r="AE99" s="108"/>
      <c r="AF99" s="108"/>
      <c r="AG99" s="108"/>
      <c r="AH99" s="108"/>
    </row>
    <row r="100" spans="1:34" s="108" customFormat="1" ht="12.75" customHeight="1">
      <c r="A100" s="433" t="s">
        <v>69</v>
      </c>
      <c r="B100" s="467">
        <v>7160</v>
      </c>
      <c r="C100" s="467">
        <v>7162</v>
      </c>
      <c r="D100" s="451">
        <v>2888</v>
      </c>
      <c r="E100" s="451">
        <v>477593</v>
      </c>
      <c r="F100" s="451">
        <v>29650</v>
      </c>
      <c r="G100" s="451">
        <v>6662</v>
      </c>
      <c r="H100" s="450">
        <v>397497</v>
      </c>
      <c r="I100" s="450">
        <v>397496</v>
      </c>
      <c r="J100" s="450">
        <v>270665</v>
      </c>
      <c r="K100" s="450">
        <v>19869</v>
      </c>
      <c r="L100" s="466"/>
      <c r="M100" s="426" t="s">
        <v>68</v>
      </c>
      <c r="N100" s="256">
        <v>1418</v>
      </c>
      <c r="O100" s="259"/>
      <c r="P100" s="259"/>
    </row>
    <row r="101" spans="1:34" s="282" customFormat="1" ht="12.75" customHeight="1">
      <c r="A101" s="433" t="s">
        <v>67</v>
      </c>
      <c r="B101" s="467">
        <v>6409</v>
      </c>
      <c r="C101" s="467">
        <v>14949</v>
      </c>
      <c r="D101" s="451">
        <v>5332</v>
      </c>
      <c r="E101" s="451">
        <v>415847</v>
      </c>
      <c r="F101" s="451">
        <v>15947</v>
      </c>
      <c r="G101" s="451">
        <v>5425</v>
      </c>
      <c r="H101" s="450">
        <v>630572</v>
      </c>
      <c r="I101" s="450">
        <v>584037</v>
      </c>
      <c r="J101" s="450">
        <v>298000</v>
      </c>
      <c r="K101" s="450" t="s">
        <v>723</v>
      </c>
      <c r="L101" s="466"/>
      <c r="M101" s="426" t="s">
        <v>66</v>
      </c>
      <c r="N101" s="256">
        <v>1419</v>
      </c>
      <c r="O101" s="259"/>
      <c r="P101" s="259"/>
      <c r="Y101" s="108"/>
      <c r="Z101" s="108"/>
      <c r="AA101" s="108"/>
      <c r="AB101" s="108"/>
      <c r="AC101" s="108"/>
      <c r="AD101" s="108"/>
      <c r="AE101" s="108"/>
      <c r="AF101" s="108"/>
      <c r="AG101" s="108"/>
      <c r="AH101" s="108"/>
    </row>
    <row r="102" spans="1:34" s="282" customFormat="1" ht="12.75" customHeight="1">
      <c r="A102" s="433" t="s">
        <v>65</v>
      </c>
      <c r="B102" s="467">
        <v>588</v>
      </c>
      <c r="C102" s="467">
        <v>524</v>
      </c>
      <c r="D102" s="451">
        <v>177</v>
      </c>
      <c r="E102" s="451">
        <v>44326</v>
      </c>
      <c r="F102" s="451">
        <v>4160</v>
      </c>
      <c r="G102" s="451">
        <v>576</v>
      </c>
      <c r="H102" s="450">
        <v>25872</v>
      </c>
      <c r="I102" s="450">
        <v>25872</v>
      </c>
      <c r="J102" s="450">
        <v>16703</v>
      </c>
      <c r="K102" s="450">
        <v>0</v>
      </c>
      <c r="L102" s="466"/>
      <c r="M102" s="426" t="s">
        <v>64</v>
      </c>
      <c r="N102" s="244" t="s">
        <v>63</v>
      </c>
      <c r="O102" s="259"/>
      <c r="P102" s="259"/>
      <c r="Y102" s="108"/>
      <c r="Z102" s="108"/>
      <c r="AA102" s="108"/>
      <c r="AB102" s="108"/>
      <c r="AC102" s="108"/>
      <c r="AD102" s="108"/>
      <c r="AE102" s="108"/>
      <c r="AF102" s="108"/>
      <c r="AG102" s="108"/>
      <c r="AH102" s="108"/>
    </row>
    <row r="103" spans="1:34" s="282" customFormat="1" ht="12.75" customHeight="1">
      <c r="A103" s="433" t="s">
        <v>62</v>
      </c>
      <c r="B103" s="467">
        <v>477</v>
      </c>
      <c r="C103" s="467">
        <v>545</v>
      </c>
      <c r="D103" s="451">
        <v>69</v>
      </c>
      <c r="E103" s="451">
        <v>20896</v>
      </c>
      <c r="F103" s="451">
        <v>1538</v>
      </c>
      <c r="G103" s="451">
        <v>416</v>
      </c>
      <c r="H103" s="450">
        <v>32810</v>
      </c>
      <c r="I103" s="450">
        <v>32810</v>
      </c>
      <c r="J103" s="450">
        <v>25915</v>
      </c>
      <c r="K103" s="450">
        <v>0</v>
      </c>
      <c r="L103" s="466"/>
      <c r="M103" s="426" t="s">
        <v>61</v>
      </c>
      <c r="N103" s="256">
        <v>1420</v>
      </c>
      <c r="O103" s="259"/>
      <c r="P103" s="259"/>
      <c r="Y103" s="108"/>
      <c r="Z103" s="108"/>
      <c r="AA103" s="108"/>
      <c r="AB103" s="108"/>
      <c r="AC103" s="108"/>
      <c r="AD103" s="108"/>
      <c r="AE103" s="108"/>
      <c r="AF103" s="108"/>
      <c r="AG103" s="108"/>
      <c r="AH103" s="108"/>
    </row>
    <row r="104" spans="1:34" s="282" customFormat="1" ht="12.75" customHeight="1">
      <c r="A104" s="439" t="s">
        <v>60</v>
      </c>
      <c r="B104" s="468">
        <v>55172</v>
      </c>
      <c r="C104" s="468">
        <v>42469</v>
      </c>
      <c r="D104" s="453">
        <v>17253</v>
      </c>
      <c r="E104" s="453">
        <v>3667980</v>
      </c>
      <c r="F104" s="453">
        <v>478744</v>
      </c>
      <c r="G104" s="453">
        <v>52713</v>
      </c>
      <c r="H104" s="448">
        <v>1832456</v>
      </c>
      <c r="I104" s="448">
        <v>1648235</v>
      </c>
      <c r="J104" s="448">
        <v>1049880</v>
      </c>
      <c r="K104" s="448">
        <v>39119</v>
      </c>
      <c r="L104" s="466"/>
      <c r="M104" s="434" t="s">
        <v>59</v>
      </c>
      <c r="N104" s="250" t="s">
        <v>58</v>
      </c>
      <c r="O104" s="259"/>
      <c r="P104" s="259"/>
      <c r="Y104" s="108"/>
      <c r="Z104" s="108"/>
      <c r="AA104" s="108"/>
      <c r="AB104" s="108"/>
      <c r="AC104" s="108"/>
      <c r="AD104" s="108"/>
      <c r="AE104" s="108"/>
      <c r="AF104" s="108"/>
      <c r="AG104" s="108"/>
      <c r="AH104" s="108"/>
    </row>
    <row r="105" spans="1:34" s="282" customFormat="1" ht="12.75" customHeight="1">
      <c r="A105" s="433" t="s">
        <v>57</v>
      </c>
      <c r="B105" s="467">
        <v>1931</v>
      </c>
      <c r="C105" s="467">
        <v>884</v>
      </c>
      <c r="D105" s="451">
        <v>469</v>
      </c>
      <c r="E105" s="451">
        <v>138943</v>
      </c>
      <c r="F105" s="451">
        <v>16448</v>
      </c>
      <c r="G105" s="451">
        <v>1895</v>
      </c>
      <c r="H105" s="450">
        <v>32773</v>
      </c>
      <c r="I105" s="450">
        <v>32773</v>
      </c>
      <c r="J105" s="450">
        <v>23043</v>
      </c>
      <c r="K105" s="450">
        <v>0</v>
      </c>
      <c r="L105" s="466"/>
      <c r="M105" s="426" t="s">
        <v>56</v>
      </c>
      <c r="N105" s="244" t="s">
        <v>55</v>
      </c>
      <c r="O105" s="259"/>
      <c r="P105" s="259"/>
      <c r="Y105" s="108"/>
      <c r="Z105" s="108"/>
      <c r="AA105" s="108"/>
      <c r="AB105" s="108"/>
      <c r="AC105" s="108"/>
      <c r="AD105" s="108"/>
      <c r="AE105" s="108"/>
      <c r="AF105" s="108"/>
      <c r="AG105" s="108"/>
      <c r="AH105" s="108"/>
    </row>
    <row r="106" spans="1:34" s="282" customFormat="1" ht="12.75" customHeight="1">
      <c r="A106" s="433" t="s">
        <v>54</v>
      </c>
      <c r="B106" s="467">
        <v>1663</v>
      </c>
      <c r="C106" s="467">
        <v>909</v>
      </c>
      <c r="D106" s="451">
        <v>431</v>
      </c>
      <c r="E106" s="451">
        <v>92595</v>
      </c>
      <c r="F106" s="451">
        <v>10056</v>
      </c>
      <c r="G106" s="451">
        <v>1623</v>
      </c>
      <c r="H106" s="450">
        <v>35500</v>
      </c>
      <c r="I106" s="450">
        <v>35500</v>
      </c>
      <c r="J106" s="450">
        <v>22884</v>
      </c>
      <c r="K106" s="450">
        <v>0</v>
      </c>
      <c r="L106" s="466"/>
      <c r="M106" s="426" t="s">
        <v>53</v>
      </c>
      <c r="N106" s="244" t="s">
        <v>52</v>
      </c>
      <c r="O106" s="259"/>
      <c r="P106" s="259"/>
      <c r="Y106" s="108"/>
      <c r="Z106" s="108"/>
      <c r="AA106" s="108"/>
      <c r="AB106" s="108"/>
      <c r="AC106" s="108"/>
      <c r="AD106" s="108"/>
      <c r="AE106" s="108"/>
      <c r="AF106" s="108"/>
      <c r="AG106" s="108"/>
      <c r="AH106" s="108"/>
    </row>
    <row r="107" spans="1:34" s="282" customFormat="1" ht="12.75" customHeight="1">
      <c r="A107" s="433" t="s">
        <v>51</v>
      </c>
      <c r="B107" s="467">
        <v>1625</v>
      </c>
      <c r="C107" s="467">
        <v>1069</v>
      </c>
      <c r="D107" s="451">
        <v>434</v>
      </c>
      <c r="E107" s="451">
        <v>106783</v>
      </c>
      <c r="F107" s="451">
        <v>24269</v>
      </c>
      <c r="G107" s="451">
        <v>1584</v>
      </c>
      <c r="H107" s="450">
        <v>48563</v>
      </c>
      <c r="I107" s="450">
        <v>48563</v>
      </c>
      <c r="J107" s="450">
        <v>37022</v>
      </c>
      <c r="K107" s="450">
        <v>0</v>
      </c>
      <c r="L107" s="466"/>
      <c r="M107" s="426" t="s">
        <v>50</v>
      </c>
      <c r="N107" s="244" t="s">
        <v>49</v>
      </c>
      <c r="O107" s="259"/>
      <c r="P107" s="259"/>
      <c r="Y107" s="108"/>
      <c r="Z107" s="108"/>
      <c r="AA107" s="108"/>
      <c r="AB107" s="108"/>
      <c r="AC107" s="108"/>
      <c r="AD107" s="108"/>
      <c r="AE107" s="108"/>
      <c r="AF107" s="108"/>
      <c r="AG107" s="108"/>
      <c r="AH107" s="108"/>
    </row>
    <row r="108" spans="1:34" s="282" customFormat="1" ht="12.75" customHeight="1">
      <c r="A108" s="433" t="s">
        <v>48</v>
      </c>
      <c r="B108" s="467">
        <v>8333</v>
      </c>
      <c r="C108" s="467">
        <v>9250</v>
      </c>
      <c r="D108" s="451">
        <v>3590</v>
      </c>
      <c r="E108" s="451">
        <v>533512</v>
      </c>
      <c r="F108" s="451">
        <v>38449</v>
      </c>
      <c r="G108" s="451">
        <v>7564</v>
      </c>
      <c r="H108" s="450">
        <v>409390</v>
      </c>
      <c r="I108" s="450">
        <v>409388</v>
      </c>
      <c r="J108" s="450">
        <v>297770</v>
      </c>
      <c r="K108" s="450" t="s">
        <v>723</v>
      </c>
      <c r="L108" s="466"/>
      <c r="M108" s="426" t="s">
        <v>47</v>
      </c>
      <c r="N108" s="244" t="s">
        <v>46</v>
      </c>
      <c r="O108" s="259"/>
      <c r="P108" s="259"/>
      <c r="Y108" s="108"/>
      <c r="Z108" s="108"/>
      <c r="AA108" s="108"/>
      <c r="AB108" s="108"/>
      <c r="AC108" s="108"/>
      <c r="AD108" s="108"/>
      <c r="AE108" s="108"/>
      <c r="AF108" s="108"/>
      <c r="AG108" s="108"/>
      <c r="AH108" s="108"/>
    </row>
    <row r="109" spans="1:34" s="282" customFormat="1" ht="12.75" customHeight="1">
      <c r="A109" s="433" t="s">
        <v>45</v>
      </c>
      <c r="B109" s="467">
        <v>961</v>
      </c>
      <c r="C109" s="467">
        <v>869</v>
      </c>
      <c r="D109" s="451">
        <v>356</v>
      </c>
      <c r="E109" s="451">
        <v>75687</v>
      </c>
      <c r="F109" s="451">
        <v>10445</v>
      </c>
      <c r="G109" s="451">
        <v>936</v>
      </c>
      <c r="H109" s="450">
        <v>35138</v>
      </c>
      <c r="I109" s="450">
        <v>35138</v>
      </c>
      <c r="J109" s="450">
        <v>24914</v>
      </c>
      <c r="K109" s="450">
        <v>0</v>
      </c>
      <c r="L109" s="466"/>
      <c r="M109" s="426" t="s">
        <v>44</v>
      </c>
      <c r="N109" s="244" t="s">
        <v>43</v>
      </c>
      <c r="O109" s="259"/>
      <c r="P109" s="259"/>
      <c r="Y109" s="108"/>
      <c r="Z109" s="108"/>
      <c r="AA109" s="108"/>
      <c r="AB109" s="108"/>
      <c r="AC109" s="108"/>
      <c r="AD109" s="108"/>
      <c r="AE109" s="108"/>
      <c r="AF109" s="108"/>
      <c r="AG109" s="108"/>
      <c r="AH109" s="108"/>
    </row>
    <row r="110" spans="1:34" s="282" customFormat="1" ht="12.75" customHeight="1">
      <c r="A110" s="433" t="s">
        <v>42</v>
      </c>
      <c r="B110" s="467">
        <v>934</v>
      </c>
      <c r="C110" s="467">
        <v>1024</v>
      </c>
      <c r="D110" s="451">
        <v>352</v>
      </c>
      <c r="E110" s="451">
        <v>65207</v>
      </c>
      <c r="F110" s="451">
        <v>11676</v>
      </c>
      <c r="G110" s="451">
        <v>911</v>
      </c>
      <c r="H110" s="450">
        <v>31306</v>
      </c>
      <c r="I110" s="450">
        <v>31306</v>
      </c>
      <c r="J110" s="450">
        <v>14387</v>
      </c>
      <c r="K110" s="450">
        <v>0</v>
      </c>
      <c r="L110" s="466"/>
      <c r="M110" s="426" t="s">
        <v>41</v>
      </c>
      <c r="N110" s="244" t="s">
        <v>40</v>
      </c>
      <c r="O110" s="259"/>
      <c r="P110" s="259"/>
      <c r="Y110" s="108"/>
      <c r="Z110" s="108"/>
      <c r="AA110" s="108"/>
      <c r="AB110" s="108"/>
      <c r="AC110" s="108"/>
      <c r="AD110" s="108"/>
      <c r="AE110" s="108"/>
      <c r="AF110" s="108"/>
      <c r="AG110" s="108"/>
      <c r="AH110" s="108"/>
    </row>
    <row r="111" spans="1:34" s="282" customFormat="1" ht="12.75" customHeight="1">
      <c r="A111" s="433" t="s">
        <v>39</v>
      </c>
      <c r="B111" s="467">
        <v>5665</v>
      </c>
      <c r="C111" s="467">
        <v>7388</v>
      </c>
      <c r="D111" s="451">
        <v>2357</v>
      </c>
      <c r="E111" s="451">
        <v>414081</v>
      </c>
      <c r="F111" s="451">
        <v>59904</v>
      </c>
      <c r="G111" s="451">
        <v>5431</v>
      </c>
      <c r="H111" s="450">
        <v>321457</v>
      </c>
      <c r="I111" s="450">
        <v>218130</v>
      </c>
      <c r="J111" s="450">
        <v>127198</v>
      </c>
      <c r="K111" s="450" t="s">
        <v>723</v>
      </c>
      <c r="L111" s="466"/>
      <c r="M111" s="426" t="s">
        <v>38</v>
      </c>
      <c r="N111" s="244" t="s">
        <v>37</v>
      </c>
      <c r="O111" s="259"/>
      <c r="P111" s="259"/>
      <c r="Y111" s="108"/>
      <c r="Z111" s="108"/>
      <c r="AA111" s="108"/>
      <c r="AB111" s="108"/>
      <c r="AC111" s="108"/>
      <c r="AD111" s="108"/>
      <c r="AE111" s="108"/>
      <c r="AF111" s="108"/>
      <c r="AG111" s="108"/>
      <c r="AH111" s="108"/>
    </row>
    <row r="112" spans="1:34" s="282" customFormat="1" ht="12.75" customHeight="1">
      <c r="A112" s="433" t="s">
        <v>36</v>
      </c>
      <c r="B112" s="467">
        <v>3654</v>
      </c>
      <c r="C112" s="467">
        <v>1546</v>
      </c>
      <c r="D112" s="451">
        <v>737</v>
      </c>
      <c r="E112" s="451">
        <v>235504</v>
      </c>
      <c r="F112" s="451">
        <v>30157</v>
      </c>
      <c r="G112" s="451">
        <v>3613</v>
      </c>
      <c r="H112" s="450">
        <v>64895</v>
      </c>
      <c r="I112" s="450">
        <v>64894</v>
      </c>
      <c r="J112" s="450">
        <v>41120</v>
      </c>
      <c r="K112" s="450">
        <v>0</v>
      </c>
      <c r="L112" s="466"/>
      <c r="M112" s="426" t="s">
        <v>35</v>
      </c>
      <c r="N112" s="244" t="s">
        <v>34</v>
      </c>
      <c r="O112" s="259"/>
      <c r="P112" s="259"/>
      <c r="Y112" s="108"/>
      <c r="Z112" s="108"/>
      <c r="AA112" s="108"/>
      <c r="AB112" s="108"/>
      <c r="AC112" s="108"/>
      <c r="AD112" s="108"/>
      <c r="AE112" s="108"/>
      <c r="AF112" s="108"/>
      <c r="AG112" s="108"/>
      <c r="AH112" s="108"/>
    </row>
    <row r="113" spans="1:34" s="108" customFormat="1" ht="12.75" customHeight="1">
      <c r="A113" s="433" t="s">
        <v>33</v>
      </c>
      <c r="B113" s="467">
        <v>13354</v>
      </c>
      <c r="C113" s="467">
        <v>7888</v>
      </c>
      <c r="D113" s="451">
        <v>3583</v>
      </c>
      <c r="E113" s="451">
        <v>857088</v>
      </c>
      <c r="F113" s="451">
        <v>77210</v>
      </c>
      <c r="G113" s="451">
        <v>12614</v>
      </c>
      <c r="H113" s="450">
        <v>374539</v>
      </c>
      <c r="I113" s="450">
        <v>374539</v>
      </c>
      <c r="J113" s="450">
        <v>232541</v>
      </c>
      <c r="K113" s="450">
        <v>24260</v>
      </c>
      <c r="L113" s="466"/>
      <c r="M113" s="426" t="s">
        <v>32</v>
      </c>
      <c r="N113" s="244" t="s">
        <v>31</v>
      </c>
      <c r="O113" s="259"/>
      <c r="P113" s="259"/>
    </row>
    <row r="114" spans="1:34" s="282" customFormat="1" ht="12.75" customHeight="1">
      <c r="A114" s="433" t="s">
        <v>30</v>
      </c>
      <c r="B114" s="467" t="s">
        <v>723</v>
      </c>
      <c r="C114" s="467" t="s">
        <v>723</v>
      </c>
      <c r="D114" s="467" t="s">
        <v>723</v>
      </c>
      <c r="E114" s="451" t="s">
        <v>723</v>
      </c>
      <c r="F114" s="451" t="s">
        <v>723</v>
      </c>
      <c r="G114" s="451" t="s">
        <v>723</v>
      </c>
      <c r="H114" s="450" t="s">
        <v>723</v>
      </c>
      <c r="I114" s="450" t="s">
        <v>723</v>
      </c>
      <c r="J114" s="450" t="s">
        <v>723</v>
      </c>
      <c r="K114" s="450">
        <v>0</v>
      </c>
      <c r="L114" s="466"/>
      <c r="M114" s="426" t="s">
        <v>29</v>
      </c>
      <c r="N114" s="244" t="s">
        <v>28</v>
      </c>
      <c r="O114" s="259"/>
      <c r="P114" s="259"/>
      <c r="Y114" s="108"/>
      <c r="Z114" s="108"/>
      <c r="AA114" s="108"/>
      <c r="AB114" s="108"/>
      <c r="AC114" s="108"/>
      <c r="AD114" s="108"/>
      <c r="AE114" s="108"/>
      <c r="AF114" s="108"/>
      <c r="AG114" s="108"/>
      <c r="AH114" s="108"/>
    </row>
    <row r="115" spans="1:34" s="282" customFormat="1" ht="12.75" customHeight="1">
      <c r="A115" s="433" t="s">
        <v>27</v>
      </c>
      <c r="B115" s="467" t="s">
        <v>723</v>
      </c>
      <c r="C115" s="467" t="s">
        <v>723</v>
      </c>
      <c r="D115" s="467" t="s">
        <v>723</v>
      </c>
      <c r="E115" s="451" t="s">
        <v>723</v>
      </c>
      <c r="F115" s="451" t="s">
        <v>723</v>
      </c>
      <c r="G115" s="451" t="s">
        <v>723</v>
      </c>
      <c r="H115" s="450" t="s">
        <v>723</v>
      </c>
      <c r="I115" s="450" t="s">
        <v>723</v>
      </c>
      <c r="J115" s="450" t="s">
        <v>723</v>
      </c>
      <c r="K115" s="450">
        <v>0</v>
      </c>
      <c r="L115" s="466"/>
      <c r="M115" s="426" t="s">
        <v>26</v>
      </c>
      <c r="N115" s="244" t="s">
        <v>25</v>
      </c>
      <c r="O115" s="259"/>
      <c r="P115" s="259"/>
      <c r="Y115" s="108"/>
      <c r="Z115" s="108"/>
      <c r="AA115" s="108"/>
      <c r="AB115" s="108"/>
      <c r="AC115" s="108"/>
      <c r="AD115" s="108"/>
      <c r="AE115" s="108"/>
      <c r="AF115" s="108"/>
      <c r="AG115" s="108"/>
      <c r="AH115" s="108"/>
    </row>
    <row r="116" spans="1:34" s="282" customFormat="1" ht="12.75" customHeight="1">
      <c r="A116" s="433" t="s">
        <v>24</v>
      </c>
      <c r="B116" s="467">
        <v>2041</v>
      </c>
      <c r="C116" s="467">
        <v>1257</v>
      </c>
      <c r="D116" s="451">
        <v>738</v>
      </c>
      <c r="E116" s="451">
        <v>120603</v>
      </c>
      <c r="F116" s="451">
        <v>17185</v>
      </c>
      <c r="G116" s="451">
        <v>2001</v>
      </c>
      <c r="H116" s="450">
        <v>41711</v>
      </c>
      <c r="I116" s="450">
        <v>41711</v>
      </c>
      <c r="J116" s="450">
        <v>21364</v>
      </c>
      <c r="K116" s="450">
        <v>0</v>
      </c>
      <c r="L116" s="466"/>
      <c r="M116" s="426" t="s">
        <v>23</v>
      </c>
      <c r="N116" s="244" t="s">
        <v>22</v>
      </c>
      <c r="O116" s="259"/>
      <c r="P116" s="259"/>
      <c r="Y116" s="108"/>
      <c r="Z116" s="108"/>
      <c r="AA116" s="108"/>
      <c r="AB116" s="108"/>
      <c r="AC116" s="108"/>
      <c r="AD116" s="108"/>
      <c r="AE116" s="108"/>
      <c r="AF116" s="108"/>
      <c r="AG116" s="108"/>
      <c r="AH116" s="108"/>
    </row>
    <row r="117" spans="1:34" s="282" customFormat="1" ht="12.75" customHeight="1">
      <c r="A117" s="433" t="s">
        <v>21</v>
      </c>
      <c r="B117" s="467">
        <v>4410</v>
      </c>
      <c r="C117" s="467">
        <v>1267</v>
      </c>
      <c r="D117" s="451">
        <v>772</v>
      </c>
      <c r="E117" s="451">
        <v>331082</v>
      </c>
      <c r="F117" s="451">
        <v>76689</v>
      </c>
      <c r="G117" s="451">
        <v>4325</v>
      </c>
      <c r="H117" s="450">
        <v>56317</v>
      </c>
      <c r="I117" s="450">
        <v>56317</v>
      </c>
      <c r="J117" s="450">
        <v>32861</v>
      </c>
      <c r="K117" s="450">
        <v>0</v>
      </c>
      <c r="L117" s="466"/>
      <c r="M117" s="426" t="s">
        <v>20</v>
      </c>
      <c r="N117" s="244" t="s">
        <v>19</v>
      </c>
      <c r="O117" s="259"/>
      <c r="P117" s="259"/>
      <c r="Y117" s="108"/>
      <c r="Z117" s="108"/>
      <c r="AA117" s="108"/>
      <c r="AB117" s="108"/>
      <c r="AC117" s="108"/>
      <c r="AD117" s="108"/>
      <c r="AE117" s="108"/>
      <c r="AF117" s="108"/>
      <c r="AG117" s="108"/>
      <c r="AH117" s="108"/>
    </row>
    <row r="118" spans="1:34" s="282" customFormat="1" ht="12.75" customHeight="1">
      <c r="A118" s="433" t="s">
        <v>18</v>
      </c>
      <c r="B118" s="467">
        <v>5265</v>
      </c>
      <c r="C118" s="467">
        <v>6345</v>
      </c>
      <c r="D118" s="451">
        <v>2140</v>
      </c>
      <c r="E118" s="451">
        <v>356233</v>
      </c>
      <c r="F118" s="451">
        <v>36214</v>
      </c>
      <c r="G118" s="451">
        <v>5042</v>
      </c>
      <c r="H118" s="450">
        <v>273472</v>
      </c>
      <c r="I118" s="450">
        <v>192583</v>
      </c>
      <c r="J118" s="450">
        <v>106607</v>
      </c>
      <c r="K118" s="450">
        <v>0</v>
      </c>
      <c r="L118" s="466"/>
      <c r="M118" s="426" t="s">
        <v>17</v>
      </c>
      <c r="N118" s="244" t="s">
        <v>16</v>
      </c>
      <c r="O118" s="259"/>
      <c r="P118" s="259"/>
      <c r="Y118" s="108"/>
      <c r="Z118" s="108"/>
      <c r="AA118" s="108"/>
      <c r="AB118" s="108"/>
      <c r="AC118" s="108"/>
      <c r="AD118" s="108"/>
      <c r="AE118" s="108"/>
      <c r="AF118" s="108"/>
      <c r="AG118" s="108"/>
      <c r="AH118" s="108"/>
    </row>
    <row r="119" spans="1:34" s="282" customFormat="1" ht="12.75" customHeight="1">
      <c r="A119" s="433" t="s">
        <v>15</v>
      </c>
      <c r="B119" s="467">
        <v>3518</v>
      </c>
      <c r="C119" s="467">
        <v>1711</v>
      </c>
      <c r="D119" s="451">
        <v>884</v>
      </c>
      <c r="E119" s="451">
        <v>232293</v>
      </c>
      <c r="F119" s="451">
        <v>35023</v>
      </c>
      <c r="G119" s="451">
        <v>3403</v>
      </c>
      <c r="H119" s="450">
        <v>67474</v>
      </c>
      <c r="I119" s="450">
        <v>67473</v>
      </c>
      <c r="J119" s="450">
        <v>40617</v>
      </c>
      <c r="K119" s="450">
        <v>0</v>
      </c>
      <c r="L119" s="466"/>
      <c r="M119" s="426" t="s">
        <v>14</v>
      </c>
      <c r="N119" s="244" t="s">
        <v>13</v>
      </c>
      <c r="O119" s="259"/>
      <c r="P119" s="259"/>
      <c r="Y119" s="108"/>
      <c r="Z119" s="108"/>
      <c r="AA119" s="108"/>
      <c r="AB119" s="108"/>
      <c r="AC119" s="108"/>
      <c r="AD119" s="108"/>
      <c r="AE119" s="108"/>
      <c r="AF119" s="108"/>
      <c r="AG119" s="108"/>
      <c r="AH119" s="108"/>
    </row>
    <row r="120" spans="1:34" ht="25.5">
      <c r="A120" s="1366"/>
      <c r="B120" s="1294" t="s">
        <v>891</v>
      </c>
      <c r="C120" s="1295"/>
      <c r="D120" s="1295"/>
      <c r="E120" s="1295"/>
      <c r="F120" s="1295"/>
      <c r="G120" s="1295"/>
      <c r="H120" s="1295"/>
      <c r="I120" s="1295"/>
      <c r="J120" s="1296"/>
      <c r="K120" s="465" t="s">
        <v>862</v>
      </c>
      <c r="L120" s="464"/>
    </row>
    <row r="121" spans="1:34" ht="13.5" customHeight="1">
      <c r="A121" s="1367"/>
      <c r="B121" s="1369" t="s">
        <v>890</v>
      </c>
      <c r="C121" s="1338" t="s">
        <v>889</v>
      </c>
      <c r="D121" s="1370" t="s">
        <v>888</v>
      </c>
      <c r="E121" s="1364" t="s">
        <v>887</v>
      </c>
      <c r="F121" s="1364"/>
      <c r="G121" s="1364"/>
      <c r="H121" s="1338" t="s">
        <v>886</v>
      </c>
      <c r="I121" s="1338"/>
      <c r="J121" s="1338"/>
      <c r="K121" s="1338" t="s">
        <v>885</v>
      </c>
      <c r="L121" s="459"/>
    </row>
    <row r="122" spans="1:34" ht="13.5" customHeight="1">
      <c r="A122" s="1367"/>
      <c r="B122" s="1369"/>
      <c r="C122" s="1338"/>
      <c r="D122" s="1370"/>
      <c r="E122" s="1365" t="s">
        <v>884</v>
      </c>
      <c r="F122" s="1365"/>
      <c r="G122" s="1365" t="s">
        <v>883</v>
      </c>
      <c r="H122" s="1364" t="s">
        <v>309</v>
      </c>
      <c r="I122" s="1017" t="s">
        <v>882</v>
      </c>
      <c r="J122" s="1017"/>
      <c r="K122" s="1338"/>
      <c r="L122" s="460"/>
    </row>
    <row r="123" spans="1:34" ht="27.75" customHeight="1">
      <c r="A123" s="1367"/>
      <c r="B123" s="1369"/>
      <c r="C123" s="1338"/>
      <c r="D123" s="1370"/>
      <c r="E123" s="86" t="s">
        <v>309</v>
      </c>
      <c r="F123" s="463" t="s">
        <v>881</v>
      </c>
      <c r="G123" s="1365"/>
      <c r="H123" s="1364"/>
      <c r="I123" s="86" t="s">
        <v>309</v>
      </c>
      <c r="J123" s="86" t="s">
        <v>880</v>
      </c>
      <c r="K123" s="1338"/>
      <c r="L123" s="460"/>
    </row>
    <row r="124" spans="1:34" ht="13.5" customHeight="1">
      <c r="A124" s="1368"/>
      <c r="B124" s="1018">
        <v>2015</v>
      </c>
      <c r="C124" s="1019"/>
      <c r="D124" s="1019"/>
      <c r="E124" s="1019"/>
      <c r="F124" s="1019"/>
      <c r="G124" s="1019"/>
      <c r="H124" s="1019"/>
      <c r="I124" s="1019"/>
      <c r="J124" s="1020"/>
      <c r="K124" s="407">
        <v>2014</v>
      </c>
      <c r="L124" s="65"/>
      <c r="M124" s="462"/>
    </row>
    <row r="125" spans="1:34" ht="9.75" customHeight="1">
      <c r="A125" s="1363" t="s">
        <v>7</v>
      </c>
      <c r="B125" s="1359"/>
      <c r="C125" s="1359"/>
      <c r="D125" s="1359"/>
      <c r="E125" s="1359"/>
      <c r="F125" s="1359"/>
      <c r="G125" s="1359"/>
      <c r="H125" s="1359"/>
      <c r="I125" s="1359"/>
      <c r="J125" s="1359"/>
      <c r="K125" s="1359"/>
      <c r="L125" s="65"/>
      <c r="M125" s="462"/>
    </row>
    <row r="126" spans="1:34" s="414" customFormat="1" ht="9.75" customHeight="1">
      <c r="A126" s="446" t="s">
        <v>823</v>
      </c>
      <c r="B126" s="446"/>
      <c r="C126" s="446"/>
      <c r="D126" s="446"/>
      <c r="E126" s="446"/>
      <c r="F126" s="446"/>
      <c r="G126" s="446"/>
      <c r="H126" s="446"/>
      <c r="I126" s="446"/>
      <c r="J126" s="446"/>
      <c r="K126" s="446"/>
      <c r="L126" s="460"/>
    </row>
    <row r="127" spans="1:34" ht="11.25" customHeight="1">
      <c r="A127" s="446" t="s">
        <v>822</v>
      </c>
      <c r="B127" s="446"/>
      <c r="C127" s="446"/>
      <c r="D127" s="446"/>
      <c r="E127" s="446"/>
      <c r="F127" s="446"/>
      <c r="G127" s="446"/>
      <c r="H127" s="446"/>
      <c r="I127" s="446"/>
      <c r="J127" s="446"/>
      <c r="K127" s="446"/>
      <c r="L127" s="460"/>
    </row>
    <row r="128" spans="1:34" ht="35.450000000000003" customHeight="1">
      <c r="A128" s="1362" t="s">
        <v>879</v>
      </c>
      <c r="B128" s="1362"/>
      <c r="C128" s="1362"/>
      <c r="D128" s="1362"/>
      <c r="E128" s="1362"/>
      <c r="F128" s="1362"/>
      <c r="G128" s="1362"/>
      <c r="H128" s="1362"/>
      <c r="I128" s="1362"/>
      <c r="J128" s="1362"/>
      <c r="K128" s="1362"/>
      <c r="L128" s="460"/>
    </row>
    <row r="129" spans="1:12" ht="26.45" customHeight="1">
      <c r="A129" s="1362" t="s">
        <v>878</v>
      </c>
      <c r="B129" s="1362"/>
      <c r="C129" s="1362"/>
      <c r="D129" s="1362"/>
      <c r="E129" s="1362"/>
      <c r="F129" s="1362"/>
      <c r="G129" s="1362"/>
      <c r="H129" s="1362"/>
      <c r="I129" s="1362"/>
      <c r="J129" s="1362"/>
      <c r="K129" s="1362"/>
      <c r="L129" s="460"/>
    </row>
    <row r="130" spans="1:12">
      <c r="A130" s="461"/>
      <c r="B130" s="445"/>
      <c r="C130" s="445"/>
      <c r="D130" s="445"/>
      <c r="E130" s="445"/>
      <c r="F130" s="445"/>
      <c r="G130" s="445"/>
      <c r="H130" s="445"/>
      <c r="I130" s="445"/>
      <c r="J130" s="445"/>
      <c r="K130" s="445"/>
      <c r="L130" s="460"/>
    </row>
    <row r="131" spans="1:12">
      <c r="A131" s="238" t="s">
        <v>2</v>
      </c>
      <c r="B131" s="414"/>
      <c r="C131" s="414"/>
      <c r="D131" s="414"/>
      <c r="E131" s="414"/>
      <c r="F131" s="414"/>
      <c r="G131" s="414"/>
      <c r="H131" s="414"/>
      <c r="I131" s="414"/>
      <c r="J131" s="414"/>
      <c r="K131" s="414"/>
      <c r="L131" s="460"/>
    </row>
    <row r="132" spans="1:12" ht="9.6" customHeight="1">
      <c r="A132" s="278" t="s">
        <v>877</v>
      </c>
      <c r="B132" s="414"/>
      <c r="C132" s="278" t="s">
        <v>876</v>
      </c>
      <c r="E132" s="414"/>
      <c r="F132" s="278"/>
      <c r="G132" s="414"/>
      <c r="H132" s="414"/>
      <c r="I132" s="414"/>
      <c r="J132" s="414"/>
      <c r="K132" s="414"/>
      <c r="L132" s="460"/>
    </row>
    <row r="133" spans="1:12" ht="9.6" customHeight="1">
      <c r="A133" s="278" t="s">
        <v>875</v>
      </c>
      <c r="B133" s="414"/>
      <c r="C133" s="278" t="s">
        <v>874</v>
      </c>
      <c r="E133" s="414"/>
      <c r="F133" s="278"/>
      <c r="G133" s="414"/>
      <c r="H133" s="414"/>
      <c r="I133" s="414"/>
      <c r="J133" s="414"/>
      <c r="K133" s="414"/>
      <c r="L133" s="459"/>
    </row>
    <row r="134" spans="1:12" ht="9.6" customHeight="1">
      <c r="A134" s="278" t="s">
        <v>873</v>
      </c>
      <c r="B134" s="414"/>
      <c r="C134" s="278" t="s">
        <v>872</v>
      </c>
      <c r="D134" s="414"/>
      <c r="E134" s="414"/>
      <c r="F134" s="278"/>
      <c r="G134" s="414"/>
      <c r="H134" s="414"/>
      <c r="I134" s="414"/>
      <c r="J134" s="414"/>
      <c r="K134" s="414"/>
    </row>
  </sheetData>
  <mergeCells count="31">
    <mergeCell ref="A1:K1"/>
    <mergeCell ref="A2:K2"/>
    <mergeCell ref="A4:A8"/>
    <mergeCell ref="B4:J4"/>
    <mergeCell ref="B5:B7"/>
    <mergeCell ref="E6:F6"/>
    <mergeCell ref="G6:G7"/>
    <mergeCell ref="E5:G5"/>
    <mergeCell ref="I6:J6"/>
    <mergeCell ref="K5:K7"/>
    <mergeCell ref="B8:J8"/>
    <mergeCell ref="C5:C7"/>
    <mergeCell ref="H6:H7"/>
    <mergeCell ref="H5:J5"/>
    <mergeCell ref="D5:D7"/>
    <mergeCell ref="A129:K129"/>
    <mergeCell ref="A125:K125"/>
    <mergeCell ref="E121:G121"/>
    <mergeCell ref="H121:J121"/>
    <mergeCell ref="K121:K123"/>
    <mergeCell ref="E122:F122"/>
    <mergeCell ref="H122:H123"/>
    <mergeCell ref="A120:A124"/>
    <mergeCell ref="A128:K128"/>
    <mergeCell ref="B120:J120"/>
    <mergeCell ref="B121:B123"/>
    <mergeCell ref="C121:C123"/>
    <mergeCell ref="D121:D123"/>
    <mergeCell ref="G122:G123"/>
    <mergeCell ref="I122:J122"/>
    <mergeCell ref="B124:J124"/>
  </mergeCells>
  <conditionalFormatting sqref="B10:K119">
    <cfRule type="cellIs" dxfId="9" priority="12" stopIfTrue="1" operator="between">
      <formula>0.001</formula>
      <formula>0.5</formula>
    </cfRule>
  </conditionalFormatting>
  <conditionalFormatting sqref="E11:G119 I11:J119 E10:J10 K10:K119 B10:D119">
    <cfRule type="cellIs" dxfId="8" priority="11" stopIfTrue="1" operator="between">
      <formula>0.0001</formula>
      <formula>0.05</formula>
    </cfRule>
  </conditionalFormatting>
  <conditionalFormatting sqref="B10:K119">
    <cfRule type="cellIs" priority="10" operator="between">
      <formula>0.00000001</formula>
      <formula>0.45555</formula>
    </cfRule>
  </conditionalFormatting>
  <conditionalFormatting sqref="D10:K119">
    <cfRule type="cellIs" dxfId="7" priority="9" operator="between">
      <formula>0.00000001</formula>
      <formula>0.5</formula>
    </cfRule>
  </conditionalFormatting>
  <conditionalFormatting sqref="C44:E44 C46:E46 C94:E95 C86:E86">
    <cfRule type="cellIs" dxfId="6" priority="8" operator="between">
      <formula>0.000000001</formula>
      <formula>0.005</formula>
    </cfRule>
  </conditionalFormatting>
  <conditionalFormatting sqref="Y1:AH1048576">
    <cfRule type="cellIs" dxfId="5" priority="7" operator="equal">
      <formula>1</formula>
    </cfRule>
  </conditionalFormatting>
  <conditionalFormatting sqref="Y9:AH9">
    <cfRule type="cellIs" dxfId="4" priority="6" operator="equal">
      <formula>1</formula>
    </cfRule>
  </conditionalFormatting>
  <conditionalFormatting sqref="B9:K9">
    <cfRule type="cellIs" dxfId="3" priority="5" stopIfTrue="1" operator="between">
      <formula>0.001</formula>
      <formula>0.5</formula>
    </cfRule>
  </conditionalFormatting>
  <conditionalFormatting sqref="B9:K9">
    <cfRule type="cellIs" dxfId="2" priority="4" stopIfTrue="1" operator="between">
      <formula>0.0001</formula>
      <formula>0.05</formula>
    </cfRule>
  </conditionalFormatting>
  <conditionalFormatting sqref="B9:K9">
    <cfRule type="cellIs" priority="3" operator="between">
      <formula>0.00000001</formula>
      <formula>0.45555</formula>
    </cfRule>
  </conditionalFormatting>
  <conditionalFormatting sqref="D9:K9">
    <cfRule type="cellIs" dxfId="1" priority="2" operator="between">
      <formula>0.00000001</formula>
      <formula>0.5</formula>
    </cfRule>
  </conditionalFormatting>
  <conditionalFormatting sqref="Y9:AH9">
    <cfRule type="cellIs" dxfId="0" priority="1" operator="equal">
      <formula>1</formula>
    </cfRule>
  </conditionalFormatting>
  <hyperlinks>
    <hyperlink ref="A133" r:id="rId1"/>
    <hyperlink ref="A134" r:id="rId2"/>
    <hyperlink ref="C133" r:id="rId3"/>
    <hyperlink ref="A132" r:id="rId4"/>
    <hyperlink ref="C132" r:id="rId5"/>
    <hyperlink ref="B5:B7" r:id="rId6" display="Juros e custos equiparados"/>
    <hyperlink ref="C5:C7" r:id="rId7" display="Juros e proveitos equiparados"/>
    <hyperlink ref="E6:F6" r:id="rId8" display="Depósitos"/>
    <hyperlink ref="G6:G7" r:id="rId9" display="Juros de depósitos"/>
    <hyperlink ref="H5:J5" r:id="rId10" display="Crédito concedido"/>
    <hyperlink ref="B121:B123" r:id="rId11" display="Interests and similar costs"/>
    <hyperlink ref="C121:C123" r:id="rId12" display="Interests and similar profits"/>
    <hyperlink ref="E122:F122" r:id="rId13" display="Deposits"/>
    <hyperlink ref="G122:G123" r:id="rId14" display="Deposit interests"/>
    <hyperlink ref="H121:J121" r:id="rId15" display="Credit conceded"/>
    <hyperlink ref="K5:K7" r:id="rId16" display="Prémios brutos emitidos"/>
    <hyperlink ref="K121:K123" r:id="rId17" display="Gross premiums issued"/>
    <hyperlink ref="C134" r:id="rId18"/>
  </hyperlinks>
  <printOptions horizontalCentered="1"/>
  <pageMargins left="0.39370078740157483" right="0.39370078740157483" top="0.39370078740157483" bottom="0.39370078740157483" header="0" footer="0"/>
  <pageSetup paperSize="9" fitToHeight="10" orientation="portrait" r:id="rId19"/>
  <headerFooter alignWithMargins="0"/>
</worksheet>
</file>

<file path=xl/worksheets/sheet37.xml><?xml version="1.0" encoding="utf-8"?>
<worksheet xmlns="http://schemas.openxmlformats.org/spreadsheetml/2006/main" xmlns:r="http://schemas.openxmlformats.org/officeDocument/2006/relationships">
  <sheetPr codeName="Sheet28"/>
  <dimension ref="A1:AE143"/>
  <sheetViews>
    <sheetView workbookViewId="0">
      <selection sqref="A1:IV1"/>
    </sheetView>
  </sheetViews>
  <sheetFormatPr defaultColWidth="7.85546875" defaultRowHeight="12.75"/>
  <cols>
    <col min="1" max="1" width="14.7109375" style="476" customWidth="1"/>
    <col min="2" max="2" width="7.28515625" style="476" customWidth="1"/>
    <col min="3" max="3" width="6.5703125" style="476" customWidth="1"/>
    <col min="4" max="4" width="7.7109375" style="476" customWidth="1"/>
    <col min="5" max="5" width="6.7109375" style="476" customWidth="1"/>
    <col min="6" max="6" width="6.28515625" style="476" customWidth="1"/>
    <col min="7" max="7" width="7.85546875" style="476" customWidth="1"/>
    <col min="8" max="8" width="5.85546875" style="476" customWidth="1"/>
    <col min="9" max="9" width="7.42578125" style="476" customWidth="1"/>
    <col min="10" max="10" width="6.28515625" style="476" customWidth="1"/>
    <col min="11" max="11" width="7.42578125" style="476" customWidth="1"/>
    <col min="12" max="12" width="5.7109375" style="476" customWidth="1"/>
    <col min="13" max="13" width="7.140625" style="476" customWidth="1"/>
    <col min="14" max="14" width="4" style="476" customWidth="1"/>
    <col min="15" max="15" width="7.85546875" style="476" customWidth="1"/>
    <col min="16" max="16" width="5.28515625" style="476" customWidth="1"/>
    <col min="17" max="22" width="7" style="476" customWidth="1"/>
    <col min="23" max="16384" width="7.85546875" style="476"/>
  </cols>
  <sheetData>
    <row r="1" spans="1:31" s="506" customFormat="1" ht="30" customHeight="1">
      <c r="A1" s="1375" t="s">
        <v>930</v>
      </c>
      <c r="B1" s="1375"/>
      <c r="C1" s="1375"/>
      <c r="D1" s="1375"/>
      <c r="E1" s="1375"/>
      <c r="F1" s="1375"/>
      <c r="G1" s="1375"/>
      <c r="H1" s="1375"/>
      <c r="I1" s="1375"/>
      <c r="J1" s="1375"/>
      <c r="K1" s="1375"/>
      <c r="L1" s="1375"/>
      <c r="M1" s="1375"/>
    </row>
    <row r="2" spans="1:31" s="506" customFormat="1" ht="30" customHeight="1">
      <c r="A2" s="1375" t="s">
        <v>929</v>
      </c>
      <c r="B2" s="1375"/>
      <c r="C2" s="1375"/>
      <c r="D2" s="1375"/>
      <c r="E2" s="1375"/>
      <c r="F2" s="1375"/>
      <c r="G2" s="1375"/>
      <c r="H2" s="1375"/>
      <c r="I2" s="1375"/>
      <c r="J2" s="1375"/>
      <c r="K2" s="1375"/>
      <c r="L2" s="1375"/>
      <c r="M2" s="1375"/>
    </row>
    <row r="3" spans="1:31" s="506" customFormat="1" ht="13.5" customHeight="1">
      <c r="A3" s="1376"/>
      <c r="B3" s="1377" t="s">
        <v>928</v>
      </c>
      <c r="C3" s="1376" t="s">
        <v>927</v>
      </c>
      <c r="D3" s="1376"/>
      <c r="E3" s="1376"/>
      <c r="F3" s="1376"/>
      <c r="G3" s="1376"/>
      <c r="H3" s="1376"/>
      <c r="I3" s="1376"/>
      <c r="J3" s="1376"/>
      <c r="K3" s="1376"/>
      <c r="L3" s="1376"/>
      <c r="M3" s="1376"/>
    </row>
    <row r="4" spans="1:31" s="506" customFormat="1" ht="13.5" customHeight="1">
      <c r="A4" s="1376"/>
      <c r="B4" s="1377"/>
      <c r="C4" s="1026" t="s">
        <v>309</v>
      </c>
      <c r="D4" s="1026"/>
      <c r="E4" s="1376" t="s">
        <v>341</v>
      </c>
      <c r="F4" s="1376"/>
      <c r="G4" s="1376"/>
      <c r="H4" s="1376"/>
      <c r="I4" s="1376"/>
      <c r="J4" s="1376"/>
      <c r="K4" s="1376"/>
      <c r="L4" s="1376"/>
      <c r="M4" s="1376"/>
    </row>
    <row r="5" spans="1:31" ht="15" customHeight="1">
      <c r="A5" s="1376"/>
      <c r="B5" s="1377"/>
      <c r="C5" s="1026"/>
      <c r="D5" s="1026"/>
      <c r="E5" s="1026" t="s">
        <v>926</v>
      </c>
      <c r="F5" s="1026" t="s">
        <v>925</v>
      </c>
      <c r="G5" s="1026"/>
      <c r="H5" s="1026"/>
      <c r="I5" s="1026"/>
      <c r="J5" s="1378" t="s">
        <v>924</v>
      </c>
      <c r="K5" s="1378"/>
      <c r="L5" s="1378"/>
      <c r="M5" s="1378"/>
    </row>
    <row r="6" spans="1:31" ht="24.75" customHeight="1">
      <c r="A6" s="1376"/>
      <c r="B6" s="1377"/>
      <c r="C6" s="1026"/>
      <c r="D6" s="1026"/>
      <c r="E6" s="1026"/>
      <c r="F6" s="1379" t="s">
        <v>923</v>
      </c>
      <c r="G6" s="1379"/>
      <c r="H6" s="1379" t="s">
        <v>922</v>
      </c>
      <c r="I6" s="1379"/>
      <c r="J6" s="1378" t="s">
        <v>309</v>
      </c>
      <c r="K6" s="1378"/>
      <c r="L6" s="1380" t="s">
        <v>921</v>
      </c>
      <c r="M6" s="1380"/>
    </row>
    <row r="7" spans="1:31" ht="25.5" customHeight="1">
      <c r="A7" s="1376"/>
      <c r="B7" s="505" t="s">
        <v>292</v>
      </c>
      <c r="C7" s="504" t="s">
        <v>800</v>
      </c>
      <c r="D7" s="502" t="s">
        <v>725</v>
      </c>
      <c r="E7" s="504" t="s">
        <v>800</v>
      </c>
      <c r="F7" s="503" t="s">
        <v>800</v>
      </c>
      <c r="G7" s="502" t="s">
        <v>725</v>
      </c>
      <c r="H7" s="503" t="s">
        <v>800</v>
      </c>
      <c r="I7" s="502" t="s">
        <v>725</v>
      </c>
      <c r="J7" s="503" t="s">
        <v>800</v>
      </c>
      <c r="K7" s="502" t="s">
        <v>725</v>
      </c>
      <c r="L7" s="503" t="s">
        <v>800</v>
      </c>
      <c r="M7" s="502" t="s">
        <v>725</v>
      </c>
      <c r="O7" s="476" t="s">
        <v>291</v>
      </c>
      <c r="P7" s="476" t="s">
        <v>290</v>
      </c>
    </row>
    <row r="8" spans="1:31" s="493" customFormat="1" ht="12.75" customHeight="1">
      <c r="A8" s="497" t="s">
        <v>289</v>
      </c>
      <c r="B8" s="500">
        <v>12437</v>
      </c>
      <c r="C8" s="500">
        <v>883861</v>
      </c>
      <c r="D8" s="500">
        <v>58396176</v>
      </c>
      <c r="E8" s="501">
        <v>289380</v>
      </c>
      <c r="F8" s="500">
        <v>408632</v>
      </c>
      <c r="G8" s="496">
        <v>25658916</v>
      </c>
      <c r="H8" s="496">
        <v>16989</v>
      </c>
      <c r="I8" s="496">
        <v>2114995</v>
      </c>
      <c r="J8" s="496">
        <v>101096</v>
      </c>
      <c r="K8" s="496">
        <v>7335377</v>
      </c>
      <c r="L8" s="496">
        <v>61727</v>
      </c>
      <c r="M8" s="496">
        <v>4735108</v>
      </c>
      <c r="O8" s="495" t="s">
        <v>287</v>
      </c>
      <c r="P8" s="499" t="s">
        <v>58</v>
      </c>
      <c r="Q8" s="488"/>
      <c r="R8" s="488"/>
      <c r="S8" s="488"/>
      <c r="T8" s="488"/>
      <c r="U8" s="488"/>
      <c r="V8" s="488"/>
      <c r="W8" s="488"/>
      <c r="X8" s="488"/>
      <c r="Y8" s="488"/>
      <c r="Z8" s="488"/>
      <c r="AA8" s="488"/>
      <c r="AB8" s="488"/>
      <c r="AC8" s="488"/>
      <c r="AD8" s="488"/>
      <c r="AE8" s="488"/>
    </row>
    <row r="9" spans="1:31" s="493" customFormat="1" ht="12.75" customHeight="1">
      <c r="A9" s="497" t="s">
        <v>286</v>
      </c>
      <c r="B9" s="500">
        <v>11722</v>
      </c>
      <c r="C9" s="500">
        <v>843713</v>
      </c>
      <c r="D9" s="500">
        <v>56180286</v>
      </c>
      <c r="E9" s="501">
        <v>274952</v>
      </c>
      <c r="F9" s="500">
        <v>389837</v>
      </c>
      <c r="G9" s="496">
        <v>24556388</v>
      </c>
      <c r="H9" s="496">
        <v>16181</v>
      </c>
      <c r="I9" s="496">
        <v>2008639</v>
      </c>
      <c r="J9" s="496">
        <v>97391</v>
      </c>
      <c r="K9" s="496">
        <v>7102529</v>
      </c>
      <c r="L9" s="496">
        <v>59455</v>
      </c>
      <c r="M9" s="496">
        <v>4572017</v>
      </c>
      <c r="O9" s="495" t="s">
        <v>285</v>
      </c>
      <c r="P9" s="499" t="s">
        <v>58</v>
      </c>
      <c r="Q9" s="488"/>
      <c r="R9" s="488"/>
      <c r="S9" s="488"/>
      <c r="T9" s="488"/>
      <c r="U9" s="488"/>
      <c r="V9" s="488"/>
      <c r="W9" s="488"/>
      <c r="X9" s="488"/>
      <c r="Y9" s="488"/>
      <c r="Z9" s="488"/>
      <c r="AA9" s="488"/>
      <c r="AB9" s="488"/>
    </row>
    <row r="10" spans="1:31" s="493" customFormat="1" ht="12.75" customHeight="1">
      <c r="A10" s="497" t="s">
        <v>284</v>
      </c>
      <c r="B10" s="496">
        <v>2738</v>
      </c>
      <c r="C10" s="496">
        <v>172880</v>
      </c>
      <c r="D10" s="496">
        <v>10992572</v>
      </c>
      <c r="E10" s="496">
        <v>56104</v>
      </c>
      <c r="F10" s="496">
        <v>81173</v>
      </c>
      <c r="G10" s="496">
        <v>5089358</v>
      </c>
      <c r="H10" s="496">
        <v>2669</v>
      </c>
      <c r="I10" s="496">
        <v>345256</v>
      </c>
      <c r="J10" s="496">
        <v>20697</v>
      </c>
      <c r="K10" s="496">
        <v>1332472</v>
      </c>
      <c r="L10" s="496">
        <v>11752</v>
      </c>
      <c r="M10" s="496">
        <v>856627</v>
      </c>
      <c r="O10" s="495" t="s">
        <v>283</v>
      </c>
      <c r="P10" s="494" t="s">
        <v>58</v>
      </c>
      <c r="Q10" s="488"/>
      <c r="R10" s="488"/>
      <c r="S10" s="488"/>
      <c r="T10" s="488"/>
      <c r="U10" s="488"/>
      <c r="V10" s="488"/>
      <c r="W10" s="488"/>
      <c r="X10" s="488"/>
      <c r="Y10" s="488"/>
      <c r="Z10" s="488"/>
      <c r="AA10" s="488"/>
      <c r="AB10" s="488"/>
    </row>
    <row r="11" spans="1:31" s="493" customFormat="1" ht="12.75" customHeight="1">
      <c r="A11" s="497" t="s">
        <v>282</v>
      </c>
      <c r="B11" s="496">
        <v>430</v>
      </c>
      <c r="C11" s="496">
        <v>29292</v>
      </c>
      <c r="D11" s="496">
        <v>1945371</v>
      </c>
      <c r="E11" s="496">
        <v>9800</v>
      </c>
      <c r="F11" s="496">
        <v>13199</v>
      </c>
      <c r="G11" s="496">
        <v>832481</v>
      </c>
      <c r="H11" s="496">
        <v>482</v>
      </c>
      <c r="I11" s="496">
        <v>62033</v>
      </c>
      <c r="J11" s="496">
        <v>3729</v>
      </c>
      <c r="K11" s="496">
        <v>246835</v>
      </c>
      <c r="L11" s="496">
        <v>2254</v>
      </c>
      <c r="M11" s="496">
        <v>160025</v>
      </c>
      <c r="O11" s="495" t="s">
        <v>281</v>
      </c>
      <c r="P11" s="494" t="s">
        <v>58</v>
      </c>
      <c r="Q11" s="488"/>
      <c r="R11" s="488"/>
      <c r="S11" s="488"/>
      <c r="T11" s="488"/>
      <c r="U11" s="488"/>
      <c r="V11" s="488"/>
      <c r="W11" s="488"/>
      <c r="X11" s="488"/>
      <c r="Y11" s="488"/>
      <c r="Z11" s="488"/>
      <c r="AA11" s="488"/>
      <c r="AB11" s="488"/>
    </row>
    <row r="12" spans="1:31" s="487" customFormat="1" ht="12.75" customHeight="1">
      <c r="A12" s="492" t="s">
        <v>280</v>
      </c>
      <c r="B12" s="491">
        <v>69</v>
      </c>
      <c r="C12" s="491">
        <v>4494</v>
      </c>
      <c r="D12" s="491">
        <v>339322</v>
      </c>
      <c r="E12" s="491">
        <v>1448</v>
      </c>
      <c r="F12" s="491">
        <v>2105</v>
      </c>
      <c r="G12" s="491">
        <v>136878</v>
      </c>
      <c r="H12" s="491">
        <v>71</v>
      </c>
      <c r="I12" s="491">
        <v>9380</v>
      </c>
      <c r="J12" s="491">
        <v>562</v>
      </c>
      <c r="K12" s="491">
        <v>35827</v>
      </c>
      <c r="L12" s="491">
        <v>329</v>
      </c>
      <c r="M12" s="491">
        <v>22474</v>
      </c>
      <c r="O12" s="490" t="s">
        <v>279</v>
      </c>
      <c r="P12" s="498">
        <v>1001</v>
      </c>
      <c r="Q12" s="488"/>
      <c r="R12" s="488"/>
      <c r="S12" s="488"/>
      <c r="T12" s="488"/>
      <c r="U12" s="488"/>
      <c r="V12" s="488"/>
      <c r="W12" s="488"/>
      <c r="X12" s="488"/>
      <c r="Y12" s="488"/>
      <c r="Z12" s="488"/>
      <c r="AA12" s="488"/>
      <c r="AB12" s="488"/>
    </row>
    <row r="13" spans="1:31" s="487" customFormat="1" ht="12.75" customHeight="1">
      <c r="A13" s="492" t="s">
        <v>278</v>
      </c>
      <c r="B13" s="491">
        <v>47</v>
      </c>
      <c r="C13" s="491">
        <v>3397</v>
      </c>
      <c r="D13" s="491">
        <v>215408</v>
      </c>
      <c r="E13" s="491">
        <v>1234</v>
      </c>
      <c r="F13" s="491">
        <v>1440</v>
      </c>
      <c r="G13" s="491">
        <v>88383</v>
      </c>
      <c r="H13" s="491">
        <v>22</v>
      </c>
      <c r="I13" s="491">
        <v>2642</v>
      </c>
      <c r="J13" s="491">
        <v>445</v>
      </c>
      <c r="K13" s="491">
        <v>29903</v>
      </c>
      <c r="L13" s="491">
        <v>295</v>
      </c>
      <c r="M13" s="491">
        <v>20703</v>
      </c>
      <c r="O13" s="490" t="s">
        <v>277</v>
      </c>
      <c r="P13" s="498">
        <v>1101</v>
      </c>
      <c r="Q13" s="488"/>
      <c r="R13" s="488"/>
      <c r="S13" s="488"/>
      <c r="T13" s="488"/>
      <c r="U13" s="488"/>
      <c r="V13" s="488"/>
      <c r="W13" s="488"/>
      <c r="X13" s="488"/>
      <c r="Y13" s="488"/>
      <c r="Z13" s="488"/>
      <c r="AA13" s="488"/>
      <c r="AB13" s="488"/>
    </row>
    <row r="14" spans="1:31" s="487" customFormat="1" ht="12.75" customHeight="1">
      <c r="A14" s="492" t="s">
        <v>276</v>
      </c>
      <c r="B14" s="491">
        <v>15</v>
      </c>
      <c r="C14" s="491">
        <v>940</v>
      </c>
      <c r="D14" s="491">
        <v>69116</v>
      </c>
      <c r="E14" s="491">
        <v>324</v>
      </c>
      <c r="F14" s="491">
        <v>416</v>
      </c>
      <c r="G14" s="491">
        <v>27166</v>
      </c>
      <c r="H14" s="491">
        <v>5</v>
      </c>
      <c r="I14" s="491">
        <v>659</v>
      </c>
      <c r="J14" s="491">
        <v>117</v>
      </c>
      <c r="K14" s="491">
        <v>8770</v>
      </c>
      <c r="L14" s="491">
        <v>78</v>
      </c>
      <c r="M14" s="491">
        <v>6295</v>
      </c>
      <c r="O14" s="490" t="s">
        <v>275</v>
      </c>
      <c r="P14" s="498">
        <v>1102</v>
      </c>
      <c r="Q14" s="488"/>
      <c r="R14" s="488"/>
      <c r="S14" s="488"/>
      <c r="T14" s="488"/>
      <c r="U14" s="488"/>
      <c r="V14" s="488"/>
      <c r="W14" s="488"/>
      <c r="X14" s="488"/>
      <c r="Y14" s="488"/>
      <c r="Z14" s="488"/>
      <c r="AA14" s="488"/>
      <c r="AB14" s="488"/>
    </row>
    <row r="15" spans="1:31" s="487" customFormat="1" ht="12.75" customHeight="1">
      <c r="A15" s="492" t="s">
        <v>274</v>
      </c>
      <c r="B15" s="491">
        <v>17</v>
      </c>
      <c r="C15" s="491">
        <v>923</v>
      </c>
      <c r="D15" s="491">
        <v>59356</v>
      </c>
      <c r="E15" s="491">
        <v>325</v>
      </c>
      <c r="F15" s="491">
        <v>400</v>
      </c>
      <c r="G15" s="491">
        <v>27551</v>
      </c>
      <c r="H15" s="491">
        <v>13</v>
      </c>
      <c r="I15" s="491">
        <v>1713</v>
      </c>
      <c r="J15" s="491">
        <v>119</v>
      </c>
      <c r="K15" s="491">
        <v>7812</v>
      </c>
      <c r="L15" s="491">
        <v>68</v>
      </c>
      <c r="M15" s="491">
        <v>5211</v>
      </c>
      <c r="O15" s="490" t="s">
        <v>273</v>
      </c>
      <c r="P15" s="498">
        <v>1005</v>
      </c>
      <c r="Q15" s="488"/>
      <c r="R15" s="488"/>
      <c r="S15" s="488"/>
      <c r="T15" s="488"/>
      <c r="U15" s="488"/>
      <c r="V15" s="488"/>
      <c r="W15" s="488"/>
      <c r="X15" s="488"/>
      <c r="Y15" s="488"/>
      <c r="Z15" s="488"/>
      <c r="AA15" s="488"/>
      <c r="AB15" s="488"/>
    </row>
    <row r="16" spans="1:31" s="487" customFormat="1" ht="12.75" customHeight="1">
      <c r="A16" s="492" t="s">
        <v>272</v>
      </c>
      <c r="B16" s="491">
        <v>11</v>
      </c>
      <c r="C16" s="491">
        <v>716</v>
      </c>
      <c r="D16" s="491">
        <v>54840</v>
      </c>
      <c r="E16" s="491">
        <v>225</v>
      </c>
      <c r="F16" s="491">
        <v>325</v>
      </c>
      <c r="G16" s="491">
        <v>22282</v>
      </c>
      <c r="H16" s="491">
        <v>9</v>
      </c>
      <c r="I16" s="491">
        <v>1124</v>
      </c>
      <c r="J16" s="491">
        <v>107</v>
      </c>
      <c r="K16" s="491">
        <v>6787</v>
      </c>
      <c r="L16" s="491">
        <v>65</v>
      </c>
      <c r="M16" s="491">
        <v>4540</v>
      </c>
      <c r="O16" s="490" t="s">
        <v>271</v>
      </c>
      <c r="P16" s="498">
        <v>1104</v>
      </c>
      <c r="Q16" s="488"/>
      <c r="R16" s="488"/>
      <c r="S16" s="488"/>
      <c r="T16" s="488"/>
      <c r="U16" s="488"/>
      <c r="V16" s="488"/>
      <c r="W16" s="488"/>
      <c r="X16" s="488"/>
      <c r="Y16" s="488"/>
      <c r="Z16" s="488"/>
      <c r="AA16" s="488"/>
      <c r="AB16" s="488"/>
    </row>
    <row r="17" spans="1:28" s="487" customFormat="1" ht="12.75" customHeight="1">
      <c r="A17" s="492" t="s">
        <v>270</v>
      </c>
      <c r="B17" s="491">
        <v>68</v>
      </c>
      <c r="C17" s="491">
        <v>5006</v>
      </c>
      <c r="D17" s="491">
        <v>308401</v>
      </c>
      <c r="E17" s="491">
        <v>1691</v>
      </c>
      <c r="F17" s="491">
        <v>2269</v>
      </c>
      <c r="G17" s="491">
        <v>138341</v>
      </c>
      <c r="H17" s="491">
        <v>83</v>
      </c>
      <c r="I17" s="491">
        <v>10621</v>
      </c>
      <c r="J17" s="491">
        <v>602</v>
      </c>
      <c r="K17" s="491">
        <v>37935</v>
      </c>
      <c r="L17" s="491">
        <v>355</v>
      </c>
      <c r="M17" s="491">
        <v>23829</v>
      </c>
      <c r="O17" s="490" t="s">
        <v>269</v>
      </c>
      <c r="P17" s="498">
        <v>1006</v>
      </c>
      <c r="Q17" s="488"/>
      <c r="R17" s="488"/>
      <c r="S17" s="488"/>
      <c r="T17" s="488"/>
      <c r="U17" s="488"/>
      <c r="V17" s="488"/>
      <c r="W17" s="488"/>
      <c r="X17" s="488"/>
      <c r="Y17" s="488"/>
      <c r="Z17" s="488"/>
      <c r="AA17" s="488"/>
      <c r="AB17" s="488"/>
    </row>
    <row r="18" spans="1:28" s="487" customFormat="1" ht="12.75" customHeight="1">
      <c r="A18" s="492" t="s">
        <v>268</v>
      </c>
      <c r="B18" s="491">
        <v>34</v>
      </c>
      <c r="C18" s="491">
        <v>1905</v>
      </c>
      <c r="D18" s="491">
        <v>120089</v>
      </c>
      <c r="E18" s="491">
        <v>608</v>
      </c>
      <c r="F18" s="491">
        <v>875</v>
      </c>
      <c r="G18" s="491">
        <v>56915</v>
      </c>
      <c r="H18" s="491">
        <v>31</v>
      </c>
      <c r="I18" s="491">
        <v>4036</v>
      </c>
      <c r="J18" s="491">
        <v>269</v>
      </c>
      <c r="K18" s="491">
        <v>16585</v>
      </c>
      <c r="L18" s="491">
        <v>160</v>
      </c>
      <c r="M18" s="491">
        <v>10869</v>
      </c>
      <c r="O18" s="490" t="s">
        <v>267</v>
      </c>
      <c r="P18" s="498">
        <v>1108</v>
      </c>
      <c r="Q18" s="488"/>
      <c r="R18" s="488"/>
      <c r="S18" s="488"/>
      <c r="T18" s="488"/>
      <c r="U18" s="488"/>
      <c r="V18" s="488"/>
      <c r="W18" s="488"/>
      <c r="X18" s="488"/>
      <c r="Y18" s="488"/>
      <c r="Z18" s="488"/>
      <c r="AA18" s="488"/>
      <c r="AB18" s="488"/>
    </row>
    <row r="19" spans="1:28" s="487" customFormat="1" ht="12.75" customHeight="1">
      <c r="A19" s="492" t="s">
        <v>266</v>
      </c>
      <c r="B19" s="491">
        <v>22</v>
      </c>
      <c r="C19" s="491">
        <v>1490</v>
      </c>
      <c r="D19" s="491">
        <v>89210</v>
      </c>
      <c r="E19" s="491">
        <v>458</v>
      </c>
      <c r="F19" s="491">
        <v>695</v>
      </c>
      <c r="G19" s="491">
        <v>42085</v>
      </c>
      <c r="H19" s="491">
        <v>66</v>
      </c>
      <c r="I19" s="491">
        <v>8510</v>
      </c>
      <c r="J19" s="491">
        <v>179</v>
      </c>
      <c r="K19" s="491">
        <v>9658</v>
      </c>
      <c r="L19" s="491">
        <v>99</v>
      </c>
      <c r="M19" s="491">
        <v>6398</v>
      </c>
      <c r="O19" s="490" t="s">
        <v>265</v>
      </c>
      <c r="P19" s="498">
        <v>1011</v>
      </c>
      <c r="Q19" s="488"/>
      <c r="R19" s="488"/>
      <c r="S19" s="488"/>
      <c r="T19" s="488"/>
      <c r="U19" s="488"/>
      <c r="V19" s="488"/>
      <c r="W19" s="488"/>
      <c r="X19" s="488"/>
      <c r="Y19" s="488"/>
      <c r="Z19" s="488"/>
      <c r="AA19" s="488"/>
      <c r="AB19" s="488"/>
    </row>
    <row r="20" spans="1:28" s="487" customFormat="1" ht="12.75" customHeight="1">
      <c r="A20" s="492" t="s">
        <v>264</v>
      </c>
      <c r="B20" s="491">
        <v>18</v>
      </c>
      <c r="C20" s="491">
        <v>789</v>
      </c>
      <c r="D20" s="491">
        <v>50940</v>
      </c>
      <c r="E20" s="491">
        <v>252</v>
      </c>
      <c r="F20" s="491">
        <v>360</v>
      </c>
      <c r="G20" s="491">
        <v>23050</v>
      </c>
      <c r="H20" s="491">
        <v>30</v>
      </c>
      <c r="I20" s="491">
        <v>4114</v>
      </c>
      <c r="J20" s="491">
        <v>97</v>
      </c>
      <c r="K20" s="491">
        <v>6043</v>
      </c>
      <c r="L20" s="491">
        <v>54</v>
      </c>
      <c r="M20" s="491">
        <v>3872</v>
      </c>
      <c r="O20" s="490" t="s">
        <v>263</v>
      </c>
      <c r="P20" s="498">
        <v>1012</v>
      </c>
      <c r="Q20" s="488"/>
      <c r="R20" s="488"/>
      <c r="S20" s="488"/>
      <c r="T20" s="488"/>
      <c r="U20" s="488"/>
      <c r="V20" s="488"/>
      <c r="W20" s="488"/>
      <c r="X20" s="488"/>
      <c r="Y20" s="488"/>
      <c r="Z20" s="488"/>
      <c r="AA20" s="488"/>
      <c r="AB20" s="488"/>
    </row>
    <row r="21" spans="1:28" s="487" customFormat="1" ht="12.75" customHeight="1">
      <c r="A21" s="492" t="s">
        <v>262</v>
      </c>
      <c r="B21" s="491">
        <v>30</v>
      </c>
      <c r="C21" s="491">
        <v>2381</v>
      </c>
      <c r="D21" s="491">
        <v>138998</v>
      </c>
      <c r="E21" s="491">
        <v>740</v>
      </c>
      <c r="F21" s="491">
        <v>1140</v>
      </c>
      <c r="G21" s="491">
        <v>67841</v>
      </c>
      <c r="H21" s="491">
        <v>82</v>
      </c>
      <c r="I21" s="491">
        <v>10443</v>
      </c>
      <c r="J21" s="491">
        <v>286</v>
      </c>
      <c r="K21" s="491">
        <v>17671</v>
      </c>
      <c r="L21" s="491">
        <v>167</v>
      </c>
      <c r="M21" s="491">
        <v>12277</v>
      </c>
      <c r="O21" s="490" t="s">
        <v>261</v>
      </c>
      <c r="P21" s="498">
        <v>1014</v>
      </c>
      <c r="Q21" s="488"/>
      <c r="R21" s="488"/>
      <c r="S21" s="488"/>
      <c r="T21" s="488"/>
      <c r="U21" s="488"/>
      <c r="V21" s="488"/>
      <c r="W21" s="488"/>
      <c r="X21" s="488"/>
      <c r="Y21" s="488"/>
      <c r="Z21" s="488"/>
      <c r="AA21" s="488"/>
      <c r="AB21" s="488"/>
    </row>
    <row r="22" spans="1:28" s="487" customFormat="1" ht="12.75" customHeight="1">
      <c r="A22" s="492" t="s">
        <v>260</v>
      </c>
      <c r="B22" s="491">
        <v>9</v>
      </c>
      <c r="C22" s="491">
        <v>669</v>
      </c>
      <c r="D22" s="491">
        <v>50396</v>
      </c>
      <c r="E22" s="491">
        <v>219</v>
      </c>
      <c r="F22" s="491">
        <v>303</v>
      </c>
      <c r="G22" s="491">
        <v>19953</v>
      </c>
      <c r="H22" s="491">
        <v>3</v>
      </c>
      <c r="I22" s="491">
        <v>403</v>
      </c>
      <c r="J22" s="491">
        <v>89</v>
      </c>
      <c r="K22" s="491">
        <v>5942</v>
      </c>
      <c r="L22" s="491">
        <v>58</v>
      </c>
      <c r="M22" s="491">
        <v>3929</v>
      </c>
      <c r="O22" s="490" t="s">
        <v>259</v>
      </c>
      <c r="P22" s="498">
        <v>1112</v>
      </c>
      <c r="Q22" s="488"/>
      <c r="R22" s="488"/>
      <c r="S22" s="488"/>
      <c r="T22" s="488"/>
      <c r="U22" s="488"/>
      <c r="V22" s="488"/>
      <c r="W22" s="488"/>
      <c r="X22" s="488"/>
      <c r="Y22" s="488"/>
      <c r="Z22" s="488"/>
      <c r="AA22" s="488"/>
      <c r="AB22" s="488"/>
    </row>
    <row r="23" spans="1:28" s="487" customFormat="1" ht="12.75" customHeight="1">
      <c r="A23" s="492" t="s">
        <v>258</v>
      </c>
      <c r="B23" s="491">
        <v>90</v>
      </c>
      <c r="C23" s="491">
        <v>6582</v>
      </c>
      <c r="D23" s="491">
        <v>449295</v>
      </c>
      <c r="E23" s="491">
        <v>2276</v>
      </c>
      <c r="F23" s="491">
        <v>2870</v>
      </c>
      <c r="G23" s="491">
        <v>182038</v>
      </c>
      <c r="H23" s="491">
        <v>67</v>
      </c>
      <c r="I23" s="491">
        <v>8388</v>
      </c>
      <c r="J23" s="491">
        <v>857</v>
      </c>
      <c r="K23" s="491">
        <v>63902</v>
      </c>
      <c r="L23" s="491">
        <v>527</v>
      </c>
      <c r="M23" s="491">
        <v>39630</v>
      </c>
      <c r="O23" s="490" t="s">
        <v>257</v>
      </c>
      <c r="P23" s="498">
        <v>1113</v>
      </c>
      <c r="Q23" s="488"/>
      <c r="R23" s="488"/>
      <c r="S23" s="488"/>
      <c r="T23" s="488"/>
      <c r="U23" s="488"/>
      <c r="V23" s="488"/>
      <c r="W23" s="488"/>
      <c r="X23" s="488"/>
      <c r="Y23" s="488"/>
      <c r="Z23" s="488"/>
      <c r="AA23" s="488"/>
      <c r="AB23" s="488"/>
    </row>
    <row r="24" spans="1:28" s="493" customFormat="1" ht="12.75" customHeight="1">
      <c r="A24" s="497" t="s">
        <v>256</v>
      </c>
      <c r="B24" s="496">
        <v>416</v>
      </c>
      <c r="C24" s="496">
        <v>28655</v>
      </c>
      <c r="D24" s="496">
        <v>1776269</v>
      </c>
      <c r="E24" s="496">
        <v>9320</v>
      </c>
      <c r="F24" s="496">
        <v>13607</v>
      </c>
      <c r="G24" s="496">
        <v>858637</v>
      </c>
      <c r="H24" s="496">
        <v>389</v>
      </c>
      <c r="I24" s="496">
        <v>49324</v>
      </c>
      <c r="J24" s="496">
        <v>3406</v>
      </c>
      <c r="K24" s="496">
        <v>226506</v>
      </c>
      <c r="L24" s="496">
        <v>1937</v>
      </c>
      <c r="M24" s="496">
        <v>148203</v>
      </c>
      <c r="O24" s="495" t="s">
        <v>255</v>
      </c>
      <c r="P24" s="494" t="s">
        <v>58</v>
      </c>
      <c r="Q24" s="488"/>
      <c r="R24" s="488"/>
      <c r="S24" s="488"/>
      <c r="T24" s="488"/>
      <c r="U24" s="488"/>
      <c r="V24" s="488"/>
      <c r="W24" s="488"/>
      <c r="X24" s="488"/>
      <c r="Y24" s="488"/>
      <c r="Z24" s="488"/>
      <c r="AA24" s="488"/>
      <c r="AB24" s="488"/>
    </row>
    <row r="25" spans="1:28" s="487" customFormat="1" ht="12.75" customHeight="1">
      <c r="A25" s="492" t="s">
        <v>254</v>
      </c>
      <c r="B25" s="491">
        <v>53</v>
      </c>
      <c r="C25" s="491">
        <v>3402</v>
      </c>
      <c r="D25" s="491">
        <v>206542</v>
      </c>
      <c r="E25" s="491">
        <v>1126</v>
      </c>
      <c r="F25" s="491">
        <v>1604</v>
      </c>
      <c r="G25" s="491">
        <v>104917</v>
      </c>
      <c r="H25" s="491">
        <v>33</v>
      </c>
      <c r="I25" s="491">
        <v>4361</v>
      </c>
      <c r="J25" s="491">
        <v>421</v>
      </c>
      <c r="K25" s="491">
        <v>26609</v>
      </c>
      <c r="L25" s="491">
        <v>238</v>
      </c>
      <c r="M25" s="491">
        <v>16847</v>
      </c>
      <c r="O25" s="490" t="s">
        <v>253</v>
      </c>
      <c r="P25" s="489" t="s">
        <v>252</v>
      </c>
      <c r="Q25" s="488"/>
      <c r="R25" s="488"/>
      <c r="S25" s="488"/>
      <c r="T25" s="488"/>
      <c r="U25" s="488"/>
      <c r="V25" s="488"/>
      <c r="W25" s="488"/>
      <c r="X25" s="488"/>
      <c r="Y25" s="488"/>
      <c r="Z25" s="488"/>
      <c r="AA25" s="488"/>
      <c r="AB25" s="488"/>
    </row>
    <row r="26" spans="1:28" s="487" customFormat="1" ht="12.75" customHeight="1">
      <c r="A26" s="492" t="s">
        <v>251</v>
      </c>
      <c r="B26" s="491">
        <v>27</v>
      </c>
      <c r="C26" s="491">
        <v>1909</v>
      </c>
      <c r="D26" s="491">
        <v>119983</v>
      </c>
      <c r="E26" s="491">
        <v>599</v>
      </c>
      <c r="F26" s="491">
        <v>939</v>
      </c>
      <c r="G26" s="491">
        <v>59065</v>
      </c>
      <c r="H26" s="491">
        <v>20</v>
      </c>
      <c r="I26" s="491">
        <v>2641</v>
      </c>
      <c r="J26" s="491">
        <v>231</v>
      </c>
      <c r="K26" s="491">
        <v>13524</v>
      </c>
      <c r="L26" s="491">
        <v>127</v>
      </c>
      <c r="M26" s="491">
        <v>8754</v>
      </c>
      <c r="O26" s="490" t="s">
        <v>250</v>
      </c>
      <c r="P26" s="489" t="s">
        <v>249</v>
      </c>
      <c r="Q26" s="488"/>
      <c r="R26" s="488"/>
      <c r="S26" s="488"/>
      <c r="T26" s="488"/>
      <c r="U26" s="488"/>
      <c r="V26" s="488"/>
      <c r="W26" s="488"/>
      <c r="X26" s="488"/>
      <c r="Y26" s="488"/>
      <c r="Z26" s="488"/>
      <c r="AA26" s="488"/>
      <c r="AB26" s="488"/>
    </row>
    <row r="27" spans="1:28" s="487" customFormat="1" ht="12.75" customHeight="1">
      <c r="A27" s="492" t="s">
        <v>248</v>
      </c>
      <c r="B27" s="491">
        <v>29</v>
      </c>
      <c r="C27" s="491">
        <v>1680</v>
      </c>
      <c r="D27" s="491">
        <v>109018</v>
      </c>
      <c r="E27" s="491">
        <v>552</v>
      </c>
      <c r="F27" s="491">
        <v>774</v>
      </c>
      <c r="G27" s="491">
        <v>51693</v>
      </c>
      <c r="H27" s="491">
        <v>24</v>
      </c>
      <c r="I27" s="491">
        <v>3060</v>
      </c>
      <c r="J27" s="491">
        <v>213</v>
      </c>
      <c r="K27" s="491">
        <v>13993</v>
      </c>
      <c r="L27" s="491">
        <v>122</v>
      </c>
      <c r="M27" s="491">
        <v>8723</v>
      </c>
      <c r="O27" s="490" t="s">
        <v>247</v>
      </c>
      <c r="P27" s="489" t="s">
        <v>246</v>
      </c>
      <c r="Q27" s="488"/>
      <c r="R27" s="488"/>
      <c r="S27" s="488"/>
      <c r="T27" s="488"/>
      <c r="U27" s="488"/>
      <c r="V27" s="488"/>
      <c r="W27" s="488"/>
      <c r="X27" s="488"/>
      <c r="Y27" s="488"/>
      <c r="Z27" s="488"/>
      <c r="AA27" s="488"/>
      <c r="AB27" s="488"/>
    </row>
    <row r="28" spans="1:28" s="487" customFormat="1" ht="12.75" customHeight="1">
      <c r="A28" s="492" t="s">
        <v>245</v>
      </c>
      <c r="B28" s="491">
        <v>125</v>
      </c>
      <c r="C28" s="491">
        <v>9015</v>
      </c>
      <c r="D28" s="491">
        <v>574579</v>
      </c>
      <c r="E28" s="491">
        <v>2928</v>
      </c>
      <c r="F28" s="491">
        <v>4254</v>
      </c>
      <c r="G28" s="491">
        <v>248982</v>
      </c>
      <c r="H28" s="491">
        <v>137</v>
      </c>
      <c r="I28" s="491">
        <v>16739</v>
      </c>
      <c r="J28" s="491">
        <v>978</v>
      </c>
      <c r="K28" s="491">
        <v>76783</v>
      </c>
      <c r="L28" s="491">
        <v>567</v>
      </c>
      <c r="M28" s="491">
        <v>52718</v>
      </c>
      <c r="O28" s="490" t="s">
        <v>244</v>
      </c>
      <c r="P28" s="489" t="s">
        <v>243</v>
      </c>
      <c r="Q28" s="488"/>
      <c r="R28" s="488"/>
      <c r="S28" s="488"/>
      <c r="T28" s="488"/>
      <c r="U28" s="488"/>
      <c r="V28" s="488"/>
      <c r="W28" s="488"/>
      <c r="X28" s="488"/>
      <c r="Y28" s="488"/>
      <c r="Z28" s="488"/>
      <c r="AA28" s="488"/>
      <c r="AB28" s="488"/>
    </row>
    <row r="29" spans="1:28" s="487" customFormat="1" ht="12.75" customHeight="1">
      <c r="A29" s="492" t="s">
        <v>242</v>
      </c>
      <c r="B29" s="491">
        <v>26</v>
      </c>
      <c r="C29" s="491">
        <v>1826</v>
      </c>
      <c r="D29" s="491">
        <v>107710</v>
      </c>
      <c r="E29" s="491">
        <v>590</v>
      </c>
      <c r="F29" s="491">
        <v>891</v>
      </c>
      <c r="G29" s="491">
        <v>56839</v>
      </c>
      <c r="H29" s="491">
        <v>21</v>
      </c>
      <c r="I29" s="491">
        <v>2718</v>
      </c>
      <c r="J29" s="491">
        <v>226</v>
      </c>
      <c r="K29" s="491">
        <v>12764</v>
      </c>
      <c r="L29" s="491">
        <v>127</v>
      </c>
      <c r="M29" s="491">
        <v>8248</v>
      </c>
      <c r="O29" s="490" t="s">
        <v>241</v>
      </c>
      <c r="P29" s="489" t="s">
        <v>240</v>
      </c>
      <c r="Q29" s="488"/>
      <c r="R29" s="488"/>
      <c r="S29" s="488"/>
      <c r="T29" s="488"/>
      <c r="U29" s="488"/>
      <c r="V29" s="488"/>
      <c r="W29" s="488"/>
      <c r="X29" s="488"/>
      <c r="Y29" s="488"/>
      <c r="Z29" s="488"/>
      <c r="AA29" s="488"/>
      <c r="AB29" s="488"/>
    </row>
    <row r="30" spans="1:28" s="487" customFormat="1" ht="12.75" customHeight="1">
      <c r="A30" s="492" t="s">
        <v>239</v>
      </c>
      <c r="B30" s="491">
        <v>29</v>
      </c>
      <c r="C30" s="491">
        <v>2373</v>
      </c>
      <c r="D30" s="491">
        <v>141646</v>
      </c>
      <c r="E30" s="491">
        <v>758</v>
      </c>
      <c r="F30" s="491">
        <v>1148</v>
      </c>
      <c r="G30" s="491">
        <v>73609</v>
      </c>
      <c r="H30" s="491">
        <v>33</v>
      </c>
      <c r="I30" s="491">
        <v>4182</v>
      </c>
      <c r="J30" s="491">
        <v>288</v>
      </c>
      <c r="K30" s="491">
        <v>17616</v>
      </c>
      <c r="L30" s="491">
        <v>165</v>
      </c>
      <c r="M30" s="491">
        <v>10944</v>
      </c>
      <c r="O30" s="490" t="s">
        <v>238</v>
      </c>
      <c r="P30" s="489" t="s">
        <v>237</v>
      </c>
      <c r="Q30" s="488"/>
      <c r="R30" s="488"/>
      <c r="S30" s="488"/>
      <c r="T30" s="488"/>
      <c r="U30" s="488"/>
      <c r="V30" s="488"/>
      <c r="W30" s="488"/>
      <c r="X30" s="488"/>
      <c r="Y30" s="488"/>
      <c r="Z30" s="488"/>
      <c r="AA30" s="488"/>
      <c r="AB30" s="488"/>
    </row>
    <row r="31" spans="1:28" s="487" customFormat="1" ht="12.75" customHeight="1">
      <c r="A31" s="492" t="s">
        <v>236</v>
      </c>
      <c r="B31" s="491">
        <v>10</v>
      </c>
      <c r="C31" s="491">
        <v>598</v>
      </c>
      <c r="D31" s="491">
        <v>35645</v>
      </c>
      <c r="E31" s="491">
        <v>174</v>
      </c>
      <c r="F31" s="491">
        <v>296</v>
      </c>
      <c r="G31" s="491">
        <v>19660</v>
      </c>
      <c r="H31" s="491">
        <v>9</v>
      </c>
      <c r="I31" s="491">
        <v>1240</v>
      </c>
      <c r="J31" s="491">
        <v>85</v>
      </c>
      <c r="K31" s="491">
        <v>4439</v>
      </c>
      <c r="L31" s="491">
        <v>45</v>
      </c>
      <c r="M31" s="491">
        <v>2977</v>
      </c>
      <c r="O31" s="490" t="s">
        <v>235</v>
      </c>
      <c r="P31" s="489" t="s">
        <v>234</v>
      </c>
      <c r="Q31" s="488"/>
      <c r="R31" s="488"/>
      <c r="S31" s="488"/>
      <c r="T31" s="488"/>
      <c r="U31" s="488"/>
      <c r="V31" s="488"/>
      <c r="W31" s="488"/>
      <c r="X31" s="488"/>
      <c r="Y31" s="488"/>
      <c r="Z31" s="488"/>
      <c r="AA31" s="488"/>
      <c r="AB31" s="488"/>
    </row>
    <row r="32" spans="1:28" s="487" customFormat="1" ht="12.75" customHeight="1">
      <c r="A32" s="492" t="s">
        <v>233</v>
      </c>
      <c r="B32" s="491">
        <v>24</v>
      </c>
      <c r="C32" s="491">
        <v>1660</v>
      </c>
      <c r="D32" s="491">
        <v>104247</v>
      </c>
      <c r="E32" s="491">
        <v>567</v>
      </c>
      <c r="F32" s="491">
        <v>755</v>
      </c>
      <c r="G32" s="491">
        <v>50271</v>
      </c>
      <c r="H32" s="491">
        <v>24</v>
      </c>
      <c r="I32" s="491">
        <v>3097</v>
      </c>
      <c r="J32" s="491">
        <v>203</v>
      </c>
      <c r="K32" s="491">
        <v>13412</v>
      </c>
      <c r="L32" s="491">
        <v>116</v>
      </c>
      <c r="M32" s="491">
        <v>8112</v>
      </c>
      <c r="O32" s="490" t="s">
        <v>232</v>
      </c>
      <c r="P32" s="489" t="s">
        <v>231</v>
      </c>
      <c r="Q32" s="488"/>
      <c r="R32" s="488"/>
      <c r="S32" s="488"/>
      <c r="T32" s="488"/>
      <c r="U32" s="488"/>
      <c r="V32" s="488"/>
      <c r="W32" s="488"/>
      <c r="X32" s="488"/>
      <c r="Y32" s="488"/>
      <c r="Z32" s="488"/>
      <c r="AA32" s="488"/>
      <c r="AB32" s="488"/>
    </row>
    <row r="33" spans="1:28" s="493" customFormat="1" ht="12.75" customHeight="1">
      <c r="A33" s="492" t="s">
        <v>230</v>
      </c>
      <c r="B33" s="491">
        <v>57</v>
      </c>
      <c r="C33" s="491">
        <v>4530</v>
      </c>
      <c r="D33" s="491">
        <v>268614</v>
      </c>
      <c r="E33" s="491">
        <v>1518</v>
      </c>
      <c r="F33" s="491">
        <v>2150</v>
      </c>
      <c r="G33" s="491">
        <v>140149</v>
      </c>
      <c r="H33" s="491">
        <v>55</v>
      </c>
      <c r="I33" s="491">
        <v>6864</v>
      </c>
      <c r="J33" s="491">
        <v>537</v>
      </c>
      <c r="K33" s="491">
        <v>33610</v>
      </c>
      <c r="L33" s="491">
        <v>308</v>
      </c>
      <c r="M33" s="491">
        <v>21889</v>
      </c>
      <c r="O33" s="490" t="s">
        <v>229</v>
      </c>
      <c r="P33" s="489" t="s">
        <v>228</v>
      </c>
      <c r="Q33" s="488"/>
      <c r="R33" s="488"/>
      <c r="S33" s="488"/>
      <c r="T33" s="488"/>
      <c r="U33" s="488"/>
      <c r="V33" s="488"/>
      <c r="W33" s="488"/>
      <c r="X33" s="488"/>
      <c r="Y33" s="488"/>
      <c r="Z33" s="488"/>
      <c r="AA33" s="488"/>
      <c r="AB33" s="488"/>
    </row>
    <row r="34" spans="1:28" s="487" customFormat="1" ht="12.75" customHeight="1">
      <c r="A34" s="492" t="s">
        <v>227</v>
      </c>
      <c r="B34" s="491">
        <v>12</v>
      </c>
      <c r="C34" s="491">
        <v>592</v>
      </c>
      <c r="D34" s="491">
        <v>38470</v>
      </c>
      <c r="E34" s="491">
        <v>175</v>
      </c>
      <c r="F34" s="491">
        <v>287</v>
      </c>
      <c r="G34" s="491">
        <v>20058</v>
      </c>
      <c r="H34" s="491">
        <v>10</v>
      </c>
      <c r="I34" s="491">
        <v>1411</v>
      </c>
      <c r="J34" s="491">
        <v>84</v>
      </c>
      <c r="K34" s="491">
        <v>5150</v>
      </c>
      <c r="L34" s="491">
        <v>47</v>
      </c>
      <c r="M34" s="491">
        <v>3652</v>
      </c>
      <c r="O34" s="490" t="s">
        <v>226</v>
      </c>
      <c r="P34" s="489" t="s">
        <v>225</v>
      </c>
      <c r="Q34" s="488"/>
      <c r="R34" s="488"/>
      <c r="S34" s="488"/>
      <c r="T34" s="488"/>
      <c r="U34" s="488"/>
      <c r="V34" s="488"/>
      <c r="W34" s="488"/>
      <c r="X34" s="488"/>
      <c r="Y34" s="488"/>
      <c r="Z34" s="488"/>
      <c r="AA34" s="488"/>
      <c r="AB34" s="488"/>
    </row>
    <row r="35" spans="1:28" s="487" customFormat="1" ht="12.75" customHeight="1">
      <c r="A35" s="492" t="s">
        <v>224</v>
      </c>
      <c r="B35" s="491">
        <v>24</v>
      </c>
      <c r="C35" s="491">
        <v>1069</v>
      </c>
      <c r="D35" s="491">
        <v>69816</v>
      </c>
      <c r="E35" s="491">
        <v>334</v>
      </c>
      <c r="F35" s="491">
        <v>507</v>
      </c>
      <c r="G35" s="491">
        <v>33395</v>
      </c>
      <c r="H35" s="491">
        <v>22</v>
      </c>
      <c r="I35" s="491">
        <v>3010</v>
      </c>
      <c r="J35" s="491">
        <v>139</v>
      </c>
      <c r="K35" s="491">
        <v>8606</v>
      </c>
      <c r="L35" s="491">
        <v>76</v>
      </c>
      <c r="M35" s="491">
        <v>5338</v>
      </c>
      <c r="O35" s="490" t="s">
        <v>223</v>
      </c>
      <c r="P35" s="489" t="s">
        <v>222</v>
      </c>
      <c r="Q35" s="488"/>
      <c r="R35" s="488"/>
      <c r="S35" s="488"/>
      <c r="T35" s="488"/>
      <c r="U35" s="488"/>
      <c r="V35" s="488"/>
      <c r="W35" s="488"/>
      <c r="X35" s="488"/>
      <c r="Y35" s="488"/>
      <c r="Z35" s="488"/>
      <c r="AA35" s="488"/>
      <c r="AB35" s="488"/>
    </row>
    <row r="36" spans="1:28" s="493" customFormat="1" ht="12.75" customHeight="1">
      <c r="A36" s="497" t="s">
        <v>221</v>
      </c>
      <c r="B36" s="496">
        <v>594</v>
      </c>
      <c r="C36" s="496">
        <v>36616</v>
      </c>
      <c r="D36" s="496">
        <v>2286908</v>
      </c>
      <c r="E36" s="496">
        <v>11698</v>
      </c>
      <c r="F36" s="496">
        <v>17288</v>
      </c>
      <c r="G36" s="496">
        <v>1029466</v>
      </c>
      <c r="H36" s="496">
        <v>582</v>
      </c>
      <c r="I36" s="496">
        <v>73049</v>
      </c>
      <c r="J36" s="496">
        <v>4278</v>
      </c>
      <c r="K36" s="496">
        <v>282144</v>
      </c>
      <c r="L36" s="496">
        <v>2455</v>
      </c>
      <c r="M36" s="496">
        <v>178844</v>
      </c>
      <c r="O36" s="495" t="s">
        <v>220</v>
      </c>
      <c r="P36" s="494" t="s">
        <v>58</v>
      </c>
      <c r="Q36" s="488"/>
      <c r="R36" s="488"/>
      <c r="S36" s="488"/>
      <c r="T36" s="488"/>
      <c r="U36" s="488"/>
      <c r="V36" s="488"/>
      <c r="W36" s="488"/>
      <c r="X36" s="488"/>
      <c r="Y36" s="488"/>
      <c r="Z36" s="488"/>
      <c r="AA36" s="488"/>
      <c r="AB36" s="488"/>
    </row>
    <row r="37" spans="1:28" s="487" customFormat="1" ht="12.75" customHeight="1">
      <c r="A37" s="492" t="s">
        <v>219</v>
      </c>
      <c r="B37" s="491">
        <v>11</v>
      </c>
      <c r="C37" s="491">
        <v>678</v>
      </c>
      <c r="D37" s="491">
        <v>44550</v>
      </c>
      <c r="E37" s="491">
        <v>216</v>
      </c>
      <c r="F37" s="491">
        <v>323</v>
      </c>
      <c r="G37" s="491">
        <v>21074</v>
      </c>
      <c r="H37" s="491">
        <v>15</v>
      </c>
      <c r="I37" s="491">
        <v>1980</v>
      </c>
      <c r="J37" s="491">
        <v>76</v>
      </c>
      <c r="K37" s="491">
        <v>4514</v>
      </c>
      <c r="L37" s="491">
        <v>45</v>
      </c>
      <c r="M37" s="491">
        <v>2815</v>
      </c>
      <c r="O37" s="490" t="s">
        <v>218</v>
      </c>
      <c r="P37" s="489" t="s">
        <v>217</v>
      </c>
      <c r="Q37" s="488"/>
      <c r="R37" s="488"/>
      <c r="S37" s="488"/>
      <c r="T37" s="488"/>
      <c r="U37" s="488"/>
      <c r="V37" s="488"/>
      <c r="W37" s="488"/>
      <c r="X37" s="488"/>
      <c r="Y37" s="488"/>
      <c r="Z37" s="488"/>
      <c r="AA37" s="488"/>
      <c r="AB37" s="488"/>
    </row>
    <row r="38" spans="1:28" s="487" customFormat="1" ht="12.75" customHeight="1">
      <c r="A38" s="492" t="s">
        <v>216</v>
      </c>
      <c r="B38" s="491">
        <v>52</v>
      </c>
      <c r="C38" s="491">
        <v>2507</v>
      </c>
      <c r="D38" s="491">
        <v>161613</v>
      </c>
      <c r="E38" s="491">
        <v>764</v>
      </c>
      <c r="F38" s="491">
        <v>1225</v>
      </c>
      <c r="G38" s="491">
        <v>79793</v>
      </c>
      <c r="H38" s="491">
        <v>51</v>
      </c>
      <c r="I38" s="491">
        <v>6688</v>
      </c>
      <c r="J38" s="491">
        <v>309</v>
      </c>
      <c r="K38" s="491">
        <v>19523</v>
      </c>
      <c r="L38" s="491">
        <v>164</v>
      </c>
      <c r="M38" s="491">
        <v>11834</v>
      </c>
      <c r="O38" s="490" t="s">
        <v>215</v>
      </c>
      <c r="P38" s="489" t="s">
        <v>214</v>
      </c>
      <c r="Q38" s="488"/>
      <c r="R38" s="488"/>
      <c r="S38" s="488"/>
      <c r="T38" s="488"/>
      <c r="U38" s="488"/>
      <c r="V38" s="488"/>
      <c r="W38" s="488"/>
      <c r="X38" s="488"/>
      <c r="Y38" s="488"/>
      <c r="Z38" s="488"/>
      <c r="AA38" s="488"/>
      <c r="AB38" s="488"/>
    </row>
    <row r="39" spans="1:28" s="493" customFormat="1" ht="12.75" customHeight="1">
      <c r="A39" s="492" t="s">
        <v>213</v>
      </c>
      <c r="B39" s="491">
        <v>252</v>
      </c>
      <c r="C39" s="491">
        <v>16978</v>
      </c>
      <c r="D39" s="491">
        <v>1058886</v>
      </c>
      <c r="E39" s="491">
        <v>5469</v>
      </c>
      <c r="F39" s="491">
        <v>7861</v>
      </c>
      <c r="G39" s="491">
        <v>427735</v>
      </c>
      <c r="H39" s="491">
        <v>248</v>
      </c>
      <c r="I39" s="491">
        <v>29352</v>
      </c>
      <c r="J39" s="491">
        <v>1924</v>
      </c>
      <c r="K39" s="491">
        <v>133418</v>
      </c>
      <c r="L39" s="491">
        <v>1117</v>
      </c>
      <c r="M39" s="491">
        <v>81474</v>
      </c>
      <c r="O39" s="490" t="s">
        <v>212</v>
      </c>
      <c r="P39" s="489" t="s">
        <v>211</v>
      </c>
      <c r="Q39" s="488"/>
      <c r="R39" s="488"/>
      <c r="S39" s="488"/>
      <c r="T39" s="488"/>
      <c r="U39" s="488"/>
      <c r="V39" s="488"/>
      <c r="W39" s="488"/>
      <c r="X39" s="488"/>
      <c r="Y39" s="488"/>
      <c r="Z39" s="488"/>
      <c r="AA39" s="488"/>
      <c r="AB39" s="488"/>
    </row>
    <row r="40" spans="1:28" s="487" customFormat="1" ht="12.75" customHeight="1">
      <c r="A40" s="492" t="s">
        <v>210</v>
      </c>
      <c r="B40" s="491">
        <v>18</v>
      </c>
      <c r="C40" s="491">
        <v>1048</v>
      </c>
      <c r="D40" s="491">
        <v>65437</v>
      </c>
      <c r="E40" s="491">
        <v>349</v>
      </c>
      <c r="F40" s="491">
        <v>491</v>
      </c>
      <c r="G40" s="491">
        <v>30184</v>
      </c>
      <c r="H40" s="491">
        <v>11</v>
      </c>
      <c r="I40" s="491">
        <v>1363</v>
      </c>
      <c r="J40" s="491">
        <v>121</v>
      </c>
      <c r="K40" s="491">
        <v>7181</v>
      </c>
      <c r="L40" s="491">
        <v>70</v>
      </c>
      <c r="M40" s="491">
        <v>4896</v>
      </c>
      <c r="O40" s="490" t="s">
        <v>209</v>
      </c>
      <c r="P40" s="489" t="s">
        <v>208</v>
      </c>
      <c r="Q40" s="488"/>
      <c r="R40" s="488"/>
      <c r="S40" s="488"/>
      <c r="T40" s="488"/>
      <c r="U40" s="488"/>
      <c r="V40" s="488"/>
      <c r="W40" s="488"/>
      <c r="X40" s="488"/>
      <c r="Y40" s="488"/>
      <c r="Z40" s="488"/>
      <c r="AA40" s="488"/>
      <c r="AB40" s="488"/>
    </row>
    <row r="41" spans="1:28" s="487" customFormat="1" ht="12.75" customHeight="1">
      <c r="A41" s="492" t="s">
        <v>207</v>
      </c>
      <c r="B41" s="491">
        <v>74</v>
      </c>
      <c r="C41" s="491">
        <v>4951</v>
      </c>
      <c r="D41" s="491">
        <v>328202</v>
      </c>
      <c r="E41" s="491">
        <v>1576</v>
      </c>
      <c r="F41" s="491">
        <v>2360</v>
      </c>
      <c r="G41" s="491">
        <v>153868</v>
      </c>
      <c r="H41" s="491">
        <v>91</v>
      </c>
      <c r="I41" s="491">
        <v>11643</v>
      </c>
      <c r="J41" s="491">
        <v>553</v>
      </c>
      <c r="K41" s="491">
        <v>39741</v>
      </c>
      <c r="L41" s="491">
        <v>343</v>
      </c>
      <c r="M41" s="491">
        <v>26065</v>
      </c>
      <c r="O41" s="490" t="s">
        <v>206</v>
      </c>
      <c r="P41" s="489" t="s">
        <v>205</v>
      </c>
      <c r="Q41" s="488"/>
      <c r="R41" s="488"/>
      <c r="S41" s="488"/>
      <c r="T41" s="488"/>
      <c r="U41" s="488"/>
      <c r="V41" s="488"/>
      <c r="W41" s="488"/>
      <c r="X41" s="488"/>
      <c r="Y41" s="488"/>
      <c r="Z41" s="488"/>
      <c r="AA41" s="488"/>
      <c r="AB41" s="488"/>
    </row>
    <row r="42" spans="1:28" s="487" customFormat="1" ht="12.75" customHeight="1">
      <c r="A42" s="492" t="s">
        <v>204</v>
      </c>
      <c r="B42" s="491">
        <v>4</v>
      </c>
      <c r="C42" s="491">
        <v>195</v>
      </c>
      <c r="D42" s="491">
        <v>11657</v>
      </c>
      <c r="E42" s="491">
        <v>56</v>
      </c>
      <c r="F42" s="491">
        <v>98</v>
      </c>
      <c r="G42" s="491">
        <v>6181</v>
      </c>
      <c r="H42" s="491">
        <v>4</v>
      </c>
      <c r="I42" s="491">
        <v>464</v>
      </c>
      <c r="J42" s="491">
        <v>25</v>
      </c>
      <c r="K42" s="491">
        <v>1260</v>
      </c>
      <c r="L42" s="491">
        <v>15</v>
      </c>
      <c r="M42" s="491">
        <v>914</v>
      </c>
      <c r="O42" s="490" t="s">
        <v>203</v>
      </c>
      <c r="P42" s="489" t="s">
        <v>202</v>
      </c>
      <c r="Q42" s="488"/>
      <c r="R42" s="488"/>
      <c r="S42" s="488"/>
      <c r="T42" s="488"/>
      <c r="U42" s="488"/>
      <c r="V42" s="488"/>
      <c r="W42" s="488"/>
      <c r="X42" s="488"/>
      <c r="Y42" s="488"/>
      <c r="Z42" s="488"/>
      <c r="AA42" s="488"/>
      <c r="AB42" s="488"/>
    </row>
    <row r="43" spans="1:28" s="487" customFormat="1" ht="12.75" customHeight="1">
      <c r="A43" s="492" t="s">
        <v>201</v>
      </c>
      <c r="B43" s="491">
        <v>15</v>
      </c>
      <c r="C43" s="491">
        <v>1174</v>
      </c>
      <c r="D43" s="491">
        <v>60315</v>
      </c>
      <c r="E43" s="491">
        <v>405</v>
      </c>
      <c r="F43" s="491">
        <v>547</v>
      </c>
      <c r="G43" s="491">
        <v>31637</v>
      </c>
      <c r="H43" s="491">
        <v>15</v>
      </c>
      <c r="I43" s="491">
        <v>1835</v>
      </c>
      <c r="J43" s="491">
        <v>139</v>
      </c>
      <c r="K43" s="491">
        <v>6869</v>
      </c>
      <c r="L43" s="491">
        <v>77</v>
      </c>
      <c r="M43" s="491">
        <v>4747</v>
      </c>
      <c r="O43" s="490" t="s">
        <v>200</v>
      </c>
      <c r="P43" s="489" t="s">
        <v>199</v>
      </c>
      <c r="Q43" s="488"/>
      <c r="R43" s="488"/>
      <c r="S43" s="488"/>
      <c r="T43" s="488"/>
      <c r="U43" s="488"/>
      <c r="V43" s="488"/>
      <c r="W43" s="488"/>
      <c r="X43" s="488"/>
      <c r="Y43" s="488"/>
      <c r="Z43" s="488"/>
      <c r="AA43" s="488"/>
      <c r="AB43" s="488"/>
    </row>
    <row r="44" spans="1:28" s="487" customFormat="1" ht="12.75" customHeight="1">
      <c r="A44" s="492" t="s">
        <v>198</v>
      </c>
      <c r="B44" s="491">
        <v>33</v>
      </c>
      <c r="C44" s="491">
        <v>1588</v>
      </c>
      <c r="D44" s="491">
        <v>96299</v>
      </c>
      <c r="E44" s="491">
        <v>511</v>
      </c>
      <c r="F44" s="491">
        <v>762</v>
      </c>
      <c r="G44" s="491">
        <v>47479</v>
      </c>
      <c r="H44" s="491">
        <v>23</v>
      </c>
      <c r="I44" s="491">
        <v>2986</v>
      </c>
      <c r="J44" s="491">
        <v>196</v>
      </c>
      <c r="K44" s="491">
        <v>14371</v>
      </c>
      <c r="L44" s="491">
        <v>112</v>
      </c>
      <c r="M44" s="491">
        <v>9621</v>
      </c>
      <c r="O44" s="490" t="s">
        <v>197</v>
      </c>
      <c r="P44" s="489" t="s">
        <v>196</v>
      </c>
      <c r="Q44" s="488"/>
      <c r="R44" s="488"/>
      <c r="S44" s="488"/>
      <c r="T44" s="488"/>
      <c r="U44" s="488"/>
      <c r="V44" s="488"/>
      <c r="W44" s="488"/>
      <c r="X44" s="488"/>
      <c r="Y44" s="488"/>
      <c r="Z44" s="488"/>
      <c r="AA44" s="488"/>
      <c r="AB44" s="488"/>
    </row>
    <row r="45" spans="1:28" s="487" customFormat="1" ht="12.75" customHeight="1">
      <c r="A45" s="492" t="s">
        <v>195</v>
      </c>
      <c r="B45" s="491">
        <v>13</v>
      </c>
      <c r="C45" s="491">
        <v>699</v>
      </c>
      <c r="D45" s="491">
        <v>43871</v>
      </c>
      <c r="E45" s="491">
        <v>187</v>
      </c>
      <c r="F45" s="491">
        <v>362</v>
      </c>
      <c r="G45" s="491">
        <v>22512</v>
      </c>
      <c r="H45" s="491">
        <v>23</v>
      </c>
      <c r="I45" s="491">
        <v>2937</v>
      </c>
      <c r="J45" s="491">
        <v>86</v>
      </c>
      <c r="K45" s="491">
        <v>4997</v>
      </c>
      <c r="L45" s="491">
        <v>46</v>
      </c>
      <c r="M45" s="491">
        <v>3266</v>
      </c>
      <c r="O45" s="490" t="s">
        <v>194</v>
      </c>
      <c r="P45" s="489" t="s">
        <v>193</v>
      </c>
      <c r="Q45" s="488"/>
      <c r="R45" s="488"/>
      <c r="S45" s="488"/>
      <c r="T45" s="488"/>
      <c r="U45" s="488"/>
      <c r="V45" s="488"/>
      <c r="W45" s="488"/>
      <c r="X45" s="488"/>
      <c r="Y45" s="488"/>
      <c r="Z45" s="488"/>
      <c r="AA45" s="488"/>
      <c r="AB45" s="488"/>
    </row>
    <row r="46" spans="1:28" s="487" customFormat="1" ht="12.75" customHeight="1">
      <c r="A46" s="492" t="s">
        <v>192</v>
      </c>
      <c r="B46" s="491">
        <v>10</v>
      </c>
      <c r="C46" s="491">
        <v>648</v>
      </c>
      <c r="D46" s="491">
        <v>36093</v>
      </c>
      <c r="E46" s="491">
        <v>209</v>
      </c>
      <c r="F46" s="491">
        <v>310</v>
      </c>
      <c r="G46" s="491">
        <v>18735</v>
      </c>
      <c r="H46" s="491">
        <v>6</v>
      </c>
      <c r="I46" s="491">
        <v>734</v>
      </c>
      <c r="J46" s="491">
        <v>83</v>
      </c>
      <c r="K46" s="491">
        <v>4166</v>
      </c>
      <c r="L46" s="491">
        <v>46</v>
      </c>
      <c r="M46" s="491">
        <v>2661</v>
      </c>
      <c r="O46" s="490" t="s">
        <v>191</v>
      </c>
      <c r="P46" s="489" t="s">
        <v>190</v>
      </c>
      <c r="Q46" s="488"/>
      <c r="R46" s="488"/>
      <c r="S46" s="488"/>
      <c r="T46" s="488"/>
      <c r="U46" s="488"/>
      <c r="V46" s="488"/>
      <c r="W46" s="488"/>
      <c r="X46" s="488"/>
      <c r="Y46" s="488"/>
      <c r="Z46" s="488"/>
      <c r="AA46" s="488"/>
      <c r="AB46" s="488"/>
    </row>
    <row r="47" spans="1:28" s="487" customFormat="1" ht="12.75" customHeight="1">
      <c r="A47" s="492" t="s">
        <v>189</v>
      </c>
      <c r="B47" s="491">
        <v>20</v>
      </c>
      <c r="C47" s="491">
        <v>1243</v>
      </c>
      <c r="D47" s="491">
        <v>73271</v>
      </c>
      <c r="E47" s="491">
        <v>395</v>
      </c>
      <c r="F47" s="491">
        <v>603</v>
      </c>
      <c r="G47" s="491">
        <v>37668</v>
      </c>
      <c r="H47" s="491">
        <v>10</v>
      </c>
      <c r="I47" s="491">
        <v>1321</v>
      </c>
      <c r="J47" s="491">
        <v>159</v>
      </c>
      <c r="K47" s="491">
        <v>10417</v>
      </c>
      <c r="L47" s="491">
        <v>92</v>
      </c>
      <c r="M47" s="491">
        <v>6931</v>
      </c>
      <c r="O47" s="490" t="s">
        <v>188</v>
      </c>
      <c r="P47" s="489" t="s">
        <v>187</v>
      </c>
      <c r="Q47" s="488"/>
      <c r="R47" s="488"/>
      <c r="S47" s="488"/>
      <c r="T47" s="488"/>
      <c r="U47" s="488"/>
      <c r="V47" s="488"/>
      <c r="W47" s="488"/>
      <c r="X47" s="488"/>
      <c r="Y47" s="488"/>
      <c r="Z47" s="488"/>
      <c r="AA47" s="488"/>
      <c r="AB47" s="488"/>
    </row>
    <row r="48" spans="1:28" s="487" customFormat="1" ht="12.75" customHeight="1">
      <c r="A48" s="492" t="s">
        <v>186</v>
      </c>
      <c r="B48" s="491">
        <v>8</v>
      </c>
      <c r="C48" s="491">
        <v>473</v>
      </c>
      <c r="D48" s="491">
        <v>33049</v>
      </c>
      <c r="E48" s="491">
        <v>139</v>
      </c>
      <c r="F48" s="491">
        <v>226</v>
      </c>
      <c r="G48" s="491">
        <v>15393</v>
      </c>
      <c r="H48" s="491">
        <v>14</v>
      </c>
      <c r="I48" s="491">
        <v>1960</v>
      </c>
      <c r="J48" s="491">
        <v>62</v>
      </c>
      <c r="K48" s="491">
        <v>3416</v>
      </c>
      <c r="L48" s="491">
        <v>31</v>
      </c>
      <c r="M48" s="491">
        <v>2068</v>
      </c>
      <c r="O48" s="490" t="s">
        <v>185</v>
      </c>
      <c r="P48" s="498">
        <v>1808</v>
      </c>
      <c r="Q48" s="488"/>
      <c r="R48" s="488"/>
      <c r="S48" s="488"/>
      <c r="T48" s="488"/>
      <c r="U48" s="488"/>
      <c r="V48" s="488"/>
      <c r="W48" s="488"/>
      <c r="X48" s="488"/>
      <c r="Y48" s="488"/>
      <c r="Z48" s="488"/>
      <c r="AA48" s="488"/>
      <c r="AB48" s="488"/>
    </row>
    <row r="49" spans="1:28" s="487" customFormat="1" ht="12.75" customHeight="1">
      <c r="A49" s="492" t="s">
        <v>184</v>
      </c>
      <c r="B49" s="491">
        <v>24</v>
      </c>
      <c r="C49" s="491">
        <v>1478</v>
      </c>
      <c r="D49" s="491">
        <v>91298</v>
      </c>
      <c r="E49" s="491">
        <v>487</v>
      </c>
      <c r="F49" s="491">
        <v>697</v>
      </c>
      <c r="G49" s="491">
        <v>44041</v>
      </c>
      <c r="H49" s="491">
        <v>23</v>
      </c>
      <c r="I49" s="491">
        <v>3114</v>
      </c>
      <c r="J49" s="491">
        <v>179</v>
      </c>
      <c r="K49" s="491">
        <v>10326</v>
      </c>
      <c r="L49" s="491">
        <v>101</v>
      </c>
      <c r="M49" s="491">
        <v>7191</v>
      </c>
      <c r="O49" s="490" t="s">
        <v>183</v>
      </c>
      <c r="P49" s="489" t="s">
        <v>182</v>
      </c>
      <c r="Q49" s="488"/>
      <c r="R49" s="488"/>
      <c r="S49" s="488"/>
      <c r="T49" s="488"/>
      <c r="U49" s="488"/>
      <c r="V49" s="488"/>
      <c r="W49" s="488"/>
      <c r="X49" s="488"/>
      <c r="Y49" s="488"/>
      <c r="Z49" s="488"/>
      <c r="AA49" s="488"/>
      <c r="AB49" s="488"/>
    </row>
    <row r="50" spans="1:28" s="487" customFormat="1" ht="12.75" customHeight="1">
      <c r="A50" s="492" t="s">
        <v>181</v>
      </c>
      <c r="B50" s="491">
        <v>8</v>
      </c>
      <c r="C50" s="491">
        <v>227</v>
      </c>
      <c r="D50" s="491">
        <v>14976</v>
      </c>
      <c r="E50" s="491">
        <v>68</v>
      </c>
      <c r="F50" s="491">
        <v>107</v>
      </c>
      <c r="G50" s="491">
        <v>7521</v>
      </c>
      <c r="H50" s="491">
        <v>3</v>
      </c>
      <c r="I50" s="491">
        <v>394</v>
      </c>
      <c r="J50" s="491">
        <v>32</v>
      </c>
      <c r="K50" s="491">
        <v>1540</v>
      </c>
      <c r="L50" s="491">
        <v>14</v>
      </c>
      <c r="M50" s="491">
        <v>949</v>
      </c>
      <c r="O50" s="490" t="s">
        <v>180</v>
      </c>
      <c r="P50" s="489" t="s">
        <v>179</v>
      </c>
      <c r="Q50" s="488"/>
      <c r="R50" s="488"/>
      <c r="S50" s="488"/>
      <c r="T50" s="488"/>
      <c r="U50" s="488"/>
      <c r="V50" s="488"/>
      <c r="W50" s="488"/>
      <c r="X50" s="488"/>
      <c r="Y50" s="488"/>
      <c r="Z50" s="488"/>
      <c r="AA50" s="488"/>
      <c r="AB50" s="488"/>
    </row>
    <row r="51" spans="1:28" s="487" customFormat="1" ht="12.75" customHeight="1">
      <c r="A51" s="492" t="s">
        <v>178</v>
      </c>
      <c r="B51" s="491">
        <v>11</v>
      </c>
      <c r="C51" s="491">
        <v>485</v>
      </c>
      <c r="D51" s="491">
        <v>31561</v>
      </c>
      <c r="E51" s="491">
        <v>143</v>
      </c>
      <c r="F51" s="491">
        <v>233</v>
      </c>
      <c r="G51" s="491">
        <v>15757</v>
      </c>
      <c r="H51" s="491">
        <v>8</v>
      </c>
      <c r="I51" s="491">
        <v>1059</v>
      </c>
      <c r="J51" s="491">
        <v>70</v>
      </c>
      <c r="K51" s="491">
        <v>4055</v>
      </c>
      <c r="L51" s="491">
        <v>36</v>
      </c>
      <c r="M51" s="491">
        <v>2410</v>
      </c>
      <c r="O51" s="490" t="s">
        <v>177</v>
      </c>
      <c r="P51" s="489" t="s">
        <v>176</v>
      </c>
      <c r="Q51" s="488"/>
      <c r="R51" s="488"/>
      <c r="S51" s="488"/>
      <c r="T51" s="488"/>
      <c r="U51" s="488"/>
      <c r="V51" s="488"/>
      <c r="W51" s="488"/>
      <c r="X51" s="488"/>
      <c r="Y51" s="488"/>
      <c r="Z51" s="488"/>
      <c r="AA51" s="488"/>
      <c r="AB51" s="488"/>
    </row>
    <row r="52" spans="1:28" s="487" customFormat="1" ht="12.75" customHeight="1">
      <c r="A52" s="492" t="s">
        <v>175</v>
      </c>
      <c r="B52" s="491">
        <v>6</v>
      </c>
      <c r="C52" s="491">
        <v>231</v>
      </c>
      <c r="D52" s="491">
        <v>14298</v>
      </c>
      <c r="E52" s="491">
        <v>72</v>
      </c>
      <c r="F52" s="491">
        <v>108</v>
      </c>
      <c r="G52" s="491">
        <v>7069</v>
      </c>
      <c r="H52" s="491">
        <v>4</v>
      </c>
      <c r="I52" s="491">
        <v>535</v>
      </c>
      <c r="J52" s="491">
        <v>30</v>
      </c>
      <c r="K52" s="491">
        <v>1702</v>
      </c>
      <c r="L52" s="491">
        <v>16</v>
      </c>
      <c r="M52" s="491">
        <v>1119</v>
      </c>
      <c r="O52" s="490" t="s">
        <v>174</v>
      </c>
      <c r="P52" s="489" t="s">
        <v>173</v>
      </c>
      <c r="Q52" s="488"/>
      <c r="R52" s="488"/>
      <c r="S52" s="488"/>
      <c r="T52" s="488"/>
      <c r="U52" s="488"/>
      <c r="V52" s="488"/>
      <c r="W52" s="488"/>
      <c r="X52" s="488"/>
      <c r="Y52" s="488"/>
      <c r="Z52" s="488"/>
      <c r="AA52" s="488"/>
      <c r="AB52" s="488"/>
    </row>
    <row r="53" spans="1:28" s="487" customFormat="1" ht="12.75" customHeight="1">
      <c r="A53" s="492" t="s">
        <v>172</v>
      </c>
      <c r="B53" s="491">
        <v>16</v>
      </c>
      <c r="C53" s="491">
        <v>899</v>
      </c>
      <c r="D53" s="491">
        <v>58545</v>
      </c>
      <c r="E53" s="491">
        <v>280</v>
      </c>
      <c r="F53" s="491">
        <v>455</v>
      </c>
      <c r="G53" s="491">
        <v>30645</v>
      </c>
      <c r="H53" s="491">
        <v>11</v>
      </c>
      <c r="I53" s="491">
        <v>1513</v>
      </c>
      <c r="J53" s="491">
        <v>99</v>
      </c>
      <c r="K53" s="491">
        <v>7353</v>
      </c>
      <c r="L53" s="491">
        <v>54</v>
      </c>
      <c r="M53" s="491">
        <v>4774</v>
      </c>
      <c r="O53" s="490" t="s">
        <v>171</v>
      </c>
      <c r="P53" s="489" t="s">
        <v>170</v>
      </c>
      <c r="Q53" s="488"/>
      <c r="R53" s="488"/>
      <c r="S53" s="488"/>
      <c r="T53" s="488"/>
      <c r="U53" s="488"/>
      <c r="V53" s="488"/>
      <c r="W53" s="488"/>
      <c r="X53" s="488"/>
      <c r="Y53" s="488"/>
      <c r="Z53" s="488"/>
      <c r="AA53" s="488"/>
      <c r="AB53" s="488"/>
    </row>
    <row r="54" spans="1:28" s="493" customFormat="1" ht="12.75" customHeight="1">
      <c r="A54" s="492" t="s">
        <v>169</v>
      </c>
      <c r="B54" s="491">
        <v>12</v>
      </c>
      <c r="C54" s="491">
        <v>673</v>
      </c>
      <c r="D54" s="491">
        <v>40133</v>
      </c>
      <c r="E54" s="491">
        <v>220</v>
      </c>
      <c r="F54" s="491">
        <v>317</v>
      </c>
      <c r="G54" s="491">
        <v>19754</v>
      </c>
      <c r="H54" s="491">
        <v>15</v>
      </c>
      <c r="I54" s="491">
        <v>2035</v>
      </c>
      <c r="J54" s="491">
        <v>80</v>
      </c>
      <c r="K54" s="491">
        <v>4823</v>
      </c>
      <c r="L54" s="491">
        <v>46</v>
      </c>
      <c r="M54" s="491">
        <v>3385</v>
      </c>
      <c r="O54" s="490" t="s">
        <v>168</v>
      </c>
      <c r="P54" s="489" t="s">
        <v>167</v>
      </c>
      <c r="Q54" s="488"/>
      <c r="R54" s="488"/>
      <c r="S54" s="488"/>
      <c r="T54" s="488"/>
      <c r="U54" s="488"/>
      <c r="V54" s="488"/>
      <c r="W54" s="488"/>
      <c r="X54" s="488"/>
      <c r="Y54" s="488"/>
      <c r="Z54" s="488"/>
      <c r="AA54" s="488"/>
      <c r="AB54" s="488"/>
    </row>
    <row r="55" spans="1:28" s="487" customFormat="1" ht="12.75" customHeight="1">
      <c r="A55" s="492" t="s">
        <v>166</v>
      </c>
      <c r="B55" s="491">
        <v>7</v>
      </c>
      <c r="C55" s="491">
        <v>440</v>
      </c>
      <c r="D55" s="491">
        <v>22854</v>
      </c>
      <c r="E55" s="491">
        <v>150</v>
      </c>
      <c r="F55" s="491">
        <v>204</v>
      </c>
      <c r="G55" s="491">
        <v>12418</v>
      </c>
      <c r="H55" s="491">
        <v>8</v>
      </c>
      <c r="I55" s="491">
        <v>1137</v>
      </c>
      <c r="J55" s="491">
        <v>55</v>
      </c>
      <c r="K55" s="491">
        <v>2470</v>
      </c>
      <c r="L55" s="491">
        <v>30</v>
      </c>
      <c r="M55" s="491">
        <v>1725</v>
      </c>
      <c r="O55" s="490" t="s">
        <v>165</v>
      </c>
      <c r="P55" s="489" t="s">
        <v>164</v>
      </c>
      <c r="Q55" s="488"/>
      <c r="R55" s="488"/>
      <c r="S55" s="488"/>
      <c r="T55" s="488"/>
      <c r="U55" s="488"/>
      <c r="V55" s="488"/>
      <c r="W55" s="488"/>
      <c r="X55" s="488"/>
      <c r="Y55" s="488"/>
      <c r="Z55" s="488"/>
      <c r="AA55" s="488"/>
      <c r="AB55" s="488"/>
    </row>
    <row r="56" spans="1:28" s="493" customFormat="1" ht="12.75" customHeight="1">
      <c r="A56" s="497" t="s">
        <v>163</v>
      </c>
      <c r="B56" s="496">
        <v>333</v>
      </c>
      <c r="C56" s="496">
        <v>22613</v>
      </c>
      <c r="D56" s="496">
        <v>1526895</v>
      </c>
      <c r="E56" s="496">
        <v>7384</v>
      </c>
      <c r="F56" s="496">
        <v>10473</v>
      </c>
      <c r="G56" s="496">
        <v>670065</v>
      </c>
      <c r="H56" s="496">
        <v>361</v>
      </c>
      <c r="I56" s="496">
        <v>47426</v>
      </c>
      <c r="J56" s="496">
        <v>2726</v>
      </c>
      <c r="K56" s="496">
        <v>186416</v>
      </c>
      <c r="L56" s="496">
        <v>1514</v>
      </c>
      <c r="M56" s="496">
        <v>114665</v>
      </c>
      <c r="O56" s="495" t="s">
        <v>162</v>
      </c>
      <c r="P56" s="494" t="s">
        <v>58</v>
      </c>
      <c r="Q56" s="488"/>
      <c r="R56" s="488"/>
      <c r="S56" s="488"/>
      <c r="T56" s="488"/>
      <c r="U56" s="488"/>
      <c r="V56" s="488"/>
      <c r="W56" s="488"/>
      <c r="X56" s="488"/>
      <c r="Y56" s="488"/>
      <c r="Z56" s="488"/>
      <c r="AA56" s="488"/>
      <c r="AB56" s="488"/>
    </row>
    <row r="57" spans="1:28" s="487" customFormat="1" ht="12.75" customHeight="1">
      <c r="A57" s="492" t="s">
        <v>161</v>
      </c>
      <c r="B57" s="491">
        <v>9</v>
      </c>
      <c r="C57" s="491">
        <v>373</v>
      </c>
      <c r="D57" s="491">
        <v>26053</v>
      </c>
      <c r="E57" s="491">
        <v>108</v>
      </c>
      <c r="F57" s="491">
        <v>179</v>
      </c>
      <c r="G57" s="491">
        <v>12734</v>
      </c>
      <c r="H57" s="491">
        <v>7</v>
      </c>
      <c r="I57" s="491">
        <v>949</v>
      </c>
      <c r="J57" s="491">
        <v>50</v>
      </c>
      <c r="K57" s="491">
        <v>2704</v>
      </c>
      <c r="L57" s="491">
        <v>27</v>
      </c>
      <c r="M57" s="491">
        <v>1765</v>
      </c>
      <c r="O57" s="490" t="s">
        <v>160</v>
      </c>
      <c r="P57" s="498">
        <v>1002</v>
      </c>
      <c r="Q57" s="488"/>
      <c r="R57" s="488"/>
      <c r="S57" s="488"/>
      <c r="T57" s="488"/>
      <c r="U57" s="488"/>
      <c r="V57" s="488"/>
      <c r="W57" s="488"/>
      <c r="X57" s="488"/>
      <c r="Y57" s="488"/>
      <c r="Z57" s="488"/>
      <c r="AA57" s="488"/>
      <c r="AB57" s="488"/>
    </row>
    <row r="58" spans="1:28" s="487" customFormat="1" ht="12.75" customHeight="1">
      <c r="A58" s="492" t="s">
        <v>159</v>
      </c>
      <c r="B58" s="491">
        <v>12</v>
      </c>
      <c r="C58" s="491">
        <v>799</v>
      </c>
      <c r="D58" s="491">
        <v>59019</v>
      </c>
      <c r="E58" s="491">
        <v>249</v>
      </c>
      <c r="F58" s="491">
        <v>368</v>
      </c>
      <c r="G58" s="491">
        <v>26374</v>
      </c>
      <c r="H58" s="491">
        <v>15</v>
      </c>
      <c r="I58" s="491">
        <v>2132</v>
      </c>
      <c r="J58" s="491">
        <v>106</v>
      </c>
      <c r="K58" s="491">
        <v>6467</v>
      </c>
      <c r="L58" s="491">
        <v>58</v>
      </c>
      <c r="M58" s="491">
        <v>3850</v>
      </c>
      <c r="O58" s="490" t="s">
        <v>158</v>
      </c>
      <c r="P58" s="498">
        <v>1003</v>
      </c>
      <c r="Q58" s="488"/>
      <c r="R58" s="488"/>
      <c r="S58" s="488"/>
      <c r="T58" s="488"/>
      <c r="U58" s="488"/>
      <c r="V58" s="488"/>
      <c r="W58" s="488"/>
      <c r="X58" s="488"/>
      <c r="Y58" s="488"/>
      <c r="Z58" s="488"/>
      <c r="AA58" s="488"/>
      <c r="AB58" s="488"/>
    </row>
    <row r="59" spans="1:28" s="487" customFormat="1" ht="12.75" customHeight="1">
      <c r="A59" s="492" t="s">
        <v>157</v>
      </c>
      <c r="B59" s="491">
        <v>14</v>
      </c>
      <c r="C59" s="491">
        <v>952</v>
      </c>
      <c r="D59" s="491">
        <v>66803</v>
      </c>
      <c r="E59" s="491">
        <v>300</v>
      </c>
      <c r="F59" s="491">
        <v>442</v>
      </c>
      <c r="G59" s="491">
        <v>28097</v>
      </c>
      <c r="H59" s="491">
        <v>19</v>
      </c>
      <c r="I59" s="491">
        <v>2536</v>
      </c>
      <c r="J59" s="491">
        <v>119</v>
      </c>
      <c r="K59" s="491">
        <v>7508</v>
      </c>
      <c r="L59" s="491">
        <v>68</v>
      </c>
      <c r="M59" s="491">
        <v>4937</v>
      </c>
      <c r="O59" s="490" t="s">
        <v>156</v>
      </c>
      <c r="P59" s="498">
        <v>1004</v>
      </c>
      <c r="Q59" s="488"/>
      <c r="R59" s="488"/>
      <c r="S59" s="488"/>
      <c r="T59" s="488"/>
      <c r="U59" s="488"/>
      <c r="V59" s="488"/>
      <c r="W59" s="488"/>
      <c r="X59" s="488"/>
      <c r="Y59" s="488"/>
      <c r="Z59" s="488"/>
      <c r="AA59" s="488"/>
      <c r="AB59" s="488"/>
    </row>
    <row r="60" spans="1:28" s="487" customFormat="1" ht="12.75" customHeight="1">
      <c r="A60" s="492" t="s">
        <v>155</v>
      </c>
      <c r="B60" s="491">
        <v>3</v>
      </c>
      <c r="C60" s="491">
        <v>152</v>
      </c>
      <c r="D60" s="491">
        <v>8810</v>
      </c>
      <c r="E60" s="491">
        <v>47</v>
      </c>
      <c r="F60" s="491">
        <v>76</v>
      </c>
      <c r="G60" s="491">
        <v>4695</v>
      </c>
      <c r="H60" s="491">
        <v>2</v>
      </c>
      <c r="I60" s="491">
        <v>285</v>
      </c>
      <c r="J60" s="491">
        <v>18</v>
      </c>
      <c r="K60" s="491">
        <v>1069</v>
      </c>
      <c r="L60" s="491">
        <v>9</v>
      </c>
      <c r="M60" s="491">
        <v>782</v>
      </c>
      <c r="O60" s="490" t="s">
        <v>154</v>
      </c>
      <c r="P60" s="498">
        <v>1007</v>
      </c>
      <c r="Q60" s="488"/>
      <c r="R60" s="488"/>
      <c r="S60" s="488"/>
      <c r="T60" s="488"/>
      <c r="U60" s="488"/>
      <c r="V60" s="488"/>
      <c r="W60" s="488"/>
      <c r="X60" s="488"/>
      <c r="Y60" s="488"/>
      <c r="Z60" s="488"/>
      <c r="AA60" s="488"/>
      <c r="AB60" s="488"/>
    </row>
    <row r="61" spans="1:28" s="487" customFormat="1" ht="12.75" customHeight="1">
      <c r="A61" s="492" t="s">
        <v>153</v>
      </c>
      <c r="B61" s="491">
        <v>7</v>
      </c>
      <c r="C61" s="491">
        <v>281</v>
      </c>
      <c r="D61" s="491">
        <v>16351</v>
      </c>
      <c r="E61" s="491">
        <v>87</v>
      </c>
      <c r="F61" s="491">
        <v>139</v>
      </c>
      <c r="G61" s="491">
        <v>8859</v>
      </c>
      <c r="H61" s="491">
        <v>7</v>
      </c>
      <c r="I61" s="491">
        <v>946</v>
      </c>
      <c r="J61" s="491">
        <v>31</v>
      </c>
      <c r="K61" s="491">
        <v>1663</v>
      </c>
      <c r="L61" s="491">
        <v>17</v>
      </c>
      <c r="M61" s="491">
        <v>1217</v>
      </c>
      <c r="O61" s="490" t="s">
        <v>152</v>
      </c>
      <c r="P61" s="498">
        <v>1008</v>
      </c>
      <c r="Q61" s="488"/>
      <c r="R61" s="488"/>
      <c r="S61" s="488"/>
      <c r="T61" s="488"/>
      <c r="U61" s="488"/>
      <c r="V61" s="488"/>
      <c r="W61" s="488"/>
      <c r="X61" s="488"/>
      <c r="Y61" s="488"/>
      <c r="Z61" s="488"/>
      <c r="AA61" s="488"/>
      <c r="AB61" s="488"/>
    </row>
    <row r="62" spans="1:28" s="487" customFormat="1" ht="12.75" customHeight="1">
      <c r="A62" s="492" t="s">
        <v>151</v>
      </c>
      <c r="B62" s="491">
        <v>150</v>
      </c>
      <c r="C62" s="491">
        <v>10678</v>
      </c>
      <c r="D62" s="491">
        <v>719683</v>
      </c>
      <c r="E62" s="491">
        <v>3511</v>
      </c>
      <c r="F62" s="491">
        <v>4898</v>
      </c>
      <c r="G62" s="491">
        <v>301479</v>
      </c>
      <c r="H62" s="491">
        <v>155</v>
      </c>
      <c r="I62" s="491">
        <v>19819</v>
      </c>
      <c r="J62" s="491">
        <v>1261</v>
      </c>
      <c r="K62" s="491">
        <v>85680</v>
      </c>
      <c r="L62" s="491">
        <v>698</v>
      </c>
      <c r="M62" s="491">
        <v>51649</v>
      </c>
      <c r="O62" s="490" t="s">
        <v>150</v>
      </c>
      <c r="P62" s="498">
        <v>1009</v>
      </c>
      <c r="Q62" s="488"/>
      <c r="R62" s="488"/>
      <c r="S62" s="488"/>
      <c r="T62" s="488"/>
      <c r="U62" s="488"/>
      <c r="V62" s="488"/>
      <c r="W62" s="488"/>
      <c r="X62" s="488"/>
      <c r="Y62" s="488"/>
      <c r="Z62" s="488"/>
      <c r="AA62" s="488"/>
      <c r="AB62" s="488"/>
    </row>
    <row r="63" spans="1:28" s="487" customFormat="1" ht="12.75" customHeight="1">
      <c r="A63" s="492" t="s">
        <v>149</v>
      </c>
      <c r="B63" s="491">
        <v>38</v>
      </c>
      <c r="C63" s="491">
        <v>3636</v>
      </c>
      <c r="D63" s="491">
        <v>214783</v>
      </c>
      <c r="E63" s="491">
        <v>1273</v>
      </c>
      <c r="F63" s="491">
        <v>1668</v>
      </c>
      <c r="G63" s="491">
        <v>107219</v>
      </c>
      <c r="H63" s="491">
        <v>42</v>
      </c>
      <c r="I63" s="491">
        <v>5237</v>
      </c>
      <c r="J63" s="491">
        <v>398</v>
      </c>
      <c r="K63" s="491">
        <v>25170</v>
      </c>
      <c r="L63" s="491">
        <v>239</v>
      </c>
      <c r="M63" s="491">
        <v>16104</v>
      </c>
      <c r="O63" s="490" t="s">
        <v>148</v>
      </c>
      <c r="P63" s="498">
        <v>1010</v>
      </c>
      <c r="Q63" s="488"/>
      <c r="R63" s="488"/>
      <c r="S63" s="488"/>
      <c r="T63" s="488"/>
      <c r="U63" s="488"/>
      <c r="V63" s="488"/>
      <c r="W63" s="488"/>
      <c r="X63" s="488"/>
      <c r="Y63" s="488"/>
      <c r="Z63" s="488"/>
      <c r="AA63" s="488"/>
      <c r="AB63" s="488"/>
    </row>
    <row r="64" spans="1:28" s="487" customFormat="1" ht="12.75" customHeight="1">
      <c r="A64" s="492" t="s">
        <v>147</v>
      </c>
      <c r="B64" s="491">
        <v>5</v>
      </c>
      <c r="C64" s="491">
        <v>205</v>
      </c>
      <c r="D64" s="491">
        <v>13184</v>
      </c>
      <c r="E64" s="491">
        <v>63</v>
      </c>
      <c r="F64" s="491">
        <v>100</v>
      </c>
      <c r="G64" s="491">
        <v>6691</v>
      </c>
      <c r="H64" s="491">
        <v>6</v>
      </c>
      <c r="I64" s="491">
        <v>776</v>
      </c>
      <c r="J64" s="491">
        <v>24</v>
      </c>
      <c r="K64" s="491">
        <v>1508</v>
      </c>
      <c r="L64" s="491">
        <v>13</v>
      </c>
      <c r="M64" s="491">
        <v>890</v>
      </c>
      <c r="O64" s="490" t="s">
        <v>146</v>
      </c>
      <c r="P64" s="498">
        <v>1013</v>
      </c>
      <c r="Q64" s="488"/>
      <c r="R64" s="488"/>
      <c r="S64" s="488"/>
      <c r="T64" s="488"/>
      <c r="U64" s="488"/>
      <c r="V64" s="488"/>
      <c r="W64" s="488"/>
      <c r="X64" s="488"/>
      <c r="Y64" s="488"/>
      <c r="Z64" s="488"/>
      <c r="AA64" s="488"/>
      <c r="AB64" s="488"/>
    </row>
    <row r="65" spans="1:28" s="487" customFormat="1" ht="12.75" customHeight="1">
      <c r="A65" s="492" t="s">
        <v>145</v>
      </c>
      <c r="B65" s="491">
        <v>67</v>
      </c>
      <c r="C65" s="491">
        <v>3807</v>
      </c>
      <c r="D65" s="491">
        <v>296154</v>
      </c>
      <c r="E65" s="491">
        <v>1160</v>
      </c>
      <c r="F65" s="491">
        <v>1806</v>
      </c>
      <c r="G65" s="491">
        <v>122459</v>
      </c>
      <c r="H65" s="491">
        <v>91</v>
      </c>
      <c r="I65" s="491">
        <v>12436</v>
      </c>
      <c r="J65" s="491">
        <v>490</v>
      </c>
      <c r="K65" s="491">
        <v>39633</v>
      </c>
      <c r="L65" s="491">
        <v>253</v>
      </c>
      <c r="M65" s="491">
        <v>23373</v>
      </c>
      <c r="O65" s="490" t="s">
        <v>144</v>
      </c>
      <c r="P65" s="498">
        <v>1015</v>
      </c>
      <c r="Q65" s="488"/>
      <c r="R65" s="488"/>
      <c r="S65" s="488"/>
      <c r="T65" s="488"/>
      <c r="U65" s="488"/>
      <c r="V65" s="488"/>
      <c r="W65" s="488"/>
      <c r="X65" s="488"/>
      <c r="Y65" s="488"/>
      <c r="Z65" s="488"/>
      <c r="AA65" s="488"/>
      <c r="AB65" s="488"/>
    </row>
    <row r="66" spans="1:28" s="487" customFormat="1" ht="12.75" customHeight="1">
      <c r="A66" s="492" t="s">
        <v>143</v>
      </c>
      <c r="B66" s="491">
        <v>28</v>
      </c>
      <c r="C66" s="491">
        <v>1728</v>
      </c>
      <c r="D66" s="491">
        <v>106056</v>
      </c>
      <c r="E66" s="491">
        <v>585</v>
      </c>
      <c r="F66" s="491">
        <v>794</v>
      </c>
      <c r="G66" s="491">
        <v>51458</v>
      </c>
      <c r="H66" s="491">
        <v>17</v>
      </c>
      <c r="I66" s="491">
        <v>2312</v>
      </c>
      <c r="J66" s="491">
        <v>228</v>
      </c>
      <c r="K66" s="491">
        <v>15014</v>
      </c>
      <c r="L66" s="491">
        <v>132</v>
      </c>
      <c r="M66" s="491">
        <v>10098</v>
      </c>
      <c r="O66" s="490" t="s">
        <v>142</v>
      </c>
      <c r="P66" s="498">
        <v>1016</v>
      </c>
      <c r="Q66" s="488"/>
      <c r="R66" s="488"/>
      <c r="S66" s="488"/>
      <c r="T66" s="488"/>
      <c r="U66" s="488"/>
      <c r="V66" s="488"/>
      <c r="W66" s="488"/>
      <c r="X66" s="488"/>
      <c r="Y66" s="488"/>
      <c r="Z66" s="488"/>
      <c r="AA66" s="488"/>
      <c r="AB66" s="488"/>
    </row>
    <row r="67" spans="1:28" s="493" customFormat="1" ht="12.75" customHeight="1">
      <c r="A67" s="497" t="s">
        <v>141</v>
      </c>
      <c r="B67" s="496">
        <v>301</v>
      </c>
      <c r="C67" s="496">
        <v>16790</v>
      </c>
      <c r="D67" s="496">
        <v>1059544</v>
      </c>
      <c r="E67" s="496">
        <v>5382</v>
      </c>
      <c r="F67" s="496">
        <v>8170</v>
      </c>
      <c r="G67" s="496">
        <v>521831</v>
      </c>
      <c r="H67" s="496">
        <v>259</v>
      </c>
      <c r="I67" s="496">
        <v>34562</v>
      </c>
      <c r="J67" s="496">
        <v>1911</v>
      </c>
      <c r="K67" s="496">
        <v>112427</v>
      </c>
      <c r="L67" s="496">
        <v>1019</v>
      </c>
      <c r="M67" s="496">
        <v>72757</v>
      </c>
      <c r="O67" s="495" t="s">
        <v>140</v>
      </c>
      <c r="P67" s="494" t="s">
        <v>58</v>
      </c>
      <c r="Q67" s="488"/>
      <c r="R67" s="488"/>
      <c r="S67" s="488"/>
      <c r="T67" s="488"/>
      <c r="U67" s="488"/>
      <c r="V67" s="488"/>
      <c r="W67" s="488"/>
      <c r="X67" s="488"/>
      <c r="Y67" s="488"/>
      <c r="Z67" s="488"/>
      <c r="AA67" s="488"/>
      <c r="AB67" s="488"/>
    </row>
    <row r="68" spans="1:28" s="487" customFormat="1" ht="12.75" customHeight="1">
      <c r="A68" s="492" t="s">
        <v>139</v>
      </c>
      <c r="B68" s="491">
        <v>6</v>
      </c>
      <c r="C68" s="491">
        <v>186</v>
      </c>
      <c r="D68" s="491">
        <v>14352</v>
      </c>
      <c r="E68" s="491">
        <v>53</v>
      </c>
      <c r="F68" s="491">
        <v>86</v>
      </c>
      <c r="G68" s="491">
        <v>7148</v>
      </c>
      <c r="H68" s="491">
        <v>6</v>
      </c>
      <c r="I68" s="491">
        <v>926</v>
      </c>
      <c r="J68" s="491">
        <v>28</v>
      </c>
      <c r="K68" s="491">
        <v>1626</v>
      </c>
      <c r="L68" s="491">
        <v>13</v>
      </c>
      <c r="M68" s="491">
        <v>1037</v>
      </c>
      <c r="O68" s="490" t="s">
        <v>138</v>
      </c>
      <c r="P68" s="489" t="s">
        <v>137</v>
      </c>
      <c r="Q68" s="488"/>
      <c r="R68" s="488"/>
      <c r="S68" s="488"/>
      <c r="T68" s="488"/>
      <c r="U68" s="488"/>
      <c r="V68" s="488"/>
      <c r="W68" s="488"/>
      <c r="X68" s="488"/>
      <c r="Y68" s="488"/>
      <c r="Z68" s="488"/>
      <c r="AA68" s="488"/>
      <c r="AB68" s="488"/>
    </row>
    <row r="69" spans="1:28" s="487" customFormat="1" ht="12.75" customHeight="1">
      <c r="A69" s="492" t="s">
        <v>136</v>
      </c>
      <c r="B69" s="491">
        <v>11</v>
      </c>
      <c r="C69" s="491">
        <v>583</v>
      </c>
      <c r="D69" s="491">
        <v>33915</v>
      </c>
      <c r="E69" s="491">
        <v>198</v>
      </c>
      <c r="F69" s="491">
        <v>273</v>
      </c>
      <c r="G69" s="491">
        <v>18207</v>
      </c>
      <c r="H69" s="491">
        <v>12</v>
      </c>
      <c r="I69" s="491">
        <v>1597</v>
      </c>
      <c r="J69" s="491">
        <v>67</v>
      </c>
      <c r="K69" s="491">
        <v>3430</v>
      </c>
      <c r="L69" s="491">
        <v>37</v>
      </c>
      <c r="M69" s="491">
        <v>2274</v>
      </c>
      <c r="O69" s="490" t="s">
        <v>135</v>
      </c>
      <c r="P69" s="498">
        <v>1802</v>
      </c>
      <c r="Q69" s="488"/>
      <c r="R69" s="488"/>
      <c r="S69" s="488"/>
      <c r="T69" s="488"/>
      <c r="U69" s="488"/>
      <c r="V69" s="488"/>
      <c r="W69" s="488"/>
      <c r="X69" s="488"/>
      <c r="Y69" s="488"/>
      <c r="Z69" s="488"/>
      <c r="AA69" s="488"/>
      <c r="AB69" s="488"/>
    </row>
    <row r="70" spans="1:28" s="493" customFormat="1" ht="12.75" customHeight="1">
      <c r="A70" s="492" t="s">
        <v>134</v>
      </c>
      <c r="B70" s="491">
        <v>12</v>
      </c>
      <c r="C70" s="491">
        <v>594</v>
      </c>
      <c r="D70" s="491">
        <v>42821</v>
      </c>
      <c r="E70" s="491">
        <v>170</v>
      </c>
      <c r="F70" s="491">
        <v>303</v>
      </c>
      <c r="G70" s="491">
        <v>24396</v>
      </c>
      <c r="H70" s="491">
        <v>10</v>
      </c>
      <c r="I70" s="491">
        <v>1419</v>
      </c>
      <c r="J70" s="491">
        <v>77</v>
      </c>
      <c r="K70" s="491">
        <v>4298</v>
      </c>
      <c r="L70" s="491">
        <v>40</v>
      </c>
      <c r="M70" s="491">
        <v>2718</v>
      </c>
      <c r="O70" s="490" t="s">
        <v>133</v>
      </c>
      <c r="P70" s="498">
        <v>1803</v>
      </c>
      <c r="Q70" s="488"/>
      <c r="R70" s="488"/>
      <c r="S70" s="488"/>
      <c r="T70" s="488"/>
      <c r="U70" s="488"/>
      <c r="V70" s="488"/>
      <c r="W70" s="488"/>
      <c r="X70" s="488"/>
      <c r="Y70" s="488"/>
      <c r="Z70" s="488"/>
      <c r="AA70" s="488"/>
      <c r="AB70" s="488"/>
    </row>
    <row r="71" spans="1:28" s="487" customFormat="1" ht="12.75" customHeight="1">
      <c r="A71" s="492" t="s">
        <v>132</v>
      </c>
      <c r="B71" s="491">
        <v>21</v>
      </c>
      <c r="C71" s="491">
        <v>1182</v>
      </c>
      <c r="D71" s="491">
        <v>70695</v>
      </c>
      <c r="E71" s="491">
        <v>387</v>
      </c>
      <c r="F71" s="491">
        <v>588</v>
      </c>
      <c r="G71" s="491">
        <v>38345</v>
      </c>
      <c r="H71" s="491">
        <v>18</v>
      </c>
      <c r="I71" s="491">
        <v>2427</v>
      </c>
      <c r="J71" s="491">
        <v>127</v>
      </c>
      <c r="K71" s="491">
        <v>6960</v>
      </c>
      <c r="L71" s="491">
        <v>63</v>
      </c>
      <c r="M71" s="491">
        <v>4708</v>
      </c>
      <c r="O71" s="490" t="s">
        <v>131</v>
      </c>
      <c r="P71" s="498">
        <v>1806</v>
      </c>
      <c r="Q71" s="488"/>
      <c r="R71" s="488"/>
      <c r="S71" s="488"/>
      <c r="T71" s="488"/>
      <c r="U71" s="488"/>
      <c r="V71" s="488"/>
      <c r="W71" s="488"/>
      <c r="X71" s="488"/>
      <c r="Y71" s="488"/>
      <c r="Z71" s="488"/>
      <c r="AA71" s="488"/>
      <c r="AB71" s="488"/>
    </row>
    <row r="72" spans="1:28" s="487" customFormat="1" ht="12.75" customHeight="1">
      <c r="A72" s="492" t="s">
        <v>130</v>
      </c>
      <c r="B72" s="491">
        <v>16</v>
      </c>
      <c r="C72" s="491">
        <v>926</v>
      </c>
      <c r="D72" s="491">
        <v>51209</v>
      </c>
      <c r="E72" s="491">
        <v>296</v>
      </c>
      <c r="F72" s="491">
        <v>459</v>
      </c>
      <c r="G72" s="491">
        <v>27577</v>
      </c>
      <c r="H72" s="491">
        <v>13</v>
      </c>
      <c r="I72" s="491">
        <v>1693</v>
      </c>
      <c r="J72" s="491">
        <v>107</v>
      </c>
      <c r="K72" s="491">
        <v>5678</v>
      </c>
      <c r="L72" s="491">
        <v>58</v>
      </c>
      <c r="M72" s="491">
        <v>3858</v>
      </c>
      <c r="O72" s="490" t="s">
        <v>129</v>
      </c>
      <c r="P72" s="498">
        <v>1809</v>
      </c>
      <c r="Q72" s="488"/>
      <c r="R72" s="488"/>
      <c r="S72" s="488"/>
      <c r="T72" s="488"/>
      <c r="U72" s="488"/>
      <c r="V72" s="488"/>
      <c r="W72" s="488"/>
      <c r="X72" s="488"/>
      <c r="Y72" s="488"/>
      <c r="Z72" s="488"/>
      <c r="AA72" s="488"/>
      <c r="AB72" s="488"/>
    </row>
    <row r="73" spans="1:28" s="487" customFormat="1" ht="12.75" customHeight="1">
      <c r="A73" s="492" t="s">
        <v>128</v>
      </c>
      <c r="B73" s="491">
        <v>15</v>
      </c>
      <c r="C73" s="491">
        <v>700</v>
      </c>
      <c r="D73" s="491">
        <v>41457</v>
      </c>
      <c r="E73" s="491">
        <v>231</v>
      </c>
      <c r="F73" s="491">
        <v>336</v>
      </c>
      <c r="G73" s="491">
        <v>20686</v>
      </c>
      <c r="H73" s="491">
        <v>7</v>
      </c>
      <c r="I73" s="491">
        <v>1004</v>
      </c>
      <c r="J73" s="491">
        <v>84</v>
      </c>
      <c r="K73" s="491">
        <v>4252</v>
      </c>
      <c r="L73" s="491">
        <v>47</v>
      </c>
      <c r="M73" s="491">
        <v>2997</v>
      </c>
      <c r="O73" s="490" t="s">
        <v>127</v>
      </c>
      <c r="P73" s="498">
        <v>1810</v>
      </c>
      <c r="Q73" s="488"/>
      <c r="R73" s="488"/>
      <c r="S73" s="488"/>
      <c r="T73" s="488"/>
      <c r="U73" s="488"/>
      <c r="V73" s="488"/>
      <c r="W73" s="488"/>
      <c r="X73" s="488"/>
      <c r="Y73" s="488"/>
      <c r="Z73" s="488"/>
      <c r="AA73" s="488"/>
      <c r="AB73" s="488"/>
    </row>
    <row r="74" spans="1:28" s="487" customFormat="1" ht="12.75" customHeight="1">
      <c r="A74" s="492" t="s">
        <v>126</v>
      </c>
      <c r="B74" s="491">
        <v>3</v>
      </c>
      <c r="C74" s="491">
        <v>191</v>
      </c>
      <c r="D74" s="491">
        <v>11947</v>
      </c>
      <c r="E74" s="491">
        <v>50</v>
      </c>
      <c r="F74" s="491">
        <v>102</v>
      </c>
      <c r="G74" s="491">
        <v>6931</v>
      </c>
      <c r="H74" s="491">
        <v>5</v>
      </c>
      <c r="I74" s="491">
        <v>761</v>
      </c>
      <c r="J74" s="491">
        <v>24</v>
      </c>
      <c r="K74" s="491">
        <v>1130</v>
      </c>
      <c r="L74" s="491">
        <v>11</v>
      </c>
      <c r="M74" s="491">
        <v>751</v>
      </c>
      <c r="O74" s="490" t="s">
        <v>125</v>
      </c>
      <c r="P74" s="498">
        <v>1811</v>
      </c>
      <c r="Q74" s="488"/>
      <c r="R74" s="488"/>
      <c r="S74" s="488"/>
      <c r="T74" s="488"/>
      <c r="U74" s="488"/>
      <c r="V74" s="488"/>
      <c r="W74" s="488"/>
      <c r="X74" s="488"/>
      <c r="Y74" s="488"/>
      <c r="Z74" s="488"/>
      <c r="AA74" s="488"/>
      <c r="AB74" s="488"/>
    </row>
    <row r="75" spans="1:28" s="487" customFormat="1" ht="12.75" customHeight="1">
      <c r="A75" s="492" t="s">
        <v>124</v>
      </c>
      <c r="B75" s="491">
        <v>15</v>
      </c>
      <c r="C75" s="491">
        <v>696</v>
      </c>
      <c r="D75" s="491">
        <v>43269</v>
      </c>
      <c r="E75" s="491">
        <v>223</v>
      </c>
      <c r="F75" s="491">
        <v>340</v>
      </c>
      <c r="G75" s="491">
        <v>20939</v>
      </c>
      <c r="H75" s="491">
        <v>10</v>
      </c>
      <c r="I75" s="491">
        <v>1314</v>
      </c>
      <c r="J75" s="491">
        <v>76</v>
      </c>
      <c r="K75" s="491">
        <v>4469</v>
      </c>
      <c r="L75" s="491">
        <v>44</v>
      </c>
      <c r="M75" s="491">
        <v>3220</v>
      </c>
      <c r="O75" s="490" t="s">
        <v>123</v>
      </c>
      <c r="P75" s="498">
        <v>1814</v>
      </c>
      <c r="Q75" s="488"/>
      <c r="R75" s="488"/>
      <c r="S75" s="488"/>
      <c r="T75" s="488"/>
      <c r="U75" s="488"/>
      <c r="V75" s="488"/>
      <c r="W75" s="488"/>
      <c r="X75" s="488"/>
      <c r="Y75" s="488"/>
      <c r="Z75" s="488"/>
      <c r="AA75" s="488"/>
      <c r="AB75" s="488"/>
    </row>
    <row r="76" spans="1:28" s="493" customFormat="1" ht="12.75" customHeight="1">
      <c r="A76" s="492" t="s">
        <v>122</v>
      </c>
      <c r="B76" s="491">
        <v>17</v>
      </c>
      <c r="C76" s="491">
        <v>868</v>
      </c>
      <c r="D76" s="491">
        <v>54314</v>
      </c>
      <c r="E76" s="491">
        <v>270</v>
      </c>
      <c r="F76" s="491">
        <v>429</v>
      </c>
      <c r="G76" s="491">
        <v>28738</v>
      </c>
      <c r="H76" s="491">
        <v>14</v>
      </c>
      <c r="I76" s="491">
        <v>1885</v>
      </c>
      <c r="J76" s="491">
        <v>105</v>
      </c>
      <c r="K76" s="491">
        <v>5720</v>
      </c>
      <c r="L76" s="491">
        <v>59</v>
      </c>
      <c r="M76" s="491">
        <v>3681</v>
      </c>
      <c r="O76" s="490" t="s">
        <v>121</v>
      </c>
      <c r="P76" s="498">
        <v>1816</v>
      </c>
      <c r="Q76" s="488"/>
      <c r="R76" s="488"/>
      <c r="S76" s="488"/>
      <c r="T76" s="488"/>
      <c r="U76" s="488"/>
      <c r="V76" s="488"/>
      <c r="W76" s="488"/>
      <c r="X76" s="488"/>
      <c r="Y76" s="488"/>
      <c r="Z76" s="488"/>
      <c r="AA76" s="488"/>
      <c r="AB76" s="488"/>
    </row>
    <row r="77" spans="1:28" s="487" customFormat="1" ht="12.75" customHeight="1">
      <c r="A77" s="492" t="s">
        <v>120</v>
      </c>
      <c r="B77" s="491">
        <v>8</v>
      </c>
      <c r="C77" s="491">
        <v>425</v>
      </c>
      <c r="D77" s="491">
        <v>28152</v>
      </c>
      <c r="E77" s="491">
        <v>122</v>
      </c>
      <c r="F77" s="491">
        <v>213</v>
      </c>
      <c r="G77" s="491">
        <v>14727</v>
      </c>
      <c r="H77" s="491">
        <v>14</v>
      </c>
      <c r="I77" s="491">
        <v>1911</v>
      </c>
      <c r="J77" s="491">
        <v>51</v>
      </c>
      <c r="K77" s="491">
        <v>2612</v>
      </c>
      <c r="L77" s="491">
        <v>24</v>
      </c>
      <c r="M77" s="491">
        <v>1701</v>
      </c>
      <c r="O77" s="490" t="s">
        <v>119</v>
      </c>
      <c r="P77" s="498">
        <v>1817</v>
      </c>
      <c r="Q77" s="488"/>
      <c r="R77" s="488"/>
      <c r="S77" s="488"/>
      <c r="T77" s="488"/>
      <c r="U77" s="488"/>
      <c r="V77" s="488"/>
      <c r="W77" s="488"/>
      <c r="X77" s="488"/>
      <c r="Y77" s="488"/>
      <c r="Z77" s="488"/>
      <c r="AA77" s="488"/>
      <c r="AB77" s="488"/>
    </row>
    <row r="78" spans="1:28" s="487" customFormat="1" ht="12.75" customHeight="1">
      <c r="A78" s="492" t="s">
        <v>118</v>
      </c>
      <c r="B78" s="491">
        <v>31</v>
      </c>
      <c r="C78" s="491">
        <v>1739</v>
      </c>
      <c r="D78" s="491">
        <v>107898</v>
      </c>
      <c r="E78" s="491">
        <v>545</v>
      </c>
      <c r="F78" s="491">
        <v>868</v>
      </c>
      <c r="G78" s="491">
        <v>58027</v>
      </c>
      <c r="H78" s="491">
        <v>25</v>
      </c>
      <c r="I78" s="491">
        <v>3332</v>
      </c>
      <c r="J78" s="491">
        <v>204</v>
      </c>
      <c r="K78" s="491">
        <v>11725</v>
      </c>
      <c r="L78" s="491">
        <v>110</v>
      </c>
      <c r="M78" s="491">
        <v>7664</v>
      </c>
      <c r="O78" s="490" t="s">
        <v>117</v>
      </c>
      <c r="P78" s="498">
        <v>1821</v>
      </c>
      <c r="Q78" s="488"/>
      <c r="R78" s="488"/>
      <c r="S78" s="488"/>
      <c r="T78" s="488"/>
      <c r="U78" s="488"/>
      <c r="V78" s="488"/>
      <c r="W78" s="488"/>
      <c r="X78" s="488"/>
      <c r="Y78" s="488"/>
      <c r="Z78" s="488"/>
      <c r="AA78" s="488"/>
      <c r="AB78" s="488"/>
    </row>
    <row r="79" spans="1:28" s="487" customFormat="1" ht="12.75" customHeight="1">
      <c r="A79" s="492" t="s">
        <v>116</v>
      </c>
      <c r="B79" s="491">
        <v>4</v>
      </c>
      <c r="C79" s="491">
        <v>201</v>
      </c>
      <c r="D79" s="491">
        <v>14403</v>
      </c>
      <c r="E79" s="491">
        <v>49</v>
      </c>
      <c r="F79" s="491">
        <v>104</v>
      </c>
      <c r="G79" s="491">
        <v>8102</v>
      </c>
      <c r="H79" s="491">
        <v>8</v>
      </c>
      <c r="I79" s="491">
        <v>1158</v>
      </c>
      <c r="J79" s="491">
        <v>27</v>
      </c>
      <c r="K79" s="491">
        <v>1235</v>
      </c>
      <c r="L79" s="491">
        <v>11</v>
      </c>
      <c r="M79" s="491">
        <v>782</v>
      </c>
      <c r="O79" s="490" t="s">
        <v>115</v>
      </c>
      <c r="P79" s="498">
        <v>1822</v>
      </c>
      <c r="Q79" s="488"/>
      <c r="R79" s="488"/>
      <c r="S79" s="488"/>
      <c r="T79" s="488"/>
      <c r="U79" s="488"/>
      <c r="V79" s="488"/>
      <c r="W79" s="488"/>
      <c r="X79" s="488"/>
      <c r="Y79" s="488"/>
      <c r="Z79" s="488"/>
      <c r="AA79" s="488"/>
      <c r="AB79" s="488"/>
    </row>
    <row r="80" spans="1:28" s="493" customFormat="1" ht="12.75" customHeight="1">
      <c r="A80" s="492" t="s">
        <v>114</v>
      </c>
      <c r="B80" s="491">
        <v>133</v>
      </c>
      <c r="C80" s="491">
        <v>8087</v>
      </c>
      <c r="D80" s="491">
        <v>520457</v>
      </c>
      <c r="E80" s="491">
        <v>2667</v>
      </c>
      <c r="F80" s="491">
        <v>3865</v>
      </c>
      <c r="G80" s="491">
        <v>234848</v>
      </c>
      <c r="H80" s="491">
        <v>114</v>
      </c>
      <c r="I80" s="491">
        <v>14599</v>
      </c>
      <c r="J80" s="491">
        <v>874</v>
      </c>
      <c r="K80" s="491">
        <v>56199</v>
      </c>
      <c r="L80" s="491">
        <v>469</v>
      </c>
      <c r="M80" s="491">
        <v>35147</v>
      </c>
      <c r="O80" s="490" t="s">
        <v>113</v>
      </c>
      <c r="P80" s="498">
        <v>1823</v>
      </c>
      <c r="Q80" s="488"/>
      <c r="R80" s="488"/>
      <c r="S80" s="488"/>
      <c r="T80" s="488"/>
      <c r="U80" s="488"/>
      <c r="V80" s="488"/>
      <c r="W80" s="488"/>
      <c r="X80" s="488"/>
      <c r="Y80" s="488"/>
      <c r="Z80" s="488"/>
      <c r="AA80" s="488"/>
      <c r="AB80" s="488"/>
    </row>
    <row r="81" spans="1:28" s="487" customFormat="1" ht="12.75" customHeight="1">
      <c r="A81" s="492" t="s">
        <v>112</v>
      </c>
      <c r="B81" s="491">
        <v>9</v>
      </c>
      <c r="C81" s="491">
        <v>413</v>
      </c>
      <c r="D81" s="491">
        <v>24655</v>
      </c>
      <c r="E81" s="491">
        <v>121</v>
      </c>
      <c r="F81" s="491">
        <v>203</v>
      </c>
      <c r="G81" s="491">
        <v>13159</v>
      </c>
      <c r="H81" s="491">
        <v>4</v>
      </c>
      <c r="I81" s="491">
        <v>537</v>
      </c>
      <c r="J81" s="491">
        <v>60</v>
      </c>
      <c r="K81" s="491">
        <v>3093</v>
      </c>
      <c r="L81" s="491">
        <v>33</v>
      </c>
      <c r="M81" s="491">
        <v>2220</v>
      </c>
      <c r="O81" s="490" t="s">
        <v>111</v>
      </c>
      <c r="P81" s="498">
        <v>1824</v>
      </c>
      <c r="Q81" s="488"/>
      <c r="R81" s="488"/>
      <c r="S81" s="488"/>
      <c r="T81" s="488"/>
      <c r="U81" s="488"/>
      <c r="V81" s="488"/>
      <c r="W81" s="488"/>
      <c r="X81" s="488"/>
      <c r="Y81" s="488"/>
      <c r="Z81" s="488"/>
      <c r="AA81" s="488"/>
      <c r="AB81" s="488"/>
    </row>
    <row r="82" spans="1:28" s="493" customFormat="1" ht="12.75" customHeight="1">
      <c r="A82" s="497" t="s">
        <v>110</v>
      </c>
      <c r="B82" s="496">
        <v>100</v>
      </c>
      <c r="C82" s="496">
        <v>6026</v>
      </c>
      <c r="D82" s="496">
        <v>363941</v>
      </c>
      <c r="E82" s="496">
        <v>1895</v>
      </c>
      <c r="F82" s="496">
        <v>2912</v>
      </c>
      <c r="G82" s="496">
        <v>180639</v>
      </c>
      <c r="H82" s="496">
        <v>80</v>
      </c>
      <c r="I82" s="496">
        <v>10224</v>
      </c>
      <c r="J82" s="496">
        <v>712</v>
      </c>
      <c r="K82" s="496">
        <v>40389</v>
      </c>
      <c r="L82" s="496">
        <v>380</v>
      </c>
      <c r="M82" s="496">
        <v>25855</v>
      </c>
      <c r="O82" s="495" t="s">
        <v>109</v>
      </c>
      <c r="P82" s="494" t="s">
        <v>58</v>
      </c>
      <c r="Q82" s="488"/>
      <c r="R82" s="488"/>
      <c r="S82" s="488"/>
      <c r="T82" s="488"/>
      <c r="U82" s="488"/>
      <c r="V82" s="488"/>
      <c r="W82" s="488"/>
      <c r="X82" s="488"/>
      <c r="Y82" s="488"/>
      <c r="Z82" s="488"/>
      <c r="AA82" s="488"/>
      <c r="AB82" s="488"/>
    </row>
    <row r="83" spans="1:28" s="487" customFormat="1" ht="12.75" customHeight="1">
      <c r="A83" s="492" t="s">
        <v>108</v>
      </c>
      <c r="B83" s="491">
        <v>69</v>
      </c>
      <c r="C83" s="491">
        <v>4639</v>
      </c>
      <c r="D83" s="491">
        <v>271709</v>
      </c>
      <c r="E83" s="491">
        <v>1491</v>
      </c>
      <c r="F83" s="491">
        <v>2221</v>
      </c>
      <c r="G83" s="491">
        <v>132700</v>
      </c>
      <c r="H83" s="491">
        <v>56</v>
      </c>
      <c r="I83" s="491">
        <v>6851</v>
      </c>
      <c r="J83" s="491">
        <v>539</v>
      </c>
      <c r="K83" s="491">
        <v>30411</v>
      </c>
      <c r="L83" s="491">
        <v>291</v>
      </c>
      <c r="M83" s="491">
        <v>19516</v>
      </c>
      <c r="O83" s="490" t="s">
        <v>107</v>
      </c>
      <c r="P83" s="489" t="s">
        <v>106</v>
      </c>
      <c r="Q83" s="488"/>
      <c r="R83" s="488"/>
      <c r="S83" s="488"/>
      <c r="T83" s="488"/>
      <c r="U83" s="488"/>
      <c r="V83" s="488"/>
      <c r="W83" s="488"/>
      <c r="X83" s="488"/>
      <c r="Y83" s="488"/>
      <c r="Z83" s="488"/>
      <c r="AA83" s="488"/>
      <c r="AB83" s="488"/>
    </row>
    <row r="84" spans="1:28" s="487" customFormat="1" ht="12.75" customHeight="1">
      <c r="A84" s="492" t="s">
        <v>105</v>
      </c>
      <c r="B84" s="491">
        <v>11</v>
      </c>
      <c r="C84" s="491">
        <v>500</v>
      </c>
      <c r="D84" s="491">
        <v>33417</v>
      </c>
      <c r="E84" s="491">
        <v>152</v>
      </c>
      <c r="F84" s="491">
        <v>240</v>
      </c>
      <c r="G84" s="491">
        <v>16966</v>
      </c>
      <c r="H84" s="491">
        <v>8</v>
      </c>
      <c r="I84" s="491">
        <v>1125</v>
      </c>
      <c r="J84" s="491">
        <v>65</v>
      </c>
      <c r="K84" s="491">
        <v>4008</v>
      </c>
      <c r="L84" s="491">
        <v>31</v>
      </c>
      <c r="M84" s="491">
        <v>2517</v>
      </c>
      <c r="O84" s="490" t="s">
        <v>104</v>
      </c>
      <c r="P84" s="489" t="s">
        <v>103</v>
      </c>
      <c r="Q84" s="488"/>
      <c r="R84" s="488"/>
      <c r="S84" s="488"/>
      <c r="T84" s="488"/>
      <c r="U84" s="488"/>
      <c r="V84" s="488"/>
      <c r="W84" s="488"/>
      <c r="X84" s="488"/>
      <c r="Y84" s="488"/>
      <c r="Z84" s="488"/>
      <c r="AA84" s="488"/>
      <c r="AB84" s="488"/>
    </row>
    <row r="85" spans="1:28" s="487" customFormat="1" ht="12.75" customHeight="1">
      <c r="A85" s="492" t="s">
        <v>102</v>
      </c>
      <c r="B85" s="491">
        <v>5</v>
      </c>
      <c r="C85" s="491">
        <v>209</v>
      </c>
      <c r="D85" s="491">
        <v>14996</v>
      </c>
      <c r="E85" s="491">
        <v>58</v>
      </c>
      <c r="F85" s="491">
        <v>103</v>
      </c>
      <c r="G85" s="491">
        <v>7262</v>
      </c>
      <c r="H85" s="491">
        <v>5</v>
      </c>
      <c r="I85" s="491">
        <v>697</v>
      </c>
      <c r="J85" s="491">
        <v>28</v>
      </c>
      <c r="K85" s="491">
        <v>1534</v>
      </c>
      <c r="L85" s="491">
        <v>14</v>
      </c>
      <c r="M85" s="491">
        <v>954</v>
      </c>
      <c r="O85" s="490" t="s">
        <v>101</v>
      </c>
      <c r="P85" s="489" t="s">
        <v>100</v>
      </c>
      <c r="Q85" s="488"/>
      <c r="R85" s="488"/>
      <c r="S85" s="488"/>
      <c r="T85" s="488"/>
      <c r="U85" s="488"/>
      <c r="V85" s="488"/>
      <c r="W85" s="488"/>
      <c r="X85" s="488"/>
      <c r="Y85" s="488"/>
      <c r="Z85" s="488"/>
      <c r="AA85" s="488"/>
      <c r="AB85" s="488"/>
    </row>
    <row r="86" spans="1:28" s="487" customFormat="1" ht="12.75" customHeight="1">
      <c r="A86" s="492" t="s">
        <v>99</v>
      </c>
      <c r="B86" s="491">
        <v>5</v>
      </c>
      <c r="C86" s="491">
        <v>180</v>
      </c>
      <c r="D86" s="491">
        <v>12194</v>
      </c>
      <c r="E86" s="491">
        <v>51</v>
      </c>
      <c r="F86" s="491">
        <v>89</v>
      </c>
      <c r="G86" s="491">
        <v>6381</v>
      </c>
      <c r="H86" s="491">
        <v>5</v>
      </c>
      <c r="I86" s="491">
        <v>728</v>
      </c>
      <c r="J86" s="491">
        <v>22</v>
      </c>
      <c r="K86" s="491">
        <v>1374</v>
      </c>
      <c r="L86" s="491">
        <v>11</v>
      </c>
      <c r="M86" s="491">
        <v>742</v>
      </c>
      <c r="O86" s="490" t="s">
        <v>98</v>
      </c>
      <c r="P86" s="489" t="s">
        <v>97</v>
      </c>
      <c r="Q86" s="488"/>
      <c r="R86" s="488"/>
      <c r="S86" s="488"/>
      <c r="T86" s="488"/>
      <c r="U86" s="488"/>
      <c r="V86" s="488"/>
      <c r="W86" s="488"/>
      <c r="X86" s="488"/>
      <c r="Y86" s="488"/>
      <c r="Z86" s="488"/>
      <c r="AA86" s="488"/>
      <c r="AB86" s="488"/>
    </row>
    <row r="87" spans="1:28" s="487" customFormat="1" ht="12.75" customHeight="1">
      <c r="A87" s="492" t="s">
        <v>96</v>
      </c>
      <c r="B87" s="491">
        <v>7</v>
      </c>
      <c r="C87" s="491">
        <v>367</v>
      </c>
      <c r="D87" s="491">
        <v>23665</v>
      </c>
      <c r="E87" s="491">
        <v>105</v>
      </c>
      <c r="F87" s="491">
        <v>191</v>
      </c>
      <c r="G87" s="491">
        <v>12898</v>
      </c>
      <c r="H87" s="491">
        <v>5</v>
      </c>
      <c r="I87" s="491">
        <v>664</v>
      </c>
      <c r="J87" s="491">
        <v>42</v>
      </c>
      <c r="K87" s="491">
        <v>2264</v>
      </c>
      <c r="L87" s="491">
        <v>24</v>
      </c>
      <c r="M87" s="491">
        <v>1557</v>
      </c>
      <c r="O87" s="490" t="s">
        <v>95</v>
      </c>
      <c r="P87" s="489" t="s">
        <v>94</v>
      </c>
      <c r="Q87" s="488"/>
      <c r="R87" s="488"/>
      <c r="S87" s="488"/>
      <c r="T87" s="488"/>
      <c r="U87" s="488"/>
      <c r="V87" s="488"/>
      <c r="W87" s="488"/>
      <c r="X87" s="488"/>
      <c r="Y87" s="488"/>
      <c r="Z87" s="488"/>
      <c r="AA87" s="488"/>
      <c r="AB87" s="488"/>
    </row>
    <row r="88" spans="1:28" s="487" customFormat="1" ht="12.75" customHeight="1">
      <c r="A88" s="492" t="s">
        <v>93</v>
      </c>
      <c r="B88" s="491">
        <v>3</v>
      </c>
      <c r="C88" s="491">
        <v>131</v>
      </c>
      <c r="D88" s="491">
        <v>7961</v>
      </c>
      <c r="E88" s="491">
        <v>37</v>
      </c>
      <c r="F88" s="491">
        <v>69</v>
      </c>
      <c r="G88" s="491">
        <v>4433</v>
      </c>
      <c r="H88" s="491">
        <v>1</v>
      </c>
      <c r="I88" s="491">
        <v>160</v>
      </c>
      <c r="J88" s="491">
        <v>16</v>
      </c>
      <c r="K88" s="491">
        <v>799</v>
      </c>
      <c r="L88" s="491">
        <v>9</v>
      </c>
      <c r="M88" s="491">
        <v>569</v>
      </c>
      <c r="O88" s="490" t="s">
        <v>92</v>
      </c>
      <c r="P88" s="489" t="s">
        <v>91</v>
      </c>
      <c r="Q88" s="488"/>
      <c r="R88" s="488"/>
      <c r="S88" s="488"/>
      <c r="T88" s="488"/>
      <c r="U88" s="488"/>
      <c r="V88" s="488"/>
      <c r="W88" s="488"/>
      <c r="X88" s="488"/>
      <c r="Y88" s="488"/>
      <c r="Z88" s="488"/>
      <c r="AA88" s="488"/>
      <c r="AB88" s="488"/>
    </row>
    <row r="89" spans="1:28" s="493" customFormat="1" ht="12.75" customHeight="1">
      <c r="A89" s="497" t="s">
        <v>90</v>
      </c>
      <c r="B89" s="496">
        <v>273</v>
      </c>
      <c r="C89" s="496">
        <v>18270</v>
      </c>
      <c r="D89" s="496">
        <v>1135693</v>
      </c>
      <c r="E89" s="496">
        <v>6012</v>
      </c>
      <c r="F89" s="496">
        <v>8520</v>
      </c>
      <c r="G89" s="496">
        <v>543921</v>
      </c>
      <c r="H89" s="496">
        <v>250</v>
      </c>
      <c r="I89" s="496">
        <v>33209</v>
      </c>
      <c r="J89" s="496">
        <v>2178</v>
      </c>
      <c r="K89" s="496">
        <v>134126</v>
      </c>
      <c r="L89" s="496">
        <v>1273</v>
      </c>
      <c r="M89" s="496">
        <v>89349</v>
      </c>
      <c r="O89" s="495" t="s">
        <v>89</v>
      </c>
      <c r="P89" s="494" t="s">
        <v>58</v>
      </c>
      <c r="Q89" s="488"/>
      <c r="R89" s="488"/>
      <c r="S89" s="488"/>
      <c r="T89" s="488"/>
      <c r="U89" s="488"/>
      <c r="V89" s="488"/>
      <c r="W89" s="488"/>
      <c r="X89" s="488"/>
      <c r="Y89" s="488"/>
      <c r="Z89" s="488"/>
      <c r="AA89" s="488"/>
      <c r="AB89" s="488"/>
    </row>
    <row r="90" spans="1:28" s="493" customFormat="1" ht="12.75" customHeight="1">
      <c r="A90" s="492" t="s">
        <v>88</v>
      </c>
      <c r="B90" s="491">
        <v>47</v>
      </c>
      <c r="C90" s="491">
        <v>3261</v>
      </c>
      <c r="D90" s="491">
        <v>182736</v>
      </c>
      <c r="E90" s="491">
        <v>1132</v>
      </c>
      <c r="F90" s="491">
        <v>1516</v>
      </c>
      <c r="G90" s="491">
        <v>93781</v>
      </c>
      <c r="H90" s="491">
        <v>26</v>
      </c>
      <c r="I90" s="491">
        <v>3190</v>
      </c>
      <c r="J90" s="491">
        <v>378</v>
      </c>
      <c r="K90" s="491">
        <v>22346</v>
      </c>
      <c r="L90" s="491">
        <v>240</v>
      </c>
      <c r="M90" s="491">
        <v>15889</v>
      </c>
      <c r="O90" s="490" t="s">
        <v>87</v>
      </c>
      <c r="P90" s="498">
        <v>1401</v>
      </c>
      <c r="Q90" s="488"/>
      <c r="R90" s="488"/>
      <c r="S90" s="488"/>
      <c r="T90" s="488"/>
      <c r="U90" s="488"/>
      <c r="V90" s="488"/>
      <c r="W90" s="488"/>
      <c r="X90" s="488"/>
      <c r="Y90" s="488"/>
      <c r="Z90" s="488"/>
      <c r="AA90" s="488"/>
      <c r="AB90" s="488"/>
    </row>
    <row r="91" spans="1:28" s="487" customFormat="1" ht="12.75" customHeight="1">
      <c r="A91" s="492" t="s">
        <v>86</v>
      </c>
      <c r="B91" s="491">
        <v>23</v>
      </c>
      <c r="C91" s="491">
        <v>1233</v>
      </c>
      <c r="D91" s="491">
        <v>76630</v>
      </c>
      <c r="E91" s="491">
        <v>435</v>
      </c>
      <c r="F91" s="491">
        <v>554</v>
      </c>
      <c r="G91" s="491">
        <v>36938</v>
      </c>
      <c r="H91" s="491">
        <v>12</v>
      </c>
      <c r="I91" s="491">
        <v>1498</v>
      </c>
      <c r="J91" s="491">
        <v>147</v>
      </c>
      <c r="K91" s="491">
        <v>9523</v>
      </c>
      <c r="L91" s="491">
        <v>91</v>
      </c>
      <c r="M91" s="491">
        <v>6368</v>
      </c>
      <c r="O91" s="490" t="s">
        <v>85</v>
      </c>
      <c r="P91" s="498">
        <v>1402</v>
      </c>
      <c r="Q91" s="488"/>
      <c r="R91" s="488"/>
      <c r="S91" s="488"/>
      <c r="T91" s="488"/>
      <c r="U91" s="488"/>
      <c r="V91" s="488"/>
      <c r="W91" s="488"/>
      <c r="X91" s="488"/>
      <c r="Y91" s="488"/>
      <c r="Z91" s="488"/>
      <c r="AA91" s="488"/>
      <c r="AB91" s="488"/>
    </row>
    <row r="92" spans="1:28" s="487" customFormat="1" ht="12.75" customHeight="1">
      <c r="A92" s="492" t="s">
        <v>84</v>
      </c>
      <c r="B92" s="491">
        <v>6</v>
      </c>
      <c r="C92" s="491">
        <v>320</v>
      </c>
      <c r="D92" s="491">
        <v>17686</v>
      </c>
      <c r="E92" s="491">
        <v>94</v>
      </c>
      <c r="F92" s="491">
        <v>156</v>
      </c>
      <c r="G92" s="491">
        <v>8820</v>
      </c>
      <c r="H92" s="491">
        <v>4</v>
      </c>
      <c r="I92" s="491">
        <v>443</v>
      </c>
      <c r="J92" s="491">
        <v>42</v>
      </c>
      <c r="K92" s="491">
        <v>2359</v>
      </c>
      <c r="L92" s="491">
        <v>26</v>
      </c>
      <c r="M92" s="491">
        <v>1840</v>
      </c>
      <c r="O92" s="490" t="s">
        <v>83</v>
      </c>
      <c r="P92" s="498">
        <v>1408</v>
      </c>
      <c r="Q92" s="488"/>
      <c r="R92" s="488"/>
      <c r="S92" s="488"/>
      <c r="T92" s="488"/>
      <c r="U92" s="488"/>
      <c r="V92" s="488"/>
      <c r="W92" s="488"/>
      <c r="X92" s="488"/>
      <c r="Y92" s="488"/>
      <c r="Z92" s="488"/>
      <c r="AA92" s="488"/>
      <c r="AB92" s="488"/>
    </row>
    <row r="93" spans="1:28" s="487" customFormat="1" ht="12.75" customHeight="1">
      <c r="A93" s="492" t="s">
        <v>82</v>
      </c>
      <c r="B93" s="491">
        <v>19</v>
      </c>
      <c r="C93" s="491">
        <v>1525</v>
      </c>
      <c r="D93" s="491">
        <v>82115</v>
      </c>
      <c r="E93" s="491">
        <v>490</v>
      </c>
      <c r="F93" s="491">
        <v>766</v>
      </c>
      <c r="G93" s="491">
        <v>44032</v>
      </c>
      <c r="H93" s="491">
        <v>11</v>
      </c>
      <c r="I93" s="491">
        <v>1380</v>
      </c>
      <c r="J93" s="491">
        <v>162</v>
      </c>
      <c r="K93" s="491">
        <v>9694</v>
      </c>
      <c r="L93" s="491">
        <v>103</v>
      </c>
      <c r="M93" s="491">
        <v>6730</v>
      </c>
      <c r="O93" s="490" t="s">
        <v>81</v>
      </c>
      <c r="P93" s="498">
        <v>1410</v>
      </c>
      <c r="Q93" s="488"/>
      <c r="R93" s="488"/>
      <c r="S93" s="488"/>
      <c r="T93" s="488"/>
      <c r="U93" s="488"/>
      <c r="V93" s="488"/>
      <c r="W93" s="488"/>
      <c r="X93" s="488"/>
      <c r="Y93" s="488"/>
      <c r="Z93" s="488"/>
      <c r="AA93" s="488"/>
      <c r="AB93" s="488"/>
    </row>
    <row r="94" spans="1:28" s="487" customFormat="1" ht="12.75" customHeight="1">
      <c r="A94" s="492" t="s">
        <v>80</v>
      </c>
      <c r="B94" s="491">
        <v>7</v>
      </c>
      <c r="C94" s="491">
        <v>469</v>
      </c>
      <c r="D94" s="491">
        <v>33426</v>
      </c>
      <c r="E94" s="491">
        <v>139</v>
      </c>
      <c r="F94" s="491">
        <v>221</v>
      </c>
      <c r="G94" s="491">
        <v>15460</v>
      </c>
      <c r="H94" s="491">
        <v>8</v>
      </c>
      <c r="I94" s="491">
        <v>1142</v>
      </c>
      <c r="J94" s="491">
        <v>63</v>
      </c>
      <c r="K94" s="491">
        <v>3573</v>
      </c>
      <c r="L94" s="491">
        <v>33</v>
      </c>
      <c r="M94" s="491">
        <v>2212</v>
      </c>
      <c r="O94" s="490" t="s">
        <v>79</v>
      </c>
      <c r="P94" s="498">
        <v>1411</v>
      </c>
      <c r="Q94" s="488"/>
      <c r="R94" s="488"/>
      <c r="S94" s="488"/>
      <c r="T94" s="488"/>
      <c r="U94" s="488"/>
      <c r="V94" s="488"/>
      <c r="W94" s="488"/>
      <c r="X94" s="488"/>
      <c r="Y94" s="488"/>
      <c r="Z94" s="488"/>
      <c r="AA94" s="488"/>
      <c r="AB94" s="488"/>
    </row>
    <row r="95" spans="1:28" s="493" customFormat="1" ht="12.75" customHeight="1">
      <c r="A95" s="492" t="s">
        <v>78</v>
      </c>
      <c r="B95" s="491">
        <v>7</v>
      </c>
      <c r="C95" s="491">
        <v>382</v>
      </c>
      <c r="D95" s="491">
        <v>25466</v>
      </c>
      <c r="E95" s="491">
        <v>119</v>
      </c>
      <c r="F95" s="491">
        <v>183</v>
      </c>
      <c r="G95" s="491">
        <v>12510</v>
      </c>
      <c r="H95" s="491">
        <v>3</v>
      </c>
      <c r="I95" s="491">
        <v>368</v>
      </c>
      <c r="J95" s="491">
        <v>48</v>
      </c>
      <c r="K95" s="491">
        <v>2540</v>
      </c>
      <c r="L95" s="491">
        <v>30</v>
      </c>
      <c r="M95" s="491">
        <v>1789</v>
      </c>
      <c r="O95" s="490" t="s">
        <v>77</v>
      </c>
      <c r="P95" s="498">
        <v>1413</v>
      </c>
      <c r="Q95" s="488"/>
      <c r="R95" s="488"/>
      <c r="S95" s="488"/>
      <c r="T95" s="488"/>
      <c r="U95" s="488"/>
      <c r="V95" s="488"/>
      <c r="W95" s="488"/>
      <c r="X95" s="488"/>
      <c r="Y95" s="488"/>
      <c r="Z95" s="488"/>
      <c r="AA95" s="488"/>
      <c r="AB95" s="488"/>
    </row>
    <row r="96" spans="1:28" s="487" customFormat="1" ht="12.75" customHeight="1">
      <c r="A96" s="492" t="s">
        <v>76</v>
      </c>
      <c r="B96" s="491">
        <v>52</v>
      </c>
      <c r="C96" s="491">
        <v>3254</v>
      </c>
      <c r="D96" s="491">
        <v>238188</v>
      </c>
      <c r="E96" s="491">
        <v>996</v>
      </c>
      <c r="F96" s="491">
        <v>1499</v>
      </c>
      <c r="G96" s="491">
        <v>104110</v>
      </c>
      <c r="H96" s="491">
        <v>89</v>
      </c>
      <c r="I96" s="491">
        <v>12197</v>
      </c>
      <c r="J96" s="491">
        <v>417</v>
      </c>
      <c r="K96" s="491">
        <v>28666</v>
      </c>
      <c r="L96" s="491">
        <v>217</v>
      </c>
      <c r="M96" s="491">
        <v>17399</v>
      </c>
      <c r="O96" s="490" t="s">
        <v>75</v>
      </c>
      <c r="P96" s="498">
        <v>1421</v>
      </c>
      <c r="Q96" s="488"/>
      <c r="R96" s="488"/>
      <c r="S96" s="488"/>
      <c r="T96" s="488"/>
      <c r="U96" s="488"/>
      <c r="V96" s="488"/>
      <c r="W96" s="488"/>
      <c r="X96" s="488"/>
      <c r="Y96" s="488"/>
      <c r="Z96" s="488"/>
      <c r="AA96" s="488"/>
      <c r="AB96" s="488"/>
    </row>
    <row r="97" spans="1:28" s="487" customFormat="1" ht="12.75" customHeight="1">
      <c r="A97" s="492" t="s">
        <v>74</v>
      </c>
      <c r="B97" s="491">
        <v>3</v>
      </c>
      <c r="C97" s="491">
        <v>184</v>
      </c>
      <c r="D97" s="491">
        <v>13414</v>
      </c>
      <c r="E97" s="491">
        <v>55</v>
      </c>
      <c r="F97" s="491">
        <v>92</v>
      </c>
      <c r="G97" s="491">
        <v>5891</v>
      </c>
      <c r="H97" s="491">
        <v>1</v>
      </c>
      <c r="I97" s="491">
        <v>180</v>
      </c>
      <c r="J97" s="491">
        <v>21</v>
      </c>
      <c r="K97" s="491">
        <v>1528</v>
      </c>
      <c r="L97" s="491">
        <v>13</v>
      </c>
      <c r="M97" s="491">
        <v>1167</v>
      </c>
      <c r="O97" s="490" t="s">
        <v>73</v>
      </c>
      <c r="P97" s="498">
        <v>1417</v>
      </c>
      <c r="Q97" s="488"/>
      <c r="R97" s="488"/>
      <c r="S97" s="488"/>
      <c r="T97" s="488"/>
      <c r="U97" s="488"/>
      <c r="V97" s="488"/>
      <c r="W97" s="488"/>
      <c r="X97" s="488"/>
      <c r="Y97" s="488"/>
      <c r="Z97" s="488"/>
      <c r="AA97" s="488"/>
      <c r="AB97" s="488"/>
    </row>
    <row r="98" spans="1:28" s="487" customFormat="1" ht="12.75" customHeight="1">
      <c r="A98" s="492" t="s">
        <v>72</v>
      </c>
      <c r="B98" s="491">
        <v>13</v>
      </c>
      <c r="C98" s="491">
        <v>906</v>
      </c>
      <c r="D98" s="491">
        <v>55658</v>
      </c>
      <c r="E98" s="491">
        <v>297</v>
      </c>
      <c r="F98" s="491">
        <v>428</v>
      </c>
      <c r="G98" s="491">
        <v>29120</v>
      </c>
      <c r="H98" s="491">
        <v>12</v>
      </c>
      <c r="I98" s="491">
        <v>1696</v>
      </c>
      <c r="J98" s="491">
        <v>114</v>
      </c>
      <c r="K98" s="491">
        <v>5758</v>
      </c>
      <c r="L98" s="491">
        <v>59</v>
      </c>
      <c r="M98" s="491">
        <v>3778</v>
      </c>
      <c r="O98" s="490" t="s">
        <v>71</v>
      </c>
      <c r="P98" s="489" t="s">
        <v>70</v>
      </c>
      <c r="Q98" s="488"/>
      <c r="R98" s="488"/>
      <c r="S98" s="488"/>
      <c r="T98" s="488"/>
      <c r="U98" s="488"/>
      <c r="V98" s="488"/>
      <c r="W98" s="488"/>
      <c r="X98" s="488"/>
      <c r="Y98" s="488"/>
      <c r="Z98" s="488"/>
      <c r="AA98" s="488"/>
      <c r="AB98" s="488"/>
    </row>
    <row r="99" spans="1:28" s="493" customFormat="1" ht="12.75" customHeight="1">
      <c r="A99" s="492" t="s">
        <v>69</v>
      </c>
      <c r="B99" s="491">
        <v>37</v>
      </c>
      <c r="C99" s="491">
        <v>2970</v>
      </c>
      <c r="D99" s="491">
        <v>184994</v>
      </c>
      <c r="E99" s="491">
        <v>984</v>
      </c>
      <c r="F99" s="491">
        <v>1362</v>
      </c>
      <c r="G99" s="491">
        <v>88729</v>
      </c>
      <c r="H99" s="491">
        <v>46</v>
      </c>
      <c r="I99" s="491">
        <v>6218</v>
      </c>
      <c r="J99" s="491">
        <v>355</v>
      </c>
      <c r="K99" s="491">
        <v>20684</v>
      </c>
      <c r="L99" s="491">
        <v>200</v>
      </c>
      <c r="M99" s="491">
        <v>13936</v>
      </c>
      <c r="O99" s="490" t="s">
        <v>68</v>
      </c>
      <c r="P99" s="498">
        <v>1418</v>
      </c>
      <c r="Q99" s="488"/>
      <c r="R99" s="488"/>
      <c r="S99" s="488"/>
      <c r="T99" s="488"/>
      <c r="U99" s="488"/>
      <c r="V99" s="488"/>
      <c r="W99" s="488"/>
      <c r="X99" s="488"/>
      <c r="Y99" s="488"/>
      <c r="Z99" s="488"/>
      <c r="AA99" s="488"/>
      <c r="AB99" s="488"/>
    </row>
    <row r="100" spans="1:28" s="487" customFormat="1" ht="12.75" customHeight="1">
      <c r="A100" s="492" t="s">
        <v>67</v>
      </c>
      <c r="B100" s="491">
        <v>45</v>
      </c>
      <c r="C100" s="491">
        <v>3177</v>
      </c>
      <c r="D100" s="491">
        <v>188347</v>
      </c>
      <c r="E100" s="491">
        <v>1094</v>
      </c>
      <c r="F100" s="491">
        <v>1461</v>
      </c>
      <c r="G100" s="491">
        <v>87378</v>
      </c>
      <c r="H100" s="491">
        <v>32</v>
      </c>
      <c r="I100" s="491">
        <v>4101</v>
      </c>
      <c r="J100" s="491">
        <v>359</v>
      </c>
      <c r="K100" s="491">
        <v>23739</v>
      </c>
      <c r="L100" s="491">
        <v>218</v>
      </c>
      <c r="M100" s="491">
        <v>15461</v>
      </c>
      <c r="O100" s="490" t="s">
        <v>66</v>
      </c>
      <c r="P100" s="498">
        <v>1419</v>
      </c>
      <c r="Q100" s="488"/>
      <c r="R100" s="488"/>
      <c r="S100" s="488"/>
      <c r="T100" s="488"/>
      <c r="U100" s="488"/>
      <c r="V100" s="488"/>
      <c r="W100" s="488"/>
      <c r="X100" s="488"/>
      <c r="Y100" s="488"/>
      <c r="Z100" s="488"/>
      <c r="AA100" s="488"/>
      <c r="AB100" s="488"/>
    </row>
    <row r="101" spans="1:28" s="487" customFormat="1" ht="12.75" customHeight="1">
      <c r="A101" s="492" t="s">
        <v>65</v>
      </c>
      <c r="B101" s="491">
        <v>5</v>
      </c>
      <c r="C101" s="491">
        <v>181</v>
      </c>
      <c r="D101" s="491">
        <v>14902</v>
      </c>
      <c r="E101" s="491">
        <v>54</v>
      </c>
      <c r="F101" s="491">
        <v>85</v>
      </c>
      <c r="G101" s="491">
        <v>5812</v>
      </c>
      <c r="H101" s="491">
        <v>2</v>
      </c>
      <c r="I101" s="491">
        <v>200</v>
      </c>
      <c r="J101" s="491">
        <v>20</v>
      </c>
      <c r="K101" s="491">
        <v>1130</v>
      </c>
      <c r="L101" s="491">
        <v>12</v>
      </c>
      <c r="M101" s="491">
        <v>794</v>
      </c>
      <c r="O101" s="490" t="s">
        <v>64</v>
      </c>
      <c r="P101" s="489" t="s">
        <v>63</v>
      </c>
      <c r="Q101" s="488"/>
      <c r="R101" s="488"/>
      <c r="S101" s="488"/>
      <c r="T101" s="488"/>
      <c r="U101" s="488"/>
      <c r="V101" s="488"/>
      <c r="W101" s="488"/>
      <c r="X101" s="488"/>
      <c r="Y101" s="488"/>
      <c r="Z101" s="488"/>
      <c r="AA101" s="488"/>
      <c r="AB101" s="488"/>
    </row>
    <row r="102" spans="1:28" s="487" customFormat="1" ht="12.75" customHeight="1">
      <c r="A102" s="492" t="s">
        <v>62</v>
      </c>
      <c r="B102" s="491">
        <v>9</v>
      </c>
      <c r="C102" s="491">
        <v>407</v>
      </c>
      <c r="D102" s="491">
        <v>22129</v>
      </c>
      <c r="E102" s="491">
        <v>124</v>
      </c>
      <c r="F102" s="491">
        <v>195</v>
      </c>
      <c r="G102" s="491">
        <v>11341</v>
      </c>
      <c r="H102" s="491">
        <v>5</v>
      </c>
      <c r="I102" s="491">
        <v>597</v>
      </c>
      <c r="J102" s="491">
        <v>53</v>
      </c>
      <c r="K102" s="491">
        <v>2584</v>
      </c>
      <c r="L102" s="491">
        <v>33</v>
      </c>
      <c r="M102" s="491">
        <v>1985</v>
      </c>
      <c r="O102" s="490" t="s">
        <v>61</v>
      </c>
      <c r="P102" s="498">
        <v>1420</v>
      </c>
      <c r="Q102" s="488"/>
      <c r="R102" s="488"/>
      <c r="S102" s="488"/>
      <c r="T102" s="488"/>
      <c r="U102" s="488"/>
      <c r="V102" s="488"/>
      <c r="W102" s="488"/>
      <c r="X102" s="488"/>
      <c r="Y102" s="488"/>
      <c r="Z102" s="488"/>
      <c r="AA102" s="488"/>
      <c r="AB102" s="488"/>
    </row>
    <row r="103" spans="1:28" s="493" customFormat="1" ht="12.75" customHeight="1">
      <c r="A103" s="497" t="s">
        <v>60</v>
      </c>
      <c r="B103" s="496">
        <v>291</v>
      </c>
      <c r="C103" s="496">
        <v>14620</v>
      </c>
      <c r="D103" s="496">
        <v>897951</v>
      </c>
      <c r="E103" s="496">
        <v>4614</v>
      </c>
      <c r="F103" s="496">
        <v>7005</v>
      </c>
      <c r="G103" s="496">
        <v>452318</v>
      </c>
      <c r="H103" s="496">
        <v>265</v>
      </c>
      <c r="I103" s="496">
        <v>35430</v>
      </c>
      <c r="J103" s="496">
        <v>1757</v>
      </c>
      <c r="K103" s="496">
        <v>103631</v>
      </c>
      <c r="L103" s="496">
        <v>918</v>
      </c>
      <c r="M103" s="496">
        <v>66929</v>
      </c>
      <c r="O103" s="495" t="s">
        <v>59</v>
      </c>
      <c r="P103" s="494" t="s">
        <v>58</v>
      </c>
      <c r="Q103" s="488"/>
      <c r="R103" s="488"/>
      <c r="S103" s="488"/>
      <c r="T103" s="488"/>
      <c r="U103" s="488"/>
      <c r="V103" s="488"/>
      <c r="W103" s="488"/>
      <c r="X103" s="488"/>
      <c r="Y103" s="488"/>
      <c r="Z103" s="488"/>
      <c r="AA103" s="488"/>
      <c r="AB103" s="488"/>
    </row>
    <row r="104" spans="1:28" s="487" customFormat="1" ht="12.75" customHeight="1">
      <c r="A104" s="492" t="s">
        <v>57</v>
      </c>
      <c r="B104" s="491">
        <v>11</v>
      </c>
      <c r="C104" s="491">
        <v>553</v>
      </c>
      <c r="D104" s="491">
        <v>33892</v>
      </c>
      <c r="E104" s="491">
        <v>173</v>
      </c>
      <c r="F104" s="491">
        <v>269</v>
      </c>
      <c r="G104" s="491">
        <v>19292</v>
      </c>
      <c r="H104" s="491">
        <v>17</v>
      </c>
      <c r="I104" s="491">
        <v>2059</v>
      </c>
      <c r="J104" s="491">
        <v>65</v>
      </c>
      <c r="K104" s="491">
        <v>3034</v>
      </c>
      <c r="L104" s="491">
        <v>24</v>
      </c>
      <c r="M104" s="491">
        <v>1809</v>
      </c>
      <c r="O104" s="490" t="s">
        <v>56</v>
      </c>
      <c r="P104" s="489" t="s">
        <v>55</v>
      </c>
      <c r="Q104" s="488"/>
      <c r="R104" s="488"/>
      <c r="S104" s="488"/>
      <c r="T104" s="488"/>
      <c r="U104" s="488"/>
      <c r="V104" s="488"/>
      <c r="W104" s="488"/>
      <c r="X104" s="488"/>
      <c r="Y104" s="488"/>
      <c r="Z104" s="488"/>
      <c r="AA104" s="488"/>
      <c r="AB104" s="488"/>
    </row>
    <row r="105" spans="1:28" s="487" customFormat="1" ht="12.75" customHeight="1">
      <c r="A105" s="492" t="s">
        <v>54</v>
      </c>
      <c r="B105" s="491">
        <v>9</v>
      </c>
      <c r="C105" s="491">
        <v>423</v>
      </c>
      <c r="D105" s="491">
        <v>28298</v>
      </c>
      <c r="E105" s="491">
        <v>133</v>
      </c>
      <c r="F105" s="491">
        <v>208</v>
      </c>
      <c r="G105" s="491">
        <v>13588</v>
      </c>
      <c r="H105" s="491">
        <v>9</v>
      </c>
      <c r="I105" s="491">
        <v>1206</v>
      </c>
      <c r="J105" s="491">
        <v>49</v>
      </c>
      <c r="K105" s="491">
        <v>4904</v>
      </c>
      <c r="L105" s="491">
        <v>25</v>
      </c>
      <c r="M105" s="491">
        <v>3953</v>
      </c>
      <c r="O105" s="490" t="s">
        <v>53</v>
      </c>
      <c r="P105" s="489" t="s">
        <v>52</v>
      </c>
      <c r="Q105" s="488"/>
      <c r="R105" s="488"/>
      <c r="S105" s="488"/>
      <c r="T105" s="488"/>
      <c r="U105" s="488"/>
      <c r="V105" s="488"/>
      <c r="W105" s="488"/>
      <c r="X105" s="488"/>
      <c r="Y105" s="488"/>
      <c r="Z105" s="488"/>
      <c r="AA105" s="488"/>
      <c r="AB105" s="488"/>
    </row>
    <row r="106" spans="1:28" s="487" customFormat="1" ht="12.75" customHeight="1">
      <c r="A106" s="492" t="s">
        <v>51</v>
      </c>
      <c r="B106" s="491">
        <v>11</v>
      </c>
      <c r="C106" s="491">
        <v>371</v>
      </c>
      <c r="D106" s="491">
        <v>24268</v>
      </c>
      <c r="E106" s="491">
        <v>106</v>
      </c>
      <c r="F106" s="491">
        <v>184</v>
      </c>
      <c r="G106" s="491">
        <v>12261</v>
      </c>
      <c r="H106" s="491">
        <v>8</v>
      </c>
      <c r="I106" s="491">
        <v>1046</v>
      </c>
      <c r="J106" s="491">
        <v>48</v>
      </c>
      <c r="K106" s="491">
        <v>2502</v>
      </c>
      <c r="L106" s="491">
        <v>22</v>
      </c>
      <c r="M106" s="491">
        <v>1424</v>
      </c>
      <c r="O106" s="490" t="s">
        <v>50</v>
      </c>
      <c r="P106" s="489" t="s">
        <v>49</v>
      </c>
      <c r="Q106" s="488"/>
      <c r="R106" s="488"/>
      <c r="S106" s="488"/>
      <c r="T106" s="488"/>
      <c r="U106" s="488"/>
      <c r="V106" s="488"/>
      <c r="W106" s="488"/>
      <c r="X106" s="488"/>
      <c r="Y106" s="488"/>
      <c r="Z106" s="488"/>
      <c r="AA106" s="488"/>
      <c r="AB106" s="488"/>
    </row>
    <row r="107" spans="1:28" s="487" customFormat="1" ht="12.75" customHeight="1">
      <c r="A107" s="492" t="s">
        <v>48</v>
      </c>
      <c r="B107" s="491">
        <v>72</v>
      </c>
      <c r="C107" s="491">
        <v>4188</v>
      </c>
      <c r="D107" s="491">
        <v>235650</v>
      </c>
      <c r="E107" s="491">
        <v>1390</v>
      </c>
      <c r="F107" s="491">
        <v>1933</v>
      </c>
      <c r="G107" s="491">
        <v>115232</v>
      </c>
      <c r="H107" s="491">
        <v>57</v>
      </c>
      <c r="I107" s="491">
        <v>7153</v>
      </c>
      <c r="J107" s="491">
        <v>490</v>
      </c>
      <c r="K107" s="491">
        <v>27809</v>
      </c>
      <c r="L107" s="491">
        <v>282</v>
      </c>
      <c r="M107" s="491">
        <v>18533</v>
      </c>
      <c r="O107" s="490" t="s">
        <v>47</v>
      </c>
      <c r="P107" s="489" t="s">
        <v>46</v>
      </c>
      <c r="Q107" s="488"/>
      <c r="R107" s="488"/>
      <c r="S107" s="488"/>
      <c r="T107" s="488"/>
      <c r="U107" s="488"/>
      <c r="V107" s="488"/>
      <c r="W107" s="488"/>
      <c r="X107" s="488"/>
      <c r="Y107" s="488"/>
      <c r="Z107" s="488"/>
      <c r="AA107" s="488"/>
      <c r="AB107" s="488"/>
    </row>
    <row r="108" spans="1:28" s="487" customFormat="1" ht="12.75" customHeight="1">
      <c r="A108" s="492" t="s">
        <v>45</v>
      </c>
      <c r="B108" s="491">
        <v>8</v>
      </c>
      <c r="C108" s="491">
        <v>283</v>
      </c>
      <c r="D108" s="491">
        <v>18273</v>
      </c>
      <c r="E108" s="491">
        <v>86</v>
      </c>
      <c r="F108" s="491">
        <v>142</v>
      </c>
      <c r="G108" s="491">
        <v>9704</v>
      </c>
      <c r="H108" s="491">
        <v>5</v>
      </c>
      <c r="I108" s="491">
        <v>595</v>
      </c>
      <c r="J108" s="491">
        <v>33</v>
      </c>
      <c r="K108" s="491">
        <v>2052</v>
      </c>
      <c r="L108" s="491">
        <v>18</v>
      </c>
      <c r="M108" s="491">
        <v>1498</v>
      </c>
      <c r="O108" s="490" t="s">
        <v>44</v>
      </c>
      <c r="P108" s="489" t="s">
        <v>43</v>
      </c>
      <c r="Q108" s="488"/>
      <c r="R108" s="488"/>
      <c r="S108" s="488"/>
      <c r="T108" s="488"/>
      <c r="U108" s="488"/>
      <c r="V108" s="488"/>
      <c r="W108" s="488"/>
      <c r="X108" s="488"/>
      <c r="Y108" s="488"/>
      <c r="Z108" s="488"/>
      <c r="AA108" s="488"/>
      <c r="AB108" s="488"/>
    </row>
    <row r="109" spans="1:28" s="487" customFormat="1" ht="12.75" customHeight="1">
      <c r="A109" s="492" t="s">
        <v>42</v>
      </c>
      <c r="B109" s="491">
        <v>4</v>
      </c>
      <c r="C109" s="491">
        <v>179</v>
      </c>
      <c r="D109" s="491">
        <v>11040</v>
      </c>
      <c r="E109" s="491">
        <v>53</v>
      </c>
      <c r="F109" s="491">
        <v>93</v>
      </c>
      <c r="G109" s="491">
        <v>6187</v>
      </c>
      <c r="H109" s="491">
        <v>4</v>
      </c>
      <c r="I109" s="491">
        <v>491</v>
      </c>
      <c r="J109" s="491">
        <v>19</v>
      </c>
      <c r="K109" s="491">
        <v>1010</v>
      </c>
      <c r="L109" s="491">
        <v>10</v>
      </c>
      <c r="M109" s="491">
        <v>696</v>
      </c>
      <c r="O109" s="490" t="s">
        <v>41</v>
      </c>
      <c r="P109" s="489" t="s">
        <v>40</v>
      </c>
      <c r="Q109" s="488"/>
      <c r="R109" s="488"/>
      <c r="S109" s="488"/>
      <c r="T109" s="488"/>
      <c r="U109" s="488"/>
      <c r="V109" s="488"/>
      <c r="W109" s="488"/>
      <c r="X109" s="488"/>
      <c r="Y109" s="488"/>
      <c r="Z109" s="488"/>
      <c r="AA109" s="488"/>
      <c r="AB109" s="488"/>
    </row>
    <row r="110" spans="1:28" s="487" customFormat="1" ht="12.75" customHeight="1">
      <c r="A110" s="492" t="s">
        <v>39</v>
      </c>
      <c r="B110" s="491">
        <v>34</v>
      </c>
      <c r="C110" s="491">
        <v>1846</v>
      </c>
      <c r="D110" s="491">
        <v>116082</v>
      </c>
      <c r="E110" s="491">
        <v>592</v>
      </c>
      <c r="F110" s="491">
        <v>875</v>
      </c>
      <c r="G110" s="491">
        <v>60154</v>
      </c>
      <c r="H110" s="491">
        <v>35</v>
      </c>
      <c r="I110" s="491">
        <v>4832</v>
      </c>
      <c r="J110" s="491">
        <v>229</v>
      </c>
      <c r="K110" s="491">
        <v>13128</v>
      </c>
      <c r="L110" s="491">
        <v>123</v>
      </c>
      <c r="M110" s="491">
        <v>8330</v>
      </c>
      <c r="O110" s="490" t="s">
        <v>38</v>
      </c>
      <c r="P110" s="489" t="s">
        <v>37</v>
      </c>
      <c r="Q110" s="488"/>
      <c r="R110" s="488"/>
      <c r="S110" s="488"/>
      <c r="T110" s="488"/>
      <c r="U110" s="488"/>
      <c r="V110" s="488"/>
      <c r="W110" s="488"/>
      <c r="X110" s="488"/>
      <c r="Y110" s="488"/>
      <c r="Z110" s="488"/>
      <c r="AA110" s="488"/>
      <c r="AB110" s="488"/>
    </row>
    <row r="111" spans="1:28" s="487" customFormat="1" ht="12.75" customHeight="1">
      <c r="A111" s="492" t="s">
        <v>36</v>
      </c>
      <c r="B111" s="491">
        <v>16</v>
      </c>
      <c r="C111" s="491">
        <v>650</v>
      </c>
      <c r="D111" s="491">
        <v>39769</v>
      </c>
      <c r="E111" s="491">
        <v>209</v>
      </c>
      <c r="F111" s="491">
        <v>314</v>
      </c>
      <c r="G111" s="491">
        <v>21356</v>
      </c>
      <c r="H111" s="491">
        <v>12</v>
      </c>
      <c r="I111" s="491">
        <v>1789</v>
      </c>
      <c r="J111" s="491">
        <v>77</v>
      </c>
      <c r="K111" s="491">
        <v>4045</v>
      </c>
      <c r="L111" s="491">
        <v>41</v>
      </c>
      <c r="M111" s="491">
        <v>2731</v>
      </c>
      <c r="O111" s="490" t="s">
        <v>35</v>
      </c>
      <c r="P111" s="489" t="s">
        <v>34</v>
      </c>
      <c r="Q111" s="488"/>
      <c r="R111" s="488"/>
      <c r="S111" s="488"/>
      <c r="T111" s="488"/>
      <c r="U111" s="488"/>
      <c r="V111" s="488"/>
      <c r="W111" s="488"/>
      <c r="X111" s="488"/>
      <c r="Y111" s="488"/>
      <c r="Z111" s="488"/>
      <c r="AA111" s="488"/>
      <c r="AB111" s="488"/>
    </row>
    <row r="112" spans="1:28" s="493" customFormat="1" ht="12.75" customHeight="1">
      <c r="A112" s="492" t="s">
        <v>33</v>
      </c>
      <c r="B112" s="491">
        <v>63</v>
      </c>
      <c r="C112" s="491">
        <v>3163</v>
      </c>
      <c r="D112" s="491">
        <v>191410</v>
      </c>
      <c r="E112" s="491">
        <v>995</v>
      </c>
      <c r="F112" s="491">
        <v>1530</v>
      </c>
      <c r="G112" s="491">
        <v>94326</v>
      </c>
      <c r="H112" s="491">
        <v>40</v>
      </c>
      <c r="I112" s="491">
        <v>5090</v>
      </c>
      <c r="J112" s="491">
        <v>390</v>
      </c>
      <c r="K112" s="491">
        <v>22810</v>
      </c>
      <c r="L112" s="491">
        <v>197</v>
      </c>
      <c r="M112" s="491">
        <v>14152</v>
      </c>
      <c r="O112" s="490" t="s">
        <v>32</v>
      </c>
      <c r="P112" s="489" t="s">
        <v>31</v>
      </c>
      <c r="Q112" s="488"/>
      <c r="R112" s="488"/>
      <c r="S112" s="488"/>
      <c r="T112" s="488"/>
      <c r="U112" s="488"/>
      <c r="V112" s="488"/>
      <c r="W112" s="488"/>
      <c r="X112" s="488"/>
      <c r="Y112" s="488"/>
      <c r="Z112" s="488"/>
      <c r="AA112" s="488"/>
      <c r="AB112" s="488"/>
    </row>
    <row r="113" spans="1:28" s="487" customFormat="1" ht="12.75" customHeight="1">
      <c r="A113" s="492" t="s">
        <v>30</v>
      </c>
      <c r="B113" s="491">
        <v>3</v>
      </c>
      <c r="C113" s="491">
        <v>130</v>
      </c>
      <c r="D113" s="491">
        <v>7809</v>
      </c>
      <c r="E113" s="491">
        <v>35</v>
      </c>
      <c r="F113" s="491">
        <v>67</v>
      </c>
      <c r="G113" s="491">
        <v>4180</v>
      </c>
      <c r="H113" s="491">
        <v>4</v>
      </c>
      <c r="I113" s="491">
        <v>532</v>
      </c>
      <c r="J113" s="491">
        <v>17</v>
      </c>
      <c r="K113" s="491">
        <v>888</v>
      </c>
      <c r="L113" s="491">
        <v>7</v>
      </c>
      <c r="M113" s="491">
        <v>602</v>
      </c>
      <c r="O113" s="490" t="s">
        <v>29</v>
      </c>
      <c r="P113" s="489" t="s">
        <v>28</v>
      </c>
      <c r="Q113" s="488"/>
      <c r="R113" s="488"/>
      <c r="S113" s="488"/>
      <c r="T113" s="488"/>
      <c r="U113" s="488"/>
      <c r="V113" s="488"/>
      <c r="W113" s="488"/>
      <c r="X113" s="488"/>
      <c r="Y113" s="488"/>
      <c r="Z113" s="488"/>
      <c r="AA113" s="488"/>
      <c r="AB113" s="488"/>
    </row>
    <row r="114" spans="1:28" s="487" customFormat="1" ht="12.75" customHeight="1">
      <c r="A114" s="492" t="s">
        <v>27</v>
      </c>
      <c r="B114" s="491">
        <v>5</v>
      </c>
      <c r="C114" s="491">
        <v>166</v>
      </c>
      <c r="D114" s="491">
        <v>12167</v>
      </c>
      <c r="E114" s="491">
        <v>46</v>
      </c>
      <c r="F114" s="491">
        <v>83</v>
      </c>
      <c r="G114" s="491">
        <v>5589</v>
      </c>
      <c r="H114" s="491">
        <v>6</v>
      </c>
      <c r="I114" s="491">
        <v>859</v>
      </c>
      <c r="J114" s="491">
        <v>19</v>
      </c>
      <c r="K114" s="491">
        <v>1024</v>
      </c>
      <c r="L114" s="491">
        <v>9</v>
      </c>
      <c r="M114" s="491">
        <v>692</v>
      </c>
      <c r="O114" s="490" t="s">
        <v>26</v>
      </c>
      <c r="P114" s="489" t="s">
        <v>25</v>
      </c>
      <c r="Q114" s="488"/>
      <c r="R114" s="488"/>
      <c r="S114" s="488"/>
      <c r="T114" s="488"/>
      <c r="U114" s="488"/>
      <c r="V114" s="488"/>
      <c r="W114" s="488"/>
      <c r="X114" s="488"/>
      <c r="Y114" s="488"/>
      <c r="Z114" s="488"/>
      <c r="AA114" s="488"/>
      <c r="AB114" s="488"/>
    </row>
    <row r="115" spans="1:28" s="487" customFormat="1" ht="12.75" customHeight="1">
      <c r="A115" s="492" t="s">
        <v>24</v>
      </c>
      <c r="B115" s="491">
        <v>6</v>
      </c>
      <c r="C115" s="491">
        <v>289</v>
      </c>
      <c r="D115" s="491">
        <v>19914</v>
      </c>
      <c r="E115" s="491">
        <v>80</v>
      </c>
      <c r="F115" s="491">
        <v>146</v>
      </c>
      <c r="G115" s="491">
        <v>10680</v>
      </c>
      <c r="H115" s="491">
        <v>7</v>
      </c>
      <c r="I115" s="491">
        <v>903</v>
      </c>
      <c r="J115" s="491">
        <v>37</v>
      </c>
      <c r="K115" s="491">
        <v>2124</v>
      </c>
      <c r="L115" s="491">
        <v>17</v>
      </c>
      <c r="M115" s="491">
        <v>1234</v>
      </c>
      <c r="O115" s="490" t="s">
        <v>23</v>
      </c>
      <c r="P115" s="489" t="s">
        <v>22</v>
      </c>
      <c r="Q115" s="488"/>
      <c r="R115" s="488"/>
      <c r="S115" s="488"/>
      <c r="T115" s="488"/>
      <c r="U115" s="488"/>
      <c r="V115" s="488"/>
      <c r="W115" s="488"/>
      <c r="X115" s="488"/>
      <c r="Y115" s="488"/>
      <c r="Z115" s="488"/>
      <c r="AA115" s="488"/>
      <c r="AB115" s="488"/>
    </row>
    <row r="116" spans="1:28" s="487" customFormat="1" ht="12.75" customHeight="1">
      <c r="A116" s="492" t="s">
        <v>21</v>
      </c>
      <c r="B116" s="491">
        <v>15</v>
      </c>
      <c r="C116" s="491">
        <v>487</v>
      </c>
      <c r="D116" s="491">
        <v>37791</v>
      </c>
      <c r="E116" s="491">
        <v>130</v>
      </c>
      <c r="F116" s="491">
        <v>236</v>
      </c>
      <c r="G116" s="491">
        <v>18690</v>
      </c>
      <c r="H116" s="491">
        <v>28</v>
      </c>
      <c r="I116" s="491">
        <v>4092</v>
      </c>
      <c r="J116" s="491">
        <v>61</v>
      </c>
      <c r="K116" s="491">
        <v>3815</v>
      </c>
      <c r="L116" s="491">
        <v>28</v>
      </c>
      <c r="M116" s="491">
        <v>2277</v>
      </c>
      <c r="O116" s="490" t="s">
        <v>20</v>
      </c>
      <c r="P116" s="489" t="s">
        <v>19</v>
      </c>
      <c r="Q116" s="488"/>
      <c r="R116" s="488"/>
      <c r="S116" s="488"/>
      <c r="T116" s="488"/>
      <c r="U116" s="488"/>
      <c r="V116" s="488"/>
      <c r="W116" s="488"/>
      <c r="X116" s="488"/>
      <c r="Y116" s="488"/>
      <c r="Z116" s="488"/>
      <c r="AA116" s="488"/>
      <c r="AB116" s="488"/>
    </row>
    <row r="117" spans="1:28" s="487" customFormat="1" ht="12.75" customHeight="1">
      <c r="A117" s="492" t="s">
        <v>18</v>
      </c>
      <c r="B117" s="491">
        <v>24</v>
      </c>
      <c r="C117" s="491">
        <v>1448</v>
      </c>
      <c r="D117" s="491">
        <v>91040</v>
      </c>
      <c r="E117" s="491">
        <v>460</v>
      </c>
      <c r="F117" s="491">
        <v>707</v>
      </c>
      <c r="G117" s="491">
        <v>44868</v>
      </c>
      <c r="H117" s="491">
        <v>21</v>
      </c>
      <c r="I117" s="491">
        <v>2885</v>
      </c>
      <c r="J117" s="491">
        <v>166</v>
      </c>
      <c r="K117" s="491">
        <v>11242</v>
      </c>
      <c r="L117" s="491">
        <v>85</v>
      </c>
      <c r="M117" s="491">
        <v>6881</v>
      </c>
      <c r="O117" s="490" t="s">
        <v>17</v>
      </c>
      <c r="P117" s="489" t="s">
        <v>16</v>
      </c>
      <c r="Q117" s="488"/>
      <c r="R117" s="488"/>
      <c r="S117" s="488"/>
      <c r="T117" s="488"/>
      <c r="U117" s="488"/>
      <c r="V117" s="488"/>
      <c r="W117" s="488"/>
      <c r="X117" s="488"/>
      <c r="Y117" s="488"/>
      <c r="Z117" s="488"/>
      <c r="AA117" s="488"/>
      <c r="AB117" s="488"/>
    </row>
    <row r="118" spans="1:28" s="487" customFormat="1" ht="12.75" customHeight="1">
      <c r="A118" s="492" t="s">
        <v>15</v>
      </c>
      <c r="B118" s="491">
        <v>10</v>
      </c>
      <c r="C118" s="491">
        <v>443</v>
      </c>
      <c r="D118" s="491">
        <v>30547</v>
      </c>
      <c r="E118" s="491">
        <v>128</v>
      </c>
      <c r="F118" s="491">
        <v>218</v>
      </c>
      <c r="G118" s="491">
        <v>16210</v>
      </c>
      <c r="H118" s="491">
        <v>13</v>
      </c>
      <c r="I118" s="491">
        <v>1897</v>
      </c>
      <c r="J118" s="491">
        <v>57</v>
      </c>
      <c r="K118" s="491">
        <v>3242</v>
      </c>
      <c r="L118" s="491">
        <v>29</v>
      </c>
      <c r="M118" s="491">
        <v>2117</v>
      </c>
      <c r="O118" s="490" t="s">
        <v>14</v>
      </c>
      <c r="P118" s="489" t="s">
        <v>13</v>
      </c>
      <c r="Q118" s="488"/>
      <c r="R118" s="488"/>
      <c r="S118" s="488"/>
      <c r="T118" s="488"/>
      <c r="U118" s="488"/>
      <c r="V118" s="488"/>
      <c r="W118" s="488"/>
      <c r="X118" s="488"/>
      <c r="Y118" s="488"/>
      <c r="Z118" s="488"/>
      <c r="AA118" s="488"/>
      <c r="AB118" s="488"/>
    </row>
    <row r="119" spans="1:28" s="486" customFormat="1" ht="13.5" customHeight="1">
      <c r="A119" s="1387"/>
      <c r="B119" s="1388" t="s">
        <v>920</v>
      </c>
      <c r="C119" s="1391" t="s">
        <v>919</v>
      </c>
      <c r="D119" s="1391"/>
      <c r="E119" s="1391"/>
      <c r="F119" s="1391"/>
      <c r="G119" s="1391"/>
      <c r="H119" s="1391"/>
      <c r="I119" s="1391"/>
      <c r="J119" s="1391"/>
      <c r="K119" s="1391"/>
      <c r="L119" s="1391"/>
      <c r="M119" s="1391"/>
    </row>
    <row r="120" spans="1:28" s="486" customFormat="1" ht="13.5" customHeight="1">
      <c r="A120" s="1387"/>
      <c r="B120" s="1389"/>
      <c r="C120" s="1383" t="s">
        <v>309</v>
      </c>
      <c r="D120" s="1383"/>
      <c r="E120" s="1391" t="s">
        <v>329</v>
      </c>
      <c r="F120" s="1391"/>
      <c r="G120" s="1391"/>
      <c r="H120" s="1391"/>
      <c r="I120" s="1391"/>
      <c r="J120" s="1391"/>
      <c r="K120" s="1391"/>
      <c r="L120" s="1391"/>
      <c r="M120" s="1391"/>
    </row>
    <row r="121" spans="1:28" s="485" customFormat="1">
      <c r="A121" s="1387"/>
      <c r="B121" s="1389"/>
      <c r="C121" s="1383"/>
      <c r="D121" s="1383"/>
      <c r="E121" s="1383" t="s">
        <v>918</v>
      </c>
      <c r="F121" s="1383" t="s">
        <v>917</v>
      </c>
      <c r="G121" s="1383"/>
      <c r="H121" s="1383"/>
      <c r="I121" s="1383"/>
      <c r="J121" s="1384" t="s">
        <v>916</v>
      </c>
      <c r="K121" s="1384"/>
      <c r="L121" s="1384"/>
      <c r="M121" s="1384"/>
    </row>
    <row r="122" spans="1:28" s="485" customFormat="1">
      <c r="A122" s="1387"/>
      <c r="B122" s="1389"/>
      <c r="C122" s="1383"/>
      <c r="D122" s="1383"/>
      <c r="E122" s="1383"/>
      <c r="F122" s="1383"/>
      <c r="G122" s="1383"/>
      <c r="H122" s="1383"/>
      <c r="I122" s="1383"/>
      <c r="J122" s="1384"/>
      <c r="K122" s="1384"/>
      <c r="L122" s="1384"/>
      <c r="M122" s="1384"/>
    </row>
    <row r="123" spans="1:28" s="485" customFormat="1" ht="13.15" customHeight="1">
      <c r="A123" s="1387"/>
      <c r="B123" s="1390"/>
      <c r="C123" s="1383"/>
      <c r="D123" s="1383"/>
      <c r="E123" s="1383"/>
      <c r="F123" s="1385" t="s">
        <v>915</v>
      </c>
      <c r="G123" s="1385"/>
      <c r="H123" s="1385" t="s">
        <v>914</v>
      </c>
      <c r="I123" s="1385"/>
      <c r="J123" s="1384" t="s">
        <v>309</v>
      </c>
      <c r="K123" s="1384"/>
      <c r="L123" s="1386" t="s">
        <v>913</v>
      </c>
      <c r="M123" s="1386"/>
    </row>
    <row r="124" spans="1:28" ht="25.5">
      <c r="A124" s="1387"/>
      <c r="B124" s="484" t="s">
        <v>9</v>
      </c>
      <c r="C124" s="483" t="s">
        <v>912</v>
      </c>
      <c r="D124" s="482" t="s">
        <v>714</v>
      </c>
      <c r="E124" s="483" t="s">
        <v>912</v>
      </c>
      <c r="F124" s="483" t="s">
        <v>912</v>
      </c>
      <c r="G124" s="482" t="s">
        <v>714</v>
      </c>
      <c r="H124" s="483" t="s">
        <v>912</v>
      </c>
      <c r="I124" s="482" t="s">
        <v>714</v>
      </c>
      <c r="J124" s="483" t="s">
        <v>912</v>
      </c>
      <c r="K124" s="482" t="s">
        <v>714</v>
      </c>
      <c r="L124" s="483" t="s">
        <v>912</v>
      </c>
      <c r="M124" s="482" t="s">
        <v>714</v>
      </c>
    </row>
    <row r="125" spans="1:28" ht="9.75" customHeight="1">
      <c r="A125" s="1382" t="s">
        <v>7</v>
      </c>
      <c r="B125" s="1382"/>
      <c r="C125" s="1382"/>
      <c r="D125" s="1382"/>
      <c r="E125" s="1382"/>
      <c r="F125" s="1382"/>
      <c r="G125" s="1382"/>
      <c r="H125" s="1382"/>
      <c r="I125" s="1382"/>
      <c r="J125" s="1382"/>
      <c r="K125" s="1382"/>
      <c r="L125" s="1382"/>
      <c r="M125" s="1382"/>
    </row>
    <row r="126" spans="1:28" ht="9.75" customHeight="1">
      <c r="A126" s="481" t="s">
        <v>911</v>
      </c>
      <c r="B126" s="481"/>
      <c r="C126" s="481"/>
      <c r="D126" s="481"/>
      <c r="E126" s="481"/>
      <c r="F126" s="481"/>
      <c r="G126" s="481"/>
      <c r="H126" s="481"/>
      <c r="I126" s="481"/>
      <c r="J126" s="481"/>
      <c r="K126" s="481"/>
      <c r="L126" s="481"/>
      <c r="M126" s="481"/>
    </row>
    <row r="127" spans="1:28" ht="9.75" customHeight="1">
      <c r="A127" s="481" t="s">
        <v>910</v>
      </c>
      <c r="B127" s="481"/>
      <c r="C127" s="481"/>
      <c r="D127" s="481"/>
      <c r="E127" s="481"/>
      <c r="F127" s="481"/>
      <c r="G127" s="481"/>
      <c r="H127" s="481"/>
      <c r="I127" s="481"/>
      <c r="J127" s="481"/>
      <c r="K127" s="481"/>
      <c r="L127" s="481"/>
      <c r="M127" s="481"/>
    </row>
    <row r="128" spans="1:28" ht="28.5" customHeight="1">
      <c r="A128" s="1381" t="s">
        <v>909</v>
      </c>
      <c r="B128" s="1381"/>
      <c r="C128" s="1381"/>
      <c r="D128" s="1381"/>
      <c r="E128" s="1381"/>
      <c r="F128" s="1381"/>
      <c r="G128" s="1381"/>
      <c r="H128" s="1381"/>
      <c r="I128" s="1381"/>
      <c r="J128" s="1381"/>
      <c r="K128" s="1381"/>
      <c r="L128" s="1381"/>
      <c r="M128" s="1381"/>
    </row>
    <row r="129" spans="1:13" ht="18" customHeight="1">
      <c r="A129" s="1381" t="s">
        <v>908</v>
      </c>
      <c r="B129" s="1381"/>
      <c r="C129" s="1381"/>
      <c r="D129" s="1381"/>
      <c r="E129" s="1381"/>
      <c r="F129" s="1381"/>
      <c r="G129" s="1381"/>
      <c r="H129" s="1381"/>
      <c r="I129" s="1381"/>
      <c r="J129" s="1381"/>
      <c r="K129" s="1381"/>
      <c r="L129" s="1381"/>
      <c r="M129" s="1381"/>
    </row>
    <row r="130" spans="1:13">
      <c r="A130" s="480"/>
      <c r="B130" s="480"/>
      <c r="C130" s="480"/>
      <c r="D130" s="480"/>
      <c r="E130" s="480"/>
      <c r="F130" s="480"/>
      <c r="G130" s="480"/>
      <c r="H130" s="480"/>
      <c r="I130" s="480"/>
      <c r="J130" s="480"/>
      <c r="K130" s="480"/>
      <c r="L130" s="480"/>
      <c r="M130" s="480"/>
    </row>
    <row r="131" spans="1:13">
      <c r="A131" s="479" t="s">
        <v>2</v>
      </c>
    </row>
    <row r="132" spans="1:13">
      <c r="A132" s="478" t="s">
        <v>907</v>
      </c>
      <c r="B132" s="477"/>
      <c r="C132" s="477"/>
      <c r="D132" s="477"/>
      <c r="E132" s="477"/>
      <c r="F132" s="477"/>
      <c r="G132" s="477"/>
      <c r="H132" s="477"/>
      <c r="I132" s="477"/>
      <c r="J132" s="477"/>
      <c r="K132" s="477"/>
      <c r="L132" s="477"/>
      <c r="M132" s="477"/>
    </row>
    <row r="133" spans="1:13">
      <c r="A133" s="478"/>
      <c r="B133" s="477"/>
      <c r="C133" s="477"/>
      <c r="D133" s="477"/>
      <c r="E133" s="477"/>
      <c r="F133" s="477"/>
      <c r="G133" s="477"/>
      <c r="H133" s="477"/>
      <c r="I133" s="477"/>
      <c r="J133" s="477"/>
      <c r="K133" s="477"/>
      <c r="L133" s="477"/>
      <c r="M133" s="477"/>
    </row>
    <row r="134" spans="1:13">
      <c r="B134" s="477"/>
      <c r="C134" s="477"/>
      <c r="D134" s="477"/>
      <c r="E134" s="477"/>
      <c r="F134" s="477"/>
      <c r="G134" s="477"/>
      <c r="H134" s="477"/>
      <c r="I134" s="477"/>
      <c r="J134" s="477"/>
      <c r="K134" s="477"/>
      <c r="L134" s="477"/>
      <c r="M134" s="477"/>
    </row>
    <row r="135" spans="1:13">
      <c r="B135" s="477"/>
      <c r="C135" s="477"/>
      <c r="D135" s="477"/>
      <c r="E135" s="477"/>
      <c r="F135" s="477"/>
      <c r="G135" s="477"/>
      <c r="H135" s="477"/>
      <c r="I135" s="477"/>
      <c r="J135" s="477"/>
      <c r="K135" s="477"/>
      <c r="L135" s="477"/>
      <c r="M135" s="477"/>
    </row>
    <row r="136" spans="1:13">
      <c r="B136" s="477"/>
      <c r="C136" s="477"/>
      <c r="D136" s="477"/>
      <c r="E136" s="477"/>
      <c r="F136" s="477"/>
      <c r="G136" s="477"/>
      <c r="H136" s="477"/>
      <c r="I136" s="477"/>
      <c r="J136" s="477"/>
      <c r="K136" s="477"/>
      <c r="L136" s="477"/>
      <c r="M136" s="477"/>
    </row>
    <row r="137" spans="1:13">
      <c r="B137" s="477"/>
      <c r="C137" s="477"/>
      <c r="D137" s="477"/>
      <c r="E137" s="477"/>
      <c r="F137" s="477"/>
      <c r="G137" s="477"/>
      <c r="H137" s="477"/>
      <c r="I137" s="477"/>
      <c r="J137" s="477"/>
      <c r="K137" s="477"/>
      <c r="L137" s="477"/>
      <c r="M137" s="477"/>
    </row>
    <row r="138" spans="1:13">
      <c r="B138" s="477"/>
      <c r="C138" s="477"/>
      <c r="D138" s="477"/>
      <c r="E138" s="477"/>
      <c r="F138" s="477"/>
      <c r="G138" s="477"/>
      <c r="H138" s="477"/>
      <c r="I138" s="477"/>
      <c r="J138" s="477"/>
      <c r="K138" s="477"/>
      <c r="L138" s="477"/>
      <c r="M138" s="477"/>
    </row>
    <row r="139" spans="1:13">
      <c r="B139" s="477"/>
      <c r="C139" s="477"/>
      <c r="D139" s="477"/>
      <c r="E139" s="477"/>
      <c r="F139" s="477"/>
      <c r="G139" s="477"/>
      <c r="H139" s="477"/>
      <c r="I139" s="477"/>
      <c r="J139" s="477"/>
      <c r="K139" s="477"/>
      <c r="L139" s="477"/>
      <c r="M139" s="477"/>
    </row>
    <row r="140" spans="1:13">
      <c r="B140" s="477"/>
      <c r="C140" s="477"/>
      <c r="D140" s="477"/>
      <c r="E140" s="477"/>
      <c r="F140" s="477"/>
      <c r="G140" s="477"/>
      <c r="H140" s="477"/>
      <c r="I140" s="477"/>
      <c r="J140" s="477"/>
      <c r="K140" s="477"/>
      <c r="L140" s="477"/>
      <c r="M140" s="477"/>
    </row>
    <row r="141" spans="1:13">
      <c r="B141" s="477"/>
      <c r="C141" s="477"/>
      <c r="D141" s="477"/>
      <c r="E141" s="477"/>
      <c r="F141" s="477"/>
      <c r="G141" s="477"/>
      <c r="H141" s="477"/>
      <c r="I141" s="477"/>
      <c r="J141" s="477"/>
      <c r="K141" s="477"/>
      <c r="L141" s="477"/>
      <c r="M141" s="477"/>
    </row>
    <row r="142" spans="1:13">
      <c r="B142" s="477"/>
      <c r="C142" s="477"/>
      <c r="D142" s="477"/>
      <c r="E142" s="477"/>
      <c r="F142" s="477"/>
      <c r="G142" s="477"/>
      <c r="H142" s="477"/>
      <c r="I142" s="477"/>
      <c r="J142" s="477"/>
      <c r="K142" s="477"/>
      <c r="L142" s="477"/>
      <c r="M142" s="477"/>
    </row>
    <row r="143" spans="1:13">
      <c r="B143" s="477"/>
      <c r="C143" s="477"/>
      <c r="D143" s="477"/>
      <c r="E143" s="477"/>
      <c r="F143" s="477"/>
      <c r="G143" s="477"/>
      <c r="H143" s="477"/>
      <c r="I143" s="477"/>
      <c r="J143" s="477"/>
      <c r="K143" s="477"/>
      <c r="L143" s="477"/>
      <c r="M143" s="477"/>
    </row>
  </sheetData>
  <mergeCells count="29">
    <mergeCell ref="A129:M129"/>
    <mergeCell ref="A125:M125"/>
    <mergeCell ref="F121:I122"/>
    <mergeCell ref="J121:M122"/>
    <mergeCell ref="F123:G123"/>
    <mergeCell ref="A128:M128"/>
    <mergeCell ref="H123:I123"/>
    <mergeCell ref="J123:K123"/>
    <mergeCell ref="L123:M123"/>
    <mergeCell ref="A119:A124"/>
    <mergeCell ref="B119:B123"/>
    <mergeCell ref="C119:M119"/>
    <mergeCell ref="C120:D123"/>
    <mergeCell ref="E120:M120"/>
    <mergeCell ref="E121:E123"/>
    <mergeCell ref="A1:M1"/>
    <mergeCell ref="A2:M2"/>
    <mergeCell ref="A3:A7"/>
    <mergeCell ref="B3:B6"/>
    <mergeCell ref="C3:M3"/>
    <mergeCell ref="C4:D6"/>
    <mergeCell ref="E4:M4"/>
    <mergeCell ref="E5:E6"/>
    <mergeCell ref="F5:I5"/>
    <mergeCell ref="J5:M5"/>
    <mergeCell ref="F6:G6"/>
    <mergeCell ref="H6:I6"/>
    <mergeCell ref="J6:K6"/>
    <mergeCell ref="L6:M6"/>
  </mergeCells>
  <hyperlinks>
    <hyperlink ref="B3:B6" r:id="rId1" display="Terminais de caixa automático Multibanco"/>
    <hyperlink ref="A132" r:id="rId2"/>
    <hyperlink ref="B119:B123" r:id="rId3" display="ATM"/>
  </hyperlinks>
  <pageMargins left="0.39370078740157483" right="0.39370078740157483" top="0.39370078740157483" bottom="0.39370078740157483" header="0" footer="0"/>
  <pageSetup paperSize="9" orientation="portrait" verticalDpi="0" r:id="rId4"/>
</worksheet>
</file>

<file path=xl/worksheets/sheet38.xml><?xml version="1.0" encoding="utf-8"?>
<worksheet xmlns="http://schemas.openxmlformats.org/spreadsheetml/2006/main" xmlns:r="http://schemas.openxmlformats.org/officeDocument/2006/relationships">
  <sheetPr codeName="Sheet29"/>
  <dimension ref="A1:V131"/>
  <sheetViews>
    <sheetView workbookViewId="0">
      <selection sqref="A1:IV1"/>
    </sheetView>
  </sheetViews>
  <sheetFormatPr defaultColWidth="7.85546875" defaultRowHeight="12.75"/>
  <cols>
    <col min="1" max="1" width="17.7109375" style="476" customWidth="1"/>
    <col min="2" max="10" width="8.7109375" style="476" customWidth="1"/>
    <col min="11" max="11" width="3.85546875" style="476" customWidth="1"/>
    <col min="12" max="12" width="8.42578125" style="476" customWidth="1"/>
    <col min="13" max="13" width="5" style="476" customWidth="1"/>
    <col min="14" max="14" width="5.5703125" style="476" customWidth="1"/>
    <col min="15" max="15" width="7.85546875" style="476"/>
    <col min="16" max="16" width="7.28515625" style="476" customWidth="1"/>
    <col min="17" max="18" width="6.85546875" style="476" customWidth="1"/>
    <col min="19" max="19" width="6" style="476" customWidth="1"/>
    <col min="20" max="20" width="7.5703125" style="476" customWidth="1"/>
    <col min="21" max="21" width="6.7109375" style="476" customWidth="1"/>
    <col min="22" max="16384" width="7.85546875" style="476"/>
  </cols>
  <sheetData>
    <row r="1" spans="1:22" s="506" customFormat="1" ht="30" customHeight="1">
      <c r="A1" s="1375" t="s">
        <v>940</v>
      </c>
      <c r="B1" s="1375"/>
      <c r="C1" s="1375"/>
      <c r="D1" s="1375"/>
      <c r="E1" s="1375"/>
      <c r="F1" s="1375"/>
      <c r="G1" s="1375"/>
      <c r="H1" s="1375"/>
      <c r="I1" s="1375"/>
      <c r="J1" s="1375"/>
      <c r="K1" s="521"/>
    </row>
    <row r="2" spans="1:22" s="506" customFormat="1" ht="30" customHeight="1">
      <c r="A2" s="1375" t="s">
        <v>939</v>
      </c>
      <c r="B2" s="1375"/>
      <c r="C2" s="1375"/>
      <c r="D2" s="1375"/>
      <c r="E2" s="1375"/>
      <c r="F2" s="1375"/>
      <c r="G2" s="1375"/>
      <c r="H2" s="1375"/>
      <c r="I2" s="1375"/>
      <c r="J2" s="1375"/>
      <c r="K2" s="521"/>
    </row>
    <row r="3" spans="1:22" s="506" customFormat="1" ht="15" customHeight="1">
      <c r="A3" s="1376"/>
      <c r="B3" s="1392" t="s">
        <v>938</v>
      </c>
      <c r="C3" s="1376" t="s">
        <v>927</v>
      </c>
      <c r="D3" s="1376"/>
      <c r="E3" s="1376"/>
      <c r="F3" s="1376"/>
      <c r="G3" s="1376"/>
      <c r="H3" s="1376"/>
      <c r="I3" s="1376"/>
      <c r="J3" s="1376"/>
      <c r="K3" s="515"/>
    </row>
    <row r="4" spans="1:22" ht="15" customHeight="1">
      <c r="A4" s="1376"/>
      <c r="B4" s="1392"/>
      <c r="C4" s="1047" t="s">
        <v>309</v>
      </c>
      <c r="D4" s="1393"/>
      <c r="E4" s="1049" t="s">
        <v>937</v>
      </c>
      <c r="F4" s="1050"/>
      <c r="G4" s="1050"/>
      <c r="H4" s="1050"/>
      <c r="I4" s="1050"/>
      <c r="J4" s="1254"/>
      <c r="K4" s="520"/>
    </row>
    <row r="5" spans="1:22" ht="15" customHeight="1">
      <c r="A5" s="1376"/>
      <c r="B5" s="1392"/>
      <c r="C5" s="1048"/>
      <c r="D5" s="1394"/>
      <c r="E5" s="1395" t="s">
        <v>309</v>
      </c>
      <c r="F5" s="1396"/>
      <c r="G5" s="1379" t="s">
        <v>923</v>
      </c>
      <c r="H5" s="1379"/>
      <c r="I5" s="1379" t="s">
        <v>922</v>
      </c>
      <c r="J5" s="1379"/>
      <c r="K5" s="513"/>
    </row>
    <row r="6" spans="1:22" ht="25.5" customHeight="1">
      <c r="A6" s="1376"/>
      <c r="B6" s="29" t="s">
        <v>292</v>
      </c>
      <c r="C6" s="503" t="s">
        <v>800</v>
      </c>
      <c r="D6" s="502" t="s">
        <v>725</v>
      </c>
      <c r="E6" s="512" t="s">
        <v>800</v>
      </c>
      <c r="F6" s="519" t="s">
        <v>725</v>
      </c>
      <c r="G6" s="503" t="s">
        <v>800</v>
      </c>
      <c r="H6" s="502" t="s">
        <v>725</v>
      </c>
      <c r="I6" s="503" t="s">
        <v>800</v>
      </c>
      <c r="J6" s="502" t="s">
        <v>725</v>
      </c>
      <c r="K6" s="511"/>
      <c r="L6" s="476" t="s">
        <v>291</v>
      </c>
      <c r="M6" s="476" t="s">
        <v>290</v>
      </c>
    </row>
    <row r="7" spans="1:22" s="493" customFormat="1" ht="12.75" customHeight="1">
      <c r="A7" s="497" t="s">
        <v>289</v>
      </c>
      <c r="B7" s="496">
        <v>282758</v>
      </c>
      <c r="C7" s="496">
        <v>874433</v>
      </c>
      <c r="D7" s="496">
        <v>34486582</v>
      </c>
      <c r="E7" s="496">
        <v>851143</v>
      </c>
      <c r="F7" s="496">
        <v>33176712</v>
      </c>
      <c r="G7" s="496">
        <v>803354</v>
      </c>
      <c r="H7" s="496">
        <v>29781803</v>
      </c>
      <c r="I7" s="496">
        <v>47789</v>
      </c>
      <c r="J7" s="496">
        <v>3394909</v>
      </c>
      <c r="K7" s="496"/>
      <c r="L7" s="495" t="s">
        <v>287</v>
      </c>
      <c r="M7" s="499" t="s">
        <v>58</v>
      </c>
      <c r="N7" s="516"/>
      <c r="O7" s="516"/>
      <c r="P7" s="516"/>
      <c r="Q7" s="516"/>
      <c r="R7" s="516"/>
      <c r="S7" s="516"/>
      <c r="T7" s="516"/>
      <c r="U7" s="516"/>
      <c r="V7" s="516"/>
    </row>
    <row r="8" spans="1:22" s="493" customFormat="1" ht="12.75" customHeight="1">
      <c r="A8" s="497" t="s">
        <v>286</v>
      </c>
      <c r="B8" s="496">
        <v>268540</v>
      </c>
      <c r="C8" s="496">
        <v>834682</v>
      </c>
      <c r="D8" s="496">
        <v>32938199</v>
      </c>
      <c r="E8" s="496">
        <v>812271</v>
      </c>
      <c r="F8" s="496">
        <v>31697922</v>
      </c>
      <c r="G8" s="496">
        <v>766845</v>
      </c>
      <c r="H8" s="496">
        <v>28491086</v>
      </c>
      <c r="I8" s="496">
        <v>45426</v>
      </c>
      <c r="J8" s="496">
        <v>3206836</v>
      </c>
      <c r="K8" s="496"/>
      <c r="L8" s="495" t="s">
        <v>285</v>
      </c>
      <c r="M8" s="499" t="s">
        <v>58</v>
      </c>
      <c r="N8" s="516"/>
      <c r="O8" s="516"/>
      <c r="P8" s="516"/>
      <c r="Q8" s="516"/>
      <c r="R8" s="516"/>
      <c r="S8" s="516"/>
      <c r="T8" s="516"/>
      <c r="U8" s="516"/>
      <c r="V8" s="516"/>
    </row>
    <row r="9" spans="1:22" ht="12.75" customHeight="1">
      <c r="A9" s="497" t="s">
        <v>284</v>
      </c>
      <c r="B9" s="518">
        <v>60429</v>
      </c>
      <c r="C9" s="518">
        <v>164064</v>
      </c>
      <c r="D9" s="518">
        <v>6276548</v>
      </c>
      <c r="E9" s="518">
        <v>158861</v>
      </c>
      <c r="F9" s="518">
        <v>6059058</v>
      </c>
      <c r="G9" s="518">
        <v>152271</v>
      </c>
      <c r="H9" s="518">
        <v>5681685</v>
      </c>
      <c r="I9" s="518">
        <v>6590</v>
      </c>
      <c r="J9" s="518">
        <v>377373</v>
      </c>
      <c r="K9" s="518"/>
      <c r="L9" s="495" t="s">
        <v>283</v>
      </c>
      <c r="M9" s="494" t="s">
        <v>58</v>
      </c>
      <c r="N9" s="516"/>
      <c r="O9" s="516"/>
      <c r="P9" s="516"/>
      <c r="Q9" s="516"/>
      <c r="R9" s="516"/>
      <c r="S9" s="516"/>
      <c r="T9" s="516"/>
      <c r="U9" s="516"/>
      <c r="V9" s="516"/>
    </row>
    <row r="10" spans="1:22" ht="12.75" customHeight="1">
      <c r="A10" s="497" t="s">
        <v>282</v>
      </c>
      <c r="B10" s="518">
        <v>10336</v>
      </c>
      <c r="C10" s="518">
        <v>29536</v>
      </c>
      <c r="D10" s="518">
        <v>1106593</v>
      </c>
      <c r="E10" s="518">
        <v>28591</v>
      </c>
      <c r="F10" s="518">
        <v>1058802</v>
      </c>
      <c r="G10" s="518">
        <v>27310</v>
      </c>
      <c r="H10" s="518">
        <v>981159</v>
      </c>
      <c r="I10" s="518">
        <v>1282</v>
      </c>
      <c r="J10" s="518">
        <v>77643</v>
      </c>
      <c r="K10" s="518"/>
      <c r="L10" s="495" t="s">
        <v>281</v>
      </c>
      <c r="M10" s="494" t="s">
        <v>58</v>
      </c>
      <c r="N10" s="516"/>
      <c r="O10" s="516"/>
      <c r="P10" s="516"/>
      <c r="Q10" s="516"/>
      <c r="R10" s="516"/>
      <c r="S10" s="516"/>
      <c r="T10" s="516"/>
      <c r="U10" s="516"/>
      <c r="V10" s="516"/>
    </row>
    <row r="11" spans="1:22" ht="12.75" customHeight="1">
      <c r="A11" s="492" t="s">
        <v>280</v>
      </c>
      <c r="B11" s="517">
        <v>1696</v>
      </c>
      <c r="C11" s="517">
        <v>3674</v>
      </c>
      <c r="D11" s="517">
        <v>139887</v>
      </c>
      <c r="E11" s="491">
        <v>3506</v>
      </c>
      <c r="F11" s="491">
        <v>131917</v>
      </c>
      <c r="G11" s="517">
        <v>3373</v>
      </c>
      <c r="H11" s="517">
        <v>123280</v>
      </c>
      <c r="I11" s="517">
        <v>133</v>
      </c>
      <c r="J11" s="517">
        <v>8637</v>
      </c>
      <c r="K11" s="517"/>
      <c r="L11" s="490" t="s">
        <v>279</v>
      </c>
      <c r="M11" s="498">
        <v>1001</v>
      </c>
      <c r="N11" s="516"/>
      <c r="O11" s="516"/>
      <c r="P11" s="516"/>
      <c r="Q11" s="516"/>
      <c r="R11" s="516"/>
      <c r="S11" s="516"/>
      <c r="T11" s="516"/>
      <c r="U11" s="516"/>
      <c r="V11" s="516"/>
    </row>
    <row r="12" spans="1:22" ht="12.75" customHeight="1">
      <c r="A12" s="492" t="s">
        <v>278</v>
      </c>
      <c r="B12" s="517">
        <v>1047</v>
      </c>
      <c r="C12" s="517">
        <v>3978</v>
      </c>
      <c r="D12" s="517">
        <v>126017</v>
      </c>
      <c r="E12" s="491">
        <v>3882</v>
      </c>
      <c r="F12" s="491">
        <v>121813</v>
      </c>
      <c r="G12" s="517">
        <v>3755</v>
      </c>
      <c r="H12" s="517">
        <v>115985</v>
      </c>
      <c r="I12" s="517">
        <v>127</v>
      </c>
      <c r="J12" s="517">
        <v>5827</v>
      </c>
      <c r="K12" s="517"/>
      <c r="L12" s="490" t="s">
        <v>277</v>
      </c>
      <c r="M12" s="498">
        <v>1101</v>
      </c>
      <c r="N12" s="516"/>
      <c r="O12" s="516"/>
      <c r="P12" s="516"/>
      <c r="Q12" s="516"/>
      <c r="R12" s="516"/>
      <c r="S12" s="516"/>
      <c r="T12" s="516"/>
      <c r="U12" s="516"/>
      <c r="V12" s="516"/>
    </row>
    <row r="13" spans="1:22" ht="12.75" customHeight="1">
      <c r="A13" s="492" t="s">
        <v>276</v>
      </c>
      <c r="B13" s="517">
        <v>469</v>
      </c>
      <c r="C13" s="517">
        <v>1770</v>
      </c>
      <c r="D13" s="517">
        <v>54037</v>
      </c>
      <c r="E13" s="491">
        <v>1733</v>
      </c>
      <c r="F13" s="491">
        <v>53103</v>
      </c>
      <c r="G13" s="517">
        <v>1715</v>
      </c>
      <c r="H13" s="517">
        <v>52127</v>
      </c>
      <c r="I13" s="517">
        <v>18</v>
      </c>
      <c r="J13" s="517">
        <v>976</v>
      </c>
      <c r="K13" s="517"/>
      <c r="L13" s="490" t="s">
        <v>275</v>
      </c>
      <c r="M13" s="498">
        <v>1102</v>
      </c>
      <c r="N13" s="516"/>
      <c r="O13" s="516"/>
      <c r="P13" s="516"/>
      <c r="Q13" s="516"/>
      <c r="R13" s="516"/>
      <c r="S13" s="516"/>
      <c r="T13" s="516"/>
      <c r="U13" s="516"/>
      <c r="V13" s="516"/>
    </row>
    <row r="14" spans="1:22" ht="12.75" customHeight="1">
      <c r="A14" s="492" t="s">
        <v>274</v>
      </c>
      <c r="B14" s="517">
        <v>331</v>
      </c>
      <c r="C14" s="517">
        <v>968</v>
      </c>
      <c r="D14" s="517">
        <v>36644</v>
      </c>
      <c r="E14" s="491">
        <v>933</v>
      </c>
      <c r="F14" s="491">
        <v>35312</v>
      </c>
      <c r="G14" s="517">
        <v>910</v>
      </c>
      <c r="H14" s="517">
        <v>34126</v>
      </c>
      <c r="I14" s="517">
        <v>22</v>
      </c>
      <c r="J14" s="517">
        <v>1186</v>
      </c>
      <c r="K14" s="517"/>
      <c r="L14" s="490" t="s">
        <v>273</v>
      </c>
      <c r="M14" s="498">
        <v>1005</v>
      </c>
      <c r="N14" s="516"/>
      <c r="O14" s="516"/>
      <c r="P14" s="516"/>
      <c r="Q14" s="516"/>
      <c r="R14" s="516"/>
      <c r="S14" s="516"/>
      <c r="T14" s="516"/>
      <c r="U14" s="516"/>
      <c r="V14" s="516"/>
    </row>
    <row r="15" spans="1:22" ht="12.75" customHeight="1">
      <c r="A15" s="492" t="s">
        <v>272</v>
      </c>
      <c r="B15" s="517">
        <v>287</v>
      </c>
      <c r="C15" s="517">
        <v>685</v>
      </c>
      <c r="D15" s="517">
        <v>24683</v>
      </c>
      <c r="E15" s="491">
        <v>652</v>
      </c>
      <c r="F15" s="491">
        <v>23397</v>
      </c>
      <c r="G15" s="517">
        <v>630</v>
      </c>
      <c r="H15" s="517">
        <v>21749</v>
      </c>
      <c r="I15" s="517">
        <v>21</v>
      </c>
      <c r="J15" s="517">
        <v>1647</v>
      </c>
      <c r="K15" s="517"/>
      <c r="L15" s="490" t="s">
        <v>271</v>
      </c>
      <c r="M15" s="498">
        <v>1104</v>
      </c>
      <c r="N15" s="516"/>
      <c r="O15" s="516"/>
      <c r="P15" s="516"/>
      <c r="Q15" s="516"/>
      <c r="R15" s="516"/>
      <c r="S15" s="516"/>
      <c r="T15" s="516"/>
      <c r="U15" s="516"/>
      <c r="V15" s="516"/>
    </row>
    <row r="16" spans="1:22" ht="12.75" customHeight="1">
      <c r="A16" s="492" t="s">
        <v>270</v>
      </c>
      <c r="B16" s="517">
        <v>1726</v>
      </c>
      <c r="C16" s="517">
        <v>5571</v>
      </c>
      <c r="D16" s="517">
        <v>209127</v>
      </c>
      <c r="E16" s="491">
        <v>5409</v>
      </c>
      <c r="F16" s="491">
        <v>202301</v>
      </c>
      <c r="G16" s="517">
        <v>5203</v>
      </c>
      <c r="H16" s="517">
        <v>190875</v>
      </c>
      <c r="I16" s="517">
        <v>206</v>
      </c>
      <c r="J16" s="517">
        <v>11426</v>
      </c>
      <c r="K16" s="517"/>
      <c r="L16" s="490" t="s">
        <v>269</v>
      </c>
      <c r="M16" s="498">
        <v>1006</v>
      </c>
      <c r="N16" s="516"/>
      <c r="O16" s="516"/>
      <c r="P16" s="516"/>
      <c r="Q16" s="516"/>
      <c r="R16" s="516"/>
      <c r="S16" s="516"/>
      <c r="T16" s="516"/>
      <c r="U16" s="516"/>
      <c r="V16" s="516"/>
    </row>
    <row r="17" spans="1:22" ht="12.75" customHeight="1">
      <c r="A17" s="492" t="s">
        <v>268</v>
      </c>
      <c r="B17" s="517">
        <v>512</v>
      </c>
      <c r="C17" s="517">
        <v>1213</v>
      </c>
      <c r="D17" s="517">
        <v>48260</v>
      </c>
      <c r="E17" s="491">
        <v>1155</v>
      </c>
      <c r="F17" s="491">
        <v>44725</v>
      </c>
      <c r="G17" s="517">
        <v>1124</v>
      </c>
      <c r="H17" s="517">
        <v>42770</v>
      </c>
      <c r="I17" s="517">
        <v>32</v>
      </c>
      <c r="J17" s="517">
        <v>1955</v>
      </c>
      <c r="K17" s="517"/>
      <c r="L17" s="490" t="s">
        <v>267</v>
      </c>
      <c r="M17" s="498">
        <v>1108</v>
      </c>
      <c r="N17" s="516"/>
      <c r="O17" s="516"/>
      <c r="P17" s="516"/>
      <c r="Q17" s="516"/>
      <c r="R17" s="516"/>
      <c r="S17" s="516"/>
      <c r="T17" s="516"/>
      <c r="U17" s="516"/>
      <c r="V17" s="516"/>
    </row>
    <row r="18" spans="1:22" ht="12.75" customHeight="1">
      <c r="A18" s="492" t="s">
        <v>266</v>
      </c>
      <c r="B18" s="517">
        <v>580</v>
      </c>
      <c r="C18" s="517">
        <v>1207</v>
      </c>
      <c r="D18" s="517">
        <v>46048</v>
      </c>
      <c r="E18" s="491">
        <v>1175</v>
      </c>
      <c r="F18" s="491">
        <v>44998</v>
      </c>
      <c r="G18" s="517">
        <v>1044</v>
      </c>
      <c r="H18" s="517">
        <v>36493</v>
      </c>
      <c r="I18" s="517">
        <v>131</v>
      </c>
      <c r="J18" s="517">
        <v>8505</v>
      </c>
      <c r="K18" s="517"/>
      <c r="L18" s="490" t="s">
        <v>265</v>
      </c>
      <c r="M18" s="498">
        <v>1011</v>
      </c>
      <c r="N18" s="516"/>
      <c r="O18" s="516"/>
      <c r="P18" s="516"/>
      <c r="Q18" s="516"/>
      <c r="R18" s="516"/>
      <c r="S18" s="516"/>
      <c r="T18" s="516"/>
      <c r="U18" s="516"/>
      <c r="V18" s="516"/>
    </row>
    <row r="19" spans="1:22" ht="12.75" customHeight="1">
      <c r="A19" s="492" t="s">
        <v>264</v>
      </c>
      <c r="B19" s="517">
        <v>352</v>
      </c>
      <c r="C19" s="517">
        <v>731</v>
      </c>
      <c r="D19" s="517">
        <v>37096</v>
      </c>
      <c r="E19" s="491">
        <v>706</v>
      </c>
      <c r="F19" s="491">
        <v>36405</v>
      </c>
      <c r="G19" s="517">
        <v>593</v>
      </c>
      <c r="H19" s="517">
        <v>28308</v>
      </c>
      <c r="I19" s="517">
        <v>113</v>
      </c>
      <c r="J19" s="517">
        <v>8096</v>
      </c>
      <c r="K19" s="517"/>
      <c r="L19" s="490" t="s">
        <v>263</v>
      </c>
      <c r="M19" s="498">
        <v>1012</v>
      </c>
      <c r="N19" s="516"/>
      <c r="O19" s="516"/>
      <c r="P19" s="516"/>
      <c r="Q19" s="516"/>
      <c r="R19" s="516"/>
      <c r="S19" s="516"/>
      <c r="T19" s="516"/>
      <c r="U19" s="516"/>
      <c r="V19" s="516"/>
    </row>
    <row r="20" spans="1:22" ht="12.75" customHeight="1">
      <c r="A20" s="492" t="s">
        <v>262</v>
      </c>
      <c r="B20" s="517">
        <v>708</v>
      </c>
      <c r="C20" s="517">
        <v>1875</v>
      </c>
      <c r="D20" s="517">
        <v>73156</v>
      </c>
      <c r="E20" s="491">
        <v>1827</v>
      </c>
      <c r="F20" s="491">
        <v>72055</v>
      </c>
      <c r="G20" s="517">
        <v>1669</v>
      </c>
      <c r="H20" s="517">
        <v>61474</v>
      </c>
      <c r="I20" s="517">
        <v>158</v>
      </c>
      <c r="J20" s="517">
        <v>10580</v>
      </c>
      <c r="K20" s="517"/>
      <c r="L20" s="490" t="s">
        <v>261</v>
      </c>
      <c r="M20" s="498">
        <v>1014</v>
      </c>
      <c r="N20" s="516"/>
      <c r="O20" s="516"/>
      <c r="P20" s="516"/>
      <c r="Q20" s="516"/>
      <c r="R20" s="516"/>
      <c r="S20" s="516"/>
      <c r="T20" s="516"/>
      <c r="U20" s="516"/>
      <c r="V20" s="516"/>
    </row>
    <row r="21" spans="1:22" ht="12.75" customHeight="1">
      <c r="A21" s="492" t="s">
        <v>260</v>
      </c>
      <c r="B21" s="517">
        <v>252</v>
      </c>
      <c r="C21" s="517">
        <v>744</v>
      </c>
      <c r="D21" s="517">
        <v>29238</v>
      </c>
      <c r="E21" s="491">
        <v>722</v>
      </c>
      <c r="F21" s="491">
        <v>25545</v>
      </c>
      <c r="G21" s="517">
        <v>703</v>
      </c>
      <c r="H21" s="517">
        <v>24371</v>
      </c>
      <c r="I21" s="517">
        <v>19</v>
      </c>
      <c r="J21" s="517">
        <v>1174</v>
      </c>
      <c r="K21" s="517"/>
      <c r="L21" s="490" t="s">
        <v>259</v>
      </c>
      <c r="M21" s="498">
        <v>1112</v>
      </c>
      <c r="N21" s="516"/>
      <c r="O21" s="516"/>
      <c r="P21" s="516"/>
      <c r="Q21" s="516"/>
      <c r="R21" s="516"/>
      <c r="S21" s="516"/>
      <c r="T21" s="516"/>
      <c r="U21" s="516"/>
      <c r="V21" s="516"/>
    </row>
    <row r="22" spans="1:22" ht="12.75" customHeight="1">
      <c r="A22" s="492" t="s">
        <v>258</v>
      </c>
      <c r="B22" s="517">
        <v>2376</v>
      </c>
      <c r="C22" s="517">
        <v>7120</v>
      </c>
      <c r="D22" s="517">
        <v>282399</v>
      </c>
      <c r="E22" s="491">
        <v>6892</v>
      </c>
      <c r="F22" s="491">
        <v>267232</v>
      </c>
      <c r="G22" s="517">
        <v>6590</v>
      </c>
      <c r="H22" s="517">
        <v>249600</v>
      </c>
      <c r="I22" s="517">
        <v>302</v>
      </c>
      <c r="J22" s="517">
        <v>17632</v>
      </c>
      <c r="K22" s="517"/>
      <c r="L22" s="490" t="s">
        <v>257</v>
      </c>
      <c r="M22" s="498">
        <v>1113</v>
      </c>
      <c r="N22" s="516"/>
      <c r="O22" s="516"/>
      <c r="P22" s="516"/>
      <c r="Q22" s="516"/>
      <c r="R22" s="516"/>
      <c r="S22" s="516"/>
      <c r="T22" s="516"/>
      <c r="U22" s="516"/>
      <c r="V22" s="516"/>
    </row>
    <row r="23" spans="1:22" ht="12.75" customHeight="1">
      <c r="A23" s="497" t="s">
        <v>256</v>
      </c>
      <c r="B23" s="518">
        <v>10123</v>
      </c>
      <c r="C23" s="518">
        <v>28097</v>
      </c>
      <c r="D23" s="518">
        <v>1072123</v>
      </c>
      <c r="E23" s="518">
        <v>27047</v>
      </c>
      <c r="F23" s="518">
        <v>1035305</v>
      </c>
      <c r="G23" s="518">
        <v>25893</v>
      </c>
      <c r="H23" s="518">
        <v>965639</v>
      </c>
      <c r="I23" s="518">
        <v>1154</v>
      </c>
      <c r="J23" s="518">
        <v>69665</v>
      </c>
      <c r="K23" s="518"/>
      <c r="L23" s="495" t="s">
        <v>255</v>
      </c>
      <c r="M23" s="494" t="s">
        <v>58</v>
      </c>
      <c r="N23" s="516"/>
      <c r="O23" s="516"/>
      <c r="P23" s="516"/>
      <c r="Q23" s="516"/>
      <c r="R23" s="516"/>
      <c r="S23" s="516"/>
      <c r="T23" s="516"/>
      <c r="U23" s="516"/>
      <c r="V23" s="516"/>
    </row>
    <row r="24" spans="1:22" ht="12.75" customHeight="1">
      <c r="A24" s="492" t="s">
        <v>254</v>
      </c>
      <c r="B24" s="517">
        <v>1146</v>
      </c>
      <c r="C24" s="517">
        <v>2738</v>
      </c>
      <c r="D24" s="517">
        <v>101206</v>
      </c>
      <c r="E24" s="491">
        <v>2625</v>
      </c>
      <c r="F24" s="491">
        <v>97444</v>
      </c>
      <c r="G24" s="517">
        <v>2567</v>
      </c>
      <c r="H24" s="517">
        <v>91283</v>
      </c>
      <c r="I24" s="517">
        <v>57</v>
      </c>
      <c r="J24" s="517">
        <v>6161</v>
      </c>
      <c r="K24" s="517"/>
      <c r="L24" s="490" t="s">
        <v>253</v>
      </c>
      <c r="M24" s="489" t="s">
        <v>252</v>
      </c>
      <c r="N24" s="516"/>
      <c r="O24" s="516"/>
      <c r="P24" s="516"/>
      <c r="Q24" s="516"/>
      <c r="R24" s="516"/>
      <c r="S24" s="516"/>
      <c r="T24" s="516"/>
      <c r="U24" s="516"/>
      <c r="V24" s="516"/>
    </row>
    <row r="25" spans="1:22" ht="12.75" customHeight="1">
      <c r="A25" s="492" t="s">
        <v>251</v>
      </c>
      <c r="B25" s="517">
        <v>481</v>
      </c>
      <c r="C25" s="517">
        <v>949</v>
      </c>
      <c r="D25" s="517">
        <v>36769</v>
      </c>
      <c r="E25" s="491">
        <v>903</v>
      </c>
      <c r="F25" s="491">
        <v>32192</v>
      </c>
      <c r="G25" s="517">
        <v>892</v>
      </c>
      <c r="H25" s="517">
        <v>31357</v>
      </c>
      <c r="I25" s="517">
        <v>12</v>
      </c>
      <c r="J25" s="517">
        <v>835</v>
      </c>
      <c r="K25" s="517"/>
      <c r="L25" s="490" t="s">
        <v>250</v>
      </c>
      <c r="M25" s="489" t="s">
        <v>249</v>
      </c>
      <c r="N25" s="516"/>
      <c r="O25" s="516"/>
      <c r="P25" s="516"/>
      <c r="Q25" s="516"/>
      <c r="R25" s="516"/>
      <c r="S25" s="516"/>
      <c r="T25" s="516"/>
      <c r="U25" s="516"/>
      <c r="V25" s="516"/>
    </row>
    <row r="26" spans="1:22" ht="12.75" customHeight="1">
      <c r="A26" s="492" t="s">
        <v>248</v>
      </c>
      <c r="B26" s="517">
        <v>558</v>
      </c>
      <c r="C26" s="517">
        <v>1275</v>
      </c>
      <c r="D26" s="517">
        <v>50958</v>
      </c>
      <c r="E26" s="491">
        <v>1215</v>
      </c>
      <c r="F26" s="491">
        <v>47097</v>
      </c>
      <c r="G26" s="517">
        <v>1189</v>
      </c>
      <c r="H26" s="517">
        <v>45350</v>
      </c>
      <c r="I26" s="517">
        <v>26</v>
      </c>
      <c r="J26" s="517">
        <v>1746</v>
      </c>
      <c r="K26" s="517"/>
      <c r="L26" s="490" t="s">
        <v>247</v>
      </c>
      <c r="M26" s="489" t="s">
        <v>246</v>
      </c>
      <c r="N26" s="516"/>
      <c r="O26" s="516"/>
      <c r="P26" s="516"/>
      <c r="Q26" s="516"/>
      <c r="R26" s="516"/>
      <c r="S26" s="516"/>
      <c r="T26" s="516"/>
      <c r="U26" s="516"/>
      <c r="V26" s="516"/>
    </row>
    <row r="27" spans="1:22" ht="12.75" customHeight="1">
      <c r="A27" s="492" t="s">
        <v>245</v>
      </c>
      <c r="B27" s="517">
        <v>4080</v>
      </c>
      <c r="C27" s="517">
        <v>13479</v>
      </c>
      <c r="D27" s="517">
        <v>534612</v>
      </c>
      <c r="E27" s="491">
        <v>13073</v>
      </c>
      <c r="F27" s="491">
        <v>526008</v>
      </c>
      <c r="G27" s="517">
        <v>12278</v>
      </c>
      <c r="H27" s="517">
        <v>480697</v>
      </c>
      <c r="I27" s="517">
        <v>794</v>
      </c>
      <c r="J27" s="517">
        <v>45310</v>
      </c>
      <c r="K27" s="517"/>
      <c r="L27" s="490" t="s">
        <v>244</v>
      </c>
      <c r="M27" s="489" t="s">
        <v>243</v>
      </c>
      <c r="N27" s="516"/>
      <c r="O27" s="516"/>
      <c r="P27" s="516"/>
      <c r="Q27" s="516"/>
      <c r="R27" s="516"/>
      <c r="S27" s="516"/>
      <c r="T27" s="516"/>
      <c r="U27" s="516"/>
      <c r="V27" s="516"/>
    </row>
    <row r="28" spans="1:22" ht="12.75" customHeight="1">
      <c r="A28" s="492" t="s">
        <v>242</v>
      </c>
      <c r="B28" s="517">
        <v>555</v>
      </c>
      <c r="C28" s="517">
        <v>1688</v>
      </c>
      <c r="D28" s="517">
        <v>57680</v>
      </c>
      <c r="E28" s="491">
        <v>1616</v>
      </c>
      <c r="F28" s="491">
        <v>55720</v>
      </c>
      <c r="G28" s="517">
        <v>1556</v>
      </c>
      <c r="H28" s="517">
        <v>52688</v>
      </c>
      <c r="I28" s="517">
        <v>60</v>
      </c>
      <c r="J28" s="517">
        <v>3032</v>
      </c>
      <c r="K28" s="517"/>
      <c r="L28" s="490" t="s">
        <v>241</v>
      </c>
      <c r="M28" s="489" t="s">
        <v>240</v>
      </c>
      <c r="N28" s="516"/>
      <c r="O28" s="516"/>
      <c r="P28" s="516"/>
      <c r="Q28" s="516"/>
      <c r="R28" s="516"/>
      <c r="S28" s="516"/>
      <c r="T28" s="516"/>
      <c r="U28" s="516"/>
      <c r="V28" s="516"/>
    </row>
    <row r="29" spans="1:22" ht="12.75" customHeight="1">
      <c r="A29" s="492" t="s">
        <v>239</v>
      </c>
      <c r="B29" s="517">
        <v>801</v>
      </c>
      <c r="C29" s="517">
        <v>1829</v>
      </c>
      <c r="D29" s="517">
        <v>59567</v>
      </c>
      <c r="E29" s="491">
        <v>1705</v>
      </c>
      <c r="F29" s="491">
        <v>57770</v>
      </c>
      <c r="G29" s="517">
        <v>1656</v>
      </c>
      <c r="H29" s="517">
        <v>54858</v>
      </c>
      <c r="I29" s="517">
        <v>49</v>
      </c>
      <c r="J29" s="517">
        <v>2912</v>
      </c>
      <c r="K29" s="517"/>
      <c r="L29" s="490" t="s">
        <v>238</v>
      </c>
      <c r="M29" s="489" t="s">
        <v>237</v>
      </c>
      <c r="N29" s="516"/>
      <c r="O29" s="516"/>
      <c r="P29" s="516"/>
      <c r="Q29" s="516"/>
      <c r="R29" s="516"/>
      <c r="S29" s="516"/>
      <c r="T29" s="516"/>
      <c r="U29" s="516"/>
      <c r="V29" s="516"/>
    </row>
    <row r="30" spans="1:22" ht="12.75" customHeight="1">
      <c r="A30" s="492" t="s">
        <v>236</v>
      </c>
      <c r="B30" s="517">
        <v>148</v>
      </c>
      <c r="C30" s="517">
        <v>240</v>
      </c>
      <c r="D30" s="517">
        <v>11189</v>
      </c>
      <c r="E30" s="491">
        <v>228</v>
      </c>
      <c r="F30" s="491">
        <v>10785</v>
      </c>
      <c r="G30" s="517">
        <v>221</v>
      </c>
      <c r="H30" s="517">
        <v>10195</v>
      </c>
      <c r="I30" s="517">
        <v>7</v>
      </c>
      <c r="J30" s="517">
        <v>590</v>
      </c>
      <c r="K30" s="517"/>
      <c r="L30" s="490" t="s">
        <v>235</v>
      </c>
      <c r="M30" s="489" t="s">
        <v>234</v>
      </c>
      <c r="N30" s="516"/>
      <c r="O30" s="516"/>
      <c r="P30" s="516"/>
      <c r="Q30" s="516"/>
      <c r="R30" s="516"/>
      <c r="S30" s="516"/>
      <c r="T30" s="516"/>
      <c r="U30" s="516"/>
      <c r="V30" s="516"/>
    </row>
    <row r="31" spans="1:22" ht="12.75" customHeight="1">
      <c r="A31" s="492" t="s">
        <v>233</v>
      </c>
      <c r="B31" s="517">
        <v>513</v>
      </c>
      <c r="C31" s="517">
        <v>1254</v>
      </c>
      <c r="D31" s="517">
        <v>42436</v>
      </c>
      <c r="E31" s="491">
        <v>1195</v>
      </c>
      <c r="F31" s="491">
        <v>40915</v>
      </c>
      <c r="G31" s="517">
        <v>1176</v>
      </c>
      <c r="H31" s="517">
        <v>39666</v>
      </c>
      <c r="I31" s="517">
        <v>18</v>
      </c>
      <c r="J31" s="517">
        <v>1248</v>
      </c>
      <c r="K31" s="517"/>
      <c r="L31" s="490" t="s">
        <v>232</v>
      </c>
      <c r="M31" s="489" t="s">
        <v>231</v>
      </c>
      <c r="N31" s="516"/>
      <c r="O31" s="516"/>
      <c r="P31" s="516"/>
      <c r="Q31" s="516"/>
      <c r="R31" s="516"/>
      <c r="S31" s="516"/>
      <c r="T31" s="516"/>
      <c r="U31" s="516"/>
      <c r="V31" s="516"/>
    </row>
    <row r="32" spans="1:22" ht="12.75" customHeight="1">
      <c r="A32" s="492" t="s">
        <v>230</v>
      </c>
      <c r="B32" s="517">
        <v>1212</v>
      </c>
      <c r="C32" s="517">
        <v>3433</v>
      </c>
      <c r="D32" s="517">
        <v>135773</v>
      </c>
      <c r="E32" s="491">
        <v>3339</v>
      </c>
      <c r="F32" s="491">
        <v>127219</v>
      </c>
      <c r="G32" s="517">
        <v>3241</v>
      </c>
      <c r="H32" s="517">
        <v>121286</v>
      </c>
      <c r="I32" s="517">
        <v>98</v>
      </c>
      <c r="J32" s="517">
        <v>5934</v>
      </c>
      <c r="K32" s="517"/>
      <c r="L32" s="490" t="s">
        <v>229</v>
      </c>
      <c r="M32" s="489" t="s">
        <v>228</v>
      </c>
      <c r="N32" s="516"/>
      <c r="O32" s="516"/>
      <c r="P32" s="516"/>
      <c r="Q32" s="516"/>
      <c r="R32" s="516"/>
      <c r="S32" s="516"/>
      <c r="T32" s="516"/>
      <c r="U32" s="516"/>
      <c r="V32" s="516"/>
    </row>
    <row r="33" spans="1:22" ht="12.75" customHeight="1">
      <c r="A33" s="492" t="s">
        <v>227</v>
      </c>
      <c r="B33" s="517">
        <v>192</v>
      </c>
      <c r="C33" s="517">
        <v>444</v>
      </c>
      <c r="D33" s="517">
        <v>16014</v>
      </c>
      <c r="E33" s="491">
        <v>419</v>
      </c>
      <c r="F33" s="491">
        <v>15351</v>
      </c>
      <c r="G33" s="517">
        <v>410</v>
      </c>
      <c r="H33" s="517">
        <v>14807</v>
      </c>
      <c r="I33" s="517">
        <v>9</v>
      </c>
      <c r="J33" s="517">
        <v>543</v>
      </c>
      <c r="K33" s="517"/>
      <c r="L33" s="490" t="s">
        <v>226</v>
      </c>
      <c r="M33" s="489" t="s">
        <v>225</v>
      </c>
      <c r="N33" s="516"/>
      <c r="O33" s="516"/>
      <c r="P33" s="516"/>
      <c r="Q33" s="516"/>
      <c r="R33" s="516"/>
      <c r="S33" s="516"/>
      <c r="T33" s="516"/>
      <c r="U33" s="516"/>
      <c r="V33" s="516"/>
    </row>
    <row r="34" spans="1:22" ht="12.75" customHeight="1">
      <c r="A34" s="492" t="s">
        <v>224</v>
      </c>
      <c r="B34" s="517">
        <v>437</v>
      </c>
      <c r="C34" s="517">
        <v>769</v>
      </c>
      <c r="D34" s="517">
        <v>25921</v>
      </c>
      <c r="E34" s="491">
        <v>729</v>
      </c>
      <c r="F34" s="491">
        <v>24804</v>
      </c>
      <c r="G34" s="517">
        <v>705</v>
      </c>
      <c r="H34" s="517">
        <v>23451</v>
      </c>
      <c r="I34" s="517">
        <v>24</v>
      </c>
      <c r="J34" s="517">
        <v>1352</v>
      </c>
      <c r="K34" s="517"/>
      <c r="L34" s="490" t="s">
        <v>223</v>
      </c>
      <c r="M34" s="489" t="s">
        <v>222</v>
      </c>
      <c r="N34" s="516"/>
      <c r="O34" s="516"/>
      <c r="P34" s="516"/>
      <c r="Q34" s="516"/>
      <c r="R34" s="516"/>
      <c r="S34" s="516"/>
      <c r="T34" s="516"/>
      <c r="U34" s="516"/>
      <c r="V34" s="516"/>
    </row>
    <row r="35" spans="1:22" ht="12.75" customHeight="1">
      <c r="A35" s="497" t="s">
        <v>221</v>
      </c>
      <c r="B35" s="518">
        <v>12011</v>
      </c>
      <c r="C35" s="518">
        <v>36093</v>
      </c>
      <c r="D35" s="518">
        <v>1370320</v>
      </c>
      <c r="E35" s="518">
        <v>35186</v>
      </c>
      <c r="F35" s="518">
        <v>1333519</v>
      </c>
      <c r="G35" s="518">
        <v>33433</v>
      </c>
      <c r="H35" s="518">
        <v>1248277</v>
      </c>
      <c r="I35" s="518">
        <v>1753</v>
      </c>
      <c r="J35" s="518">
        <v>85242</v>
      </c>
      <c r="K35" s="518"/>
      <c r="L35" s="495" t="s">
        <v>220</v>
      </c>
      <c r="M35" s="494" t="s">
        <v>58</v>
      </c>
      <c r="N35" s="516"/>
      <c r="O35" s="516"/>
      <c r="P35" s="516"/>
      <c r="Q35" s="516"/>
      <c r="R35" s="516"/>
      <c r="S35" s="516"/>
      <c r="T35" s="516"/>
      <c r="U35" s="516"/>
      <c r="V35" s="516"/>
    </row>
    <row r="36" spans="1:22" ht="12.75" customHeight="1">
      <c r="A36" s="492" t="s">
        <v>219</v>
      </c>
      <c r="B36" s="517">
        <v>242</v>
      </c>
      <c r="C36" s="517">
        <v>547</v>
      </c>
      <c r="D36" s="517">
        <v>18362</v>
      </c>
      <c r="E36" s="491">
        <v>528</v>
      </c>
      <c r="F36" s="491">
        <v>17882</v>
      </c>
      <c r="G36" s="517">
        <v>517</v>
      </c>
      <c r="H36" s="517">
        <v>17298</v>
      </c>
      <c r="I36" s="517">
        <v>11</v>
      </c>
      <c r="J36" s="517">
        <v>583</v>
      </c>
      <c r="K36" s="517"/>
      <c r="L36" s="490" t="s">
        <v>218</v>
      </c>
      <c r="M36" s="489" t="s">
        <v>217</v>
      </c>
      <c r="N36" s="516"/>
      <c r="O36" s="516"/>
      <c r="P36" s="516"/>
      <c r="Q36" s="516"/>
      <c r="R36" s="516"/>
      <c r="S36" s="516"/>
      <c r="T36" s="516"/>
      <c r="U36" s="516"/>
      <c r="V36" s="516"/>
    </row>
    <row r="37" spans="1:22" ht="12.75" customHeight="1">
      <c r="A37" s="492" t="s">
        <v>216</v>
      </c>
      <c r="B37" s="517">
        <v>805</v>
      </c>
      <c r="C37" s="517">
        <v>2032</v>
      </c>
      <c r="D37" s="517">
        <v>81676</v>
      </c>
      <c r="E37" s="491">
        <v>1953</v>
      </c>
      <c r="F37" s="491">
        <v>71034</v>
      </c>
      <c r="G37" s="517">
        <v>1904</v>
      </c>
      <c r="H37" s="517">
        <v>68197</v>
      </c>
      <c r="I37" s="517">
        <v>49</v>
      </c>
      <c r="J37" s="517">
        <v>2837</v>
      </c>
      <c r="K37" s="517"/>
      <c r="L37" s="490" t="s">
        <v>215</v>
      </c>
      <c r="M37" s="489" t="s">
        <v>214</v>
      </c>
      <c r="N37" s="516"/>
      <c r="O37" s="516"/>
      <c r="P37" s="516"/>
      <c r="Q37" s="516"/>
      <c r="R37" s="516"/>
      <c r="S37" s="516"/>
      <c r="T37" s="516"/>
      <c r="U37" s="516"/>
      <c r="V37" s="516"/>
    </row>
    <row r="38" spans="1:22" ht="12.75" customHeight="1">
      <c r="A38" s="492" t="s">
        <v>213</v>
      </c>
      <c r="B38" s="517">
        <v>5614</v>
      </c>
      <c r="C38" s="517">
        <v>19688</v>
      </c>
      <c r="D38" s="517">
        <v>749287</v>
      </c>
      <c r="E38" s="491">
        <v>19331</v>
      </c>
      <c r="F38" s="491">
        <v>733707</v>
      </c>
      <c r="G38" s="517">
        <v>18240</v>
      </c>
      <c r="H38" s="517">
        <v>684581</v>
      </c>
      <c r="I38" s="517">
        <v>1092</v>
      </c>
      <c r="J38" s="517">
        <v>49126</v>
      </c>
      <c r="K38" s="517"/>
      <c r="L38" s="490" t="s">
        <v>212</v>
      </c>
      <c r="M38" s="489" t="s">
        <v>211</v>
      </c>
      <c r="N38" s="516"/>
      <c r="O38" s="516"/>
      <c r="P38" s="516"/>
      <c r="Q38" s="516"/>
      <c r="R38" s="516"/>
      <c r="S38" s="516"/>
      <c r="T38" s="516"/>
      <c r="U38" s="516"/>
      <c r="V38" s="516"/>
    </row>
    <row r="39" spans="1:22" ht="12.75" customHeight="1">
      <c r="A39" s="492" t="s">
        <v>210</v>
      </c>
      <c r="B39" s="517">
        <v>302</v>
      </c>
      <c r="C39" s="517">
        <v>1011</v>
      </c>
      <c r="D39" s="517">
        <v>34990</v>
      </c>
      <c r="E39" s="491">
        <v>987</v>
      </c>
      <c r="F39" s="491">
        <v>34645</v>
      </c>
      <c r="G39" s="517">
        <v>971</v>
      </c>
      <c r="H39" s="517">
        <v>33860</v>
      </c>
      <c r="I39" s="517">
        <v>16</v>
      </c>
      <c r="J39" s="517">
        <v>785</v>
      </c>
      <c r="K39" s="517"/>
      <c r="L39" s="490" t="s">
        <v>209</v>
      </c>
      <c r="M39" s="489" t="s">
        <v>208</v>
      </c>
      <c r="N39" s="516"/>
      <c r="O39" s="516"/>
      <c r="P39" s="516"/>
      <c r="Q39" s="516"/>
      <c r="R39" s="516"/>
      <c r="S39" s="516"/>
      <c r="T39" s="516"/>
      <c r="U39" s="516"/>
      <c r="V39" s="516"/>
    </row>
    <row r="40" spans="1:22" ht="12.75" customHeight="1">
      <c r="A40" s="492" t="s">
        <v>207</v>
      </c>
      <c r="B40" s="517">
        <v>1553</v>
      </c>
      <c r="C40" s="517">
        <v>4663</v>
      </c>
      <c r="D40" s="517">
        <v>191402</v>
      </c>
      <c r="E40" s="491">
        <v>4546</v>
      </c>
      <c r="F40" s="491">
        <v>187913</v>
      </c>
      <c r="G40" s="517">
        <v>4146</v>
      </c>
      <c r="H40" s="517">
        <v>168193</v>
      </c>
      <c r="I40" s="517">
        <v>400</v>
      </c>
      <c r="J40" s="517">
        <v>19721</v>
      </c>
      <c r="K40" s="517"/>
      <c r="L40" s="490" t="s">
        <v>206</v>
      </c>
      <c r="M40" s="489" t="s">
        <v>205</v>
      </c>
      <c r="N40" s="516"/>
      <c r="O40" s="516"/>
      <c r="P40" s="516"/>
      <c r="Q40" s="516"/>
      <c r="R40" s="516"/>
      <c r="S40" s="516"/>
      <c r="T40" s="516"/>
      <c r="U40" s="516"/>
      <c r="V40" s="516"/>
    </row>
    <row r="41" spans="1:22" ht="12.75" customHeight="1">
      <c r="A41" s="492" t="s">
        <v>204</v>
      </c>
      <c r="B41" s="517">
        <v>85</v>
      </c>
      <c r="C41" s="517">
        <v>138</v>
      </c>
      <c r="D41" s="517">
        <v>4719</v>
      </c>
      <c r="E41" s="491">
        <v>132</v>
      </c>
      <c r="F41" s="491">
        <v>4640</v>
      </c>
      <c r="G41" s="517">
        <v>129</v>
      </c>
      <c r="H41" s="517">
        <v>4490</v>
      </c>
      <c r="I41" s="517">
        <v>3</v>
      </c>
      <c r="J41" s="517">
        <v>150</v>
      </c>
      <c r="K41" s="517"/>
      <c r="L41" s="490" t="s">
        <v>203</v>
      </c>
      <c r="M41" s="489" t="s">
        <v>202</v>
      </c>
      <c r="N41" s="516"/>
      <c r="O41" s="516"/>
      <c r="P41" s="516"/>
      <c r="Q41" s="516"/>
      <c r="R41" s="516"/>
      <c r="S41" s="516"/>
      <c r="T41" s="516"/>
      <c r="U41" s="516"/>
      <c r="V41" s="516"/>
    </row>
    <row r="42" spans="1:22" ht="12.75" customHeight="1">
      <c r="A42" s="492" t="s">
        <v>201</v>
      </c>
      <c r="B42" s="517">
        <v>462</v>
      </c>
      <c r="C42" s="517">
        <v>1267</v>
      </c>
      <c r="D42" s="517">
        <v>41930</v>
      </c>
      <c r="E42" s="491">
        <v>1238</v>
      </c>
      <c r="F42" s="491">
        <v>41629</v>
      </c>
      <c r="G42" s="517">
        <v>1217</v>
      </c>
      <c r="H42" s="517">
        <v>39898</v>
      </c>
      <c r="I42" s="517">
        <v>21</v>
      </c>
      <c r="J42" s="517">
        <v>1732</v>
      </c>
      <c r="K42" s="517"/>
      <c r="L42" s="490" t="s">
        <v>200</v>
      </c>
      <c r="M42" s="489" t="s">
        <v>199</v>
      </c>
      <c r="N42" s="516"/>
      <c r="O42" s="516"/>
      <c r="P42" s="516"/>
      <c r="Q42" s="516"/>
      <c r="R42" s="516"/>
      <c r="S42" s="516"/>
      <c r="T42" s="516"/>
      <c r="U42" s="516"/>
      <c r="V42" s="516"/>
    </row>
    <row r="43" spans="1:22" ht="12.75" customHeight="1">
      <c r="A43" s="492" t="s">
        <v>198</v>
      </c>
      <c r="B43" s="517">
        <v>559</v>
      </c>
      <c r="C43" s="517">
        <v>1239</v>
      </c>
      <c r="D43" s="517">
        <v>51677</v>
      </c>
      <c r="E43" s="491">
        <v>1207</v>
      </c>
      <c r="F43" s="491">
        <v>50924</v>
      </c>
      <c r="G43" s="517">
        <v>1152</v>
      </c>
      <c r="H43" s="517">
        <v>47019</v>
      </c>
      <c r="I43" s="517">
        <v>55</v>
      </c>
      <c r="J43" s="517">
        <v>3905</v>
      </c>
      <c r="K43" s="517"/>
      <c r="L43" s="490" t="s">
        <v>197</v>
      </c>
      <c r="M43" s="489" t="s">
        <v>196</v>
      </c>
      <c r="N43" s="516"/>
      <c r="O43" s="516"/>
      <c r="P43" s="516"/>
      <c r="Q43" s="516"/>
      <c r="R43" s="516"/>
      <c r="S43" s="516"/>
      <c r="T43" s="516"/>
      <c r="U43" s="516"/>
      <c r="V43" s="516"/>
    </row>
    <row r="44" spans="1:22" ht="12.75" customHeight="1">
      <c r="A44" s="492" t="s">
        <v>195</v>
      </c>
      <c r="B44" s="517">
        <v>310</v>
      </c>
      <c r="C44" s="517">
        <v>560</v>
      </c>
      <c r="D44" s="517">
        <v>20961</v>
      </c>
      <c r="E44" s="491">
        <v>530</v>
      </c>
      <c r="F44" s="491">
        <v>19790</v>
      </c>
      <c r="G44" s="517">
        <v>502</v>
      </c>
      <c r="H44" s="517">
        <v>18104</v>
      </c>
      <c r="I44" s="517">
        <v>28</v>
      </c>
      <c r="J44" s="517">
        <v>1686</v>
      </c>
      <c r="K44" s="517"/>
      <c r="L44" s="490" t="s">
        <v>194</v>
      </c>
      <c r="M44" s="489" t="s">
        <v>193</v>
      </c>
      <c r="N44" s="516"/>
      <c r="O44" s="516"/>
      <c r="P44" s="516"/>
      <c r="Q44" s="516"/>
      <c r="R44" s="516"/>
      <c r="S44" s="516"/>
      <c r="T44" s="516"/>
      <c r="U44" s="516"/>
      <c r="V44" s="516"/>
    </row>
    <row r="45" spans="1:22" ht="12.75" customHeight="1">
      <c r="A45" s="492" t="s">
        <v>192</v>
      </c>
      <c r="B45" s="517">
        <v>210</v>
      </c>
      <c r="C45" s="517">
        <v>529</v>
      </c>
      <c r="D45" s="517">
        <v>16745</v>
      </c>
      <c r="E45" s="491">
        <v>512</v>
      </c>
      <c r="F45" s="491">
        <v>16522</v>
      </c>
      <c r="G45" s="517">
        <v>508</v>
      </c>
      <c r="H45" s="517">
        <v>16368</v>
      </c>
      <c r="I45" s="517">
        <v>4</v>
      </c>
      <c r="J45" s="517">
        <v>154</v>
      </c>
      <c r="K45" s="517"/>
      <c r="L45" s="490" t="s">
        <v>191</v>
      </c>
      <c r="M45" s="489" t="s">
        <v>190</v>
      </c>
      <c r="N45" s="516"/>
      <c r="O45" s="516"/>
      <c r="P45" s="516"/>
      <c r="Q45" s="516"/>
      <c r="R45" s="516"/>
      <c r="S45" s="516"/>
      <c r="T45" s="516"/>
      <c r="U45" s="516"/>
      <c r="V45" s="516"/>
    </row>
    <row r="46" spans="1:22" ht="12.75" customHeight="1">
      <c r="A46" s="492" t="s">
        <v>189</v>
      </c>
      <c r="B46" s="517">
        <v>349</v>
      </c>
      <c r="C46" s="517">
        <v>1106</v>
      </c>
      <c r="D46" s="517">
        <v>37951</v>
      </c>
      <c r="E46" s="491">
        <v>1054</v>
      </c>
      <c r="F46" s="491">
        <v>37272</v>
      </c>
      <c r="G46" s="517">
        <v>1041</v>
      </c>
      <c r="H46" s="517">
        <v>36668</v>
      </c>
      <c r="I46" s="517">
        <v>13</v>
      </c>
      <c r="J46" s="517">
        <v>603</v>
      </c>
      <c r="K46" s="517"/>
      <c r="L46" s="490" t="s">
        <v>188</v>
      </c>
      <c r="M46" s="489" t="s">
        <v>187</v>
      </c>
      <c r="N46" s="516"/>
      <c r="O46" s="516"/>
      <c r="P46" s="516"/>
      <c r="Q46" s="516"/>
      <c r="R46" s="516"/>
      <c r="S46" s="516"/>
      <c r="T46" s="516"/>
      <c r="U46" s="516"/>
      <c r="V46" s="516"/>
    </row>
    <row r="47" spans="1:22" ht="12.75" customHeight="1">
      <c r="A47" s="492" t="s">
        <v>186</v>
      </c>
      <c r="B47" s="517">
        <v>154</v>
      </c>
      <c r="C47" s="517">
        <v>339</v>
      </c>
      <c r="D47" s="517">
        <v>14443</v>
      </c>
      <c r="E47" s="491">
        <v>322</v>
      </c>
      <c r="F47" s="491">
        <v>14126</v>
      </c>
      <c r="G47" s="517">
        <v>308</v>
      </c>
      <c r="H47" s="517">
        <v>13221</v>
      </c>
      <c r="I47" s="517">
        <v>14</v>
      </c>
      <c r="J47" s="517">
        <v>905</v>
      </c>
      <c r="K47" s="517"/>
      <c r="L47" s="490" t="s">
        <v>185</v>
      </c>
      <c r="M47" s="498">
        <v>1808</v>
      </c>
      <c r="N47" s="516"/>
      <c r="O47" s="516"/>
      <c r="P47" s="516"/>
      <c r="Q47" s="516"/>
      <c r="R47" s="516"/>
      <c r="S47" s="516"/>
      <c r="T47" s="516"/>
      <c r="U47" s="516"/>
      <c r="V47" s="516"/>
    </row>
    <row r="48" spans="1:22" ht="12.75" customHeight="1">
      <c r="A48" s="492" t="s">
        <v>184</v>
      </c>
      <c r="B48" s="517">
        <v>398</v>
      </c>
      <c r="C48" s="517">
        <v>966</v>
      </c>
      <c r="D48" s="517">
        <v>33785</v>
      </c>
      <c r="E48" s="491">
        <v>945</v>
      </c>
      <c r="F48" s="491">
        <v>33447</v>
      </c>
      <c r="G48" s="517">
        <v>928</v>
      </c>
      <c r="H48" s="517">
        <v>32346</v>
      </c>
      <c r="I48" s="517">
        <v>17</v>
      </c>
      <c r="J48" s="517">
        <v>1101</v>
      </c>
      <c r="K48" s="517"/>
      <c r="L48" s="490" t="s">
        <v>183</v>
      </c>
      <c r="M48" s="489" t="s">
        <v>182</v>
      </c>
      <c r="N48" s="516"/>
      <c r="O48" s="516"/>
      <c r="P48" s="516"/>
      <c r="Q48" s="516"/>
      <c r="R48" s="516"/>
      <c r="S48" s="516"/>
      <c r="T48" s="516"/>
      <c r="U48" s="516"/>
      <c r="V48" s="516"/>
    </row>
    <row r="49" spans="1:22" ht="12.75" customHeight="1">
      <c r="A49" s="492" t="s">
        <v>181</v>
      </c>
      <c r="B49" s="517">
        <v>67</v>
      </c>
      <c r="C49" s="517">
        <v>117</v>
      </c>
      <c r="D49" s="517">
        <v>3960</v>
      </c>
      <c r="E49" s="491">
        <v>111</v>
      </c>
      <c r="F49" s="491">
        <v>3942</v>
      </c>
      <c r="G49" s="517">
        <v>110</v>
      </c>
      <c r="H49" s="517">
        <v>3875</v>
      </c>
      <c r="I49" s="517">
        <v>1</v>
      </c>
      <c r="J49" s="517">
        <v>67</v>
      </c>
      <c r="K49" s="517"/>
      <c r="L49" s="490" t="s">
        <v>180</v>
      </c>
      <c r="M49" s="489" t="s">
        <v>179</v>
      </c>
      <c r="N49" s="516"/>
      <c r="O49" s="516"/>
      <c r="P49" s="516"/>
      <c r="Q49" s="516"/>
      <c r="R49" s="516"/>
      <c r="S49" s="516"/>
      <c r="T49" s="516"/>
      <c r="U49" s="516"/>
      <c r="V49" s="516"/>
    </row>
    <row r="50" spans="1:22" ht="12.75" customHeight="1">
      <c r="A50" s="492" t="s">
        <v>178</v>
      </c>
      <c r="B50" s="517">
        <v>175</v>
      </c>
      <c r="C50" s="517">
        <v>313</v>
      </c>
      <c r="D50" s="517">
        <v>12656</v>
      </c>
      <c r="E50" s="491">
        <v>292</v>
      </c>
      <c r="F50" s="491">
        <v>12146</v>
      </c>
      <c r="G50" s="517">
        <v>287</v>
      </c>
      <c r="H50" s="517">
        <v>11822</v>
      </c>
      <c r="I50" s="517">
        <v>5</v>
      </c>
      <c r="J50" s="517">
        <v>324</v>
      </c>
      <c r="K50" s="517"/>
      <c r="L50" s="490" t="s">
        <v>177</v>
      </c>
      <c r="M50" s="489" t="s">
        <v>176</v>
      </c>
      <c r="N50" s="516"/>
      <c r="O50" s="516"/>
      <c r="P50" s="516"/>
      <c r="Q50" s="516"/>
      <c r="R50" s="516"/>
      <c r="S50" s="516"/>
      <c r="T50" s="516"/>
      <c r="U50" s="516"/>
      <c r="V50" s="516"/>
    </row>
    <row r="51" spans="1:22" ht="12.75" customHeight="1">
      <c r="A51" s="492" t="s">
        <v>175</v>
      </c>
      <c r="B51" s="517">
        <v>98</v>
      </c>
      <c r="C51" s="517">
        <v>147</v>
      </c>
      <c r="D51" s="517">
        <v>6096</v>
      </c>
      <c r="E51" s="491">
        <v>136</v>
      </c>
      <c r="F51" s="491">
        <v>5907</v>
      </c>
      <c r="G51" s="517">
        <v>134</v>
      </c>
      <c r="H51" s="517">
        <v>5740</v>
      </c>
      <c r="I51" s="517">
        <v>2</v>
      </c>
      <c r="J51" s="517">
        <v>166</v>
      </c>
      <c r="K51" s="517"/>
      <c r="L51" s="490" t="s">
        <v>174</v>
      </c>
      <c r="M51" s="489" t="s">
        <v>173</v>
      </c>
      <c r="N51" s="516"/>
      <c r="O51" s="516"/>
      <c r="P51" s="516"/>
      <c r="Q51" s="516"/>
      <c r="R51" s="516"/>
      <c r="S51" s="516"/>
      <c r="T51" s="516"/>
      <c r="U51" s="516"/>
      <c r="V51" s="516"/>
    </row>
    <row r="52" spans="1:22" ht="12.75" customHeight="1">
      <c r="A52" s="492" t="s">
        <v>172</v>
      </c>
      <c r="B52" s="517">
        <v>268</v>
      </c>
      <c r="C52" s="517">
        <v>670</v>
      </c>
      <c r="D52" s="517">
        <v>23193</v>
      </c>
      <c r="E52" s="491">
        <v>634</v>
      </c>
      <c r="F52" s="491">
        <v>22277</v>
      </c>
      <c r="G52" s="517">
        <v>624</v>
      </c>
      <c r="H52" s="517">
        <v>21652</v>
      </c>
      <c r="I52" s="517">
        <v>10</v>
      </c>
      <c r="J52" s="517">
        <v>626</v>
      </c>
      <c r="K52" s="517"/>
      <c r="L52" s="490" t="s">
        <v>171</v>
      </c>
      <c r="M52" s="489" t="s">
        <v>170</v>
      </c>
      <c r="N52" s="516"/>
      <c r="O52" s="516"/>
      <c r="P52" s="516"/>
      <c r="Q52" s="516"/>
      <c r="R52" s="516"/>
      <c r="S52" s="516"/>
      <c r="T52" s="516"/>
      <c r="U52" s="516"/>
      <c r="V52" s="516"/>
    </row>
    <row r="53" spans="1:22" ht="12.75" customHeight="1">
      <c r="A53" s="492" t="s">
        <v>169</v>
      </c>
      <c r="B53" s="517">
        <v>202</v>
      </c>
      <c r="C53" s="517">
        <v>502</v>
      </c>
      <c r="D53" s="517">
        <v>16483</v>
      </c>
      <c r="E53" s="491">
        <v>478</v>
      </c>
      <c r="F53" s="491">
        <v>16057</v>
      </c>
      <c r="G53" s="517">
        <v>471</v>
      </c>
      <c r="H53" s="517">
        <v>15564</v>
      </c>
      <c r="I53" s="517">
        <v>7</v>
      </c>
      <c r="J53" s="517">
        <v>493</v>
      </c>
      <c r="K53" s="517"/>
      <c r="L53" s="490" t="s">
        <v>168</v>
      </c>
      <c r="M53" s="489" t="s">
        <v>167</v>
      </c>
      <c r="N53" s="516"/>
      <c r="O53" s="516"/>
      <c r="P53" s="516"/>
      <c r="Q53" s="516"/>
      <c r="R53" s="516"/>
      <c r="S53" s="516"/>
      <c r="T53" s="516"/>
      <c r="U53" s="516"/>
      <c r="V53" s="516"/>
    </row>
    <row r="54" spans="1:22" ht="12.75" customHeight="1">
      <c r="A54" s="492" t="s">
        <v>166</v>
      </c>
      <c r="B54" s="517">
        <v>158</v>
      </c>
      <c r="C54" s="517">
        <v>261</v>
      </c>
      <c r="D54" s="517">
        <v>10005</v>
      </c>
      <c r="E54" s="491">
        <v>248</v>
      </c>
      <c r="F54" s="491">
        <v>9659</v>
      </c>
      <c r="G54" s="517">
        <v>243</v>
      </c>
      <c r="H54" s="517">
        <v>9382</v>
      </c>
      <c r="I54" s="517">
        <v>5</v>
      </c>
      <c r="J54" s="517">
        <v>277</v>
      </c>
      <c r="K54" s="517"/>
      <c r="L54" s="490" t="s">
        <v>165</v>
      </c>
      <c r="M54" s="489" t="s">
        <v>164</v>
      </c>
      <c r="N54" s="516"/>
      <c r="O54" s="516"/>
      <c r="P54" s="516"/>
      <c r="Q54" s="516"/>
      <c r="R54" s="516"/>
      <c r="S54" s="516"/>
      <c r="T54" s="516"/>
      <c r="U54" s="516"/>
      <c r="V54" s="516"/>
    </row>
    <row r="55" spans="1:22" ht="12.75" customHeight="1">
      <c r="A55" s="497" t="s">
        <v>163</v>
      </c>
      <c r="B55" s="518">
        <v>8670</v>
      </c>
      <c r="C55" s="518">
        <v>23388</v>
      </c>
      <c r="D55" s="518">
        <v>905268</v>
      </c>
      <c r="E55" s="518">
        <v>22769</v>
      </c>
      <c r="F55" s="518">
        <v>873539</v>
      </c>
      <c r="G55" s="518">
        <v>22116</v>
      </c>
      <c r="H55" s="518">
        <v>828859</v>
      </c>
      <c r="I55" s="518">
        <v>653</v>
      </c>
      <c r="J55" s="518">
        <v>44679</v>
      </c>
      <c r="K55" s="518"/>
      <c r="L55" s="495" t="s">
        <v>162</v>
      </c>
      <c r="M55" s="494" t="s">
        <v>58</v>
      </c>
      <c r="N55" s="516"/>
      <c r="O55" s="516"/>
      <c r="P55" s="516"/>
      <c r="Q55" s="516"/>
      <c r="R55" s="516"/>
      <c r="S55" s="516"/>
      <c r="T55" s="516"/>
      <c r="U55" s="516"/>
      <c r="V55" s="516"/>
    </row>
    <row r="56" spans="1:22" ht="12.75" customHeight="1">
      <c r="A56" s="492" t="s">
        <v>161</v>
      </c>
      <c r="B56" s="517">
        <v>131</v>
      </c>
      <c r="C56" s="517">
        <v>177</v>
      </c>
      <c r="D56" s="517">
        <v>7357</v>
      </c>
      <c r="E56" s="491">
        <v>167</v>
      </c>
      <c r="F56" s="491">
        <v>6917</v>
      </c>
      <c r="G56" s="517">
        <v>164</v>
      </c>
      <c r="H56" s="517">
        <v>6771</v>
      </c>
      <c r="I56" s="517">
        <v>3</v>
      </c>
      <c r="J56" s="517">
        <v>145</v>
      </c>
      <c r="K56" s="517"/>
      <c r="L56" s="490" t="s">
        <v>160</v>
      </c>
      <c r="M56" s="498">
        <v>1002</v>
      </c>
      <c r="N56" s="516"/>
      <c r="O56" s="516"/>
      <c r="P56" s="516"/>
      <c r="Q56" s="516"/>
      <c r="R56" s="516"/>
      <c r="S56" s="516"/>
      <c r="T56" s="516"/>
      <c r="U56" s="516"/>
      <c r="V56" s="516"/>
    </row>
    <row r="57" spans="1:22" ht="12.75" customHeight="1">
      <c r="A57" s="492" t="s">
        <v>159</v>
      </c>
      <c r="B57" s="517">
        <v>302</v>
      </c>
      <c r="C57" s="517">
        <v>496</v>
      </c>
      <c r="D57" s="517">
        <v>18495</v>
      </c>
      <c r="E57" s="491">
        <v>465</v>
      </c>
      <c r="F57" s="491">
        <v>16808</v>
      </c>
      <c r="G57" s="517">
        <v>458</v>
      </c>
      <c r="H57" s="517">
        <v>16383</v>
      </c>
      <c r="I57" s="517">
        <v>7</v>
      </c>
      <c r="J57" s="517">
        <v>425</v>
      </c>
      <c r="K57" s="517"/>
      <c r="L57" s="490" t="s">
        <v>158</v>
      </c>
      <c r="M57" s="498">
        <v>1003</v>
      </c>
      <c r="N57" s="516"/>
      <c r="O57" s="516"/>
      <c r="P57" s="516"/>
      <c r="Q57" s="516"/>
      <c r="R57" s="516"/>
      <c r="S57" s="516"/>
      <c r="T57" s="516"/>
      <c r="U57" s="516"/>
      <c r="V57" s="516"/>
    </row>
    <row r="58" spans="1:22" ht="12.75" customHeight="1">
      <c r="A58" s="492" t="s">
        <v>157</v>
      </c>
      <c r="B58" s="517">
        <v>467</v>
      </c>
      <c r="C58" s="517">
        <v>1077</v>
      </c>
      <c r="D58" s="517">
        <v>44110</v>
      </c>
      <c r="E58" s="491">
        <v>1048</v>
      </c>
      <c r="F58" s="491">
        <v>41620</v>
      </c>
      <c r="G58" s="517">
        <v>1002</v>
      </c>
      <c r="H58" s="517">
        <v>38421</v>
      </c>
      <c r="I58" s="517">
        <v>46</v>
      </c>
      <c r="J58" s="517">
        <v>3199</v>
      </c>
      <c r="K58" s="517"/>
      <c r="L58" s="490" t="s">
        <v>156</v>
      </c>
      <c r="M58" s="498">
        <v>1004</v>
      </c>
      <c r="N58" s="516"/>
      <c r="O58" s="516"/>
      <c r="P58" s="516"/>
      <c r="Q58" s="516"/>
      <c r="R58" s="516"/>
      <c r="S58" s="516"/>
      <c r="T58" s="516"/>
      <c r="U58" s="516"/>
      <c r="V58" s="516"/>
    </row>
    <row r="59" spans="1:22" ht="12.75" customHeight="1">
      <c r="A59" s="492" t="s">
        <v>155</v>
      </c>
      <c r="B59" s="517">
        <v>37</v>
      </c>
      <c r="C59" s="517">
        <v>58</v>
      </c>
      <c r="D59" s="517">
        <v>1752</v>
      </c>
      <c r="E59" s="491">
        <v>56</v>
      </c>
      <c r="F59" s="491">
        <v>1718</v>
      </c>
      <c r="G59" s="517">
        <v>55</v>
      </c>
      <c r="H59" s="517">
        <v>1692</v>
      </c>
      <c r="I59" s="517" t="s">
        <v>724</v>
      </c>
      <c r="J59" s="517">
        <v>26</v>
      </c>
      <c r="K59" s="517"/>
      <c r="L59" s="490" t="s">
        <v>154</v>
      </c>
      <c r="M59" s="498">
        <v>1007</v>
      </c>
      <c r="N59" s="516"/>
      <c r="O59" s="516"/>
      <c r="P59" s="516"/>
      <c r="Q59" s="516"/>
      <c r="R59" s="516"/>
      <c r="S59" s="516"/>
      <c r="T59" s="516"/>
      <c r="U59" s="516"/>
      <c r="V59" s="516"/>
    </row>
    <row r="60" spans="1:22" ht="12.75" customHeight="1">
      <c r="A60" s="492" t="s">
        <v>153</v>
      </c>
      <c r="B60" s="517">
        <v>131</v>
      </c>
      <c r="C60" s="517">
        <v>277</v>
      </c>
      <c r="D60" s="517">
        <v>9464</v>
      </c>
      <c r="E60" s="491">
        <v>262</v>
      </c>
      <c r="F60" s="491">
        <v>9132</v>
      </c>
      <c r="G60" s="517">
        <v>255</v>
      </c>
      <c r="H60" s="517">
        <v>8800</v>
      </c>
      <c r="I60" s="517">
        <v>7</v>
      </c>
      <c r="J60" s="517">
        <v>332</v>
      </c>
      <c r="K60" s="517"/>
      <c r="L60" s="490" t="s">
        <v>152</v>
      </c>
      <c r="M60" s="498">
        <v>1008</v>
      </c>
      <c r="N60" s="516"/>
      <c r="O60" s="516"/>
      <c r="P60" s="516"/>
      <c r="Q60" s="516"/>
      <c r="R60" s="516"/>
      <c r="S60" s="516"/>
      <c r="T60" s="516"/>
      <c r="U60" s="516"/>
      <c r="V60" s="516"/>
    </row>
    <row r="61" spans="1:22" ht="12.75" customHeight="1">
      <c r="A61" s="492" t="s">
        <v>151</v>
      </c>
      <c r="B61" s="517">
        <v>4731</v>
      </c>
      <c r="C61" s="517">
        <v>13521</v>
      </c>
      <c r="D61" s="517">
        <v>547551</v>
      </c>
      <c r="E61" s="491">
        <v>13209</v>
      </c>
      <c r="F61" s="491">
        <v>527784</v>
      </c>
      <c r="G61" s="517">
        <v>12843</v>
      </c>
      <c r="H61" s="517">
        <v>501495</v>
      </c>
      <c r="I61" s="517">
        <v>366</v>
      </c>
      <c r="J61" s="517">
        <v>26289</v>
      </c>
      <c r="K61" s="517"/>
      <c r="L61" s="490" t="s">
        <v>150</v>
      </c>
      <c r="M61" s="498">
        <v>1009</v>
      </c>
      <c r="N61" s="516"/>
      <c r="O61" s="516"/>
      <c r="P61" s="516"/>
      <c r="Q61" s="516"/>
      <c r="R61" s="516"/>
      <c r="S61" s="516"/>
      <c r="T61" s="516"/>
      <c r="U61" s="516"/>
      <c r="V61" s="516"/>
    </row>
    <row r="62" spans="1:22" ht="12.75" customHeight="1">
      <c r="A62" s="492" t="s">
        <v>149</v>
      </c>
      <c r="B62" s="517">
        <v>890</v>
      </c>
      <c r="C62" s="517">
        <v>2971</v>
      </c>
      <c r="D62" s="517">
        <v>92873</v>
      </c>
      <c r="E62" s="491">
        <v>2899</v>
      </c>
      <c r="F62" s="491">
        <v>89462</v>
      </c>
      <c r="G62" s="517">
        <v>2837</v>
      </c>
      <c r="H62" s="517">
        <v>85605</v>
      </c>
      <c r="I62" s="517">
        <v>62</v>
      </c>
      <c r="J62" s="517">
        <v>3857</v>
      </c>
      <c r="K62" s="517"/>
      <c r="L62" s="490" t="s">
        <v>148</v>
      </c>
      <c r="M62" s="498">
        <v>1010</v>
      </c>
      <c r="N62" s="516"/>
      <c r="O62" s="516"/>
      <c r="P62" s="516"/>
      <c r="Q62" s="516"/>
      <c r="R62" s="516"/>
      <c r="S62" s="516"/>
      <c r="T62" s="516"/>
      <c r="U62" s="516"/>
      <c r="V62" s="516"/>
    </row>
    <row r="63" spans="1:22" ht="12.75" customHeight="1">
      <c r="A63" s="492" t="s">
        <v>147</v>
      </c>
      <c r="B63" s="517">
        <v>89</v>
      </c>
      <c r="C63" s="517">
        <v>84</v>
      </c>
      <c r="D63" s="517">
        <v>3844</v>
      </c>
      <c r="E63" s="491">
        <v>75</v>
      </c>
      <c r="F63" s="491">
        <v>3706</v>
      </c>
      <c r="G63" s="517">
        <v>74</v>
      </c>
      <c r="H63" s="517">
        <v>3591</v>
      </c>
      <c r="I63" s="517">
        <v>1</v>
      </c>
      <c r="J63" s="517">
        <v>116</v>
      </c>
      <c r="K63" s="517"/>
      <c r="L63" s="490" t="s">
        <v>146</v>
      </c>
      <c r="M63" s="498">
        <v>1013</v>
      </c>
      <c r="N63" s="516"/>
      <c r="O63" s="516"/>
      <c r="P63" s="516"/>
      <c r="Q63" s="516"/>
      <c r="R63" s="516"/>
      <c r="S63" s="516"/>
      <c r="T63" s="516"/>
      <c r="U63" s="516"/>
      <c r="V63" s="516"/>
    </row>
    <row r="64" spans="1:22" ht="12.75" customHeight="1">
      <c r="A64" s="492" t="s">
        <v>145</v>
      </c>
      <c r="B64" s="517">
        <v>1421</v>
      </c>
      <c r="C64" s="517">
        <v>3449</v>
      </c>
      <c r="D64" s="517">
        <v>135190</v>
      </c>
      <c r="E64" s="491">
        <v>3354</v>
      </c>
      <c r="F64" s="491">
        <v>133127</v>
      </c>
      <c r="G64" s="517">
        <v>3221</v>
      </c>
      <c r="H64" s="517">
        <v>124511</v>
      </c>
      <c r="I64" s="517">
        <v>133</v>
      </c>
      <c r="J64" s="517">
        <v>8616</v>
      </c>
      <c r="K64" s="517"/>
      <c r="L64" s="490" t="s">
        <v>144</v>
      </c>
      <c r="M64" s="498">
        <v>1015</v>
      </c>
      <c r="N64" s="516"/>
      <c r="O64" s="516"/>
      <c r="P64" s="516"/>
      <c r="Q64" s="516"/>
      <c r="R64" s="516"/>
      <c r="S64" s="516"/>
      <c r="T64" s="516"/>
      <c r="U64" s="516"/>
      <c r="V64" s="516"/>
    </row>
    <row r="65" spans="1:22" ht="12.75" customHeight="1">
      <c r="A65" s="492" t="s">
        <v>143</v>
      </c>
      <c r="B65" s="517">
        <v>471</v>
      </c>
      <c r="C65" s="517">
        <v>1279</v>
      </c>
      <c r="D65" s="517">
        <v>44634</v>
      </c>
      <c r="E65" s="491">
        <v>1235</v>
      </c>
      <c r="F65" s="491">
        <v>43264</v>
      </c>
      <c r="G65" s="517">
        <v>1207</v>
      </c>
      <c r="H65" s="517">
        <v>41590</v>
      </c>
      <c r="I65" s="517">
        <v>29</v>
      </c>
      <c r="J65" s="517">
        <v>1674</v>
      </c>
      <c r="K65" s="517"/>
      <c r="L65" s="490" t="s">
        <v>142</v>
      </c>
      <c r="M65" s="498">
        <v>1016</v>
      </c>
      <c r="N65" s="516"/>
      <c r="O65" s="516"/>
      <c r="P65" s="516"/>
      <c r="Q65" s="516"/>
      <c r="R65" s="516"/>
      <c r="S65" s="516"/>
      <c r="T65" s="516"/>
      <c r="U65" s="516"/>
      <c r="V65" s="516"/>
    </row>
    <row r="66" spans="1:22" ht="12.75" customHeight="1">
      <c r="A66" s="497" t="s">
        <v>141</v>
      </c>
      <c r="B66" s="518">
        <v>6170</v>
      </c>
      <c r="C66" s="518">
        <v>15771</v>
      </c>
      <c r="D66" s="518">
        <v>635324</v>
      </c>
      <c r="E66" s="518">
        <v>15185</v>
      </c>
      <c r="F66" s="518">
        <v>613667</v>
      </c>
      <c r="G66" s="518">
        <v>14601</v>
      </c>
      <c r="H66" s="518">
        <v>581108</v>
      </c>
      <c r="I66" s="518">
        <v>584</v>
      </c>
      <c r="J66" s="518">
        <v>32560</v>
      </c>
      <c r="K66" s="518"/>
      <c r="L66" s="495" t="s">
        <v>140</v>
      </c>
      <c r="M66" s="494" t="s">
        <v>58</v>
      </c>
      <c r="N66" s="516"/>
      <c r="O66" s="516"/>
      <c r="P66" s="516"/>
      <c r="Q66" s="516"/>
      <c r="R66" s="516"/>
      <c r="S66" s="516"/>
      <c r="T66" s="516"/>
      <c r="U66" s="516"/>
      <c r="V66" s="516"/>
    </row>
    <row r="67" spans="1:22" ht="12.75" customHeight="1">
      <c r="A67" s="492" t="s">
        <v>139</v>
      </c>
      <c r="B67" s="517">
        <v>116</v>
      </c>
      <c r="C67" s="517">
        <v>162</v>
      </c>
      <c r="D67" s="517">
        <v>6608</v>
      </c>
      <c r="E67" s="491">
        <v>148</v>
      </c>
      <c r="F67" s="491">
        <v>6272</v>
      </c>
      <c r="G67" s="517">
        <v>143</v>
      </c>
      <c r="H67" s="517">
        <v>5831</v>
      </c>
      <c r="I67" s="517">
        <v>5</v>
      </c>
      <c r="J67" s="517">
        <v>441</v>
      </c>
      <c r="K67" s="517"/>
      <c r="L67" s="490" t="s">
        <v>138</v>
      </c>
      <c r="M67" s="489" t="s">
        <v>137</v>
      </c>
      <c r="N67" s="516"/>
      <c r="O67" s="516"/>
      <c r="P67" s="516"/>
      <c r="Q67" s="516"/>
      <c r="R67" s="516"/>
      <c r="S67" s="516"/>
      <c r="T67" s="516"/>
      <c r="U67" s="516"/>
      <c r="V67" s="516"/>
    </row>
    <row r="68" spans="1:22" ht="12.75" customHeight="1">
      <c r="A68" s="492" t="s">
        <v>136</v>
      </c>
      <c r="B68" s="517">
        <v>179</v>
      </c>
      <c r="C68" s="517">
        <v>464</v>
      </c>
      <c r="D68" s="517">
        <v>15161</v>
      </c>
      <c r="E68" s="491">
        <v>439</v>
      </c>
      <c r="F68" s="491">
        <v>14747</v>
      </c>
      <c r="G68" s="517">
        <v>427</v>
      </c>
      <c r="H68" s="517">
        <v>14180</v>
      </c>
      <c r="I68" s="517">
        <v>12</v>
      </c>
      <c r="J68" s="517">
        <v>567</v>
      </c>
      <c r="K68" s="517"/>
      <c r="L68" s="490" t="s">
        <v>135</v>
      </c>
      <c r="M68" s="498">
        <v>1802</v>
      </c>
      <c r="N68" s="516"/>
      <c r="O68" s="516"/>
      <c r="P68" s="516"/>
      <c r="Q68" s="516"/>
      <c r="R68" s="516"/>
      <c r="S68" s="516"/>
      <c r="T68" s="516"/>
      <c r="U68" s="516"/>
      <c r="V68" s="516"/>
    </row>
    <row r="69" spans="1:22" ht="12.75" customHeight="1">
      <c r="A69" s="492" t="s">
        <v>134</v>
      </c>
      <c r="B69" s="517">
        <v>278</v>
      </c>
      <c r="C69" s="517">
        <v>398</v>
      </c>
      <c r="D69" s="517">
        <v>19459</v>
      </c>
      <c r="E69" s="491">
        <v>360</v>
      </c>
      <c r="F69" s="491">
        <v>16846</v>
      </c>
      <c r="G69" s="517">
        <v>349</v>
      </c>
      <c r="H69" s="517">
        <v>16207</v>
      </c>
      <c r="I69" s="517">
        <v>11</v>
      </c>
      <c r="J69" s="517">
        <v>639</v>
      </c>
      <c r="K69" s="517"/>
      <c r="L69" s="490" t="s">
        <v>133</v>
      </c>
      <c r="M69" s="498">
        <v>1803</v>
      </c>
      <c r="N69" s="516"/>
      <c r="O69" s="516"/>
      <c r="P69" s="516"/>
      <c r="Q69" s="516"/>
      <c r="R69" s="516"/>
      <c r="S69" s="516"/>
      <c r="T69" s="516"/>
      <c r="U69" s="516"/>
      <c r="V69" s="516"/>
    </row>
    <row r="70" spans="1:22" ht="12.75" customHeight="1">
      <c r="A70" s="492" t="s">
        <v>132</v>
      </c>
      <c r="B70" s="517">
        <v>410</v>
      </c>
      <c r="C70" s="517">
        <v>1138</v>
      </c>
      <c r="D70" s="517">
        <v>41949</v>
      </c>
      <c r="E70" s="491">
        <v>1090</v>
      </c>
      <c r="F70" s="491">
        <v>39506</v>
      </c>
      <c r="G70" s="517">
        <v>1064</v>
      </c>
      <c r="H70" s="517">
        <v>38031</v>
      </c>
      <c r="I70" s="517">
        <v>26</v>
      </c>
      <c r="J70" s="517">
        <v>1475</v>
      </c>
      <c r="K70" s="517"/>
      <c r="L70" s="490" t="s">
        <v>131</v>
      </c>
      <c r="M70" s="498">
        <v>1806</v>
      </c>
      <c r="N70" s="516"/>
      <c r="O70" s="516"/>
      <c r="P70" s="516"/>
      <c r="Q70" s="516"/>
      <c r="R70" s="516"/>
      <c r="S70" s="516"/>
      <c r="T70" s="516"/>
      <c r="U70" s="516"/>
      <c r="V70" s="516"/>
    </row>
    <row r="71" spans="1:22" ht="12.75" customHeight="1">
      <c r="A71" s="492" t="s">
        <v>130</v>
      </c>
      <c r="B71" s="517">
        <v>251</v>
      </c>
      <c r="C71" s="517">
        <v>698</v>
      </c>
      <c r="D71" s="517">
        <v>23275</v>
      </c>
      <c r="E71" s="491">
        <v>671</v>
      </c>
      <c r="F71" s="491">
        <v>22842</v>
      </c>
      <c r="G71" s="517">
        <v>658</v>
      </c>
      <c r="H71" s="517">
        <v>21944</v>
      </c>
      <c r="I71" s="517">
        <v>13</v>
      </c>
      <c r="J71" s="517">
        <v>898</v>
      </c>
      <c r="K71" s="517"/>
      <c r="L71" s="490" t="s">
        <v>129</v>
      </c>
      <c r="M71" s="498">
        <v>1809</v>
      </c>
      <c r="N71" s="516"/>
      <c r="O71" s="516"/>
      <c r="P71" s="516"/>
      <c r="Q71" s="516"/>
      <c r="R71" s="516"/>
      <c r="S71" s="516"/>
      <c r="T71" s="516"/>
      <c r="U71" s="516"/>
      <c r="V71" s="516"/>
    </row>
    <row r="72" spans="1:22" ht="12.75" customHeight="1">
      <c r="A72" s="492" t="s">
        <v>128</v>
      </c>
      <c r="B72" s="517">
        <v>249</v>
      </c>
      <c r="C72" s="517">
        <v>534</v>
      </c>
      <c r="D72" s="517">
        <v>19886</v>
      </c>
      <c r="E72" s="491">
        <v>510</v>
      </c>
      <c r="F72" s="491">
        <v>19384</v>
      </c>
      <c r="G72" s="517">
        <v>506</v>
      </c>
      <c r="H72" s="517">
        <v>19054</v>
      </c>
      <c r="I72" s="517">
        <v>5</v>
      </c>
      <c r="J72" s="517">
        <v>330</v>
      </c>
      <c r="K72" s="517"/>
      <c r="L72" s="490" t="s">
        <v>127</v>
      </c>
      <c r="M72" s="498">
        <v>1810</v>
      </c>
      <c r="N72" s="516"/>
      <c r="O72" s="516"/>
      <c r="P72" s="516"/>
      <c r="Q72" s="516"/>
      <c r="R72" s="516"/>
      <c r="S72" s="516"/>
      <c r="T72" s="516"/>
      <c r="U72" s="516"/>
      <c r="V72" s="516"/>
    </row>
    <row r="73" spans="1:22" ht="12.75" customHeight="1">
      <c r="A73" s="492" t="s">
        <v>126</v>
      </c>
      <c r="B73" s="517">
        <v>57</v>
      </c>
      <c r="C73" s="517">
        <v>122</v>
      </c>
      <c r="D73" s="517">
        <v>4357</v>
      </c>
      <c r="E73" s="491">
        <v>110</v>
      </c>
      <c r="F73" s="491">
        <v>4099</v>
      </c>
      <c r="G73" s="517">
        <v>108</v>
      </c>
      <c r="H73" s="517">
        <v>3972</v>
      </c>
      <c r="I73" s="517">
        <v>2</v>
      </c>
      <c r="J73" s="517">
        <v>127</v>
      </c>
      <c r="K73" s="517"/>
      <c r="L73" s="490" t="s">
        <v>125</v>
      </c>
      <c r="M73" s="498">
        <v>1811</v>
      </c>
      <c r="N73" s="516"/>
      <c r="O73" s="516"/>
      <c r="P73" s="516"/>
      <c r="Q73" s="516"/>
      <c r="R73" s="516"/>
      <c r="S73" s="516"/>
      <c r="T73" s="516"/>
      <c r="U73" s="516"/>
      <c r="V73" s="516"/>
    </row>
    <row r="74" spans="1:22" ht="12.75" customHeight="1">
      <c r="A74" s="492" t="s">
        <v>124</v>
      </c>
      <c r="B74" s="517">
        <v>242</v>
      </c>
      <c r="C74" s="517">
        <v>543</v>
      </c>
      <c r="D74" s="517">
        <v>17355</v>
      </c>
      <c r="E74" s="491">
        <v>503</v>
      </c>
      <c r="F74" s="491">
        <v>16330</v>
      </c>
      <c r="G74" s="517">
        <v>495</v>
      </c>
      <c r="H74" s="517">
        <v>15912</v>
      </c>
      <c r="I74" s="517">
        <v>9</v>
      </c>
      <c r="J74" s="517">
        <v>418</v>
      </c>
      <c r="K74" s="517"/>
      <c r="L74" s="490" t="s">
        <v>123</v>
      </c>
      <c r="M74" s="498">
        <v>1814</v>
      </c>
      <c r="N74" s="516"/>
      <c r="O74" s="516"/>
      <c r="P74" s="516"/>
      <c r="Q74" s="516"/>
      <c r="R74" s="516"/>
      <c r="S74" s="516"/>
      <c r="T74" s="516"/>
      <c r="U74" s="516"/>
      <c r="V74" s="516"/>
    </row>
    <row r="75" spans="1:22" ht="12.75" customHeight="1">
      <c r="A75" s="492" t="s">
        <v>122</v>
      </c>
      <c r="B75" s="517">
        <v>291</v>
      </c>
      <c r="C75" s="517">
        <v>610</v>
      </c>
      <c r="D75" s="517">
        <v>29127</v>
      </c>
      <c r="E75" s="491">
        <v>582</v>
      </c>
      <c r="F75" s="491">
        <v>26956</v>
      </c>
      <c r="G75" s="517">
        <v>570</v>
      </c>
      <c r="H75" s="517">
        <v>26165</v>
      </c>
      <c r="I75" s="517">
        <v>11</v>
      </c>
      <c r="J75" s="517">
        <v>790</v>
      </c>
      <c r="K75" s="517"/>
      <c r="L75" s="490" t="s">
        <v>121</v>
      </c>
      <c r="M75" s="498">
        <v>1816</v>
      </c>
      <c r="N75" s="516"/>
      <c r="O75" s="516"/>
      <c r="P75" s="516"/>
      <c r="Q75" s="516"/>
      <c r="R75" s="516"/>
      <c r="S75" s="516"/>
      <c r="T75" s="516"/>
      <c r="U75" s="516"/>
      <c r="V75" s="516"/>
    </row>
    <row r="76" spans="1:22" ht="12.75" customHeight="1">
      <c r="A76" s="492" t="s">
        <v>120</v>
      </c>
      <c r="B76" s="517">
        <v>140</v>
      </c>
      <c r="C76" s="517">
        <v>282</v>
      </c>
      <c r="D76" s="517">
        <v>10979</v>
      </c>
      <c r="E76" s="491">
        <v>263</v>
      </c>
      <c r="F76" s="491">
        <v>10892</v>
      </c>
      <c r="G76" s="517">
        <v>260</v>
      </c>
      <c r="H76" s="517">
        <v>10619</v>
      </c>
      <c r="I76" s="517">
        <v>4</v>
      </c>
      <c r="J76" s="517">
        <v>272</v>
      </c>
      <c r="K76" s="517"/>
      <c r="L76" s="490" t="s">
        <v>119</v>
      </c>
      <c r="M76" s="498">
        <v>1817</v>
      </c>
      <c r="N76" s="516"/>
      <c r="O76" s="516"/>
      <c r="P76" s="516"/>
      <c r="Q76" s="516"/>
      <c r="R76" s="516"/>
      <c r="S76" s="516"/>
      <c r="T76" s="516"/>
      <c r="U76" s="516"/>
      <c r="V76" s="516"/>
    </row>
    <row r="77" spans="1:22" ht="12.75" customHeight="1">
      <c r="A77" s="492" t="s">
        <v>118</v>
      </c>
      <c r="B77" s="517">
        <v>475</v>
      </c>
      <c r="C77" s="517">
        <v>1201</v>
      </c>
      <c r="D77" s="517">
        <v>44661</v>
      </c>
      <c r="E77" s="491">
        <v>1127</v>
      </c>
      <c r="F77" s="491">
        <v>43169</v>
      </c>
      <c r="G77" s="517">
        <v>1104</v>
      </c>
      <c r="H77" s="517">
        <v>41714</v>
      </c>
      <c r="I77" s="517">
        <v>23</v>
      </c>
      <c r="J77" s="517">
        <v>1456</v>
      </c>
      <c r="K77" s="517"/>
      <c r="L77" s="490" t="s">
        <v>117</v>
      </c>
      <c r="M77" s="498">
        <v>1821</v>
      </c>
      <c r="N77" s="516"/>
      <c r="O77" s="516"/>
      <c r="P77" s="516"/>
      <c r="Q77" s="516"/>
      <c r="R77" s="516"/>
      <c r="S77" s="516"/>
      <c r="T77" s="516"/>
      <c r="U77" s="516"/>
      <c r="V77" s="516"/>
    </row>
    <row r="78" spans="1:22" ht="12.75" customHeight="1">
      <c r="A78" s="492" t="s">
        <v>116</v>
      </c>
      <c r="B78" s="517">
        <v>75</v>
      </c>
      <c r="C78" s="517">
        <v>107</v>
      </c>
      <c r="D78" s="517">
        <v>5135</v>
      </c>
      <c r="E78" s="491">
        <v>97</v>
      </c>
      <c r="F78" s="491">
        <v>4808</v>
      </c>
      <c r="G78" s="517">
        <v>92</v>
      </c>
      <c r="H78" s="517">
        <v>4513</v>
      </c>
      <c r="I78" s="517">
        <v>5</v>
      </c>
      <c r="J78" s="517">
        <v>295</v>
      </c>
      <c r="K78" s="517"/>
      <c r="L78" s="490" t="s">
        <v>115</v>
      </c>
      <c r="M78" s="498">
        <v>1822</v>
      </c>
      <c r="N78" s="516"/>
      <c r="O78" s="516"/>
      <c r="P78" s="516"/>
      <c r="Q78" s="516"/>
      <c r="R78" s="516"/>
      <c r="S78" s="516"/>
      <c r="T78" s="516"/>
      <c r="U78" s="516"/>
      <c r="V78" s="516"/>
    </row>
    <row r="79" spans="1:22" ht="12.75" customHeight="1">
      <c r="A79" s="492" t="s">
        <v>114</v>
      </c>
      <c r="B79" s="517">
        <v>3254</v>
      </c>
      <c r="C79" s="517">
        <v>9230</v>
      </c>
      <c r="D79" s="517">
        <v>387203</v>
      </c>
      <c r="E79" s="491">
        <v>9029</v>
      </c>
      <c r="F79" s="491">
        <v>378039</v>
      </c>
      <c r="G79" s="517">
        <v>8583</v>
      </c>
      <c r="H79" s="517">
        <v>353703</v>
      </c>
      <c r="I79" s="517">
        <v>446</v>
      </c>
      <c r="J79" s="517">
        <v>24337</v>
      </c>
      <c r="K79" s="517"/>
      <c r="L79" s="490" t="s">
        <v>113</v>
      </c>
      <c r="M79" s="498">
        <v>1823</v>
      </c>
      <c r="N79" s="516"/>
      <c r="O79" s="516"/>
      <c r="P79" s="516"/>
      <c r="Q79" s="516"/>
      <c r="R79" s="516"/>
      <c r="S79" s="516"/>
      <c r="T79" s="516"/>
      <c r="U79" s="516"/>
      <c r="V79" s="516"/>
    </row>
    <row r="80" spans="1:22" ht="12.75" customHeight="1">
      <c r="A80" s="492" t="s">
        <v>112</v>
      </c>
      <c r="B80" s="517">
        <v>153</v>
      </c>
      <c r="C80" s="517">
        <v>281</v>
      </c>
      <c r="D80" s="517">
        <v>10168</v>
      </c>
      <c r="E80" s="491">
        <v>254</v>
      </c>
      <c r="F80" s="491">
        <v>9778</v>
      </c>
      <c r="G80" s="517">
        <v>242</v>
      </c>
      <c r="H80" s="517">
        <v>9264</v>
      </c>
      <c r="I80" s="517">
        <v>12</v>
      </c>
      <c r="J80" s="517">
        <v>514</v>
      </c>
      <c r="K80" s="517"/>
      <c r="L80" s="490" t="s">
        <v>111</v>
      </c>
      <c r="M80" s="498">
        <v>1824</v>
      </c>
      <c r="N80" s="516"/>
      <c r="O80" s="516"/>
      <c r="P80" s="516"/>
      <c r="Q80" s="516"/>
      <c r="R80" s="516"/>
      <c r="S80" s="516"/>
      <c r="T80" s="516"/>
      <c r="U80" s="516"/>
      <c r="V80" s="516"/>
    </row>
    <row r="81" spans="1:22" ht="12.75" customHeight="1">
      <c r="A81" s="497" t="s">
        <v>110</v>
      </c>
      <c r="B81" s="518">
        <v>2121</v>
      </c>
      <c r="C81" s="518">
        <v>5488</v>
      </c>
      <c r="D81" s="518">
        <v>203217</v>
      </c>
      <c r="E81" s="518">
        <v>5341</v>
      </c>
      <c r="F81" s="518">
        <v>196736</v>
      </c>
      <c r="G81" s="518">
        <v>5020</v>
      </c>
      <c r="H81" s="518">
        <v>180667</v>
      </c>
      <c r="I81" s="518">
        <v>320</v>
      </c>
      <c r="J81" s="518">
        <v>16069</v>
      </c>
      <c r="K81" s="518"/>
      <c r="L81" s="495" t="s">
        <v>109</v>
      </c>
      <c r="M81" s="494" t="s">
        <v>58</v>
      </c>
      <c r="N81" s="516"/>
      <c r="O81" s="516"/>
      <c r="P81" s="516"/>
      <c r="Q81" s="516"/>
      <c r="R81" s="516"/>
      <c r="S81" s="516"/>
      <c r="T81" s="516"/>
      <c r="U81" s="516"/>
      <c r="V81" s="516"/>
    </row>
    <row r="82" spans="1:22" ht="12.75" customHeight="1">
      <c r="A82" s="492" t="s">
        <v>108</v>
      </c>
      <c r="B82" s="517">
        <v>1612</v>
      </c>
      <c r="C82" s="517">
        <v>4661</v>
      </c>
      <c r="D82" s="517">
        <v>171096</v>
      </c>
      <c r="E82" s="491">
        <v>4575</v>
      </c>
      <c r="F82" s="491">
        <v>166523</v>
      </c>
      <c r="G82" s="517">
        <v>4286</v>
      </c>
      <c r="H82" s="517">
        <v>152060</v>
      </c>
      <c r="I82" s="517">
        <v>289</v>
      </c>
      <c r="J82" s="517">
        <v>14463</v>
      </c>
      <c r="K82" s="517"/>
      <c r="L82" s="490" t="s">
        <v>107</v>
      </c>
      <c r="M82" s="489" t="s">
        <v>106</v>
      </c>
      <c r="N82" s="516"/>
      <c r="O82" s="516"/>
      <c r="P82" s="516"/>
      <c r="Q82" s="516"/>
      <c r="R82" s="516"/>
      <c r="S82" s="516"/>
      <c r="T82" s="516"/>
      <c r="U82" s="516"/>
      <c r="V82" s="516"/>
    </row>
    <row r="83" spans="1:22" ht="12.75" customHeight="1">
      <c r="A83" s="492" t="s">
        <v>105</v>
      </c>
      <c r="B83" s="517">
        <v>138</v>
      </c>
      <c r="C83" s="517">
        <v>204</v>
      </c>
      <c r="D83" s="517">
        <v>8042</v>
      </c>
      <c r="E83" s="491">
        <v>191</v>
      </c>
      <c r="F83" s="491">
        <v>7897</v>
      </c>
      <c r="G83" s="517">
        <v>183</v>
      </c>
      <c r="H83" s="517">
        <v>7408</v>
      </c>
      <c r="I83" s="517">
        <v>7</v>
      </c>
      <c r="J83" s="517">
        <v>488</v>
      </c>
      <c r="K83" s="517"/>
      <c r="L83" s="490" t="s">
        <v>104</v>
      </c>
      <c r="M83" s="489" t="s">
        <v>103</v>
      </c>
      <c r="N83" s="516"/>
      <c r="O83" s="516"/>
      <c r="P83" s="516"/>
      <c r="Q83" s="516"/>
      <c r="R83" s="516"/>
      <c r="S83" s="516"/>
      <c r="T83" s="516"/>
      <c r="U83" s="516"/>
      <c r="V83" s="516"/>
    </row>
    <row r="84" spans="1:22" ht="12.75" customHeight="1">
      <c r="A84" s="492" t="s">
        <v>102</v>
      </c>
      <c r="B84" s="517">
        <v>83</v>
      </c>
      <c r="C84" s="517">
        <v>62</v>
      </c>
      <c r="D84" s="517">
        <v>4117</v>
      </c>
      <c r="E84" s="491">
        <v>55</v>
      </c>
      <c r="F84" s="491">
        <v>3186</v>
      </c>
      <c r="G84" s="517">
        <v>54</v>
      </c>
      <c r="H84" s="517">
        <v>3064</v>
      </c>
      <c r="I84" s="517">
        <v>1</v>
      </c>
      <c r="J84" s="517">
        <v>122</v>
      </c>
      <c r="K84" s="517"/>
      <c r="L84" s="490" t="s">
        <v>101</v>
      </c>
      <c r="M84" s="489" t="s">
        <v>100</v>
      </c>
      <c r="N84" s="516"/>
      <c r="O84" s="516"/>
      <c r="P84" s="516"/>
      <c r="Q84" s="516"/>
      <c r="R84" s="516"/>
      <c r="S84" s="516"/>
      <c r="T84" s="516"/>
      <c r="U84" s="516"/>
      <c r="V84" s="516"/>
    </row>
    <row r="85" spans="1:22" ht="12.75" customHeight="1">
      <c r="A85" s="492" t="s">
        <v>99</v>
      </c>
      <c r="B85" s="517">
        <v>62</v>
      </c>
      <c r="C85" s="517">
        <v>86</v>
      </c>
      <c r="D85" s="517">
        <v>3213</v>
      </c>
      <c r="E85" s="491">
        <v>75</v>
      </c>
      <c r="F85" s="491">
        <v>3152</v>
      </c>
      <c r="G85" s="517">
        <v>72</v>
      </c>
      <c r="H85" s="517">
        <v>2954</v>
      </c>
      <c r="I85" s="517">
        <v>4</v>
      </c>
      <c r="J85" s="517">
        <v>198</v>
      </c>
      <c r="K85" s="517"/>
      <c r="L85" s="490" t="s">
        <v>98</v>
      </c>
      <c r="M85" s="489" t="s">
        <v>97</v>
      </c>
      <c r="N85" s="516"/>
      <c r="O85" s="516"/>
      <c r="P85" s="516"/>
      <c r="Q85" s="516"/>
      <c r="R85" s="516"/>
      <c r="S85" s="516"/>
      <c r="T85" s="516"/>
      <c r="U85" s="516"/>
      <c r="V85" s="516"/>
    </row>
    <row r="86" spans="1:22" ht="12.75" customHeight="1">
      <c r="A86" s="492" t="s">
        <v>96</v>
      </c>
      <c r="B86" s="517">
        <v>151</v>
      </c>
      <c r="C86" s="517">
        <v>252</v>
      </c>
      <c r="D86" s="517">
        <v>9630</v>
      </c>
      <c r="E86" s="491">
        <v>231</v>
      </c>
      <c r="F86" s="491">
        <v>8981</v>
      </c>
      <c r="G86" s="517">
        <v>229</v>
      </c>
      <c r="H86" s="517">
        <v>8859</v>
      </c>
      <c r="I86" s="517">
        <v>2</v>
      </c>
      <c r="J86" s="517">
        <v>122</v>
      </c>
      <c r="K86" s="517"/>
      <c r="L86" s="490" t="s">
        <v>95</v>
      </c>
      <c r="M86" s="489" t="s">
        <v>94</v>
      </c>
      <c r="N86" s="516"/>
      <c r="O86" s="516"/>
      <c r="P86" s="516"/>
      <c r="Q86" s="516"/>
      <c r="R86" s="516"/>
      <c r="S86" s="516"/>
      <c r="T86" s="516"/>
      <c r="U86" s="516"/>
      <c r="V86" s="516"/>
    </row>
    <row r="87" spans="1:22" ht="12.75" customHeight="1">
      <c r="A87" s="492" t="s">
        <v>93</v>
      </c>
      <c r="B87" s="517">
        <v>75</v>
      </c>
      <c r="C87" s="517">
        <v>222</v>
      </c>
      <c r="D87" s="517">
        <v>7119</v>
      </c>
      <c r="E87" s="491">
        <v>213</v>
      </c>
      <c r="F87" s="491">
        <v>6998</v>
      </c>
      <c r="G87" s="517">
        <v>197</v>
      </c>
      <c r="H87" s="517">
        <v>6322</v>
      </c>
      <c r="I87" s="517">
        <v>17</v>
      </c>
      <c r="J87" s="517">
        <v>675</v>
      </c>
      <c r="K87" s="517"/>
      <c r="L87" s="490" t="s">
        <v>92</v>
      </c>
      <c r="M87" s="489" t="s">
        <v>91</v>
      </c>
      <c r="N87" s="516"/>
      <c r="O87" s="516"/>
      <c r="P87" s="516"/>
      <c r="Q87" s="516"/>
      <c r="R87" s="516"/>
      <c r="S87" s="516"/>
      <c r="T87" s="516"/>
      <c r="U87" s="516"/>
      <c r="V87" s="516"/>
    </row>
    <row r="88" spans="1:22" ht="12.75" customHeight="1">
      <c r="A88" s="497" t="s">
        <v>90</v>
      </c>
      <c r="B88" s="518">
        <v>6039</v>
      </c>
      <c r="C88" s="518">
        <v>14779</v>
      </c>
      <c r="D88" s="518">
        <v>554759</v>
      </c>
      <c r="E88" s="518">
        <v>14322</v>
      </c>
      <c r="F88" s="518">
        <v>531928</v>
      </c>
      <c r="G88" s="518">
        <v>13930</v>
      </c>
      <c r="H88" s="518">
        <v>506452</v>
      </c>
      <c r="I88" s="518">
        <v>392</v>
      </c>
      <c r="J88" s="518">
        <v>25476</v>
      </c>
      <c r="K88" s="518"/>
      <c r="L88" s="495" t="s">
        <v>89</v>
      </c>
      <c r="M88" s="494" t="s">
        <v>58</v>
      </c>
      <c r="N88" s="516"/>
      <c r="O88" s="516"/>
      <c r="P88" s="516"/>
      <c r="Q88" s="516"/>
      <c r="R88" s="516"/>
      <c r="S88" s="516"/>
      <c r="T88" s="516"/>
      <c r="U88" s="516"/>
      <c r="V88" s="516"/>
    </row>
    <row r="89" spans="1:22" ht="12.75" customHeight="1">
      <c r="A89" s="492" t="s">
        <v>88</v>
      </c>
      <c r="B89" s="517">
        <v>998</v>
      </c>
      <c r="C89" s="517">
        <v>2791</v>
      </c>
      <c r="D89" s="517">
        <v>100741</v>
      </c>
      <c r="E89" s="491">
        <v>2723</v>
      </c>
      <c r="F89" s="491">
        <v>97368</v>
      </c>
      <c r="G89" s="517">
        <v>2664</v>
      </c>
      <c r="H89" s="517">
        <v>94146</v>
      </c>
      <c r="I89" s="517">
        <v>59</v>
      </c>
      <c r="J89" s="517">
        <v>3222</v>
      </c>
      <c r="K89" s="517"/>
      <c r="L89" s="490" t="s">
        <v>87</v>
      </c>
      <c r="M89" s="498">
        <v>1401</v>
      </c>
      <c r="N89" s="516"/>
      <c r="O89" s="516"/>
      <c r="P89" s="516"/>
      <c r="Q89" s="516"/>
      <c r="R89" s="516"/>
      <c r="S89" s="516"/>
      <c r="T89" s="516"/>
      <c r="U89" s="516"/>
      <c r="V89" s="516"/>
    </row>
    <row r="90" spans="1:22" ht="12.75" customHeight="1">
      <c r="A90" s="492" t="s">
        <v>86</v>
      </c>
      <c r="B90" s="517">
        <v>287</v>
      </c>
      <c r="C90" s="517">
        <v>860</v>
      </c>
      <c r="D90" s="517">
        <v>27495</v>
      </c>
      <c r="E90" s="491">
        <v>838</v>
      </c>
      <c r="F90" s="491">
        <v>27027</v>
      </c>
      <c r="G90" s="517">
        <v>819</v>
      </c>
      <c r="H90" s="517">
        <v>25787</v>
      </c>
      <c r="I90" s="517">
        <v>19</v>
      </c>
      <c r="J90" s="517">
        <v>1240</v>
      </c>
      <c r="K90" s="517"/>
      <c r="L90" s="490" t="s">
        <v>85</v>
      </c>
      <c r="M90" s="498">
        <v>1402</v>
      </c>
      <c r="N90" s="516"/>
      <c r="O90" s="516"/>
      <c r="P90" s="516"/>
      <c r="Q90" s="516"/>
      <c r="R90" s="516"/>
      <c r="S90" s="516"/>
      <c r="T90" s="516"/>
      <c r="U90" s="516"/>
      <c r="V90" s="516"/>
    </row>
    <row r="91" spans="1:22" ht="12.75" customHeight="1">
      <c r="A91" s="492" t="s">
        <v>84</v>
      </c>
      <c r="B91" s="517">
        <v>53</v>
      </c>
      <c r="C91" s="517">
        <v>122</v>
      </c>
      <c r="D91" s="517">
        <v>3917</v>
      </c>
      <c r="E91" s="491">
        <v>119</v>
      </c>
      <c r="F91" s="491">
        <v>3868</v>
      </c>
      <c r="G91" s="517">
        <v>118</v>
      </c>
      <c r="H91" s="517">
        <v>3721</v>
      </c>
      <c r="I91" s="517">
        <v>1</v>
      </c>
      <c r="J91" s="517">
        <v>147</v>
      </c>
      <c r="K91" s="517"/>
      <c r="L91" s="490" t="s">
        <v>83</v>
      </c>
      <c r="M91" s="498">
        <v>1408</v>
      </c>
      <c r="N91" s="516"/>
      <c r="O91" s="516"/>
      <c r="P91" s="516"/>
      <c r="Q91" s="516"/>
      <c r="R91" s="516"/>
      <c r="S91" s="516"/>
      <c r="T91" s="516"/>
      <c r="U91" s="516"/>
      <c r="V91" s="516"/>
    </row>
    <row r="92" spans="1:22" ht="12.75" customHeight="1">
      <c r="A92" s="492" t="s">
        <v>82</v>
      </c>
      <c r="B92" s="517">
        <v>540</v>
      </c>
      <c r="C92" s="517">
        <v>1439</v>
      </c>
      <c r="D92" s="517">
        <v>49139</v>
      </c>
      <c r="E92" s="491">
        <v>1420</v>
      </c>
      <c r="F92" s="491">
        <v>48663</v>
      </c>
      <c r="G92" s="517">
        <v>1401</v>
      </c>
      <c r="H92" s="517">
        <v>47562</v>
      </c>
      <c r="I92" s="517">
        <v>19</v>
      </c>
      <c r="J92" s="517">
        <v>1100</v>
      </c>
      <c r="K92" s="517"/>
      <c r="L92" s="490" t="s">
        <v>81</v>
      </c>
      <c r="M92" s="498">
        <v>1410</v>
      </c>
      <c r="N92" s="516"/>
      <c r="O92" s="516"/>
      <c r="P92" s="516"/>
      <c r="Q92" s="516"/>
      <c r="R92" s="516"/>
      <c r="S92" s="516"/>
      <c r="T92" s="516"/>
      <c r="U92" s="516"/>
      <c r="V92" s="516"/>
    </row>
    <row r="93" spans="1:22" ht="12.75" customHeight="1">
      <c r="A93" s="492" t="s">
        <v>80</v>
      </c>
      <c r="B93" s="517">
        <v>178</v>
      </c>
      <c r="C93" s="517">
        <v>280</v>
      </c>
      <c r="D93" s="517">
        <v>10766</v>
      </c>
      <c r="E93" s="491">
        <v>271</v>
      </c>
      <c r="F93" s="491">
        <v>10551</v>
      </c>
      <c r="G93" s="517">
        <v>265</v>
      </c>
      <c r="H93" s="517">
        <v>10129</v>
      </c>
      <c r="I93" s="517">
        <v>7</v>
      </c>
      <c r="J93" s="517">
        <v>422</v>
      </c>
      <c r="K93" s="517"/>
      <c r="L93" s="490" t="s">
        <v>79</v>
      </c>
      <c r="M93" s="498">
        <v>1411</v>
      </c>
      <c r="N93" s="516"/>
      <c r="O93" s="516"/>
      <c r="P93" s="516"/>
      <c r="Q93" s="516"/>
      <c r="R93" s="516"/>
      <c r="S93" s="516"/>
      <c r="T93" s="516"/>
      <c r="U93" s="516"/>
      <c r="V93" s="516"/>
    </row>
    <row r="94" spans="1:22" ht="12.75" customHeight="1">
      <c r="A94" s="492" t="s">
        <v>78</v>
      </c>
      <c r="B94" s="517">
        <v>120</v>
      </c>
      <c r="C94" s="517">
        <v>203</v>
      </c>
      <c r="D94" s="517">
        <v>8499</v>
      </c>
      <c r="E94" s="491">
        <v>189</v>
      </c>
      <c r="F94" s="491">
        <v>7468</v>
      </c>
      <c r="G94" s="517">
        <v>187</v>
      </c>
      <c r="H94" s="517">
        <v>7352</v>
      </c>
      <c r="I94" s="517">
        <v>2</v>
      </c>
      <c r="J94" s="517">
        <v>116</v>
      </c>
      <c r="K94" s="517"/>
      <c r="L94" s="490" t="s">
        <v>77</v>
      </c>
      <c r="M94" s="498">
        <v>1413</v>
      </c>
      <c r="N94" s="516"/>
      <c r="O94" s="516"/>
      <c r="P94" s="516"/>
      <c r="Q94" s="516"/>
      <c r="R94" s="516"/>
      <c r="S94" s="516"/>
      <c r="T94" s="516"/>
      <c r="U94" s="516"/>
      <c r="V94" s="516"/>
    </row>
    <row r="95" spans="1:22" ht="12.75" customHeight="1">
      <c r="A95" s="492" t="s">
        <v>76</v>
      </c>
      <c r="B95" s="517">
        <v>1354</v>
      </c>
      <c r="C95" s="517">
        <v>1950</v>
      </c>
      <c r="D95" s="517">
        <v>83420</v>
      </c>
      <c r="E95" s="491">
        <v>1851</v>
      </c>
      <c r="F95" s="491">
        <v>80409</v>
      </c>
      <c r="G95" s="517">
        <v>1703</v>
      </c>
      <c r="H95" s="517">
        <v>69820</v>
      </c>
      <c r="I95" s="517">
        <v>148</v>
      </c>
      <c r="J95" s="517">
        <v>10589</v>
      </c>
      <c r="K95" s="517"/>
      <c r="L95" s="490" t="s">
        <v>75</v>
      </c>
      <c r="M95" s="498">
        <v>1421</v>
      </c>
      <c r="N95" s="516"/>
      <c r="O95" s="516"/>
      <c r="P95" s="516"/>
      <c r="Q95" s="516"/>
      <c r="R95" s="516"/>
      <c r="S95" s="516"/>
      <c r="T95" s="516"/>
      <c r="U95" s="516"/>
      <c r="V95" s="516"/>
    </row>
    <row r="96" spans="1:22" ht="12.75" customHeight="1">
      <c r="A96" s="492" t="s">
        <v>74</v>
      </c>
      <c r="B96" s="517">
        <v>52</v>
      </c>
      <c r="C96" s="517">
        <v>103</v>
      </c>
      <c r="D96" s="517">
        <v>4852</v>
      </c>
      <c r="E96" s="491">
        <v>94</v>
      </c>
      <c r="F96" s="491">
        <v>4742</v>
      </c>
      <c r="G96" s="517">
        <v>94</v>
      </c>
      <c r="H96" s="517">
        <v>4711</v>
      </c>
      <c r="I96" s="517">
        <v>1</v>
      </c>
      <c r="J96" s="517">
        <v>31</v>
      </c>
      <c r="K96" s="517"/>
      <c r="L96" s="490" t="s">
        <v>73</v>
      </c>
      <c r="M96" s="498">
        <v>1417</v>
      </c>
      <c r="N96" s="516"/>
      <c r="O96" s="516"/>
      <c r="P96" s="516"/>
      <c r="Q96" s="516"/>
      <c r="R96" s="516"/>
      <c r="S96" s="516"/>
      <c r="T96" s="516"/>
      <c r="U96" s="516"/>
      <c r="V96" s="516"/>
    </row>
    <row r="97" spans="1:22" ht="12.75" customHeight="1">
      <c r="A97" s="492" t="s">
        <v>72</v>
      </c>
      <c r="B97" s="517">
        <v>377</v>
      </c>
      <c r="C97" s="517">
        <v>774</v>
      </c>
      <c r="D97" s="517">
        <v>31787</v>
      </c>
      <c r="E97" s="491">
        <v>735</v>
      </c>
      <c r="F97" s="491">
        <v>29655</v>
      </c>
      <c r="G97" s="517">
        <v>723</v>
      </c>
      <c r="H97" s="517">
        <v>28516</v>
      </c>
      <c r="I97" s="517">
        <v>12</v>
      </c>
      <c r="J97" s="517">
        <v>1139</v>
      </c>
      <c r="K97" s="517"/>
      <c r="L97" s="490" t="s">
        <v>71</v>
      </c>
      <c r="M97" s="489" t="s">
        <v>70</v>
      </c>
      <c r="N97" s="516"/>
      <c r="O97" s="516"/>
      <c r="P97" s="516"/>
      <c r="Q97" s="516"/>
      <c r="R97" s="516"/>
      <c r="S97" s="516"/>
      <c r="T97" s="516"/>
      <c r="U97" s="516"/>
      <c r="V97" s="516"/>
    </row>
    <row r="98" spans="1:22" ht="12.75" customHeight="1">
      <c r="A98" s="492" t="s">
        <v>69</v>
      </c>
      <c r="B98" s="517">
        <v>965</v>
      </c>
      <c r="C98" s="517">
        <v>2515</v>
      </c>
      <c r="D98" s="517">
        <v>91521</v>
      </c>
      <c r="E98" s="491">
        <v>2430</v>
      </c>
      <c r="F98" s="491">
        <v>89226</v>
      </c>
      <c r="G98" s="517">
        <v>2361</v>
      </c>
      <c r="H98" s="517">
        <v>85145</v>
      </c>
      <c r="I98" s="517">
        <v>69</v>
      </c>
      <c r="J98" s="517">
        <v>4082</v>
      </c>
      <c r="K98" s="517"/>
      <c r="L98" s="490" t="s">
        <v>68</v>
      </c>
      <c r="M98" s="498">
        <v>1418</v>
      </c>
      <c r="N98" s="516"/>
      <c r="O98" s="516"/>
      <c r="P98" s="516"/>
      <c r="Q98" s="516"/>
      <c r="R98" s="516"/>
      <c r="S98" s="516"/>
      <c r="T98" s="516"/>
      <c r="U98" s="516"/>
      <c r="V98" s="516"/>
    </row>
    <row r="99" spans="1:22" ht="12.75" customHeight="1">
      <c r="A99" s="492" t="s">
        <v>67</v>
      </c>
      <c r="B99" s="517">
        <v>953</v>
      </c>
      <c r="C99" s="517">
        <v>3429</v>
      </c>
      <c r="D99" s="517">
        <v>131933</v>
      </c>
      <c r="E99" s="491">
        <v>3351</v>
      </c>
      <c r="F99" s="491">
        <v>122454</v>
      </c>
      <c r="G99" s="517">
        <v>3297</v>
      </c>
      <c r="H99" s="517">
        <v>119249</v>
      </c>
      <c r="I99" s="517">
        <v>54</v>
      </c>
      <c r="J99" s="517">
        <v>3205</v>
      </c>
      <c r="K99" s="517"/>
      <c r="L99" s="490" t="s">
        <v>66</v>
      </c>
      <c r="M99" s="498">
        <v>1419</v>
      </c>
      <c r="N99" s="516"/>
      <c r="O99" s="516"/>
      <c r="P99" s="516"/>
      <c r="Q99" s="516"/>
      <c r="R99" s="516"/>
      <c r="S99" s="516"/>
      <c r="T99" s="516"/>
      <c r="U99" s="516"/>
      <c r="V99" s="516"/>
    </row>
    <row r="100" spans="1:22" ht="12.75" customHeight="1">
      <c r="A100" s="492" t="s">
        <v>65</v>
      </c>
      <c r="B100" s="517">
        <v>59</v>
      </c>
      <c r="C100" s="517">
        <v>82</v>
      </c>
      <c r="D100" s="517">
        <v>3562</v>
      </c>
      <c r="E100" s="491">
        <v>78</v>
      </c>
      <c r="F100" s="491">
        <v>3509</v>
      </c>
      <c r="G100" s="517">
        <v>78</v>
      </c>
      <c r="H100" s="517">
        <v>3483</v>
      </c>
      <c r="I100" s="517" t="s">
        <v>724</v>
      </c>
      <c r="J100" s="517">
        <v>26</v>
      </c>
      <c r="K100" s="517"/>
      <c r="L100" s="490" t="s">
        <v>64</v>
      </c>
      <c r="M100" s="489" t="s">
        <v>63</v>
      </c>
      <c r="N100" s="516"/>
      <c r="O100" s="516"/>
      <c r="P100" s="516"/>
      <c r="Q100" s="516"/>
      <c r="R100" s="516"/>
      <c r="S100" s="516"/>
      <c r="T100" s="516"/>
      <c r="U100" s="516"/>
      <c r="V100" s="516"/>
    </row>
    <row r="101" spans="1:22" ht="12.75" customHeight="1">
      <c r="A101" s="492" t="s">
        <v>62</v>
      </c>
      <c r="B101" s="517">
        <v>103</v>
      </c>
      <c r="C101" s="517">
        <v>232</v>
      </c>
      <c r="D101" s="517">
        <v>7128</v>
      </c>
      <c r="E101" s="491">
        <v>223</v>
      </c>
      <c r="F101" s="491">
        <v>6987</v>
      </c>
      <c r="G101" s="517">
        <v>220</v>
      </c>
      <c r="H101" s="517">
        <v>6830</v>
      </c>
      <c r="I101" s="517">
        <v>3</v>
      </c>
      <c r="J101" s="517">
        <v>157</v>
      </c>
      <c r="K101" s="517"/>
      <c r="L101" s="490" t="s">
        <v>61</v>
      </c>
      <c r="M101" s="498">
        <v>1420</v>
      </c>
      <c r="N101" s="516"/>
      <c r="O101" s="516"/>
      <c r="P101" s="516"/>
      <c r="Q101" s="516"/>
      <c r="R101" s="516"/>
      <c r="S101" s="516"/>
      <c r="T101" s="516"/>
      <c r="U101" s="516"/>
      <c r="V101" s="516"/>
    </row>
    <row r="102" spans="1:22" ht="12.75" customHeight="1">
      <c r="A102" s="497" t="s">
        <v>60</v>
      </c>
      <c r="B102" s="518">
        <v>4959</v>
      </c>
      <c r="C102" s="518">
        <v>10911</v>
      </c>
      <c r="D102" s="518">
        <v>428943</v>
      </c>
      <c r="E102" s="518">
        <v>10420</v>
      </c>
      <c r="F102" s="518">
        <v>415562</v>
      </c>
      <c r="G102" s="518">
        <v>9968</v>
      </c>
      <c r="H102" s="518">
        <v>389524</v>
      </c>
      <c r="I102" s="518">
        <v>452</v>
      </c>
      <c r="J102" s="518">
        <v>26037</v>
      </c>
      <c r="K102" s="518"/>
      <c r="L102" s="495" t="s">
        <v>59</v>
      </c>
      <c r="M102" s="494" t="s">
        <v>58</v>
      </c>
      <c r="N102" s="516"/>
      <c r="O102" s="516"/>
      <c r="P102" s="516"/>
      <c r="Q102" s="516"/>
      <c r="R102" s="516"/>
      <c r="S102" s="516"/>
      <c r="T102" s="516"/>
      <c r="U102" s="516"/>
      <c r="V102" s="516"/>
    </row>
    <row r="103" spans="1:22" ht="12.75" customHeight="1">
      <c r="A103" s="492" t="s">
        <v>57</v>
      </c>
      <c r="B103" s="517">
        <v>126</v>
      </c>
      <c r="C103" s="517">
        <v>230</v>
      </c>
      <c r="D103" s="517">
        <v>10435</v>
      </c>
      <c r="E103" s="491">
        <v>219</v>
      </c>
      <c r="F103" s="491">
        <v>10188</v>
      </c>
      <c r="G103" s="517">
        <v>177</v>
      </c>
      <c r="H103" s="517">
        <v>7933</v>
      </c>
      <c r="I103" s="517">
        <v>42</v>
      </c>
      <c r="J103" s="517">
        <v>2256</v>
      </c>
      <c r="K103" s="517"/>
      <c r="L103" s="490" t="s">
        <v>56</v>
      </c>
      <c r="M103" s="489" t="s">
        <v>55</v>
      </c>
      <c r="N103" s="516"/>
      <c r="O103" s="516"/>
      <c r="P103" s="516"/>
      <c r="Q103" s="516"/>
      <c r="R103" s="516"/>
      <c r="S103" s="516"/>
      <c r="T103" s="516"/>
      <c r="U103" s="516"/>
      <c r="V103" s="516"/>
    </row>
    <row r="104" spans="1:22" ht="12.75" customHeight="1">
      <c r="A104" s="492" t="s">
        <v>54</v>
      </c>
      <c r="B104" s="517">
        <v>140</v>
      </c>
      <c r="C104" s="517">
        <v>300</v>
      </c>
      <c r="D104" s="517">
        <v>11682</v>
      </c>
      <c r="E104" s="491">
        <v>283</v>
      </c>
      <c r="F104" s="491">
        <v>11519</v>
      </c>
      <c r="G104" s="517">
        <v>272</v>
      </c>
      <c r="H104" s="517">
        <v>10689</v>
      </c>
      <c r="I104" s="517">
        <v>12</v>
      </c>
      <c r="J104" s="517">
        <v>830</v>
      </c>
      <c r="K104" s="517"/>
      <c r="L104" s="490" t="s">
        <v>53</v>
      </c>
      <c r="M104" s="489" t="s">
        <v>52</v>
      </c>
      <c r="N104" s="516"/>
      <c r="O104" s="516"/>
      <c r="P104" s="516"/>
      <c r="Q104" s="516"/>
      <c r="R104" s="516"/>
      <c r="S104" s="516"/>
      <c r="T104" s="516"/>
      <c r="U104" s="516"/>
      <c r="V104" s="516"/>
    </row>
    <row r="105" spans="1:22" ht="12.75" customHeight="1">
      <c r="A105" s="492" t="s">
        <v>51</v>
      </c>
      <c r="B105" s="517">
        <v>127</v>
      </c>
      <c r="C105" s="517">
        <v>183</v>
      </c>
      <c r="D105" s="517">
        <v>7356</v>
      </c>
      <c r="E105" s="491">
        <v>171</v>
      </c>
      <c r="F105" s="491">
        <v>7053</v>
      </c>
      <c r="G105" s="517">
        <v>159</v>
      </c>
      <c r="H105" s="517">
        <v>6388</v>
      </c>
      <c r="I105" s="517">
        <v>11</v>
      </c>
      <c r="J105" s="517">
        <v>665</v>
      </c>
      <c r="K105" s="517"/>
      <c r="L105" s="490" t="s">
        <v>50</v>
      </c>
      <c r="M105" s="489" t="s">
        <v>49</v>
      </c>
      <c r="N105" s="516"/>
      <c r="O105" s="516"/>
      <c r="P105" s="516"/>
      <c r="Q105" s="516"/>
      <c r="R105" s="516"/>
      <c r="S105" s="516"/>
      <c r="T105" s="516"/>
      <c r="U105" s="516"/>
      <c r="V105" s="516"/>
    </row>
    <row r="106" spans="1:22" ht="12.75" customHeight="1">
      <c r="A106" s="492" t="s">
        <v>48</v>
      </c>
      <c r="B106" s="517">
        <v>1175</v>
      </c>
      <c r="C106" s="517">
        <v>3312</v>
      </c>
      <c r="D106" s="517">
        <v>121518</v>
      </c>
      <c r="E106" s="491">
        <v>3246</v>
      </c>
      <c r="F106" s="491">
        <v>118672</v>
      </c>
      <c r="G106" s="517">
        <v>3142</v>
      </c>
      <c r="H106" s="517">
        <v>112204</v>
      </c>
      <c r="I106" s="517">
        <v>104</v>
      </c>
      <c r="J106" s="517">
        <v>6468</v>
      </c>
      <c r="K106" s="517"/>
      <c r="L106" s="490" t="s">
        <v>47</v>
      </c>
      <c r="M106" s="489" t="s">
        <v>46</v>
      </c>
      <c r="N106" s="516"/>
      <c r="O106" s="516"/>
      <c r="P106" s="516"/>
      <c r="Q106" s="516"/>
      <c r="R106" s="516"/>
      <c r="S106" s="516"/>
      <c r="T106" s="516"/>
      <c r="U106" s="516"/>
      <c r="V106" s="516"/>
    </row>
    <row r="107" spans="1:22" ht="12.75" customHeight="1">
      <c r="A107" s="492" t="s">
        <v>45</v>
      </c>
      <c r="B107" s="517">
        <v>108</v>
      </c>
      <c r="C107" s="517">
        <v>154</v>
      </c>
      <c r="D107" s="517">
        <v>6255</v>
      </c>
      <c r="E107" s="491">
        <v>133</v>
      </c>
      <c r="F107" s="491">
        <v>5770</v>
      </c>
      <c r="G107" s="517">
        <v>126</v>
      </c>
      <c r="H107" s="517">
        <v>5433</v>
      </c>
      <c r="I107" s="517">
        <v>7</v>
      </c>
      <c r="J107" s="517">
        <v>337</v>
      </c>
      <c r="K107" s="517"/>
      <c r="L107" s="490" t="s">
        <v>44</v>
      </c>
      <c r="M107" s="489" t="s">
        <v>43</v>
      </c>
      <c r="N107" s="516"/>
      <c r="O107" s="516"/>
      <c r="P107" s="516"/>
      <c r="Q107" s="516"/>
      <c r="R107" s="516"/>
      <c r="S107" s="516"/>
      <c r="T107" s="516"/>
      <c r="U107" s="516"/>
      <c r="V107" s="516"/>
    </row>
    <row r="108" spans="1:22" ht="12.75" customHeight="1">
      <c r="A108" s="492" t="s">
        <v>42</v>
      </c>
      <c r="B108" s="517">
        <v>92</v>
      </c>
      <c r="C108" s="517">
        <v>91</v>
      </c>
      <c r="D108" s="517">
        <v>4121</v>
      </c>
      <c r="E108" s="491">
        <v>78</v>
      </c>
      <c r="F108" s="491">
        <v>3915</v>
      </c>
      <c r="G108" s="517">
        <v>77</v>
      </c>
      <c r="H108" s="517">
        <v>3787</v>
      </c>
      <c r="I108" s="517">
        <v>1</v>
      </c>
      <c r="J108" s="517">
        <v>128</v>
      </c>
      <c r="K108" s="517"/>
      <c r="L108" s="490" t="s">
        <v>41</v>
      </c>
      <c r="M108" s="489" t="s">
        <v>40</v>
      </c>
      <c r="N108" s="516"/>
      <c r="O108" s="516"/>
      <c r="P108" s="516"/>
      <c r="Q108" s="516"/>
      <c r="R108" s="516"/>
      <c r="S108" s="516"/>
      <c r="T108" s="516"/>
      <c r="U108" s="516"/>
      <c r="V108" s="516"/>
    </row>
    <row r="109" spans="1:22" ht="12.75" customHeight="1">
      <c r="A109" s="492" t="s">
        <v>39</v>
      </c>
      <c r="B109" s="517">
        <v>628</v>
      </c>
      <c r="C109" s="517">
        <v>1318</v>
      </c>
      <c r="D109" s="517">
        <v>54836</v>
      </c>
      <c r="E109" s="491">
        <v>1227</v>
      </c>
      <c r="F109" s="491">
        <v>52424</v>
      </c>
      <c r="G109" s="517">
        <v>1174</v>
      </c>
      <c r="H109" s="517">
        <v>49256</v>
      </c>
      <c r="I109" s="517">
        <v>53</v>
      </c>
      <c r="J109" s="517">
        <v>3167</v>
      </c>
      <c r="K109" s="517"/>
      <c r="L109" s="490" t="s">
        <v>38</v>
      </c>
      <c r="M109" s="489" t="s">
        <v>37</v>
      </c>
      <c r="N109" s="516"/>
      <c r="O109" s="516"/>
      <c r="P109" s="516"/>
      <c r="Q109" s="516"/>
      <c r="R109" s="516"/>
      <c r="S109" s="516"/>
      <c r="T109" s="516"/>
      <c r="U109" s="516"/>
      <c r="V109" s="516"/>
    </row>
    <row r="110" spans="1:22" ht="12.75" customHeight="1">
      <c r="A110" s="492" t="s">
        <v>36</v>
      </c>
      <c r="B110" s="517">
        <v>219</v>
      </c>
      <c r="C110" s="517">
        <v>443</v>
      </c>
      <c r="D110" s="517">
        <v>18028</v>
      </c>
      <c r="E110" s="491">
        <v>404</v>
      </c>
      <c r="F110" s="491">
        <v>16671</v>
      </c>
      <c r="G110" s="517">
        <v>395</v>
      </c>
      <c r="H110" s="517">
        <v>16022</v>
      </c>
      <c r="I110" s="517">
        <v>9</v>
      </c>
      <c r="J110" s="517">
        <v>649</v>
      </c>
      <c r="K110" s="517"/>
      <c r="L110" s="490" t="s">
        <v>35</v>
      </c>
      <c r="M110" s="489" t="s">
        <v>34</v>
      </c>
      <c r="N110" s="516"/>
      <c r="O110" s="516"/>
      <c r="P110" s="516"/>
      <c r="Q110" s="516"/>
      <c r="R110" s="516"/>
      <c r="S110" s="516"/>
      <c r="T110" s="516"/>
      <c r="U110" s="516"/>
      <c r="V110" s="516"/>
    </row>
    <row r="111" spans="1:22" ht="12.75" customHeight="1">
      <c r="A111" s="492" t="s">
        <v>33</v>
      </c>
      <c r="B111" s="517">
        <v>1208</v>
      </c>
      <c r="C111" s="517">
        <v>2958</v>
      </c>
      <c r="D111" s="517">
        <v>116037</v>
      </c>
      <c r="E111" s="491">
        <v>2853</v>
      </c>
      <c r="F111" s="491">
        <v>113463</v>
      </c>
      <c r="G111" s="517">
        <v>2709</v>
      </c>
      <c r="H111" s="517">
        <v>106337</v>
      </c>
      <c r="I111" s="517">
        <v>145</v>
      </c>
      <c r="J111" s="517">
        <v>7126</v>
      </c>
      <c r="K111" s="517"/>
      <c r="L111" s="490" t="s">
        <v>32</v>
      </c>
      <c r="M111" s="489" t="s">
        <v>31</v>
      </c>
      <c r="N111" s="516"/>
      <c r="O111" s="516"/>
      <c r="P111" s="516"/>
      <c r="Q111" s="516"/>
      <c r="R111" s="516"/>
      <c r="S111" s="516"/>
      <c r="T111" s="516"/>
      <c r="U111" s="516"/>
      <c r="V111" s="516"/>
    </row>
    <row r="112" spans="1:22" ht="12.75" customHeight="1">
      <c r="A112" s="492" t="s">
        <v>30</v>
      </c>
      <c r="B112" s="517">
        <v>57</v>
      </c>
      <c r="C112" s="517">
        <v>51</v>
      </c>
      <c r="D112" s="517">
        <v>2935</v>
      </c>
      <c r="E112" s="491">
        <v>49</v>
      </c>
      <c r="F112" s="491">
        <v>2873</v>
      </c>
      <c r="G112" s="517">
        <v>45</v>
      </c>
      <c r="H112" s="517">
        <v>2328</v>
      </c>
      <c r="I112" s="517">
        <v>5</v>
      </c>
      <c r="J112" s="517">
        <v>545</v>
      </c>
      <c r="K112" s="517"/>
      <c r="L112" s="490" t="s">
        <v>29</v>
      </c>
      <c r="M112" s="489" t="s">
        <v>28</v>
      </c>
      <c r="N112" s="516"/>
      <c r="O112" s="516"/>
      <c r="P112" s="516"/>
      <c r="Q112" s="516"/>
      <c r="R112" s="516"/>
      <c r="S112" s="516"/>
      <c r="T112" s="516"/>
      <c r="U112" s="516"/>
      <c r="V112" s="516"/>
    </row>
    <row r="113" spans="1:22" ht="12.75" customHeight="1">
      <c r="A113" s="492" t="s">
        <v>27</v>
      </c>
      <c r="B113" s="517">
        <v>68</v>
      </c>
      <c r="C113" s="517">
        <v>122</v>
      </c>
      <c r="D113" s="517">
        <v>5681</v>
      </c>
      <c r="E113" s="491">
        <v>108</v>
      </c>
      <c r="F113" s="491">
        <v>5297</v>
      </c>
      <c r="G113" s="517">
        <v>104</v>
      </c>
      <c r="H113" s="517">
        <v>5045</v>
      </c>
      <c r="I113" s="517">
        <v>4</v>
      </c>
      <c r="J113" s="517">
        <v>253</v>
      </c>
      <c r="K113" s="517"/>
      <c r="L113" s="490" t="s">
        <v>26</v>
      </c>
      <c r="M113" s="489" t="s">
        <v>25</v>
      </c>
      <c r="N113" s="516"/>
      <c r="O113" s="516"/>
      <c r="P113" s="516"/>
      <c r="Q113" s="516"/>
      <c r="R113" s="516"/>
      <c r="S113" s="516"/>
      <c r="T113" s="516"/>
      <c r="U113" s="516"/>
      <c r="V113" s="516"/>
    </row>
    <row r="114" spans="1:22" ht="12.75" customHeight="1">
      <c r="A114" s="492" t="s">
        <v>24</v>
      </c>
      <c r="B114" s="517">
        <v>135</v>
      </c>
      <c r="C114" s="517">
        <v>193</v>
      </c>
      <c r="D114" s="517">
        <v>7948</v>
      </c>
      <c r="E114" s="491">
        <v>170</v>
      </c>
      <c r="F114" s="491">
        <v>7617</v>
      </c>
      <c r="G114" s="517">
        <v>164</v>
      </c>
      <c r="H114" s="517">
        <v>7198</v>
      </c>
      <c r="I114" s="517">
        <v>6</v>
      </c>
      <c r="J114" s="517">
        <v>419</v>
      </c>
      <c r="K114" s="517"/>
      <c r="L114" s="490" t="s">
        <v>23</v>
      </c>
      <c r="M114" s="489" t="s">
        <v>22</v>
      </c>
      <c r="N114" s="516"/>
      <c r="O114" s="516"/>
      <c r="P114" s="516"/>
      <c r="Q114" s="516"/>
      <c r="R114" s="516"/>
      <c r="S114" s="516"/>
      <c r="T114" s="516"/>
      <c r="U114" s="516"/>
      <c r="V114" s="516"/>
    </row>
    <row r="115" spans="1:22" ht="12.75" customHeight="1">
      <c r="A115" s="492" t="s">
        <v>21</v>
      </c>
      <c r="B115" s="517">
        <v>171</v>
      </c>
      <c r="C115" s="517">
        <v>226</v>
      </c>
      <c r="D115" s="517">
        <v>10966</v>
      </c>
      <c r="E115" s="491">
        <v>210</v>
      </c>
      <c r="F115" s="491">
        <v>10646</v>
      </c>
      <c r="G115" s="517">
        <v>188</v>
      </c>
      <c r="H115" s="517">
        <v>9221</v>
      </c>
      <c r="I115" s="517">
        <v>23</v>
      </c>
      <c r="J115" s="517">
        <v>1426</v>
      </c>
      <c r="K115" s="517"/>
      <c r="L115" s="490" t="s">
        <v>20</v>
      </c>
      <c r="M115" s="489" t="s">
        <v>19</v>
      </c>
      <c r="N115" s="516"/>
      <c r="O115" s="516"/>
      <c r="P115" s="516"/>
      <c r="Q115" s="516"/>
      <c r="R115" s="516"/>
      <c r="S115" s="516"/>
      <c r="T115" s="516"/>
      <c r="U115" s="516"/>
      <c r="V115" s="516"/>
    </row>
    <row r="116" spans="1:22" ht="12.75" customHeight="1">
      <c r="A116" s="492" t="s">
        <v>18</v>
      </c>
      <c r="B116" s="517">
        <v>538</v>
      </c>
      <c r="C116" s="517">
        <v>1102</v>
      </c>
      <c r="D116" s="517">
        <v>40985</v>
      </c>
      <c r="E116" s="491">
        <v>1065</v>
      </c>
      <c r="F116" s="491">
        <v>40358</v>
      </c>
      <c r="G116" s="517">
        <v>1041</v>
      </c>
      <c r="H116" s="517">
        <v>38993</v>
      </c>
      <c r="I116" s="517">
        <v>25</v>
      </c>
      <c r="J116" s="517">
        <v>1365</v>
      </c>
      <c r="K116" s="517"/>
      <c r="L116" s="490" t="s">
        <v>17</v>
      </c>
      <c r="M116" s="489" t="s">
        <v>16</v>
      </c>
      <c r="N116" s="516"/>
      <c r="O116" s="516"/>
      <c r="P116" s="516"/>
      <c r="Q116" s="516"/>
      <c r="R116" s="516"/>
      <c r="S116" s="516"/>
      <c r="T116" s="516"/>
      <c r="U116" s="516"/>
      <c r="V116" s="516"/>
    </row>
    <row r="117" spans="1:22" ht="12.75" customHeight="1">
      <c r="A117" s="492" t="s">
        <v>15</v>
      </c>
      <c r="B117" s="517">
        <v>167</v>
      </c>
      <c r="C117" s="517">
        <v>228</v>
      </c>
      <c r="D117" s="517">
        <v>10161</v>
      </c>
      <c r="E117" s="491">
        <v>203</v>
      </c>
      <c r="F117" s="491">
        <v>9093</v>
      </c>
      <c r="G117" s="517">
        <v>196</v>
      </c>
      <c r="H117" s="517">
        <v>8690</v>
      </c>
      <c r="I117" s="517">
        <v>6</v>
      </c>
      <c r="J117" s="517">
        <v>403</v>
      </c>
      <c r="K117" s="517"/>
      <c r="L117" s="490" t="s">
        <v>14</v>
      </c>
      <c r="M117" s="489" t="s">
        <v>13</v>
      </c>
      <c r="N117" s="516"/>
      <c r="O117" s="516"/>
      <c r="P117" s="516"/>
      <c r="Q117" s="516"/>
      <c r="R117" s="516"/>
      <c r="S117" s="516"/>
      <c r="T117" s="516"/>
      <c r="U117" s="516"/>
      <c r="V117" s="516"/>
    </row>
    <row r="118" spans="1:22" ht="16.899999999999999" customHeight="1">
      <c r="A118" s="1399"/>
      <c r="B118" s="1400" t="s">
        <v>936</v>
      </c>
      <c r="C118" s="1376" t="s">
        <v>919</v>
      </c>
      <c r="D118" s="1376"/>
      <c r="E118" s="1376"/>
      <c r="F118" s="1376"/>
      <c r="G118" s="1376"/>
      <c r="H118" s="1376"/>
      <c r="I118" s="1376"/>
      <c r="J118" s="1376"/>
      <c r="K118" s="515"/>
    </row>
    <row r="119" spans="1:22" ht="14.45" customHeight="1">
      <c r="A119" s="1399"/>
      <c r="B119" s="1400"/>
      <c r="C119" s="1026" t="s">
        <v>309</v>
      </c>
      <c r="D119" s="1026"/>
      <c r="E119" s="1401" t="s">
        <v>935</v>
      </c>
      <c r="F119" s="1402"/>
      <c r="G119" s="1402"/>
      <c r="H119" s="1402"/>
      <c r="I119" s="1402"/>
      <c r="J119" s="1403"/>
      <c r="K119" s="514"/>
    </row>
    <row r="120" spans="1:22" ht="14.45" customHeight="1">
      <c r="A120" s="1399"/>
      <c r="B120" s="1400"/>
      <c r="C120" s="1026"/>
      <c r="D120" s="1026"/>
      <c r="E120" s="1049" t="s">
        <v>309</v>
      </c>
      <c r="F120" s="1050"/>
      <c r="G120" s="1379" t="s">
        <v>915</v>
      </c>
      <c r="H120" s="1379"/>
      <c r="I120" s="1379" t="s">
        <v>914</v>
      </c>
      <c r="J120" s="1379"/>
      <c r="K120" s="513"/>
    </row>
    <row r="121" spans="1:22" ht="15" customHeight="1">
      <c r="A121" s="1399"/>
      <c r="B121" s="29" t="s">
        <v>9</v>
      </c>
      <c r="C121" s="503" t="s">
        <v>912</v>
      </c>
      <c r="D121" s="502" t="s">
        <v>714</v>
      </c>
      <c r="E121" s="512" t="s">
        <v>912</v>
      </c>
      <c r="F121" s="512" t="s">
        <v>714</v>
      </c>
      <c r="G121" s="503" t="s">
        <v>912</v>
      </c>
      <c r="H121" s="502" t="s">
        <v>714</v>
      </c>
      <c r="I121" s="503" t="s">
        <v>912</v>
      </c>
      <c r="J121" s="502" t="s">
        <v>714</v>
      </c>
      <c r="K121" s="511"/>
    </row>
    <row r="122" spans="1:22" ht="9.75" customHeight="1">
      <c r="A122" s="1398" t="s">
        <v>7</v>
      </c>
      <c r="B122" s="1025"/>
      <c r="C122" s="1025"/>
      <c r="D122" s="1025"/>
      <c r="E122" s="1025"/>
      <c r="F122" s="1025"/>
      <c r="G122" s="1025"/>
      <c r="H122" s="1025"/>
      <c r="I122" s="1025"/>
      <c r="J122" s="1025"/>
      <c r="K122" s="511"/>
    </row>
    <row r="123" spans="1:22">
      <c r="A123" s="1404" t="s">
        <v>911</v>
      </c>
      <c r="B123" s="1404"/>
      <c r="C123" s="1404"/>
      <c r="D123" s="1404"/>
      <c r="E123" s="1404"/>
      <c r="F123" s="1404"/>
      <c r="G123" s="1404"/>
      <c r="H123" s="1404"/>
      <c r="I123" s="1404"/>
      <c r="J123" s="1404"/>
      <c r="K123" s="481"/>
    </row>
    <row r="124" spans="1:22">
      <c r="A124" s="1404" t="s">
        <v>910</v>
      </c>
      <c r="B124" s="1404"/>
      <c r="C124" s="1404"/>
      <c r="D124" s="1404"/>
      <c r="E124" s="1404"/>
      <c r="F124" s="1404"/>
      <c r="G124" s="1404"/>
      <c r="H124" s="1404"/>
      <c r="I124" s="1404"/>
      <c r="J124" s="1404"/>
      <c r="K124" s="481"/>
    </row>
    <row r="125" spans="1:22" ht="19.149999999999999" customHeight="1">
      <c r="A125" s="1397" t="s">
        <v>934</v>
      </c>
      <c r="B125" s="1397"/>
      <c r="C125" s="1397"/>
      <c r="D125" s="1397"/>
      <c r="E125" s="1397"/>
      <c r="F125" s="1397"/>
      <c r="G125" s="1397"/>
      <c r="H125" s="1397"/>
      <c r="I125" s="1397"/>
      <c r="J125" s="1397"/>
      <c r="K125" s="510"/>
    </row>
    <row r="126" spans="1:22" ht="17.45" customHeight="1">
      <c r="A126" s="1397" t="s">
        <v>933</v>
      </c>
      <c r="B126" s="1397"/>
      <c r="C126" s="1397"/>
      <c r="D126" s="1397"/>
      <c r="E126" s="1397"/>
      <c r="F126" s="1397"/>
      <c r="G126" s="1397"/>
      <c r="H126" s="1397"/>
      <c r="I126" s="1397"/>
      <c r="J126" s="1397"/>
      <c r="K126" s="510"/>
    </row>
    <row r="127" spans="1:22">
      <c r="A127" s="510"/>
      <c r="B127" s="510"/>
      <c r="C127" s="510"/>
      <c r="D127" s="510"/>
      <c r="E127" s="510"/>
      <c r="F127" s="510"/>
      <c r="G127" s="510"/>
      <c r="H127" s="510"/>
      <c r="I127" s="510"/>
      <c r="J127" s="510"/>
      <c r="K127" s="510"/>
    </row>
    <row r="128" spans="1:22">
      <c r="A128" s="479" t="s">
        <v>2</v>
      </c>
      <c r="B128" s="507"/>
      <c r="C128" s="507"/>
      <c r="D128" s="507"/>
      <c r="E128" s="507"/>
      <c r="F128" s="507"/>
      <c r="G128" s="507"/>
      <c r="H128" s="507"/>
      <c r="I128" s="507"/>
      <c r="J128" s="507"/>
      <c r="K128" s="507"/>
    </row>
    <row r="129" spans="1:11">
      <c r="A129" s="478" t="s">
        <v>932</v>
      </c>
      <c r="B129" s="509"/>
      <c r="C129" s="509"/>
      <c r="D129" s="509"/>
      <c r="E129" s="509"/>
      <c r="F129" s="509"/>
      <c r="G129" s="509"/>
      <c r="H129" s="509"/>
      <c r="I129" s="509"/>
      <c r="J129" s="509"/>
      <c r="K129" s="509"/>
    </row>
    <row r="130" spans="1:11">
      <c r="A130" s="478" t="s">
        <v>931</v>
      </c>
      <c r="B130" s="509"/>
      <c r="C130" s="509"/>
      <c r="D130" s="509"/>
      <c r="E130" s="509"/>
      <c r="F130" s="509"/>
      <c r="G130" s="509"/>
      <c r="H130" s="509"/>
      <c r="I130" s="509"/>
      <c r="J130" s="509"/>
      <c r="K130" s="509"/>
    </row>
    <row r="131" spans="1:11">
      <c r="A131" s="508"/>
      <c r="B131" s="507"/>
      <c r="C131" s="507"/>
      <c r="D131" s="507"/>
      <c r="E131" s="507"/>
      <c r="F131" s="507"/>
      <c r="G131" s="507"/>
      <c r="H131" s="507"/>
      <c r="I131" s="507"/>
      <c r="J131" s="507"/>
      <c r="K131" s="507"/>
    </row>
  </sheetData>
  <mergeCells count="23">
    <mergeCell ref="A126:J126"/>
    <mergeCell ref="A122:J122"/>
    <mergeCell ref="A118:A121"/>
    <mergeCell ref="B118:B120"/>
    <mergeCell ref="C118:J118"/>
    <mergeCell ref="C119:D120"/>
    <mergeCell ref="E119:J119"/>
    <mergeCell ref="A123:J123"/>
    <mergeCell ref="A124:J124"/>
    <mergeCell ref="A125:J125"/>
    <mergeCell ref="E120:F120"/>
    <mergeCell ref="G120:H120"/>
    <mergeCell ref="I120:J120"/>
    <mergeCell ref="A1:J1"/>
    <mergeCell ref="A2:J2"/>
    <mergeCell ref="A3:A6"/>
    <mergeCell ref="B3:B5"/>
    <mergeCell ref="C3:J3"/>
    <mergeCell ref="C4:D5"/>
    <mergeCell ref="E4:J4"/>
    <mergeCell ref="E5:F5"/>
    <mergeCell ref="G5:H5"/>
    <mergeCell ref="I5:J5"/>
  </mergeCells>
  <hyperlinks>
    <hyperlink ref="A129" r:id="rId1"/>
    <hyperlink ref="A130" r:id="rId2"/>
    <hyperlink ref="E121" r:id="rId3"/>
    <hyperlink ref="F121" r:id="rId4"/>
    <hyperlink ref="F6" r:id="rId5"/>
    <hyperlink ref="E6" r:id="rId6"/>
  </hyperlinks>
  <pageMargins left="0.39370078740157483" right="0.39370078740157483" top="0.39370078740157483" bottom="0.39370078740157483" header="0" footer="0"/>
  <pageSetup paperSize="9" orientation="portrait" verticalDpi="0" r:id="rId7"/>
</worksheet>
</file>

<file path=xl/worksheets/sheet39.xml><?xml version="1.0" encoding="utf-8"?>
<worksheet xmlns="http://schemas.openxmlformats.org/spreadsheetml/2006/main" xmlns:r="http://schemas.openxmlformats.org/officeDocument/2006/relationships">
  <sheetPr codeName="Sheet30"/>
  <dimension ref="A1:P20"/>
  <sheetViews>
    <sheetView showGridLines="0" showOutlineSymbols="0" workbookViewId="0">
      <selection sqref="A1:IV1"/>
    </sheetView>
  </sheetViews>
  <sheetFormatPr defaultRowHeight="12.75" outlineLevelRow="1"/>
  <cols>
    <col min="1" max="1" width="12.7109375" style="522" customWidth="1"/>
    <col min="2" max="4" width="25.7109375" style="522" customWidth="1"/>
    <col min="5" max="16384" width="9.140625" style="522"/>
  </cols>
  <sheetData>
    <row r="1" spans="1:16" s="523" customFormat="1" ht="39.75" customHeight="1">
      <c r="A1" s="1405" t="s">
        <v>941</v>
      </c>
      <c r="B1" s="1405"/>
      <c r="C1" s="1405"/>
      <c r="D1" s="1405"/>
    </row>
    <row r="2" spans="1:16" s="523" customFormat="1" ht="39.75" customHeight="1">
      <c r="A2" s="1406" t="s">
        <v>942</v>
      </c>
      <c r="B2" s="1406"/>
      <c r="C2" s="1406"/>
      <c r="D2" s="1406"/>
    </row>
    <row r="3" spans="1:16" s="523" customFormat="1" ht="25.5" customHeight="1">
      <c r="A3" s="1407"/>
      <c r="B3" s="524" t="s">
        <v>943</v>
      </c>
      <c r="C3" s="524" t="s">
        <v>944</v>
      </c>
      <c r="D3" s="525" t="s">
        <v>945</v>
      </c>
    </row>
    <row r="4" spans="1:16" s="523" customFormat="1" ht="13.5" customHeight="1">
      <c r="A4" s="1408"/>
      <c r="B4" s="1409" t="s">
        <v>725</v>
      </c>
      <c r="C4" s="1410"/>
      <c r="D4" s="526" t="s">
        <v>8</v>
      </c>
    </row>
    <row r="5" spans="1:16" s="532" customFormat="1" ht="12.75" customHeight="1">
      <c r="A5" s="527" t="s">
        <v>289</v>
      </c>
      <c r="B5" s="528">
        <v>41.7</v>
      </c>
      <c r="C5" s="528">
        <v>15.6</v>
      </c>
      <c r="D5" s="528">
        <v>42.4</v>
      </c>
      <c r="E5" s="529"/>
      <c r="F5" s="529"/>
      <c r="G5" s="529"/>
      <c r="H5" s="530"/>
      <c r="I5" s="528"/>
      <c r="J5" s="530"/>
      <c r="K5" s="530"/>
      <c r="L5" s="530"/>
      <c r="M5" s="531"/>
      <c r="N5" s="531"/>
      <c r="O5" s="531"/>
      <c r="P5" s="531"/>
    </row>
    <row r="6" spans="1:16" s="535" customFormat="1" ht="12.75" customHeight="1" outlineLevel="1">
      <c r="A6" s="533" t="s">
        <v>349</v>
      </c>
      <c r="B6" s="534">
        <v>41.9</v>
      </c>
      <c r="C6" s="534">
        <v>15.6</v>
      </c>
      <c r="D6" s="534">
        <v>42.4</v>
      </c>
      <c r="E6" s="529"/>
      <c r="F6" s="529"/>
      <c r="G6" s="529"/>
      <c r="H6" s="530"/>
      <c r="I6" s="528"/>
      <c r="J6" s="530"/>
      <c r="K6" s="530"/>
      <c r="L6" s="530"/>
      <c r="M6" s="531"/>
      <c r="N6" s="531"/>
      <c r="O6" s="531"/>
      <c r="P6" s="531"/>
    </row>
    <row r="7" spans="1:16" s="537" customFormat="1" ht="12.75" customHeight="1" outlineLevel="1">
      <c r="A7" s="536" t="s">
        <v>350</v>
      </c>
      <c r="B7" s="534">
        <v>35.6</v>
      </c>
      <c r="C7" s="534">
        <v>12.9</v>
      </c>
      <c r="D7" s="534">
        <v>40.799999999999997</v>
      </c>
      <c r="E7" s="529"/>
      <c r="F7" s="529"/>
      <c r="G7" s="529"/>
      <c r="H7" s="530"/>
      <c r="I7" s="534"/>
      <c r="J7" s="530"/>
      <c r="K7" s="530"/>
      <c r="L7" s="530"/>
      <c r="M7" s="531"/>
      <c r="N7" s="531"/>
      <c r="O7" s="531"/>
      <c r="P7" s="531"/>
    </row>
    <row r="8" spans="1:16" s="537" customFormat="1" ht="12.75" customHeight="1" outlineLevel="1">
      <c r="A8" s="536" t="s">
        <v>351</v>
      </c>
      <c r="B8" s="534">
        <v>30.5</v>
      </c>
      <c r="C8" s="534">
        <v>10.5</v>
      </c>
      <c r="D8" s="534">
        <v>42.1</v>
      </c>
      <c r="E8" s="529"/>
      <c r="F8" s="529"/>
      <c r="G8" s="529"/>
      <c r="H8" s="530"/>
      <c r="I8" s="534"/>
      <c r="J8" s="530"/>
      <c r="K8" s="530"/>
      <c r="L8" s="530"/>
      <c r="M8" s="531"/>
      <c r="N8" s="531"/>
      <c r="O8" s="531"/>
      <c r="P8" s="531"/>
    </row>
    <row r="9" spans="1:16" s="537" customFormat="1" ht="12.75" customHeight="1" outlineLevel="1">
      <c r="A9" s="536" t="s">
        <v>946</v>
      </c>
      <c r="B9" s="534">
        <v>48.2</v>
      </c>
      <c r="C9" s="534">
        <v>18.3</v>
      </c>
      <c r="D9" s="534">
        <v>42.9</v>
      </c>
      <c r="E9" s="529"/>
      <c r="F9" s="529"/>
      <c r="G9" s="529"/>
      <c r="H9" s="530"/>
      <c r="I9" s="534"/>
      <c r="J9" s="530"/>
      <c r="K9" s="530"/>
      <c r="L9" s="530"/>
      <c r="M9" s="531"/>
      <c r="N9" s="531"/>
      <c r="O9" s="531"/>
      <c r="P9" s="531"/>
    </row>
    <row r="10" spans="1:16" s="537" customFormat="1" ht="12.75" customHeight="1" outlineLevel="1">
      <c r="A10" s="536" t="s">
        <v>353</v>
      </c>
      <c r="B10" s="534">
        <v>21.3</v>
      </c>
      <c r="C10" s="534">
        <v>8.9</v>
      </c>
      <c r="D10" s="534">
        <v>41.5</v>
      </c>
      <c r="E10" s="529"/>
      <c r="F10" s="529"/>
      <c r="G10" s="529"/>
      <c r="H10" s="530"/>
      <c r="I10" s="534"/>
      <c r="J10" s="530"/>
      <c r="K10" s="530"/>
      <c r="L10" s="530"/>
      <c r="M10" s="531"/>
      <c r="N10" s="531"/>
      <c r="O10" s="531"/>
      <c r="P10" s="531"/>
    </row>
    <row r="11" spans="1:16" s="537" customFormat="1" ht="12.75" customHeight="1" outlineLevel="1">
      <c r="A11" s="536" t="s">
        <v>354</v>
      </c>
      <c r="B11" s="534">
        <v>20.8</v>
      </c>
      <c r="C11" s="534">
        <v>8.3000000000000007</v>
      </c>
      <c r="D11" s="534">
        <v>47.5</v>
      </c>
      <c r="E11" s="529"/>
      <c r="F11" s="529"/>
      <c r="G11" s="529"/>
      <c r="H11" s="530"/>
      <c r="I11" s="534"/>
      <c r="J11" s="530"/>
      <c r="K11" s="530"/>
      <c r="L11" s="530"/>
      <c r="M11" s="531"/>
      <c r="N11" s="531"/>
      <c r="O11" s="531"/>
      <c r="P11" s="531"/>
    </row>
    <row r="12" spans="1:16" s="535" customFormat="1" ht="12.75" customHeight="1" outlineLevel="1">
      <c r="A12" s="533" t="s">
        <v>447</v>
      </c>
      <c r="B12" s="534">
        <v>25.8</v>
      </c>
      <c r="C12" s="534">
        <v>8.8000000000000007</v>
      </c>
      <c r="D12" s="534">
        <v>39.6</v>
      </c>
      <c r="E12" s="529"/>
      <c r="F12" s="529"/>
      <c r="G12" s="529"/>
      <c r="H12" s="530"/>
      <c r="I12" s="528"/>
      <c r="J12" s="530"/>
      <c r="K12" s="530"/>
      <c r="L12" s="530"/>
      <c r="M12" s="531"/>
      <c r="N12" s="531"/>
      <c r="O12" s="531"/>
      <c r="P12" s="531"/>
    </row>
    <row r="13" spans="1:16" s="535" customFormat="1" ht="12.75" customHeight="1" outlineLevel="1">
      <c r="A13" s="533" t="s">
        <v>448</v>
      </c>
      <c r="B13" s="534">
        <v>39.1</v>
      </c>
      <c r="C13" s="534">
        <v>13.1</v>
      </c>
      <c r="D13" s="534">
        <v>41.7</v>
      </c>
      <c r="E13" s="529"/>
      <c r="F13" s="529"/>
      <c r="G13" s="529"/>
      <c r="H13" s="530"/>
      <c r="I13" s="528"/>
      <c r="J13" s="530"/>
      <c r="K13" s="530"/>
      <c r="L13" s="530"/>
      <c r="M13" s="531"/>
      <c r="N13" s="531"/>
      <c r="O13" s="531"/>
      <c r="P13" s="531"/>
    </row>
    <row r="14" spans="1:16" s="523" customFormat="1" ht="25.5" customHeight="1">
      <c r="A14" s="1407"/>
      <c r="B14" s="524" t="s">
        <v>947</v>
      </c>
      <c r="C14" s="524" t="s">
        <v>948</v>
      </c>
      <c r="D14" s="525" t="s">
        <v>949</v>
      </c>
    </row>
    <row r="15" spans="1:16" s="523" customFormat="1" ht="13.5" customHeight="1">
      <c r="A15" s="1408"/>
      <c r="B15" s="1409" t="s">
        <v>714</v>
      </c>
      <c r="C15" s="1410"/>
      <c r="D15" s="526" t="s">
        <v>8</v>
      </c>
    </row>
    <row r="16" spans="1:16" s="523" customFormat="1" ht="9.75" customHeight="1">
      <c r="A16" s="1411" t="s">
        <v>7</v>
      </c>
      <c r="B16" s="1411"/>
      <c r="C16" s="1411"/>
      <c r="D16" s="1411"/>
    </row>
    <row r="17" spans="1:9" ht="9.75" customHeight="1">
      <c r="A17" s="1412" t="s">
        <v>950</v>
      </c>
      <c r="B17" s="1412"/>
      <c r="C17" s="1412"/>
      <c r="D17" s="1412"/>
    </row>
    <row r="18" spans="1:9" ht="11.25" customHeight="1">
      <c r="A18" s="1413" t="s">
        <v>951</v>
      </c>
      <c r="B18" s="1413"/>
      <c r="C18" s="1413"/>
      <c r="D18" s="1413"/>
    </row>
    <row r="19" spans="1:9" ht="27.75" customHeight="1">
      <c r="A19" s="1414" t="s">
        <v>952</v>
      </c>
      <c r="B19" s="1414"/>
      <c r="C19" s="1414"/>
      <c r="D19" s="1414"/>
      <c r="G19" s="538"/>
      <c r="H19" s="538"/>
      <c r="I19" s="538"/>
    </row>
    <row r="20" spans="1:9" ht="28.5" customHeight="1">
      <c r="A20" s="1415" t="s">
        <v>953</v>
      </c>
      <c r="B20" s="1415"/>
      <c r="C20" s="1415"/>
      <c r="D20" s="1415"/>
    </row>
  </sheetData>
  <mergeCells count="11">
    <mergeCell ref="A16:D16"/>
    <mergeCell ref="A17:D17"/>
    <mergeCell ref="A18:D18"/>
    <mergeCell ref="A19:D19"/>
    <mergeCell ref="A20:D20"/>
    <mergeCell ref="A1:D1"/>
    <mergeCell ref="A2:D2"/>
    <mergeCell ref="A3:A4"/>
    <mergeCell ref="B4:C4"/>
    <mergeCell ref="A14:A15"/>
    <mergeCell ref="B15:C15"/>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R137"/>
  <sheetViews>
    <sheetView showGridLines="0" workbookViewId="0">
      <selection sqref="A1:IV1"/>
    </sheetView>
  </sheetViews>
  <sheetFormatPr defaultRowHeight="12.75" customHeight="1"/>
  <cols>
    <col min="1" max="1" width="15.85546875" style="965" customWidth="1"/>
    <col min="2" max="10" width="8.85546875" style="965" customWidth="1"/>
    <col min="11" max="11" width="5.42578125" style="965" customWidth="1"/>
    <col min="12" max="12" width="7.7109375" style="965" customWidth="1"/>
    <col min="13" max="16384" width="9.140625" style="965"/>
  </cols>
  <sheetData>
    <row r="1" spans="1:18" s="983" customFormat="1" ht="30" customHeight="1">
      <c r="A1" s="1044" t="s">
        <v>1358</v>
      </c>
      <c r="B1" s="1044"/>
      <c r="C1" s="1044"/>
      <c r="D1" s="1044"/>
      <c r="E1" s="1044"/>
      <c r="F1" s="1044"/>
      <c r="G1" s="1044"/>
      <c r="H1" s="1044"/>
      <c r="I1" s="1044"/>
      <c r="J1" s="1044"/>
    </row>
    <row r="2" spans="1:18" s="983" customFormat="1" ht="30" customHeight="1">
      <c r="A2" s="1044" t="s">
        <v>1357</v>
      </c>
      <c r="B2" s="1044"/>
      <c r="C2" s="1044"/>
      <c r="D2" s="1044"/>
      <c r="E2" s="1044"/>
      <c r="F2" s="1044"/>
      <c r="G2" s="1044"/>
      <c r="H2" s="1044"/>
      <c r="I2" s="1044"/>
      <c r="J2" s="1044"/>
    </row>
    <row r="3" spans="1:18" s="979" customFormat="1">
      <c r="A3" s="982" t="s">
        <v>1356</v>
      </c>
      <c r="B3" s="981"/>
      <c r="C3" s="981"/>
      <c r="D3" s="981"/>
      <c r="E3" s="981"/>
      <c r="F3" s="981"/>
      <c r="G3" s="981"/>
      <c r="H3" s="981"/>
      <c r="J3" s="980" t="s">
        <v>1355</v>
      </c>
    </row>
    <row r="4" spans="1:18" s="974" customFormat="1">
      <c r="A4" s="1039"/>
      <c r="B4" s="1045" t="s">
        <v>1354</v>
      </c>
      <c r="C4" s="1045"/>
      <c r="D4" s="1045"/>
      <c r="E4" s="1045"/>
      <c r="F4" s="1045"/>
      <c r="G4" s="1045"/>
      <c r="H4" s="1045"/>
      <c r="I4" s="1045"/>
      <c r="J4" s="1029" t="s">
        <v>1353</v>
      </c>
    </row>
    <row r="5" spans="1:18" s="974" customFormat="1">
      <c r="A5" s="1039"/>
      <c r="B5" s="1032" t="s">
        <v>1352</v>
      </c>
      <c r="C5" s="1033"/>
      <c r="D5" s="1033"/>
      <c r="E5" s="1033"/>
      <c r="F5" s="1032" t="s">
        <v>1351</v>
      </c>
      <c r="G5" s="1033"/>
      <c r="H5" s="1033"/>
      <c r="I5" s="1033"/>
      <c r="J5" s="1030"/>
    </row>
    <row r="6" spans="1:18" s="974" customFormat="1">
      <c r="A6" s="1039"/>
      <c r="B6" s="1046" t="s">
        <v>309</v>
      </c>
      <c r="C6" s="1049" t="s">
        <v>337</v>
      </c>
      <c r="D6" s="1050"/>
      <c r="E6" s="1050"/>
      <c r="F6" s="1026" t="s">
        <v>309</v>
      </c>
      <c r="G6" s="1026" t="s">
        <v>337</v>
      </c>
      <c r="H6" s="1026"/>
      <c r="I6" s="1026"/>
      <c r="J6" s="1030"/>
    </row>
    <row r="7" spans="1:18" s="974" customFormat="1">
      <c r="A7" s="1039"/>
      <c r="B7" s="1047"/>
      <c r="C7" s="1026" t="s">
        <v>1350</v>
      </c>
      <c r="D7" s="1026"/>
      <c r="E7" s="1046" t="s">
        <v>1349</v>
      </c>
      <c r="F7" s="1026"/>
      <c r="G7" s="1026" t="s">
        <v>1350</v>
      </c>
      <c r="H7" s="1026"/>
      <c r="I7" s="1026" t="s">
        <v>1349</v>
      </c>
      <c r="J7" s="1030"/>
    </row>
    <row r="8" spans="1:18" s="974" customFormat="1" ht="38.25">
      <c r="A8" s="1039"/>
      <c r="B8" s="1048"/>
      <c r="C8" s="976" t="s">
        <v>309</v>
      </c>
      <c r="D8" s="975" t="s">
        <v>1224</v>
      </c>
      <c r="E8" s="1048"/>
      <c r="F8" s="1026"/>
      <c r="G8" s="976" t="s">
        <v>309</v>
      </c>
      <c r="H8" s="975" t="s">
        <v>1224</v>
      </c>
      <c r="I8" s="1026"/>
      <c r="J8" s="1031"/>
      <c r="K8" s="978"/>
      <c r="L8" s="937" t="s">
        <v>291</v>
      </c>
      <c r="M8" s="937" t="s">
        <v>290</v>
      </c>
    </row>
    <row r="9" spans="1:18" s="930" customFormat="1" ht="12.75" customHeight="1">
      <c r="A9" s="935" t="s">
        <v>289</v>
      </c>
      <c r="B9" s="911">
        <v>87111</v>
      </c>
      <c r="C9" s="911">
        <v>118072</v>
      </c>
      <c r="D9" s="911">
        <v>110858</v>
      </c>
      <c r="E9" s="911">
        <v>11710</v>
      </c>
      <c r="F9" s="911">
        <v>127547</v>
      </c>
      <c r="G9" s="911">
        <v>128001</v>
      </c>
      <c r="H9" s="911">
        <v>107840</v>
      </c>
      <c r="I9" s="911">
        <v>84049</v>
      </c>
      <c r="J9" s="911">
        <v>313</v>
      </c>
      <c r="K9" s="499"/>
      <c r="L9" s="499" t="s">
        <v>58</v>
      </c>
      <c r="M9" s="499" t="s">
        <v>58</v>
      </c>
    </row>
    <row r="10" spans="1:18" s="930" customFormat="1" ht="12.75" customHeight="1">
      <c r="A10" s="935" t="s">
        <v>286</v>
      </c>
      <c r="B10" s="911">
        <v>88988</v>
      </c>
      <c r="C10" s="911">
        <v>119176</v>
      </c>
      <c r="D10" s="911">
        <v>111412</v>
      </c>
      <c r="E10" s="911">
        <v>11922</v>
      </c>
      <c r="F10" s="911">
        <v>125071</v>
      </c>
      <c r="G10" s="911">
        <v>125613</v>
      </c>
      <c r="H10" s="911">
        <v>107129</v>
      </c>
      <c r="I10" s="911">
        <v>84879</v>
      </c>
      <c r="J10" s="911">
        <v>314</v>
      </c>
      <c r="K10" s="489"/>
      <c r="L10" s="495" t="s">
        <v>285</v>
      </c>
      <c r="M10" s="499" t="s">
        <v>58</v>
      </c>
    </row>
    <row r="11" spans="1:18" s="930" customFormat="1" ht="12.75" customHeight="1">
      <c r="A11" s="936" t="s">
        <v>284</v>
      </c>
      <c r="B11" s="911">
        <v>35737</v>
      </c>
      <c r="C11" s="911">
        <v>68197</v>
      </c>
      <c r="D11" s="911">
        <v>73768</v>
      </c>
      <c r="E11" s="911">
        <v>5809</v>
      </c>
      <c r="F11" s="911">
        <v>104254</v>
      </c>
      <c r="G11" s="911">
        <v>107718</v>
      </c>
      <c r="H11" s="911">
        <v>96268</v>
      </c>
      <c r="I11" s="911">
        <v>54922</v>
      </c>
      <c r="J11" s="911">
        <v>244</v>
      </c>
      <c r="K11" s="931"/>
      <c r="L11" s="495" t="s">
        <v>283</v>
      </c>
      <c r="M11" s="494" t="s">
        <v>58</v>
      </c>
    </row>
    <row r="12" spans="1:18" s="930" customFormat="1" ht="12.75" customHeight="1">
      <c r="A12" s="935" t="s">
        <v>282</v>
      </c>
      <c r="B12" s="911">
        <v>66914</v>
      </c>
      <c r="C12" s="911">
        <v>84764</v>
      </c>
      <c r="D12" s="911">
        <v>79322</v>
      </c>
      <c r="E12" s="911">
        <v>15947</v>
      </c>
      <c r="F12" s="911">
        <v>107284</v>
      </c>
      <c r="G12" s="911">
        <v>105523</v>
      </c>
      <c r="H12" s="911">
        <v>81752</v>
      </c>
      <c r="I12" s="911">
        <v>80109</v>
      </c>
      <c r="J12" s="911">
        <v>267</v>
      </c>
      <c r="K12" s="931"/>
      <c r="L12" s="495" t="s">
        <v>281</v>
      </c>
      <c r="M12" s="494" t="s">
        <v>58</v>
      </c>
    </row>
    <row r="13" spans="1:18" s="929" customFormat="1" ht="12.75" customHeight="1">
      <c r="A13" s="933" t="s">
        <v>280</v>
      </c>
      <c r="B13" s="806">
        <v>61304</v>
      </c>
      <c r="C13" s="806">
        <v>80309</v>
      </c>
      <c r="D13" s="806">
        <v>83776</v>
      </c>
      <c r="E13" s="806">
        <v>11800</v>
      </c>
      <c r="F13" s="806">
        <v>121378</v>
      </c>
      <c r="G13" s="806">
        <v>101009</v>
      </c>
      <c r="H13" s="806">
        <v>91530</v>
      </c>
      <c r="I13" s="806">
        <v>50000</v>
      </c>
      <c r="J13" s="806">
        <v>264</v>
      </c>
      <c r="K13" s="931"/>
      <c r="L13" s="490" t="s">
        <v>279</v>
      </c>
      <c r="M13" s="498">
        <v>1001</v>
      </c>
      <c r="N13" s="930"/>
      <c r="O13" s="930"/>
      <c r="P13" s="930"/>
      <c r="Q13" s="930"/>
      <c r="R13" s="930"/>
    </row>
    <row r="14" spans="1:18" s="929" customFormat="1" ht="12.75" customHeight="1">
      <c r="A14" s="933" t="s">
        <v>278</v>
      </c>
      <c r="B14" s="806">
        <v>60117</v>
      </c>
      <c r="C14" s="806">
        <v>71627</v>
      </c>
      <c r="D14" s="806">
        <v>58608</v>
      </c>
      <c r="E14" s="806">
        <v>23921</v>
      </c>
      <c r="F14" s="806">
        <v>115108</v>
      </c>
      <c r="G14" s="806">
        <v>118700</v>
      </c>
      <c r="H14" s="806">
        <v>61698</v>
      </c>
      <c r="I14" s="806">
        <v>86666</v>
      </c>
      <c r="J14" s="806">
        <v>336</v>
      </c>
      <c r="K14" s="931"/>
      <c r="L14" s="490" t="s">
        <v>277</v>
      </c>
      <c r="M14" s="498">
        <v>1101</v>
      </c>
      <c r="N14" s="930"/>
      <c r="O14" s="930"/>
      <c r="P14" s="930"/>
      <c r="Q14" s="930"/>
      <c r="R14" s="930"/>
    </row>
    <row r="15" spans="1:18" s="929" customFormat="1" ht="12.75" customHeight="1">
      <c r="A15" s="933" t="s">
        <v>276</v>
      </c>
      <c r="B15" s="806">
        <v>73569</v>
      </c>
      <c r="C15" s="806">
        <v>89540</v>
      </c>
      <c r="D15" s="806">
        <v>79848</v>
      </c>
      <c r="E15" s="806">
        <v>12849</v>
      </c>
      <c r="F15" s="806">
        <v>147262</v>
      </c>
      <c r="G15" s="806">
        <v>164897</v>
      </c>
      <c r="H15" s="806">
        <v>100532</v>
      </c>
      <c r="I15" s="806">
        <v>58917</v>
      </c>
      <c r="J15" s="806">
        <v>394</v>
      </c>
      <c r="K15" s="931"/>
      <c r="L15" s="490" t="s">
        <v>275</v>
      </c>
      <c r="M15" s="498">
        <v>1102</v>
      </c>
      <c r="N15" s="930"/>
      <c r="O15" s="930"/>
      <c r="P15" s="930"/>
      <c r="Q15" s="930"/>
      <c r="R15" s="930"/>
    </row>
    <row r="16" spans="1:18" s="929" customFormat="1" ht="12.75" customHeight="1">
      <c r="A16" s="933" t="s">
        <v>274</v>
      </c>
      <c r="B16" s="806">
        <v>53204</v>
      </c>
      <c r="C16" s="806">
        <v>75491</v>
      </c>
      <c r="D16" s="806">
        <v>68816</v>
      </c>
      <c r="E16" s="806">
        <v>9342</v>
      </c>
      <c r="F16" s="806">
        <v>87487</v>
      </c>
      <c r="G16" s="806">
        <v>88327</v>
      </c>
      <c r="H16" s="806">
        <v>85439</v>
      </c>
      <c r="I16" s="806">
        <v>15900</v>
      </c>
      <c r="J16" s="806">
        <v>234</v>
      </c>
      <c r="K16" s="931"/>
      <c r="L16" s="490" t="s">
        <v>273</v>
      </c>
      <c r="M16" s="498">
        <v>1005</v>
      </c>
      <c r="N16" s="930"/>
      <c r="O16" s="930"/>
      <c r="P16" s="930"/>
      <c r="Q16" s="930"/>
      <c r="R16" s="930"/>
    </row>
    <row r="17" spans="1:18" s="929" customFormat="1" ht="12.75" customHeight="1">
      <c r="A17" s="933" t="s">
        <v>272</v>
      </c>
      <c r="B17" s="806">
        <v>29600</v>
      </c>
      <c r="C17" s="806">
        <v>47724</v>
      </c>
      <c r="D17" s="806">
        <v>46954</v>
      </c>
      <c r="E17" s="806">
        <v>6134</v>
      </c>
      <c r="F17" s="806">
        <v>79716</v>
      </c>
      <c r="G17" s="806">
        <v>74032</v>
      </c>
      <c r="H17" s="806">
        <v>57654</v>
      </c>
      <c r="I17" s="806">
        <v>85881</v>
      </c>
      <c r="J17" s="806">
        <v>255</v>
      </c>
      <c r="K17" s="931"/>
      <c r="L17" s="490" t="s">
        <v>271</v>
      </c>
      <c r="M17" s="498">
        <v>1104</v>
      </c>
      <c r="N17" s="930"/>
      <c r="O17" s="930"/>
      <c r="P17" s="930"/>
      <c r="Q17" s="930"/>
      <c r="R17" s="930"/>
    </row>
    <row r="18" spans="1:18" s="929" customFormat="1" ht="12.75" customHeight="1">
      <c r="A18" s="933" t="s">
        <v>270</v>
      </c>
      <c r="B18" s="806">
        <v>68856</v>
      </c>
      <c r="C18" s="806">
        <v>89809</v>
      </c>
      <c r="D18" s="806">
        <v>71934</v>
      </c>
      <c r="E18" s="806">
        <v>13846</v>
      </c>
      <c r="F18" s="806">
        <v>105341</v>
      </c>
      <c r="G18" s="806">
        <v>101957</v>
      </c>
      <c r="H18" s="806">
        <v>84737</v>
      </c>
      <c r="I18" s="806">
        <v>141375</v>
      </c>
      <c r="J18" s="806">
        <v>291</v>
      </c>
      <c r="K18" s="931"/>
      <c r="L18" s="490" t="s">
        <v>269</v>
      </c>
      <c r="M18" s="498">
        <v>1006</v>
      </c>
      <c r="N18" s="930"/>
      <c r="O18" s="930"/>
      <c r="P18" s="930"/>
      <c r="Q18" s="930"/>
      <c r="R18" s="930"/>
    </row>
    <row r="19" spans="1:18" s="929" customFormat="1" ht="12.75" customHeight="1">
      <c r="A19" s="933" t="s">
        <v>268</v>
      </c>
      <c r="B19" s="806">
        <v>61647</v>
      </c>
      <c r="C19" s="806">
        <v>86385</v>
      </c>
      <c r="D19" s="806">
        <v>92024</v>
      </c>
      <c r="E19" s="806">
        <v>15654</v>
      </c>
      <c r="F19" s="806">
        <v>87734</v>
      </c>
      <c r="G19" s="806">
        <v>92203</v>
      </c>
      <c r="H19" s="806">
        <v>83770</v>
      </c>
      <c r="I19" s="806">
        <v>27100</v>
      </c>
      <c r="J19" s="806">
        <v>220</v>
      </c>
      <c r="K19" s="931"/>
      <c r="L19" s="490" t="s">
        <v>267</v>
      </c>
      <c r="M19" s="498">
        <v>1108</v>
      </c>
      <c r="N19" s="930"/>
      <c r="O19" s="930"/>
      <c r="P19" s="930"/>
      <c r="Q19" s="930"/>
      <c r="R19" s="930"/>
    </row>
    <row r="20" spans="1:18" s="929" customFormat="1" ht="12.75" customHeight="1">
      <c r="A20" s="933" t="s">
        <v>266</v>
      </c>
      <c r="B20" s="806">
        <v>95628</v>
      </c>
      <c r="C20" s="806">
        <v>107329</v>
      </c>
      <c r="D20" s="806">
        <v>91595</v>
      </c>
      <c r="E20" s="806">
        <v>12681</v>
      </c>
      <c r="F20" s="806">
        <v>97421</v>
      </c>
      <c r="G20" s="806">
        <v>97755</v>
      </c>
      <c r="H20" s="806">
        <v>96667</v>
      </c>
      <c r="I20" s="977" t="s">
        <v>490</v>
      </c>
      <c r="J20" s="806">
        <v>202</v>
      </c>
      <c r="K20" s="931"/>
      <c r="L20" s="490" t="s">
        <v>265</v>
      </c>
      <c r="M20" s="498">
        <v>1011</v>
      </c>
      <c r="N20" s="930"/>
      <c r="O20" s="930"/>
      <c r="P20" s="930"/>
      <c r="Q20" s="930"/>
      <c r="R20" s="930"/>
    </row>
    <row r="21" spans="1:18" s="929" customFormat="1" ht="12.75" customHeight="1">
      <c r="A21" s="933" t="s">
        <v>264</v>
      </c>
      <c r="B21" s="806">
        <v>130271</v>
      </c>
      <c r="C21" s="806">
        <v>150246</v>
      </c>
      <c r="D21" s="806">
        <v>208983</v>
      </c>
      <c r="E21" s="806">
        <v>32794</v>
      </c>
      <c r="F21" s="806">
        <v>143676</v>
      </c>
      <c r="G21" s="806">
        <v>124477</v>
      </c>
      <c r="H21" s="806">
        <v>94892</v>
      </c>
      <c r="I21" s="806">
        <v>407663</v>
      </c>
      <c r="J21" s="806">
        <v>256</v>
      </c>
      <c r="K21" s="931"/>
      <c r="L21" s="490" t="s">
        <v>263</v>
      </c>
      <c r="M21" s="498">
        <v>1012</v>
      </c>
      <c r="N21" s="930"/>
      <c r="O21" s="930"/>
      <c r="P21" s="930"/>
      <c r="Q21" s="930"/>
      <c r="R21" s="930"/>
    </row>
    <row r="22" spans="1:18" s="929" customFormat="1" ht="12.75" customHeight="1">
      <c r="A22" s="933" t="s">
        <v>262</v>
      </c>
      <c r="B22" s="806">
        <v>68115</v>
      </c>
      <c r="C22" s="806">
        <v>76368</v>
      </c>
      <c r="D22" s="806">
        <v>71106</v>
      </c>
      <c r="E22" s="806">
        <v>18044</v>
      </c>
      <c r="F22" s="806">
        <v>82096</v>
      </c>
      <c r="G22" s="806">
        <v>81641</v>
      </c>
      <c r="H22" s="806">
        <v>78446</v>
      </c>
      <c r="I22" s="806">
        <v>169000</v>
      </c>
      <c r="J22" s="806">
        <v>217</v>
      </c>
      <c r="K22" s="931"/>
      <c r="L22" s="490" t="s">
        <v>261</v>
      </c>
      <c r="M22" s="498">
        <v>1014</v>
      </c>
      <c r="N22" s="930"/>
      <c r="O22" s="930"/>
      <c r="P22" s="930"/>
      <c r="Q22" s="930"/>
      <c r="R22" s="930"/>
    </row>
    <row r="23" spans="1:18" s="929" customFormat="1" ht="12.75" customHeight="1">
      <c r="A23" s="933" t="s">
        <v>260</v>
      </c>
      <c r="B23" s="806">
        <v>64465</v>
      </c>
      <c r="C23" s="806">
        <v>76461</v>
      </c>
      <c r="D23" s="806">
        <v>71214</v>
      </c>
      <c r="E23" s="806">
        <v>32129</v>
      </c>
      <c r="F23" s="806">
        <v>108233</v>
      </c>
      <c r="G23" s="806">
        <v>138628</v>
      </c>
      <c r="H23" s="806">
        <v>58343</v>
      </c>
      <c r="I23" s="806">
        <v>29764</v>
      </c>
      <c r="J23" s="806">
        <v>314</v>
      </c>
      <c r="K23" s="931"/>
      <c r="L23" s="490" t="s">
        <v>259</v>
      </c>
      <c r="M23" s="498">
        <v>1112</v>
      </c>
      <c r="N23" s="930"/>
      <c r="O23" s="930"/>
      <c r="P23" s="930"/>
      <c r="Q23" s="930"/>
      <c r="R23" s="930"/>
    </row>
    <row r="24" spans="1:18" s="929" customFormat="1" ht="12.75" customHeight="1">
      <c r="A24" s="933" t="s">
        <v>258</v>
      </c>
      <c r="B24" s="806">
        <v>59266</v>
      </c>
      <c r="C24" s="806">
        <v>73986</v>
      </c>
      <c r="D24" s="806">
        <v>76896</v>
      </c>
      <c r="E24" s="806">
        <v>19297</v>
      </c>
      <c r="F24" s="806">
        <v>102853</v>
      </c>
      <c r="G24" s="806">
        <v>102830</v>
      </c>
      <c r="H24" s="806">
        <v>87215</v>
      </c>
      <c r="I24" s="806">
        <v>91853</v>
      </c>
      <c r="J24" s="806">
        <v>239</v>
      </c>
      <c r="K24" s="931"/>
      <c r="L24" s="490" t="s">
        <v>257</v>
      </c>
      <c r="M24" s="498">
        <v>1113</v>
      </c>
      <c r="N24" s="930"/>
      <c r="O24" s="930"/>
      <c r="P24" s="930"/>
      <c r="Q24" s="930"/>
      <c r="R24" s="930"/>
    </row>
    <row r="25" spans="1:18" s="930" customFormat="1" ht="12.75" customHeight="1">
      <c r="A25" s="935" t="s">
        <v>256</v>
      </c>
      <c r="B25" s="911">
        <v>47429</v>
      </c>
      <c r="C25" s="911">
        <v>86043</v>
      </c>
      <c r="D25" s="911">
        <v>86806</v>
      </c>
      <c r="E25" s="911">
        <v>7427</v>
      </c>
      <c r="F25" s="911">
        <v>108502</v>
      </c>
      <c r="G25" s="911">
        <v>122484</v>
      </c>
      <c r="H25" s="911">
        <v>131960</v>
      </c>
      <c r="I25" s="911">
        <v>37844</v>
      </c>
      <c r="J25" s="911">
        <v>242</v>
      </c>
      <c r="K25" s="931"/>
      <c r="L25" s="495" t="s">
        <v>255</v>
      </c>
      <c r="M25" s="494" t="s">
        <v>58</v>
      </c>
    </row>
    <row r="26" spans="1:18" s="929" customFormat="1" ht="12.75" customHeight="1">
      <c r="A26" s="933" t="s">
        <v>254</v>
      </c>
      <c r="B26" s="806">
        <v>29957</v>
      </c>
      <c r="C26" s="806">
        <v>65435</v>
      </c>
      <c r="D26" s="806">
        <v>62399</v>
      </c>
      <c r="E26" s="806">
        <v>6993</v>
      </c>
      <c r="F26" s="806">
        <v>72648</v>
      </c>
      <c r="G26" s="806">
        <v>78117</v>
      </c>
      <c r="H26" s="806">
        <v>68164</v>
      </c>
      <c r="I26" s="806">
        <v>39904</v>
      </c>
      <c r="J26" s="806">
        <v>237</v>
      </c>
      <c r="K26" s="931"/>
      <c r="L26" s="490" t="s">
        <v>253</v>
      </c>
      <c r="M26" s="489" t="s">
        <v>252</v>
      </c>
      <c r="N26" s="930"/>
      <c r="O26" s="930"/>
      <c r="P26" s="930"/>
      <c r="Q26" s="930"/>
      <c r="R26" s="930"/>
    </row>
    <row r="27" spans="1:18" s="929" customFormat="1" ht="12.75" customHeight="1">
      <c r="A27" s="933" t="s">
        <v>251</v>
      </c>
      <c r="B27" s="806">
        <v>26134</v>
      </c>
      <c r="C27" s="806">
        <v>74937</v>
      </c>
      <c r="D27" s="806">
        <v>83114</v>
      </c>
      <c r="E27" s="806">
        <v>4775</v>
      </c>
      <c r="F27" s="806">
        <v>78187</v>
      </c>
      <c r="G27" s="806">
        <v>82466</v>
      </c>
      <c r="H27" s="806">
        <v>69511</v>
      </c>
      <c r="I27" s="806">
        <v>24010</v>
      </c>
      <c r="J27" s="806">
        <v>204</v>
      </c>
      <c r="K27" s="931"/>
      <c r="L27" s="490" t="s">
        <v>250</v>
      </c>
      <c r="M27" s="489" t="s">
        <v>249</v>
      </c>
      <c r="N27" s="930"/>
      <c r="O27" s="930"/>
      <c r="P27" s="930"/>
      <c r="Q27" s="930"/>
      <c r="R27" s="930"/>
    </row>
    <row r="28" spans="1:18" s="929" customFormat="1" ht="12.75" customHeight="1">
      <c r="A28" s="933" t="s">
        <v>248</v>
      </c>
      <c r="B28" s="806">
        <v>57303</v>
      </c>
      <c r="C28" s="806">
        <v>182124</v>
      </c>
      <c r="D28" s="806">
        <v>402922</v>
      </c>
      <c r="E28" s="806">
        <v>7385</v>
      </c>
      <c r="F28" s="806">
        <v>58777</v>
      </c>
      <c r="G28" s="806">
        <v>80966</v>
      </c>
      <c r="H28" s="806">
        <v>64692</v>
      </c>
      <c r="I28" s="806">
        <v>19334</v>
      </c>
      <c r="J28" s="806">
        <v>180</v>
      </c>
      <c r="K28" s="931"/>
      <c r="L28" s="490" t="s">
        <v>247</v>
      </c>
      <c r="M28" s="489" t="s">
        <v>246</v>
      </c>
      <c r="N28" s="930"/>
      <c r="O28" s="930"/>
      <c r="P28" s="930"/>
      <c r="Q28" s="930"/>
      <c r="R28" s="930"/>
    </row>
    <row r="29" spans="1:18" s="929" customFormat="1" ht="12.75" customHeight="1">
      <c r="A29" s="933" t="s">
        <v>245</v>
      </c>
      <c r="B29" s="806">
        <v>81408</v>
      </c>
      <c r="C29" s="806">
        <v>97822</v>
      </c>
      <c r="D29" s="806">
        <v>84364</v>
      </c>
      <c r="E29" s="806">
        <v>14202</v>
      </c>
      <c r="F29" s="806">
        <v>191890</v>
      </c>
      <c r="G29" s="806">
        <v>194551</v>
      </c>
      <c r="H29" s="806">
        <v>223620</v>
      </c>
      <c r="I29" s="806">
        <v>74414</v>
      </c>
      <c r="J29" s="806">
        <v>337</v>
      </c>
      <c r="K29" s="931"/>
      <c r="L29" s="490" t="s">
        <v>244</v>
      </c>
      <c r="M29" s="489" t="s">
        <v>243</v>
      </c>
      <c r="N29" s="930"/>
      <c r="O29" s="930"/>
      <c r="P29" s="930"/>
      <c r="Q29" s="930"/>
      <c r="R29" s="930"/>
    </row>
    <row r="30" spans="1:18" s="929" customFormat="1" ht="12.75" customHeight="1">
      <c r="A30" s="933" t="s">
        <v>242</v>
      </c>
      <c r="B30" s="806">
        <v>16621</v>
      </c>
      <c r="C30" s="806">
        <v>55079</v>
      </c>
      <c r="D30" s="806">
        <v>72661</v>
      </c>
      <c r="E30" s="806">
        <v>3807</v>
      </c>
      <c r="F30" s="806">
        <v>68137</v>
      </c>
      <c r="G30" s="806">
        <v>72849</v>
      </c>
      <c r="H30" s="806">
        <v>71563</v>
      </c>
      <c r="I30" s="806">
        <v>54200</v>
      </c>
      <c r="J30" s="806">
        <v>125</v>
      </c>
      <c r="K30" s="931"/>
      <c r="L30" s="490" t="s">
        <v>241</v>
      </c>
      <c r="M30" s="489" t="s">
        <v>240</v>
      </c>
      <c r="N30" s="930"/>
      <c r="O30" s="930"/>
      <c r="P30" s="930"/>
      <c r="Q30" s="930"/>
      <c r="R30" s="930"/>
    </row>
    <row r="31" spans="1:18" s="929" customFormat="1" ht="12.75" customHeight="1">
      <c r="A31" s="933" t="s">
        <v>239</v>
      </c>
      <c r="B31" s="806">
        <v>70845</v>
      </c>
      <c r="C31" s="806">
        <v>84885</v>
      </c>
      <c r="D31" s="806">
        <v>86774</v>
      </c>
      <c r="E31" s="806">
        <v>6425</v>
      </c>
      <c r="F31" s="806">
        <v>127861</v>
      </c>
      <c r="G31" s="806">
        <v>113433</v>
      </c>
      <c r="H31" s="806">
        <v>109340</v>
      </c>
      <c r="I31" s="806">
        <v>613000</v>
      </c>
      <c r="J31" s="806">
        <v>306</v>
      </c>
      <c r="K31" s="931"/>
      <c r="L31" s="490" t="s">
        <v>238</v>
      </c>
      <c r="M31" s="489" t="s">
        <v>237</v>
      </c>
      <c r="N31" s="930"/>
      <c r="O31" s="930"/>
      <c r="P31" s="930"/>
      <c r="Q31" s="930"/>
      <c r="R31" s="930"/>
    </row>
    <row r="32" spans="1:18" s="929" customFormat="1" ht="12.75" customHeight="1">
      <c r="A32" s="933" t="s">
        <v>236</v>
      </c>
      <c r="B32" s="806">
        <v>33984</v>
      </c>
      <c r="C32" s="806">
        <v>58986</v>
      </c>
      <c r="D32" s="806">
        <v>68358</v>
      </c>
      <c r="E32" s="806">
        <v>16475</v>
      </c>
      <c r="F32" s="806">
        <v>92071</v>
      </c>
      <c r="G32" s="806">
        <v>78724</v>
      </c>
      <c r="H32" s="806">
        <v>85592</v>
      </c>
      <c r="I32" s="806">
        <v>29710</v>
      </c>
      <c r="J32" s="806">
        <v>179</v>
      </c>
      <c r="K32" s="931"/>
      <c r="L32" s="490" t="s">
        <v>235</v>
      </c>
      <c r="M32" s="489" t="s">
        <v>234</v>
      </c>
      <c r="N32" s="930"/>
      <c r="O32" s="930"/>
      <c r="P32" s="930"/>
      <c r="Q32" s="930"/>
      <c r="R32" s="930"/>
    </row>
    <row r="33" spans="1:18" s="929" customFormat="1" ht="12.75" customHeight="1">
      <c r="A33" s="933" t="s">
        <v>233</v>
      </c>
      <c r="B33" s="806">
        <v>31300</v>
      </c>
      <c r="C33" s="806">
        <v>65161</v>
      </c>
      <c r="D33" s="806">
        <v>55919</v>
      </c>
      <c r="E33" s="806">
        <v>5972</v>
      </c>
      <c r="F33" s="806">
        <v>105774</v>
      </c>
      <c r="G33" s="806">
        <v>108465</v>
      </c>
      <c r="H33" s="806">
        <v>71245</v>
      </c>
      <c r="I33" s="806">
        <v>83086</v>
      </c>
      <c r="J33" s="806">
        <v>178</v>
      </c>
      <c r="K33" s="931"/>
      <c r="L33" s="490" t="s">
        <v>232</v>
      </c>
      <c r="M33" s="489" t="s">
        <v>231</v>
      </c>
      <c r="N33" s="930"/>
      <c r="O33" s="930"/>
      <c r="P33" s="930"/>
      <c r="Q33" s="930"/>
      <c r="R33" s="930"/>
    </row>
    <row r="34" spans="1:18" s="930" customFormat="1" ht="12.75" customHeight="1">
      <c r="A34" s="933" t="s">
        <v>230</v>
      </c>
      <c r="B34" s="806">
        <v>52592</v>
      </c>
      <c r="C34" s="806">
        <v>67198</v>
      </c>
      <c r="D34" s="806">
        <v>61229</v>
      </c>
      <c r="E34" s="806">
        <v>12113</v>
      </c>
      <c r="F34" s="806">
        <v>92238</v>
      </c>
      <c r="G34" s="806">
        <v>94894</v>
      </c>
      <c r="H34" s="806">
        <v>75173</v>
      </c>
      <c r="I34" s="806">
        <v>22500</v>
      </c>
      <c r="J34" s="806">
        <v>215</v>
      </c>
      <c r="K34" s="931"/>
      <c r="L34" s="490" t="s">
        <v>229</v>
      </c>
      <c r="M34" s="489" t="s">
        <v>228</v>
      </c>
    </row>
    <row r="35" spans="1:18" s="929" customFormat="1" ht="12.75" customHeight="1">
      <c r="A35" s="933" t="s">
        <v>227</v>
      </c>
      <c r="B35" s="806">
        <v>10025</v>
      </c>
      <c r="C35" s="806">
        <v>40067</v>
      </c>
      <c r="D35" s="806">
        <v>46341</v>
      </c>
      <c r="E35" s="806">
        <v>2056</v>
      </c>
      <c r="F35" s="806">
        <v>80472</v>
      </c>
      <c r="G35" s="806">
        <v>84894</v>
      </c>
      <c r="H35" s="806">
        <v>59700</v>
      </c>
      <c r="I35" s="806">
        <v>51000</v>
      </c>
      <c r="J35" s="806">
        <v>271</v>
      </c>
      <c r="K35" s="931"/>
      <c r="L35" s="490" t="s">
        <v>226</v>
      </c>
      <c r="M35" s="489" t="s">
        <v>225</v>
      </c>
      <c r="N35" s="930"/>
      <c r="O35" s="930"/>
      <c r="P35" s="930"/>
      <c r="Q35" s="930"/>
      <c r="R35" s="930"/>
    </row>
    <row r="36" spans="1:18" s="929" customFormat="1" ht="12.75" customHeight="1">
      <c r="A36" s="933" t="s">
        <v>224</v>
      </c>
      <c r="B36" s="806">
        <v>38678</v>
      </c>
      <c r="C36" s="806">
        <v>83269</v>
      </c>
      <c r="D36" s="806">
        <v>55645</v>
      </c>
      <c r="E36" s="806">
        <v>9808</v>
      </c>
      <c r="F36" s="806">
        <v>61119</v>
      </c>
      <c r="G36" s="806">
        <v>126875</v>
      </c>
      <c r="H36" s="806">
        <v>57095</v>
      </c>
      <c r="I36" s="806">
        <v>21755</v>
      </c>
      <c r="J36" s="806">
        <v>220</v>
      </c>
      <c r="K36" s="931"/>
      <c r="L36" s="490" t="s">
        <v>223</v>
      </c>
      <c r="M36" s="489" t="s">
        <v>222</v>
      </c>
      <c r="N36" s="930"/>
      <c r="O36" s="930"/>
      <c r="P36" s="930"/>
      <c r="Q36" s="930"/>
      <c r="R36" s="930"/>
    </row>
    <row r="37" spans="1:18" s="929" customFormat="1" ht="12.75" customHeight="1">
      <c r="A37" s="935" t="s">
        <v>221</v>
      </c>
      <c r="B37" s="911">
        <v>30519</v>
      </c>
      <c r="C37" s="911">
        <v>68891</v>
      </c>
      <c r="D37" s="911">
        <v>71754</v>
      </c>
      <c r="E37" s="911">
        <v>3550</v>
      </c>
      <c r="F37" s="911">
        <v>118838</v>
      </c>
      <c r="G37" s="911">
        <v>118569</v>
      </c>
      <c r="H37" s="911">
        <v>109256</v>
      </c>
      <c r="I37" s="911">
        <v>51434</v>
      </c>
      <c r="J37" s="911">
        <v>270</v>
      </c>
      <c r="K37" s="931"/>
      <c r="L37" s="495" t="s">
        <v>220</v>
      </c>
      <c r="M37" s="494" t="s">
        <v>58</v>
      </c>
      <c r="N37" s="930"/>
      <c r="O37" s="930"/>
      <c r="P37" s="930"/>
      <c r="Q37" s="930"/>
      <c r="R37" s="930"/>
    </row>
    <row r="38" spans="1:18" s="929" customFormat="1" ht="12.75" customHeight="1">
      <c r="A38" s="933" t="s">
        <v>219</v>
      </c>
      <c r="B38" s="806">
        <v>8926</v>
      </c>
      <c r="C38" s="806">
        <v>41426</v>
      </c>
      <c r="D38" s="806">
        <v>67127</v>
      </c>
      <c r="E38" s="806">
        <v>1974</v>
      </c>
      <c r="F38" s="806">
        <v>119416</v>
      </c>
      <c r="G38" s="806">
        <v>129276</v>
      </c>
      <c r="H38" s="806">
        <v>67426</v>
      </c>
      <c r="I38" s="806">
        <v>14233</v>
      </c>
      <c r="J38" s="806">
        <v>113</v>
      </c>
      <c r="K38" s="931"/>
      <c r="L38" s="490" t="s">
        <v>218</v>
      </c>
      <c r="M38" s="489" t="s">
        <v>217</v>
      </c>
      <c r="N38" s="930"/>
      <c r="O38" s="930"/>
      <c r="P38" s="930"/>
      <c r="Q38" s="930"/>
      <c r="R38" s="930"/>
    </row>
    <row r="39" spans="1:18" s="929" customFormat="1" ht="12.75" customHeight="1">
      <c r="A39" s="933" t="s">
        <v>216</v>
      </c>
      <c r="B39" s="806">
        <v>17735</v>
      </c>
      <c r="C39" s="806">
        <v>55106</v>
      </c>
      <c r="D39" s="806">
        <v>61325</v>
      </c>
      <c r="E39" s="806">
        <v>3776</v>
      </c>
      <c r="F39" s="806">
        <v>97936</v>
      </c>
      <c r="G39" s="806">
        <v>103756</v>
      </c>
      <c r="H39" s="806">
        <v>62072</v>
      </c>
      <c r="I39" s="806">
        <v>18688</v>
      </c>
      <c r="J39" s="806">
        <v>219</v>
      </c>
      <c r="K39" s="931"/>
      <c r="L39" s="490" t="s">
        <v>215</v>
      </c>
      <c r="M39" s="489" t="s">
        <v>214</v>
      </c>
      <c r="N39" s="930"/>
      <c r="O39" s="930"/>
      <c r="P39" s="930"/>
      <c r="Q39" s="930"/>
      <c r="R39" s="930"/>
    </row>
    <row r="40" spans="1:18" s="930" customFormat="1" ht="12.75" customHeight="1">
      <c r="A40" s="933" t="s">
        <v>213</v>
      </c>
      <c r="B40" s="806">
        <v>78310</v>
      </c>
      <c r="C40" s="806">
        <v>91962</v>
      </c>
      <c r="D40" s="806">
        <v>84417</v>
      </c>
      <c r="E40" s="806">
        <v>10162</v>
      </c>
      <c r="F40" s="806">
        <v>136981</v>
      </c>
      <c r="G40" s="806">
        <v>145457</v>
      </c>
      <c r="H40" s="806">
        <v>136092</v>
      </c>
      <c r="I40" s="806">
        <v>12898</v>
      </c>
      <c r="J40" s="806">
        <v>443</v>
      </c>
      <c r="K40" s="931"/>
      <c r="L40" s="490" t="s">
        <v>212</v>
      </c>
      <c r="M40" s="489" t="s">
        <v>211</v>
      </c>
    </row>
    <row r="41" spans="1:18" s="929" customFormat="1" ht="12.75" customHeight="1">
      <c r="A41" s="933" t="s">
        <v>210</v>
      </c>
      <c r="B41" s="806">
        <v>28834</v>
      </c>
      <c r="C41" s="806">
        <v>53774</v>
      </c>
      <c r="D41" s="806">
        <v>65089</v>
      </c>
      <c r="E41" s="806">
        <v>4162</v>
      </c>
      <c r="F41" s="806">
        <v>99359</v>
      </c>
      <c r="G41" s="806">
        <v>98632</v>
      </c>
      <c r="H41" s="806">
        <v>100706</v>
      </c>
      <c r="I41" s="806">
        <v>127700</v>
      </c>
      <c r="J41" s="806">
        <v>256</v>
      </c>
      <c r="K41" s="931"/>
      <c r="L41" s="490" t="s">
        <v>209</v>
      </c>
      <c r="M41" s="489" t="s">
        <v>208</v>
      </c>
      <c r="N41" s="930"/>
      <c r="O41" s="930"/>
      <c r="P41" s="930"/>
      <c r="Q41" s="930"/>
      <c r="R41" s="930"/>
    </row>
    <row r="42" spans="1:18" s="929" customFormat="1" ht="12.75" customHeight="1">
      <c r="A42" s="933" t="s">
        <v>207</v>
      </c>
      <c r="B42" s="806">
        <v>43223</v>
      </c>
      <c r="C42" s="806">
        <v>67835</v>
      </c>
      <c r="D42" s="806">
        <v>61257</v>
      </c>
      <c r="E42" s="806">
        <v>4311</v>
      </c>
      <c r="F42" s="806">
        <v>94334</v>
      </c>
      <c r="G42" s="806">
        <v>95100</v>
      </c>
      <c r="H42" s="806">
        <v>85762</v>
      </c>
      <c r="I42" s="806">
        <v>95571</v>
      </c>
      <c r="J42" s="806">
        <v>194</v>
      </c>
      <c r="K42" s="931"/>
      <c r="L42" s="490" t="s">
        <v>206</v>
      </c>
      <c r="M42" s="489" t="s">
        <v>205</v>
      </c>
      <c r="N42" s="930"/>
      <c r="O42" s="930"/>
      <c r="P42" s="930"/>
      <c r="Q42" s="930"/>
      <c r="R42" s="930"/>
    </row>
    <row r="43" spans="1:18" s="929" customFormat="1" ht="12.75" customHeight="1">
      <c r="A43" s="933" t="s">
        <v>204</v>
      </c>
      <c r="B43" s="806">
        <v>5102</v>
      </c>
      <c r="C43" s="806">
        <v>24216</v>
      </c>
      <c r="D43" s="806">
        <v>25059</v>
      </c>
      <c r="E43" s="806">
        <v>1313</v>
      </c>
      <c r="F43" s="806">
        <v>62012</v>
      </c>
      <c r="G43" s="806">
        <v>60013</v>
      </c>
      <c r="H43" s="977" t="s">
        <v>490</v>
      </c>
      <c r="I43" s="806">
        <v>80000</v>
      </c>
      <c r="J43" s="806">
        <v>111</v>
      </c>
      <c r="K43" s="931"/>
      <c r="L43" s="490" t="s">
        <v>203</v>
      </c>
      <c r="M43" s="489" t="s">
        <v>202</v>
      </c>
      <c r="N43" s="930"/>
      <c r="O43" s="930"/>
      <c r="P43" s="930"/>
      <c r="Q43" s="930"/>
      <c r="R43" s="930"/>
    </row>
    <row r="44" spans="1:18" s="929" customFormat="1" ht="12.75" customHeight="1">
      <c r="A44" s="933" t="s">
        <v>201</v>
      </c>
      <c r="B44" s="806">
        <v>20156</v>
      </c>
      <c r="C44" s="806">
        <v>45778</v>
      </c>
      <c r="D44" s="806">
        <v>47994</v>
      </c>
      <c r="E44" s="806">
        <v>2178</v>
      </c>
      <c r="F44" s="806">
        <v>83403</v>
      </c>
      <c r="G44" s="806">
        <v>89897</v>
      </c>
      <c r="H44" s="806">
        <v>81825</v>
      </c>
      <c r="I44" s="806">
        <v>1272</v>
      </c>
      <c r="J44" s="806">
        <v>168</v>
      </c>
      <c r="K44" s="931"/>
      <c r="L44" s="490" t="s">
        <v>200</v>
      </c>
      <c r="M44" s="489" t="s">
        <v>199</v>
      </c>
      <c r="N44" s="930"/>
      <c r="O44" s="930"/>
      <c r="P44" s="930"/>
      <c r="Q44" s="930"/>
      <c r="R44" s="930"/>
    </row>
    <row r="45" spans="1:18" s="929" customFormat="1" ht="12.75" customHeight="1">
      <c r="A45" s="933" t="s">
        <v>198</v>
      </c>
      <c r="B45" s="806">
        <v>29978</v>
      </c>
      <c r="C45" s="806">
        <v>77893</v>
      </c>
      <c r="D45" s="806">
        <v>74893</v>
      </c>
      <c r="E45" s="806">
        <v>5421</v>
      </c>
      <c r="F45" s="806">
        <v>128306</v>
      </c>
      <c r="G45" s="806">
        <v>129461</v>
      </c>
      <c r="H45" s="806">
        <v>87080</v>
      </c>
      <c r="I45" s="806">
        <v>55700</v>
      </c>
      <c r="J45" s="806">
        <v>258</v>
      </c>
      <c r="K45" s="931"/>
      <c r="L45" s="490" t="s">
        <v>197</v>
      </c>
      <c r="M45" s="489" t="s">
        <v>196</v>
      </c>
      <c r="N45" s="930"/>
      <c r="O45" s="930"/>
      <c r="P45" s="930"/>
      <c r="Q45" s="930"/>
      <c r="R45" s="930"/>
    </row>
    <row r="46" spans="1:18" s="929" customFormat="1" ht="12.75" customHeight="1">
      <c r="A46" s="933" t="s">
        <v>195</v>
      </c>
      <c r="B46" s="806">
        <v>39718</v>
      </c>
      <c r="C46" s="806">
        <v>78604</v>
      </c>
      <c r="D46" s="806">
        <v>74621</v>
      </c>
      <c r="E46" s="806">
        <v>3285</v>
      </c>
      <c r="F46" s="806">
        <v>79346</v>
      </c>
      <c r="G46" s="806">
        <v>81732</v>
      </c>
      <c r="H46" s="806">
        <v>61137</v>
      </c>
      <c r="I46" s="806">
        <v>65556</v>
      </c>
      <c r="J46" s="806">
        <v>204</v>
      </c>
      <c r="K46" s="931"/>
      <c r="L46" s="490" t="s">
        <v>194</v>
      </c>
      <c r="M46" s="489" t="s">
        <v>193</v>
      </c>
      <c r="N46" s="930"/>
      <c r="O46" s="930"/>
      <c r="P46" s="930"/>
      <c r="Q46" s="930"/>
      <c r="R46" s="930"/>
    </row>
    <row r="47" spans="1:18" s="929" customFormat="1" ht="12.75" customHeight="1">
      <c r="A47" s="933" t="s">
        <v>192</v>
      </c>
      <c r="B47" s="806">
        <v>13434</v>
      </c>
      <c r="C47" s="806">
        <v>41870</v>
      </c>
      <c r="D47" s="806">
        <v>32122</v>
      </c>
      <c r="E47" s="806">
        <v>1333</v>
      </c>
      <c r="F47" s="806">
        <v>79146</v>
      </c>
      <c r="G47" s="806">
        <v>71596</v>
      </c>
      <c r="H47" s="806">
        <v>49860</v>
      </c>
      <c r="I47" s="977" t="s">
        <v>490</v>
      </c>
      <c r="J47" s="806">
        <v>204</v>
      </c>
      <c r="K47" s="931"/>
      <c r="L47" s="490" t="s">
        <v>191</v>
      </c>
      <c r="M47" s="489" t="s">
        <v>190</v>
      </c>
      <c r="N47" s="930"/>
      <c r="O47" s="930"/>
      <c r="P47" s="930"/>
      <c r="Q47" s="930"/>
      <c r="R47" s="930"/>
    </row>
    <row r="48" spans="1:18" s="929" customFormat="1" ht="12.75" customHeight="1">
      <c r="A48" s="933" t="s">
        <v>189</v>
      </c>
      <c r="B48" s="806">
        <v>19202</v>
      </c>
      <c r="C48" s="806">
        <v>57181</v>
      </c>
      <c r="D48" s="806">
        <v>87730</v>
      </c>
      <c r="E48" s="806">
        <v>4467</v>
      </c>
      <c r="F48" s="806">
        <v>98068</v>
      </c>
      <c r="G48" s="806">
        <v>105614</v>
      </c>
      <c r="H48" s="806">
        <v>106926</v>
      </c>
      <c r="I48" s="806">
        <v>60573</v>
      </c>
      <c r="J48" s="806">
        <v>216</v>
      </c>
      <c r="K48" s="931"/>
      <c r="L48" s="490" t="s">
        <v>188</v>
      </c>
      <c r="M48" s="489" t="s">
        <v>187</v>
      </c>
      <c r="N48" s="930"/>
      <c r="O48" s="930"/>
      <c r="P48" s="930"/>
      <c r="Q48" s="930"/>
      <c r="R48" s="930"/>
    </row>
    <row r="49" spans="1:18" s="929" customFormat="1" ht="12.75" customHeight="1">
      <c r="A49" s="933" t="s">
        <v>186</v>
      </c>
      <c r="B49" s="806">
        <v>12896</v>
      </c>
      <c r="C49" s="806">
        <v>51301</v>
      </c>
      <c r="D49" s="806">
        <v>68731</v>
      </c>
      <c r="E49" s="806">
        <v>3837</v>
      </c>
      <c r="F49" s="806">
        <v>91070</v>
      </c>
      <c r="G49" s="806">
        <v>82921</v>
      </c>
      <c r="H49" s="806">
        <v>76001</v>
      </c>
      <c r="I49" s="806">
        <v>151250</v>
      </c>
      <c r="J49" s="806">
        <v>133</v>
      </c>
      <c r="K49" s="931"/>
      <c r="L49" s="490" t="s">
        <v>185</v>
      </c>
      <c r="M49" s="498">
        <v>1808</v>
      </c>
      <c r="N49" s="930"/>
      <c r="O49" s="930"/>
      <c r="P49" s="930"/>
      <c r="Q49" s="930"/>
      <c r="R49" s="930"/>
    </row>
    <row r="50" spans="1:18" s="929" customFormat="1" ht="12.75" customHeight="1">
      <c r="A50" s="933" t="s">
        <v>184</v>
      </c>
      <c r="B50" s="806">
        <v>15421</v>
      </c>
      <c r="C50" s="806">
        <v>43050</v>
      </c>
      <c r="D50" s="806">
        <v>40926</v>
      </c>
      <c r="E50" s="806">
        <v>3620</v>
      </c>
      <c r="F50" s="806">
        <v>242537</v>
      </c>
      <c r="G50" s="806">
        <v>142361</v>
      </c>
      <c r="H50" s="806">
        <v>72652</v>
      </c>
      <c r="I50" s="806">
        <v>79013</v>
      </c>
      <c r="J50" s="806">
        <v>208</v>
      </c>
      <c r="K50" s="931"/>
      <c r="L50" s="490" t="s">
        <v>183</v>
      </c>
      <c r="M50" s="489" t="s">
        <v>182</v>
      </c>
      <c r="N50" s="930"/>
      <c r="O50" s="930"/>
      <c r="P50" s="930"/>
      <c r="Q50" s="930"/>
      <c r="R50" s="930"/>
    </row>
    <row r="51" spans="1:18" s="929" customFormat="1" ht="12.75" customHeight="1">
      <c r="A51" s="933" t="s">
        <v>181</v>
      </c>
      <c r="B51" s="806">
        <v>6680</v>
      </c>
      <c r="C51" s="806">
        <v>19679</v>
      </c>
      <c r="D51" s="806">
        <v>2100</v>
      </c>
      <c r="E51" s="806">
        <v>3089</v>
      </c>
      <c r="F51" s="806">
        <v>64091</v>
      </c>
      <c r="G51" s="806">
        <v>55000</v>
      </c>
      <c r="H51" s="806">
        <v>60000</v>
      </c>
      <c r="I51" s="806">
        <v>80000</v>
      </c>
      <c r="J51" s="806">
        <v>64</v>
      </c>
      <c r="K51" s="931"/>
      <c r="L51" s="490" t="s">
        <v>180</v>
      </c>
      <c r="M51" s="489" t="s">
        <v>179</v>
      </c>
      <c r="N51" s="930"/>
      <c r="O51" s="930"/>
      <c r="P51" s="930"/>
      <c r="Q51" s="930"/>
      <c r="R51" s="930"/>
    </row>
    <row r="52" spans="1:18" s="929" customFormat="1" ht="12.75" customHeight="1">
      <c r="A52" s="933" t="s">
        <v>178</v>
      </c>
      <c r="B52" s="806">
        <v>7507</v>
      </c>
      <c r="C52" s="806">
        <v>30478</v>
      </c>
      <c r="D52" s="806">
        <v>33683</v>
      </c>
      <c r="E52" s="806">
        <v>1641</v>
      </c>
      <c r="F52" s="806">
        <v>79156</v>
      </c>
      <c r="G52" s="806">
        <v>81919</v>
      </c>
      <c r="H52" s="806">
        <v>63375</v>
      </c>
      <c r="I52" s="806">
        <v>53833</v>
      </c>
      <c r="J52" s="806">
        <v>137</v>
      </c>
      <c r="K52" s="931"/>
      <c r="L52" s="490" t="s">
        <v>177</v>
      </c>
      <c r="M52" s="489" t="s">
        <v>176</v>
      </c>
      <c r="N52" s="930"/>
      <c r="O52" s="930"/>
      <c r="P52" s="930"/>
      <c r="Q52" s="930"/>
      <c r="R52" s="930"/>
    </row>
    <row r="53" spans="1:18" s="929" customFormat="1" ht="12.75" customHeight="1">
      <c r="A53" s="933" t="s">
        <v>175</v>
      </c>
      <c r="B53" s="806">
        <v>15245</v>
      </c>
      <c r="C53" s="806">
        <v>45603</v>
      </c>
      <c r="D53" s="806">
        <v>55625</v>
      </c>
      <c r="E53" s="806">
        <v>3740</v>
      </c>
      <c r="F53" s="806">
        <v>147322</v>
      </c>
      <c r="G53" s="806">
        <v>147322</v>
      </c>
      <c r="H53" s="806">
        <v>52500</v>
      </c>
      <c r="I53" s="977" t="s">
        <v>490</v>
      </c>
      <c r="J53" s="806">
        <v>142</v>
      </c>
      <c r="K53" s="931"/>
      <c r="L53" s="490" t="s">
        <v>174</v>
      </c>
      <c r="M53" s="489" t="s">
        <v>173</v>
      </c>
      <c r="N53" s="930"/>
      <c r="O53" s="930"/>
      <c r="P53" s="930"/>
      <c r="Q53" s="930"/>
      <c r="R53" s="930"/>
    </row>
    <row r="54" spans="1:18" s="929" customFormat="1" ht="12.75" customHeight="1">
      <c r="A54" s="933" t="s">
        <v>172</v>
      </c>
      <c r="B54" s="806">
        <v>10619</v>
      </c>
      <c r="C54" s="806">
        <v>41138</v>
      </c>
      <c r="D54" s="806">
        <v>60099</v>
      </c>
      <c r="E54" s="806">
        <v>3179</v>
      </c>
      <c r="F54" s="806">
        <v>135682</v>
      </c>
      <c r="G54" s="806">
        <v>139706</v>
      </c>
      <c r="H54" s="806">
        <v>136066</v>
      </c>
      <c r="I54" s="806">
        <v>82500</v>
      </c>
      <c r="J54" s="806">
        <v>152</v>
      </c>
      <c r="K54" s="931"/>
      <c r="L54" s="490" t="s">
        <v>171</v>
      </c>
      <c r="M54" s="489" t="s">
        <v>170</v>
      </c>
      <c r="N54" s="930"/>
      <c r="O54" s="930"/>
      <c r="P54" s="930"/>
      <c r="Q54" s="930"/>
      <c r="R54" s="930"/>
    </row>
    <row r="55" spans="1:18" s="930" customFormat="1" ht="12.75" customHeight="1">
      <c r="A55" s="933" t="s">
        <v>169</v>
      </c>
      <c r="B55" s="806">
        <v>8549</v>
      </c>
      <c r="C55" s="806">
        <v>34389</v>
      </c>
      <c r="D55" s="806">
        <v>33940</v>
      </c>
      <c r="E55" s="806">
        <v>2843</v>
      </c>
      <c r="F55" s="806">
        <v>92207</v>
      </c>
      <c r="G55" s="806">
        <v>74976</v>
      </c>
      <c r="H55" s="806">
        <v>52254</v>
      </c>
      <c r="I55" s="806">
        <v>112084</v>
      </c>
      <c r="J55" s="806">
        <v>243</v>
      </c>
      <c r="K55" s="931"/>
      <c r="L55" s="490" t="s">
        <v>168</v>
      </c>
      <c r="M55" s="489" t="s">
        <v>167</v>
      </c>
    </row>
    <row r="56" spans="1:18" s="929" customFormat="1" ht="12.75" customHeight="1">
      <c r="A56" s="933" t="s">
        <v>166</v>
      </c>
      <c r="B56" s="806">
        <v>21027</v>
      </c>
      <c r="C56" s="806">
        <v>53664</v>
      </c>
      <c r="D56" s="806">
        <v>35458</v>
      </c>
      <c r="E56" s="806">
        <v>4398</v>
      </c>
      <c r="F56" s="806">
        <v>101317</v>
      </c>
      <c r="G56" s="806">
        <v>103100</v>
      </c>
      <c r="H56" s="806">
        <v>66500</v>
      </c>
      <c r="I56" s="806">
        <v>35650</v>
      </c>
      <c r="J56" s="806">
        <v>159</v>
      </c>
      <c r="K56" s="931"/>
      <c r="L56" s="490" t="s">
        <v>165</v>
      </c>
      <c r="M56" s="489" t="s">
        <v>164</v>
      </c>
      <c r="N56" s="930"/>
      <c r="O56" s="930"/>
      <c r="P56" s="930"/>
      <c r="Q56" s="930"/>
      <c r="R56" s="930"/>
    </row>
    <row r="57" spans="1:18" s="929" customFormat="1" ht="12.75" customHeight="1">
      <c r="A57" s="935" t="s">
        <v>163</v>
      </c>
      <c r="B57" s="911">
        <v>34632</v>
      </c>
      <c r="C57" s="911">
        <v>71244</v>
      </c>
      <c r="D57" s="911">
        <v>69977</v>
      </c>
      <c r="E57" s="911">
        <v>5544</v>
      </c>
      <c r="F57" s="911">
        <v>88939</v>
      </c>
      <c r="G57" s="911">
        <v>92296</v>
      </c>
      <c r="H57" s="911">
        <v>83166</v>
      </c>
      <c r="I57" s="911">
        <v>39002</v>
      </c>
      <c r="J57" s="911">
        <v>264</v>
      </c>
      <c r="K57" s="931"/>
      <c r="L57" s="495" t="s">
        <v>162</v>
      </c>
      <c r="M57" s="494" t="s">
        <v>58</v>
      </c>
      <c r="N57" s="930"/>
      <c r="O57" s="930"/>
      <c r="P57" s="930"/>
      <c r="Q57" s="930"/>
      <c r="R57" s="930"/>
    </row>
    <row r="58" spans="1:18" s="929" customFormat="1" ht="12.75" customHeight="1">
      <c r="A58" s="933" t="s">
        <v>161</v>
      </c>
      <c r="B58" s="806">
        <v>17103</v>
      </c>
      <c r="C58" s="806">
        <v>49966</v>
      </c>
      <c r="D58" s="806">
        <v>46500</v>
      </c>
      <c r="E58" s="806">
        <v>2056</v>
      </c>
      <c r="F58" s="806">
        <v>52081</v>
      </c>
      <c r="G58" s="806">
        <v>51840</v>
      </c>
      <c r="H58" s="806">
        <v>52500</v>
      </c>
      <c r="I58" s="806">
        <v>51125</v>
      </c>
      <c r="J58" s="806">
        <v>267</v>
      </c>
      <c r="K58" s="931"/>
      <c r="L58" s="490" t="s">
        <v>160</v>
      </c>
      <c r="M58" s="498">
        <v>1002</v>
      </c>
      <c r="N58" s="930"/>
      <c r="O58" s="930"/>
      <c r="P58" s="930"/>
      <c r="Q58" s="930"/>
      <c r="R58" s="930"/>
    </row>
    <row r="59" spans="1:18" s="929" customFormat="1" ht="12.75" customHeight="1">
      <c r="A59" s="933" t="s">
        <v>159</v>
      </c>
      <c r="B59" s="806">
        <v>22177</v>
      </c>
      <c r="C59" s="806">
        <v>54567</v>
      </c>
      <c r="D59" s="806">
        <v>37517</v>
      </c>
      <c r="E59" s="806">
        <v>2516</v>
      </c>
      <c r="F59" s="806">
        <v>78468</v>
      </c>
      <c r="G59" s="806">
        <v>92959</v>
      </c>
      <c r="H59" s="806">
        <v>69994</v>
      </c>
      <c r="I59" s="806">
        <v>6560</v>
      </c>
      <c r="J59" s="806">
        <v>194</v>
      </c>
      <c r="K59" s="931"/>
      <c r="L59" s="490" t="s">
        <v>158</v>
      </c>
      <c r="M59" s="498">
        <v>1003</v>
      </c>
      <c r="N59" s="930"/>
      <c r="O59" s="930"/>
      <c r="P59" s="930"/>
      <c r="Q59" s="930"/>
      <c r="R59" s="930"/>
    </row>
    <row r="60" spans="1:18" s="929" customFormat="1" ht="12.75" customHeight="1">
      <c r="A60" s="933" t="s">
        <v>157</v>
      </c>
      <c r="B60" s="806">
        <v>37506</v>
      </c>
      <c r="C60" s="806">
        <v>66592</v>
      </c>
      <c r="D60" s="806">
        <v>86669</v>
      </c>
      <c r="E60" s="806">
        <v>9737</v>
      </c>
      <c r="F60" s="806">
        <v>73945</v>
      </c>
      <c r="G60" s="806">
        <v>79633</v>
      </c>
      <c r="H60" s="806">
        <v>82955</v>
      </c>
      <c r="I60" s="806">
        <v>30066</v>
      </c>
      <c r="J60" s="806">
        <v>220</v>
      </c>
      <c r="K60" s="931"/>
      <c r="L60" s="490" t="s">
        <v>156</v>
      </c>
      <c r="M60" s="498">
        <v>1004</v>
      </c>
      <c r="N60" s="930"/>
      <c r="O60" s="930"/>
      <c r="P60" s="930"/>
      <c r="Q60" s="930"/>
      <c r="R60" s="930"/>
    </row>
    <row r="61" spans="1:18" s="929" customFormat="1" ht="12.75" customHeight="1">
      <c r="A61" s="933" t="s">
        <v>155</v>
      </c>
      <c r="B61" s="806">
        <v>7515</v>
      </c>
      <c r="C61" s="806">
        <v>23981</v>
      </c>
      <c r="D61" s="806">
        <v>26000</v>
      </c>
      <c r="E61" s="806">
        <v>1421</v>
      </c>
      <c r="F61" s="806">
        <v>56833</v>
      </c>
      <c r="G61" s="806">
        <v>56833</v>
      </c>
      <c r="H61" s="977" t="s">
        <v>490</v>
      </c>
      <c r="I61" s="977" t="s">
        <v>490</v>
      </c>
      <c r="J61" s="806">
        <v>75</v>
      </c>
      <c r="K61" s="931"/>
      <c r="L61" s="490" t="s">
        <v>154</v>
      </c>
      <c r="M61" s="498">
        <v>1007</v>
      </c>
      <c r="N61" s="930"/>
      <c r="O61" s="930"/>
      <c r="P61" s="930"/>
      <c r="Q61" s="930"/>
      <c r="R61" s="930"/>
    </row>
    <row r="62" spans="1:18" s="929" customFormat="1" ht="12.75" customHeight="1">
      <c r="A62" s="933" t="s">
        <v>153</v>
      </c>
      <c r="B62" s="806">
        <v>6259</v>
      </c>
      <c r="C62" s="806">
        <v>24359</v>
      </c>
      <c r="D62" s="806">
        <v>63880</v>
      </c>
      <c r="E62" s="806">
        <v>907</v>
      </c>
      <c r="F62" s="806">
        <v>50457</v>
      </c>
      <c r="G62" s="806">
        <v>54591</v>
      </c>
      <c r="H62" s="806">
        <v>89750</v>
      </c>
      <c r="I62" s="806">
        <v>40357</v>
      </c>
      <c r="J62" s="806">
        <v>183</v>
      </c>
      <c r="K62" s="931"/>
      <c r="L62" s="490" t="s">
        <v>152</v>
      </c>
      <c r="M62" s="498">
        <v>1008</v>
      </c>
      <c r="N62" s="930"/>
      <c r="O62" s="930"/>
      <c r="P62" s="930"/>
      <c r="Q62" s="930"/>
      <c r="R62" s="930"/>
    </row>
    <row r="63" spans="1:18" s="929" customFormat="1" ht="12.75" customHeight="1">
      <c r="A63" s="933" t="s">
        <v>151</v>
      </c>
      <c r="B63" s="806">
        <v>51156</v>
      </c>
      <c r="C63" s="806">
        <v>87299</v>
      </c>
      <c r="D63" s="806">
        <v>76383</v>
      </c>
      <c r="E63" s="806">
        <v>10038</v>
      </c>
      <c r="F63" s="806">
        <v>102017</v>
      </c>
      <c r="G63" s="806">
        <v>102278</v>
      </c>
      <c r="H63" s="806">
        <v>89601</v>
      </c>
      <c r="I63" s="806">
        <v>98839</v>
      </c>
      <c r="J63" s="806">
        <v>304</v>
      </c>
      <c r="K63" s="931"/>
      <c r="L63" s="490" t="s">
        <v>150</v>
      </c>
      <c r="M63" s="498">
        <v>1009</v>
      </c>
      <c r="N63" s="930"/>
      <c r="O63" s="930"/>
      <c r="P63" s="930"/>
      <c r="Q63" s="930"/>
      <c r="R63" s="930"/>
    </row>
    <row r="64" spans="1:18" s="929" customFormat="1" ht="12.75" customHeight="1">
      <c r="A64" s="933" t="s">
        <v>149</v>
      </c>
      <c r="B64" s="806">
        <v>56529</v>
      </c>
      <c r="C64" s="806">
        <v>60946</v>
      </c>
      <c r="D64" s="806">
        <v>56929</v>
      </c>
      <c r="E64" s="806">
        <v>22945</v>
      </c>
      <c r="F64" s="806">
        <v>87714</v>
      </c>
      <c r="G64" s="806">
        <v>86595</v>
      </c>
      <c r="H64" s="806">
        <v>70653</v>
      </c>
      <c r="I64" s="806">
        <v>150000</v>
      </c>
      <c r="J64" s="806">
        <v>306</v>
      </c>
      <c r="K64" s="931"/>
      <c r="L64" s="490" t="s">
        <v>148</v>
      </c>
      <c r="M64" s="498">
        <v>1010</v>
      </c>
      <c r="N64" s="930"/>
      <c r="O64" s="930"/>
      <c r="P64" s="930"/>
      <c r="Q64" s="930"/>
      <c r="R64" s="930"/>
    </row>
    <row r="65" spans="1:18" s="929" customFormat="1" ht="12.75" customHeight="1">
      <c r="A65" s="933" t="s">
        <v>147</v>
      </c>
      <c r="B65" s="806">
        <v>5524</v>
      </c>
      <c r="C65" s="806">
        <v>21969</v>
      </c>
      <c r="D65" s="806">
        <v>30000</v>
      </c>
      <c r="E65" s="806">
        <v>1397</v>
      </c>
      <c r="F65" s="806">
        <v>74750</v>
      </c>
      <c r="G65" s="806">
        <v>64000</v>
      </c>
      <c r="H65" s="977" t="s">
        <v>490</v>
      </c>
      <c r="I65" s="806">
        <v>150000</v>
      </c>
      <c r="J65" s="806">
        <v>198</v>
      </c>
      <c r="K65" s="931"/>
      <c r="L65" s="490" t="s">
        <v>146</v>
      </c>
      <c r="M65" s="498">
        <v>1013</v>
      </c>
      <c r="N65" s="930"/>
      <c r="O65" s="930"/>
      <c r="P65" s="930"/>
      <c r="Q65" s="930"/>
      <c r="R65" s="930"/>
    </row>
    <row r="66" spans="1:18" s="929" customFormat="1" ht="12.75" customHeight="1">
      <c r="A66" s="933" t="s">
        <v>145</v>
      </c>
      <c r="B66" s="806">
        <v>22754</v>
      </c>
      <c r="C66" s="806">
        <v>67482</v>
      </c>
      <c r="D66" s="806">
        <v>70143</v>
      </c>
      <c r="E66" s="806">
        <v>3358</v>
      </c>
      <c r="F66" s="806">
        <v>91192</v>
      </c>
      <c r="G66" s="806">
        <v>102150</v>
      </c>
      <c r="H66" s="806">
        <v>89130</v>
      </c>
      <c r="I66" s="806">
        <v>25861</v>
      </c>
      <c r="J66" s="806">
        <v>199</v>
      </c>
      <c r="K66" s="931"/>
      <c r="L66" s="490" t="s">
        <v>144</v>
      </c>
      <c r="M66" s="498">
        <v>1015</v>
      </c>
      <c r="N66" s="930"/>
      <c r="O66" s="930"/>
      <c r="P66" s="930"/>
      <c r="Q66" s="930"/>
      <c r="R66" s="930"/>
    </row>
    <row r="67" spans="1:18" s="929" customFormat="1" ht="12.75" customHeight="1">
      <c r="A67" s="933" t="s">
        <v>143</v>
      </c>
      <c r="B67" s="806">
        <v>32552</v>
      </c>
      <c r="C67" s="806">
        <v>76083</v>
      </c>
      <c r="D67" s="806">
        <v>67816</v>
      </c>
      <c r="E67" s="806">
        <v>4266</v>
      </c>
      <c r="F67" s="806">
        <v>66842</v>
      </c>
      <c r="G67" s="806">
        <v>70331</v>
      </c>
      <c r="H67" s="806">
        <v>71775</v>
      </c>
      <c r="I67" s="806">
        <v>21909</v>
      </c>
      <c r="J67" s="806">
        <v>251</v>
      </c>
      <c r="K67" s="931"/>
      <c r="L67" s="490" t="s">
        <v>142</v>
      </c>
      <c r="M67" s="498">
        <v>1016</v>
      </c>
      <c r="N67" s="930"/>
      <c r="O67" s="930"/>
      <c r="P67" s="930"/>
      <c r="Q67" s="930"/>
      <c r="R67" s="930"/>
    </row>
    <row r="68" spans="1:18" s="929" customFormat="1" ht="12.75" customHeight="1">
      <c r="A68" s="935" t="s">
        <v>141</v>
      </c>
      <c r="B68" s="911">
        <v>22782</v>
      </c>
      <c r="C68" s="911">
        <v>53644</v>
      </c>
      <c r="D68" s="911">
        <v>71763</v>
      </c>
      <c r="E68" s="911">
        <v>3593</v>
      </c>
      <c r="F68" s="911">
        <v>111529</v>
      </c>
      <c r="G68" s="911">
        <v>114676</v>
      </c>
      <c r="H68" s="911">
        <v>102143</v>
      </c>
      <c r="I68" s="911">
        <v>84353</v>
      </c>
      <c r="J68" s="911">
        <v>232</v>
      </c>
      <c r="K68" s="931"/>
      <c r="L68" s="495" t="s">
        <v>140</v>
      </c>
      <c r="M68" s="494" t="s">
        <v>58</v>
      </c>
      <c r="N68" s="930"/>
      <c r="O68" s="930"/>
      <c r="P68" s="930"/>
      <c r="Q68" s="930"/>
      <c r="R68" s="930"/>
    </row>
    <row r="69" spans="1:18" s="929" customFormat="1" ht="12.75" customHeight="1">
      <c r="A69" s="933" t="s">
        <v>139</v>
      </c>
      <c r="B69" s="806">
        <v>8638</v>
      </c>
      <c r="C69" s="806">
        <v>20469</v>
      </c>
      <c r="D69" s="806">
        <v>36951</v>
      </c>
      <c r="E69" s="806">
        <v>2213</v>
      </c>
      <c r="F69" s="806">
        <v>216435</v>
      </c>
      <c r="G69" s="806">
        <v>195071</v>
      </c>
      <c r="H69" s="806">
        <v>47940</v>
      </c>
      <c r="I69" s="806">
        <v>280333</v>
      </c>
      <c r="J69" s="806">
        <v>291</v>
      </c>
      <c r="K69" s="931"/>
      <c r="L69" s="490" t="s">
        <v>138</v>
      </c>
      <c r="M69" s="489" t="s">
        <v>137</v>
      </c>
      <c r="N69" s="930"/>
      <c r="O69" s="930"/>
      <c r="P69" s="930"/>
      <c r="Q69" s="930"/>
      <c r="R69" s="930"/>
    </row>
    <row r="70" spans="1:18" s="929" customFormat="1" ht="12.75" customHeight="1">
      <c r="A70" s="933" t="s">
        <v>136</v>
      </c>
      <c r="B70" s="806">
        <v>15561</v>
      </c>
      <c r="C70" s="806">
        <v>43647</v>
      </c>
      <c r="D70" s="806">
        <v>62577</v>
      </c>
      <c r="E70" s="806">
        <v>4159</v>
      </c>
      <c r="F70" s="806">
        <v>211296</v>
      </c>
      <c r="G70" s="806">
        <v>217247</v>
      </c>
      <c r="H70" s="806">
        <v>78786</v>
      </c>
      <c r="I70" s="977" t="s">
        <v>490</v>
      </c>
      <c r="J70" s="806">
        <v>132</v>
      </c>
      <c r="K70" s="931"/>
      <c r="L70" s="490" t="s">
        <v>135</v>
      </c>
      <c r="M70" s="498">
        <v>1802</v>
      </c>
      <c r="N70" s="930"/>
      <c r="O70" s="930"/>
      <c r="P70" s="930"/>
      <c r="Q70" s="930"/>
      <c r="R70" s="930"/>
    </row>
    <row r="71" spans="1:18" s="930" customFormat="1" ht="12.75" customHeight="1">
      <c r="A71" s="933" t="s">
        <v>134</v>
      </c>
      <c r="B71" s="806">
        <v>8232</v>
      </c>
      <c r="C71" s="806">
        <v>21848</v>
      </c>
      <c r="D71" s="806">
        <v>37259</v>
      </c>
      <c r="E71" s="806">
        <v>993</v>
      </c>
      <c r="F71" s="806">
        <v>92673</v>
      </c>
      <c r="G71" s="806">
        <v>87190</v>
      </c>
      <c r="H71" s="806">
        <v>71135</v>
      </c>
      <c r="I71" s="806">
        <v>123380</v>
      </c>
      <c r="J71" s="806">
        <v>172</v>
      </c>
      <c r="K71" s="931"/>
      <c r="L71" s="490" t="s">
        <v>133</v>
      </c>
      <c r="M71" s="498">
        <v>1803</v>
      </c>
    </row>
    <row r="72" spans="1:18" s="929" customFormat="1" ht="12.75" customHeight="1">
      <c r="A72" s="933" t="s">
        <v>132</v>
      </c>
      <c r="B72" s="806">
        <v>15697</v>
      </c>
      <c r="C72" s="806">
        <v>43072</v>
      </c>
      <c r="D72" s="806">
        <v>71550</v>
      </c>
      <c r="E72" s="806">
        <v>3282</v>
      </c>
      <c r="F72" s="806">
        <v>153971</v>
      </c>
      <c r="G72" s="806">
        <v>152658</v>
      </c>
      <c r="H72" s="806">
        <v>75667</v>
      </c>
      <c r="I72" s="806">
        <v>208333</v>
      </c>
      <c r="J72" s="806">
        <v>127</v>
      </c>
      <c r="K72" s="931"/>
      <c r="L72" s="490" t="s">
        <v>131</v>
      </c>
      <c r="M72" s="498">
        <v>1806</v>
      </c>
      <c r="N72" s="930"/>
      <c r="O72" s="930"/>
      <c r="P72" s="930"/>
      <c r="Q72" s="930"/>
      <c r="R72" s="930"/>
    </row>
    <row r="73" spans="1:18" s="929" customFormat="1" ht="12.75" customHeight="1">
      <c r="A73" s="933" t="s">
        <v>130</v>
      </c>
      <c r="B73" s="806">
        <v>20509</v>
      </c>
      <c r="C73" s="806">
        <v>39643</v>
      </c>
      <c r="D73" s="806">
        <v>42747</v>
      </c>
      <c r="E73" s="806">
        <v>6236</v>
      </c>
      <c r="F73" s="806">
        <v>101011</v>
      </c>
      <c r="G73" s="806">
        <v>98693</v>
      </c>
      <c r="H73" s="806">
        <v>61647</v>
      </c>
      <c r="I73" s="977" t="s">
        <v>490</v>
      </c>
      <c r="J73" s="806">
        <v>170</v>
      </c>
      <c r="K73" s="931"/>
      <c r="L73" s="490" t="s">
        <v>129</v>
      </c>
      <c r="M73" s="498">
        <v>1809</v>
      </c>
      <c r="N73" s="930"/>
      <c r="O73" s="930"/>
      <c r="P73" s="930"/>
      <c r="Q73" s="930"/>
      <c r="R73" s="930"/>
    </row>
    <row r="74" spans="1:18" s="929" customFormat="1" ht="12.75" customHeight="1">
      <c r="A74" s="933" t="s">
        <v>128</v>
      </c>
      <c r="B74" s="806">
        <v>13382</v>
      </c>
      <c r="C74" s="806">
        <v>38365</v>
      </c>
      <c r="D74" s="806">
        <v>41697</v>
      </c>
      <c r="E74" s="806">
        <v>3107</v>
      </c>
      <c r="F74" s="806">
        <v>73219</v>
      </c>
      <c r="G74" s="806">
        <v>79930</v>
      </c>
      <c r="H74" s="806">
        <v>65272</v>
      </c>
      <c r="I74" s="806">
        <v>15510</v>
      </c>
      <c r="J74" s="806">
        <v>289</v>
      </c>
      <c r="K74" s="931"/>
      <c r="L74" s="490" t="s">
        <v>127</v>
      </c>
      <c r="M74" s="498">
        <v>1810</v>
      </c>
      <c r="N74" s="930"/>
      <c r="O74" s="930"/>
      <c r="P74" s="930"/>
      <c r="Q74" s="930"/>
      <c r="R74" s="930"/>
    </row>
    <row r="75" spans="1:18" s="929" customFormat="1" ht="12.75" customHeight="1">
      <c r="A75" s="933" t="s">
        <v>126</v>
      </c>
      <c r="B75" s="806">
        <v>7008</v>
      </c>
      <c r="C75" s="806">
        <v>17326</v>
      </c>
      <c r="D75" s="806">
        <v>35167</v>
      </c>
      <c r="E75" s="806">
        <v>3330</v>
      </c>
      <c r="F75" s="806">
        <v>93422</v>
      </c>
      <c r="G75" s="806">
        <v>91858</v>
      </c>
      <c r="H75" s="806">
        <v>100000</v>
      </c>
      <c r="I75" s="806">
        <v>107500</v>
      </c>
      <c r="J75" s="806">
        <v>182</v>
      </c>
      <c r="K75" s="931"/>
      <c r="L75" s="490" t="s">
        <v>125</v>
      </c>
      <c r="M75" s="498">
        <v>1811</v>
      </c>
      <c r="N75" s="930"/>
      <c r="O75" s="930"/>
      <c r="P75" s="930"/>
      <c r="Q75" s="930"/>
      <c r="R75" s="930"/>
    </row>
    <row r="76" spans="1:18" s="929" customFormat="1" ht="12.75" customHeight="1">
      <c r="A76" s="933" t="s">
        <v>124</v>
      </c>
      <c r="B76" s="806">
        <v>13036</v>
      </c>
      <c r="C76" s="806">
        <v>39981</v>
      </c>
      <c r="D76" s="806">
        <v>53944</v>
      </c>
      <c r="E76" s="806">
        <v>3849</v>
      </c>
      <c r="F76" s="806">
        <v>56563</v>
      </c>
      <c r="G76" s="806">
        <v>75038</v>
      </c>
      <c r="H76" s="806">
        <v>60923</v>
      </c>
      <c r="I76" s="806">
        <v>19613</v>
      </c>
      <c r="J76" s="806">
        <v>234</v>
      </c>
      <c r="K76" s="931"/>
      <c r="L76" s="490" t="s">
        <v>123</v>
      </c>
      <c r="M76" s="498">
        <v>1814</v>
      </c>
      <c r="N76" s="930"/>
      <c r="O76" s="930"/>
      <c r="P76" s="930"/>
      <c r="Q76" s="930"/>
      <c r="R76" s="930"/>
    </row>
    <row r="77" spans="1:18" s="930" customFormat="1" ht="12.75" customHeight="1">
      <c r="A77" s="933" t="s">
        <v>122</v>
      </c>
      <c r="B77" s="806">
        <v>11148</v>
      </c>
      <c r="C77" s="806">
        <v>33275</v>
      </c>
      <c r="D77" s="806">
        <v>36534</v>
      </c>
      <c r="E77" s="806">
        <v>2601</v>
      </c>
      <c r="F77" s="806">
        <v>74385</v>
      </c>
      <c r="G77" s="806">
        <v>72919</v>
      </c>
      <c r="H77" s="806">
        <v>57925</v>
      </c>
      <c r="I77" s="806">
        <v>48000</v>
      </c>
      <c r="J77" s="806">
        <v>215</v>
      </c>
      <c r="K77" s="931"/>
      <c r="L77" s="490" t="s">
        <v>121</v>
      </c>
      <c r="M77" s="498">
        <v>1816</v>
      </c>
    </row>
    <row r="78" spans="1:18" s="929" customFormat="1" ht="12.75" customHeight="1">
      <c r="A78" s="933" t="s">
        <v>120</v>
      </c>
      <c r="B78" s="806">
        <v>13217</v>
      </c>
      <c r="C78" s="806">
        <v>33972</v>
      </c>
      <c r="D78" s="806">
        <v>48999</v>
      </c>
      <c r="E78" s="806">
        <v>3489</v>
      </c>
      <c r="F78" s="806">
        <v>88266</v>
      </c>
      <c r="G78" s="806">
        <v>89843</v>
      </c>
      <c r="H78" s="806">
        <v>71227</v>
      </c>
      <c r="I78" s="806">
        <v>72500</v>
      </c>
      <c r="J78" s="806">
        <v>206</v>
      </c>
      <c r="K78" s="931"/>
      <c r="L78" s="490" t="s">
        <v>119</v>
      </c>
      <c r="M78" s="498">
        <v>1817</v>
      </c>
      <c r="N78" s="930"/>
      <c r="O78" s="930"/>
      <c r="P78" s="930"/>
      <c r="Q78" s="930"/>
      <c r="R78" s="930"/>
    </row>
    <row r="79" spans="1:18" s="929" customFormat="1" ht="12.75" customHeight="1">
      <c r="A79" s="933" t="s">
        <v>118</v>
      </c>
      <c r="B79" s="806">
        <v>17202</v>
      </c>
      <c r="C79" s="806">
        <v>42733</v>
      </c>
      <c r="D79" s="806">
        <v>68443</v>
      </c>
      <c r="E79" s="806">
        <v>4594</v>
      </c>
      <c r="F79" s="806">
        <v>100020</v>
      </c>
      <c r="G79" s="806">
        <v>105011</v>
      </c>
      <c r="H79" s="806">
        <v>81464</v>
      </c>
      <c r="I79" s="806">
        <v>77241</v>
      </c>
      <c r="J79" s="806">
        <v>145</v>
      </c>
      <c r="K79" s="931"/>
      <c r="L79" s="490" t="s">
        <v>117</v>
      </c>
      <c r="M79" s="498">
        <v>1821</v>
      </c>
      <c r="N79" s="930"/>
      <c r="O79" s="930"/>
      <c r="P79" s="930"/>
      <c r="Q79" s="930"/>
      <c r="R79" s="930"/>
    </row>
    <row r="80" spans="1:18" s="929" customFormat="1" ht="12.75" customHeight="1">
      <c r="A80" s="933" t="s">
        <v>116</v>
      </c>
      <c r="B80" s="806">
        <v>12950</v>
      </c>
      <c r="C80" s="806">
        <v>56813</v>
      </c>
      <c r="D80" s="806">
        <v>39330</v>
      </c>
      <c r="E80" s="806">
        <v>1166</v>
      </c>
      <c r="F80" s="806">
        <v>88591</v>
      </c>
      <c r="G80" s="806">
        <v>94450</v>
      </c>
      <c r="H80" s="977" t="s">
        <v>490</v>
      </c>
      <c r="I80" s="977" t="s">
        <v>490</v>
      </c>
      <c r="J80" s="806">
        <v>170</v>
      </c>
      <c r="K80" s="931"/>
      <c r="L80" s="490" t="s">
        <v>115</v>
      </c>
      <c r="M80" s="498">
        <v>1822</v>
      </c>
      <c r="N80" s="930"/>
      <c r="O80" s="930"/>
      <c r="P80" s="930"/>
      <c r="Q80" s="930"/>
      <c r="R80" s="930"/>
    </row>
    <row r="81" spans="1:18" s="930" customFormat="1" ht="12.75" customHeight="1">
      <c r="A81" s="933" t="s">
        <v>114</v>
      </c>
      <c r="B81" s="806">
        <v>48595</v>
      </c>
      <c r="C81" s="806">
        <v>77759</v>
      </c>
      <c r="D81" s="806">
        <v>82795</v>
      </c>
      <c r="E81" s="806">
        <v>5285</v>
      </c>
      <c r="F81" s="806">
        <v>124362</v>
      </c>
      <c r="G81" s="806">
        <v>124807</v>
      </c>
      <c r="H81" s="806">
        <v>121120</v>
      </c>
      <c r="I81" s="806">
        <v>128341</v>
      </c>
      <c r="J81" s="806">
        <v>300</v>
      </c>
      <c r="K81" s="931"/>
      <c r="L81" s="490" t="s">
        <v>113</v>
      </c>
      <c r="M81" s="498">
        <v>1823</v>
      </c>
    </row>
    <row r="82" spans="1:18" s="929" customFormat="1" ht="12.75" customHeight="1">
      <c r="A82" s="933" t="s">
        <v>112</v>
      </c>
      <c r="B82" s="806">
        <v>8787</v>
      </c>
      <c r="C82" s="806">
        <v>23989</v>
      </c>
      <c r="D82" s="806">
        <v>31142</v>
      </c>
      <c r="E82" s="806">
        <v>1944</v>
      </c>
      <c r="F82" s="806">
        <v>87103</v>
      </c>
      <c r="G82" s="806">
        <v>81088</v>
      </c>
      <c r="H82" s="806">
        <v>42640</v>
      </c>
      <c r="I82" s="806">
        <v>91267</v>
      </c>
      <c r="J82" s="806">
        <v>301</v>
      </c>
      <c r="K82" s="931"/>
      <c r="L82" s="490" t="s">
        <v>111</v>
      </c>
      <c r="M82" s="498">
        <v>1824</v>
      </c>
      <c r="N82" s="930"/>
      <c r="O82" s="930"/>
      <c r="P82" s="930"/>
      <c r="Q82" s="930"/>
      <c r="R82" s="930"/>
    </row>
    <row r="83" spans="1:18" s="929" customFormat="1" ht="12.75" customHeight="1">
      <c r="A83" s="935" t="s">
        <v>110</v>
      </c>
      <c r="B83" s="911">
        <v>19605</v>
      </c>
      <c r="C83" s="911">
        <v>39164</v>
      </c>
      <c r="D83" s="911">
        <v>61619</v>
      </c>
      <c r="E83" s="911">
        <v>3190</v>
      </c>
      <c r="F83" s="911">
        <v>85038</v>
      </c>
      <c r="G83" s="911">
        <v>84015</v>
      </c>
      <c r="H83" s="911">
        <v>69637</v>
      </c>
      <c r="I83" s="911">
        <v>77167</v>
      </c>
      <c r="J83" s="911">
        <v>230</v>
      </c>
      <c r="K83" s="931"/>
      <c r="L83" s="495" t="s">
        <v>109</v>
      </c>
      <c r="M83" s="494" t="s">
        <v>58</v>
      </c>
      <c r="N83" s="930"/>
      <c r="O83" s="930"/>
      <c r="P83" s="930"/>
      <c r="Q83" s="930"/>
      <c r="R83" s="930"/>
    </row>
    <row r="84" spans="1:18" s="929" customFormat="1" ht="12.75" customHeight="1">
      <c r="A84" s="933" t="s">
        <v>108</v>
      </c>
      <c r="B84" s="806">
        <v>40058</v>
      </c>
      <c r="C84" s="806">
        <v>50841</v>
      </c>
      <c r="D84" s="806">
        <v>63459</v>
      </c>
      <c r="E84" s="806">
        <v>7264</v>
      </c>
      <c r="F84" s="806">
        <v>78031</v>
      </c>
      <c r="G84" s="806">
        <v>72400</v>
      </c>
      <c r="H84" s="806">
        <v>67018</v>
      </c>
      <c r="I84" s="806">
        <v>112500</v>
      </c>
      <c r="J84" s="806">
        <v>258</v>
      </c>
      <c r="K84" s="931"/>
      <c r="L84" s="490" t="s">
        <v>107</v>
      </c>
      <c r="M84" s="489" t="s">
        <v>106</v>
      </c>
      <c r="N84" s="930"/>
      <c r="O84" s="930"/>
      <c r="P84" s="930"/>
      <c r="Q84" s="930"/>
      <c r="R84" s="930"/>
    </row>
    <row r="85" spans="1:18" s="929" customFormat="1" ht="12.75" customHeight="1">
      <c r="A85" s="933" t="s">
        <v>105</v>
      </c>
      <c r="B85" s="806">
        <v>17522</v>
      </c>
      <c r="C85" s="806">
        <v>25623</v>
      </c>
      <c r="D85" s="806">
        <v>60456</v>
      </c>
      <c r="E85" s="806">
        <v>4551</v>
      </c>
      <c r="F85" s="806">
        <v>126288</v>
      </c>
      <c r="G85" s="806">
        <v>154803</v>
      </c>
      <c r="H85" s="806">
        <v>149286</v>
      </c>
      <c r="I85" s="806">
        <v>53734</v>
      </c>
      <c r="J85" s="806">
        <v>264</v>
      </c>
      <c r="K85" s="931"/>
      <c r="L85" s="490" t="s">
        <v>104</v>
      </c>
      <c r="M85" s="489" t="s">
        <v>103</v>
      </c>
      <c r="N85" s="930"/>
      <c r="O85" s="930"/>
      <c r="P85" s="930"/>
      <c r="Q85" s="930"/>
      <c r="R85" s="930"/>
    </row>
    <row r="86" spans="1:18" s="929" customFormat="1" ht="12.75" customHeight="1">
      <c r="A86" s="933" t="s">
        <v>102</v>
      </c>
      <c r="B86" s="806">
        <v>5664</v>
      </c>
      <c r="C86" s="806">
        <v>17191</v>
      </c>
      <c r="D86" s="806">
        <v>32357</v>
      </c>
      <c r="E86" s="806">
        <v>2969</v>
      </c>
      <c r="F86" s="806">
        <v>70080</v>
      </c>
      <c r="G86" s="806">
        <v>74734</v>
      </c>
      <c r="H86" s="806">
        <v>13000</v>
      </c>
      <c r="I86" s="806">
        <v>59100</v>
      </c>
      <c r="J86" s="806">
        <v>167</v>
      </c>
      <c r="K86" s="931"/>
      <c r="L86" s="490" t="s">
        <v>101</v>
      </c>
      <c r="M86" s="489" t="s">
        <v>100</v>
      </c>
      <c r="N86" s="930"/>
      <c r="O86" s="930"/>
      <c r="P86" s="930"/>
      <c r="Q86" s="930"/>
      <c r="R86" s="930"/>
    </row>
    <row r="87" spans="1:18" s="929" customFormat="1" ht="12.75" customHeight="1">
      <c r="A87" s="933" t="s">
        <v>99</v>
      </c>
      <c r="B87" s="806">
        <v>4411</v>
      </c>
      <c r="C87" s="806">
        <v>12713</v>
      </c>
      <c r="D87" s="806">
        <v>32600</v>
      </c>
      <c r="E87" s="806">
        <v>2004</v>
      </c>
      <c r="F87" s="806">
        <v>87018</v>
      </c>
      <c r="G87" s="806">
        <v>80585</v>
      </c>
      <c r="H87" s="977" t="s">
        <v>490</v>
      </c>
      <c r="I87" s="806">
        <v>92727</v>
      </c>
      <c r="J87" s="806">
        <v>100</v>
      </c>
      <c r="K87" s="931"/>
      <c r="L87" s="490" t="s">
        <v>98</v>
      </c>
      <c r="M87" s="489" t="s">
        <v>97</v>
      </c>
      <c r="N87" s="930"/>
      <c r="O87" s="930"/>
      <c r="P87" s="930"/>
      <c r="Q87" s="930"/>
      <c r="R87" s="930"/>
    </row>
    <row r="88" spans="1:18" s="929" customFormat="1" ht="12.75" customHeight="1">
      <c r="A88" s="933" t="s">
        <v>96</v>
      </c>
      <c r="B88" s="806">
        <v>5017</v>
      </c>
      <c r="C88" s="806">
        <v>22387</v>
      </c>
      <c r="D88" s="806">
        <v>39976</v>
      </c>
      <c r="E88" s="806">
        <v>761</v>
      </c>
      <c r="F88" s="806">
        <v>54398</v>
      </c>
      <c r="G88" s="806">
        <v>55104</v>
      </c>
      <c r="H88" s="806">
        <v>50885</v>
      </c>
      <c r="I88" s="806">
        <v>52000</v>
      </c>
      <c r="J88" s="806">
        <v>141</v>
      </c>
      <c r="K88" s="931"/>
      <c r="L88" s="490" t="s">
        <v>95</v>
      </c>
      <c r="M88" s="489" t="s">
        <v>94</v>
      </c>
      <c r="N88" s="930"/>
      <c r="O88" s="930"/>
      <c r="P88" s="930"/>
      <c r="Q88" s="930"/>
      <c r="R88" s="930"/>
    </row>
    <row r="89" spans="1:18" s="929" customFormat="1" ht="12.75" customHeight="1">
      <c r="A89" s="933" t="s">
        <v>93</v>
      </c>
      <c r="B89" s="806">
        <v>6659</v>
      </c>
      <c r="C89" s="806">
        <v>18043</v>
      </c>
      <c r="D89" s="977" t="s">
        <v>490</v>
      </c>
      <c r="E89" s="806">
        <v>3649</v>
      </c>
      <c r="F89" s="806">
        <v>85539</v>
      </c>
      <c r="G89" s="806">
        <v>90367</v>
      </c>
      <c r="H89" s="977" t="s">
        <v>490</v>
      </c>
      <c r="I89" s="806">
        <v>140000</v>
      </c>
      <c r="J89" s="806">
        <v>184</v>
      </c>
      <c r="K89" s="931"/>
      <c r="L89" s="490" t="s">
        <v>92</v>
      </c>
      <c r="M89" s="489" t="s">
        <v>91</v>
      </c>
      <c r="N89" s="930"/>
      <c r="O89" s="930"/>
      <c r="P89" s="930"/>
      <c r="Q89" s="930"/>
      <c r="R89" s="930"/>
    </row>
    <row r="90" spans="1:18" s="929" customFormat="1" ht="12.75" customHeight="1">
      <c r="A90" s="935" t="s">
        <v>90</v>
      </c>
      <c r="B90" s="911">
        <v>31218</v>
      </c>
      <c r="C90" s="911">
        <v>58928</v>
      </c>
      <c r="D90" s="911">
        <v>60837</v>
      </c>
      <c r="E90" s="911">
        <v>8910</v>
      </c>
      <c r="F90" s="911">
        <v>99732</v>
      </c>
      <c r="G90" s="911">
        <v>106171</v>
      </c>
      <c r="H90" s="911">
        <v>77211</v>
      </c>
      <c r="I90" s="911">
        <v>46921</v>
      </c>
      <c r="J90" s="911">
        <v>220</v>
      </c>
      <c r="K90" s="931"/>
      <c r="L90" s="495" t="s">
        <v>89</v>
      </c>
      <c r="M90" s="494" t="s">
        <v>58</v>
      </c>
      <c r="N90" s="930"/>
      <c r="O90" s="930"/>
      <c r="P90" s="930"/>
      <c r="Q90" s="930"/>
      <c r="R90" s="930"/>
    </row>
    <row r="91" spans="1:18" s="930" customFormat="1" ht="12.75" customHeight="1">
      <c r="A91" s="933" t="s">
        <v>88</v>
      </c>
      <c r="B91" s="806">
        <v>35722</v>
      </c>
      <c r="C91" s="806">
        <v>56818</v>
      </c>
      <c r="D91" s="806">
        <v>67000</v>
      </c>
      <c r="E91" s="806">
        <v>8416</v>
      </c>
      <c r="F91" s="806">
        <v>86707</v>
      </c>
      <c r="G91" s="806">
        <v>93429</v>
      </c>
      <c r="H91" s="806">
        <v>76633</v>
      </c>
      <c r="I91" s="806">
        <v>40361</v>
      </c>
      <c r="J91" s="806">
        <v>237</v>
      </c>
      <c r="K91" s="931"/>
      <c r="L91" s="490" t="s">
        <v>87</v>
      </c>
      <c r="M91" s="498">
        <v>1401</v>
      </c>
    </row>
    <row r="92" spans="1:18" s="929" customFormat="1" ht="12.75" customHeight="1">
      <c r="A92" s="933" t="s">
        <v>86</v>
      </c>
      <c r="B92" s="806">
        <v>13799</v>
      </c>
      <c r="C92" s="806">
        <v>34731</v>
      </c>
      <c r="D92" s="806">
        <v>35790</v>
      </c>
      <c r="E92" s="806">
        <v>3809</v>
      </c>
      <c r="F92" s="806">
        <v>83933</v>
      </c>
      <c r="G92" s="806">
        <v>75009</v>
      </c>
      <c r="H92" s="806">
        <v>50528</v>
      </c>
      <c r="I92" s="806">
        <v>235650</v>
      </c>
      <c r="J92" s="806">
        <v>183</v>
      </c>
      <c r="K92" s="931"/>
      <c r="L92" s="490" t="s">
        <v>85</v>
      </c>
      <c r="M92" s="498">
        <v>1402</v>
      </c>
      <c r="N92" s="930"/>
      <c r="O92" s="930"/>
      <c r="P92" s="930"/>
      <c r="Q92" s="930"/>
      <c r="R92" s="930"/>
    </row>
    <row r="93" spans="1:18" s="929" customFormat="1" ht="12.75" customHeight="1">
      <c r="A93" s="933" t="s">
        <v>84</v>
      </c>
      <c r="B93" s="806">
        <v>61185</v>
      </c>
      <c r="C93" s="806">
        <v>70906</v>
      </c>
      <c r="D93" s="806">
        <v>50167</v>
      </c>
      <c r="E93" s="806">
        <v>1375</v>
      </c>
      <c r="F93" s="806">
        <v>133142</v>
      </c>
      <c r="G93" s="806">
        <v>147100</v>
      </c>
      <c r="H93" s="806">
        <v>238000</v>
      </c>
      <c r="I93" s="806">
        <v>110000</v>
      </c>
      <c r="J93" s="806">
        <v>259</v>
      </c>
      <c r="K93" s="931"/>
      <c r="L93" s="490" t="s">
        <v>83</v>
      </c>
      <c r="M93" s="498">
        <v>1408</v>
      </c>
      <c r="N93" s="930"/>
      <c r="O93" s="930"/>
      <c r="P93" s="930"/>
      <c r="Q93" s="930"/>
      <c r="R93" s="930"/>
    </row>
    <row r="94" spans="1:18" s="929" customFormat="1" ht="12.75" customHeight="1">
      <c r="A94" s="933" t="s">
        <v>82</v>
      </c>
      <c r="B94" s="806">
        <v>63159</v>
      </c>
      <c r="C94" s="806">
        <v>60702</v>
      </c>
      <c r="D94" s="806">
        <v>53452</v>
      </c>
      <c r="E94" s="806">
        <v>241500</v>
      </c>
      <c r="F94" s="806">
        <v>92737</v>
      </c>
      <c r="G94" s="806">
        <v>93379</v>
      </c>
      <c r="H94" s="806">
        <v>62688</v>
      </c>
      <c r="I94" s="977" t="s">
        <v>490</v>
      </c>
      <c r="J94" s="806">
        <v>230</v>
      </c>
      <c r="K94" s="931"/>
      <c r="L94" s="490" t="s">
        <v>81</v>
      </c>
      <c r="M94" s="498">
        <v>1410</v>
      </c>
      <c r="N94" s="930"/>
      <c r="O94" s="930"/>
      <c r="P94" s="930"/>
      <c r="Q94" s="930"/>
      <c r="R94" s="930"/>
    </row>
    <row r="95" spans="1:18" s="929" customFormat="1" ht="12.75" customHeight="1">
      <c r="A95" s="933" t="s">
        <v>80</v>
      </c>
      <c r="B95" s="806">
        <v>25862</v>
      </c>
      <c r="C95" s="806">
        <v>51221</v>
      </c>
      <c r="D95" s="806">
        <v>62501</v>
      </c>
      <c r="E95" s="806">
        <v>10185</v>
      </c>
      <c r="F95" s="806">
        <v>67916</v>
      </c>
      <c r="G95" s="806">
        <v>81900</v>
      </c>
      <c r="H95" s="806">
        <v>85429</v>
      </c>
      <c r="I95" s="806">
        <v>8813</v>
      </c>
      <c r="J95" s="806">
        <v>286</v>
      </c>
      <c r="K95" s="931"/>
      <c r="L95" s="490" t="s">
        <v>79</v>
      </c>
      <c r="M95" s="498">
        <v>1411</v>
      </c>
      <c r="N95" s="930"/>
      <c r="O95" s="930"/>
      <c r="P95" s="930"/>
      <c r="Q95" s="930"/>
      <c r="R95" s="930"/>
    </row>
    <row r="96" spans="1:18" s="930" customFormat="1" ht="12.75" customHeight="1">
      <c r="A96" s="933" t="s">
        <v>78</v>
      </c>
      <c r="B96" s="806">
        <v>7943</v>
      </c>
      <c r="C96" s="806">
        <v>32974</v>
      </c>
      <c r="D96" s="806">
        <v>50416</v>
      </c>
      <c r="E96" s="806">
        <v>1962</v>
      </c>
      <c r="F96" s="806">
        <v>74425</v>
      </c>
      <c r="G96" s="806">
        <v>73936</v>
      </c>
      <c r="H96" s="806">
        <v>55000</v>
      </c>
      <c r="I96" s="806">
        <v>133000</v>
      </c>
      <c r="J96" s="806">
        <v>203</v>
      </c>
      <c r="K96" s="931"/>
      <c r="L96" s="490" t="s">
        <v>77</v>
      </c>
      <c r="M96" s="498">
        <v>1413</v>
      </c>
    </row>
    <row r="97" spans="1:18" s="929" customFormat="1" ht="12.75" customHeight="1">
      <c r="A97" s="933" t="s">
        <v>76</v>
      </c>
      <c r="B97" s="806">
        <v>39466</v>
      </c>
      <c r="C97" s="806">
        <v>69188</v>
      </c>
      <c r="D97" s="806">
        <v>71498</v>
      </c>
      <c r="E97" s="806">
        <v>15999</v>
      </c>
      <c r="F97" s="806">
        <v>117435</v>
      </c>
      <c r="G97" s="806">
        <v>125917</v>
      </c>
      <c r="H97" s="806">
        <v>83813</v>
      </c>
      <c r="I97" s="806">
        <v>18773</v>
      </c>
      <c r="J97" s="806">
        <v>224</v>
      </c>
      <c r="K97" s="931"/>
      <c r="L97" s="490" t="s">
        <v>75</v>
      </c>
      <c r="M97" s="498">
        <v>1421</v>
      </c>
      <c r="N97" s="930"/>
      <c r="O97" s="930"/>
      <c r="P97" s="930"/>
      <c r="Q97" s="930"/>
      <c r="R97" s="930"/>
    </row>
    <row r="98" spans="1:18" s="929" customFormat="1" ht="12.75" customHeight="1">
      <c r="A98" s="933" t="s">
        <v>74</v>
      </c>
      <c r="B98" s="806">
        <v>9457</v>
      </c>
      <c r="C98" s="806">
        <v>39802</v>
      </c>
      <c r="D98" s="806">
        <v>169833</v>
      </c>
      <c r="E98" s="806">
        <v>2314</v>
      </c>
      <c r="F98" s="806">
        <v>63480</v>
      </c>
      <c r="G98" s="806">
        <v>119950</v>
      </c>
      <c r="H98" s="806">
        <v>20000</v>
      </c>
      <c r="I98" s="806">
        <v>6563</v>
      </c>
      <c r="J98" s="806">
        <v>114</v>
      </c>
      <c r="K98" s="931"/>
      <c r="L98" s="490" t="s">
        <v>73</v>
      </c>
      <c r="M98" s="498">
        <v>1417</v>
      </c>
      <c r="N98" s="930"/>
      <c r="O98" s="930"/>
      <c r="P98" s="930"/>
      <c r="Q98" s="930"/>
      <c r="R98" s="930"/>
    </row>
    <row r="99" spans="1:18" s="929" customFormat="1" ht="12.75" customHeight="1">
      <c r="A99" s="933" t="s">
        <v>72</v>
      </c>
      <c r="B99" s="806">
        <v>13026</v>
      </c>
      <c r="C99" s="806">
        <v>39252</v>
      </c>
      <c r="D99" s="806">
        <v>49267</v>
      </c>
      <c r="E99" s="806">
        <v>2886</v>
      </c>
      <c r="F99" s="806">
        <v>68879</v>
      </c>
      <c r="G99" s="806">
        <v>68771</v>
      </c>
      <c r="H99" s="806">
        <v>63047</v>
      </c>
      <c r="I99" s="806">
        <v>41431</v>
      </c>
      <c r="J99" s="806">
        <v>205</v>
      </c>
      <c r="K99" s="931"/>
      <c r="L99" s="490" t="s">
        <v>71</v>
      </c>
      <c r="M99" s="489" t="s">
        <v>70</v>
      </c>
      <c r="N99" s="930"/>
      <c r="O99" s="930"/>
      <c r="P99" s="930"/>
      <c r="Q99" s="930"/>
      <c r="R99" s="930"/>
    </row>
    <row r="100" spans="1:18" s="930" customFormat="1" ht="12.75" customHeight="1">
      <c r="A100" s="933" t="s">
        <v>69</v>
      </c>
      <c r="B100" s="806">
        <v>27710</v>
      </c>
      <c r="C100" s="806">
        <v>53041</v>
      </c>
      <c r="D100" s="806">
        <v>60207</v>
      </c>
      <c r="E100" s="806">
        <v>7664</v>
      </c>
      <c r="F100" s="806">
        <v>86630</v>
      </c>
      <c r="G100" s="806">
        <v>83366</v>
      </c>
      <c r="H100" s="806">
        <v>82936</v>
      </c>
      <c r="I100" s="806">
        <v>86938</v>
      </c>
      <c r="J100" s="806">
        <v>191</v>
      </c>
      <c r="K100" s="931"/>
      <c r="L100" s="490" t="s">
        <v>68</v>
      </c>
      <c r="M100" s="498">
        <v>1418</v>
      </c>
    </row>
    <row r="101" spans="1:18" s="929" customFormat="1" ht="12.75" customHeight="1">
      <c r="A101" s="933" t="s">
        <v>67</v>
      </c>
      <c r="B101" s="806">
        <v>64499</v>
      </c>
      <c r="C101" s="806">
        <v>83612</v>
      </c>
      <c r="D101" s="806">
        <v>61929</v>
      </c>
      <c r="E101" s="806">
        <v>33214</v>
      </c>
      <c r="F101" s="806">
        <v>143843</v>
      </c>
      <c r="G101" s="806">
        <v>156066</v>
      </c>
      <c r="H101" s="806">
        <v>86881</v>
      </c>
      <c r="I101" s="806">
        <v>99250</v>
      </c>
      <c r="J101" s="806">
        <v>242</v>
      </c>
      <c r="K101" s="931"/>
      <c r="L101" s="490" t="s">
        <v>66</v>
      </c>
      <c r="M101" s="498">
        <v>1419</v>
      </c>
      <c r="N101" s="930"/>
      <c r="O101" s="930"/>
      <c r="P101" s="930"/>
      <c r="Q101" s="930"/>
      <c r="R101" s="930"/>
    </row>
    <row r="102" spans="1:18" s="929" customFormat="1" ht="12.75" customHeight="1">
      <c r="A102" s="933" t="s">
        <v>65</v>
      </c>
      <c r="B102" s="806">
        <v>6847</v>
      </c>
      <c r="C102" s="806">
        <v>25049</v>
      </c>
      <c r="D102" s="806">
        <v>34925</v>
      </c>
      <c r="E102" s="806">
        <v>1950</v>
      </c>
      <c r="F102" s="806">
        <v>87224</v>
      </c>
      <c r="G102" s="806">
        <v>97087</v>
      </c>
      <c r="H102" s="806">
        <v>78333</v>
      </c>
      <c r="I102" s="806">
        <v>30000</v>
      </c>
      <c r="J102" s="806">
        <v>162</v>
      </c>
      <c r="K102" s="931"/>
      <c r="L102" s="490" t="s">
        <v>64</v>
      </c>
      <c r="M102" s="489" t="s">
        <v>63</v>
      </c>
      <c r="N102" s="930"/>
      <c r="O102" s="930"/>
      <c r="P102" s="930"/>
      <c r="Q102" s="930"/>
      <c r="R102" s="930"/>
    </row>
    <row r="103" spans="1:18" s="929" customFormat="1" ht="12.75" customHeight="1">
      <c r="A103" s="933" t="s">
        <v>62</v>
      </c>
      <c r="B103" s="806">
        <v>46456</v>
      </c>
      <c r="C103" s="806">
        <v>57051</v>
      </c>
      <c r="D103" s="806">
        <v>34925</v>
      </c>
      <c r="E103" s="806">
        <v>14407</v>
      </c>
      <c r="F103" s="806">
        <v>83557</v>
      </c>
      <c r="G103" s="806">
        <v>85865</v>
      </c>
      <c r="H103" s="806">
        <v>58800</v>
      </c>
      <c r="I103" s="806">
        <v>100000</v>
      </c>
      <c r="J103" s="806">
        <v>227</v>
      </c>
      <c r="K103" s="931"/>
      <c r="L103" s="490" t="s">
        <v>61</v>
      </c>
      <c r="M103" s="498">
        <v>1420</v>
      </c>
      <c r="N103" s="930"/>
      <c r="O103" s="930"/>
      <c r="P103" s="930"/>
      <c r="Q103" s="930"/>
      <c r="R103" s="930"/>
    </row>
    <row r="104" spans="1:18" s="929" customFormat="1" ht="12.75" customHeight="1">
      <c r="A104" s="935" t="s">
        <v>60</v>
      </c>
      <c r="B104" s="911">
        <v>20040</v>
      </c>
      <c r="C104" s="911">
        <v>38700</v>
      </c>
      <c r="D104" s="911">
        <v>56937</v>
      </c>
      <c r="E104" s="911">
        <v>3811</v>
      </c>
      <c r="F104" s="911">
        <v>83118</v>
      </c>
      <c r="G104" s="911">
        <v>83797</v>
      </c>
      <c r="H104" s="911">
        <v>73350</v>
      </c>
      <c r="I104" s="911">
        <v>56754</v>
      </c>
      <c r="J104" s="911">
        <v>182</v>
      </c>
      <c r="K104" s="931"/>
      <c r="L104" s="495" t="s">
        <v>59</v>
      </c>
      <c r="M104" s="494" t="s">
        <v>58</v>
      </c>
      <c r="N104" s="930"/>
      <c r="O104" s="930"/>
      <c r="P104" s="930"/>
      <c r="Q104" s="930"/>
      <c r="R104" s="930"/>
    </row>
    <row r="105" spans="1:18" s="929" customFormat="1" ht="12.75" customHeight="1">
      <c r="A105" s="933" t="s">
        <v>57</v>
      </c>
      <c r="B105" s="806">
        <v>7026</v>
      </c>
      <c r="C105" s="806">
        <v>20268</v>
      </c>
      <c r="D105" s="977" t="s">
        <v>490</v>
      </c>
      <c r="E105" s="806">
        <v>1310</v>
      </c>
      <c r="F105" s="806">
        <v>182452</v>
      </c>
      <c r="G105" s="806">
        <v>194864</v>
      </c>
      <c r="H105" s="977" t="s">
        <v>490</v>
      </c>
      <c r="I105" s="806">
        <v>45920</v>
      </c>
      <c r="J105" s="806">
        <v>170</v>
      </c>
      <c r="K105" s="931"/>
      <c r="L105" s="490" t="s">
        <v>56</v>
      </c>
      <c r="M105" s="489" t="s">
        <v>55</v>
      </c>
      <c r="N105" s="930"/>
      <c r="O105" s="930"/>
      <c r="P105" s="930"/>
      <c r="Q105" s="930"/>
      <c r="R105" s="930"/>
    </row>
    <row r="106" spans="1:18" s="929" customFormat="1" ht="12.75" customHeight="1">
      <c r="A106" s="933" t="s">
        <v>54</v>
      </c>
      <c r="B106" s="806">
        <v>24038</v>
      </c>
      <c r="C106" s="806">
        <v>33835</v>
      </c>
      <c r="D106" s="806">
        <v>53000</v>
      </c>
      <c r="E106" s="806">
        <v>11614</v>
      </c>
      <c r="F106" s="806">
        <v>177008</v>
      </c>
      <c r="G106" s="806">
        <v>82234</v>
      </c>
      <c r="H106" s="806">
        <v>56500</v>
      </c>
      <c r="I106" s="806">
        <v>77500</v>
      </c>
      <c r="J106" s="806">
        <v>221</v>
      </c>
      <c r="K106" s="931"/>
      <c r="L106" s="490" t="s">
        <v>53</v>
      </c>
      <c r="M106" s="489" t="s">
        <v>52</v>
      </c>
      <c r="N106" s="930"/>
      <c r="O106" s="930"/>
      <c r="P106" s="930"/>
      <c r="Q106" s="930"/>
      <c r="R106" s="930"/>
    </row>
    <row r="107" spans="1:18" s="929" customFormat="1" ht="12.75" customHeight="1">
      <c r="A107" s="933" t="s">
        <v>51</v>
      </c>
      <c r="B107" s="806">
        <v>16330</v>
      </c>
      <c r="C107" s="806">
        <v>34477</v>
      </c>
      <c r="D107" s="806">
        <v>25714</v>
      </c>
      <c r="E107" s="806">
        <v>2656</v>
      </c>
      <c r="F107" s="806">
        <v>69685</v>
      </c>
      <c r="G107" s="806">
        <v>69283</v>
      </c>
      <c r="H107" s="806">
        <v>37214</v>
      </c>
      <c r="I107" s="806">
        <v>40500</v>
      </c>
      <c r="J107" s="806">
        <v>188</v>
      </c>
      <c r="K107" s="931"/>
      <c r="L107" s="490" t="s">
        <v>50</v>
      </c>
      <c r="M107" s="489" t="s">
        <v>49</v>
      </c>
      <c r="N107" s="930"/>
      <c r="O107" s="930"/>
      <c r="P107" s="930"/>
      <c r="Q107" s="930"/>
      <c r="R107" s="930"/>
    </row>
    <row r="108" spans="1:18" s="929" customFormat="1" ht="12.75" customHeight="1">
      <c r="A108" s="933" t="s">
        <v>48</v>
      </c>
      <c r="B108" s="806">
        <v>39312</v>
      </c>
      <c r="C108" s="806">
        <v>54590</v>
      </c>
      <c r="D108" s="806">
        <v>58896</v>
      </c>
      <c r="E108" s="806">
        <v>4005</v>
      </c>
      <c r="F108" s="806">
        <v>90596</v>
      </c>
      <c r="G108" s="806">
        <v>90482</v>
      </c>
      <c r="H108" s="806">
        <v>76747</v>
      </c>
      <c r="I108" s="806">
        <v>88600</v>
      </c>
      <c r="J108" s="806">
        <v>237</v>
      </c>
      <c r="K108" s="931"/>
      <c r="L108" s="490" t="s">
        <v>47</v>
      </c>
      <c r="M108" s="489" t="s">
        <v>46</v>
      </c>
      <c r="N108" s="930"/>
      <c r="O108" s="930"/>
      <c r="P108" s="930"/>
      <c r="Q108" s="930"/>
      <c r="R108" s="930"/>
    </row>
    <row r="109" spans="1:18" s="929" customFormat="1" ht="12.75" customHeight="1">
      <c r="A109" s="933" t="s">
        <v>45</v>
      </c>
      <c r="B109" s="806">
        <v>6549</v>
      </c>
      <c r="C109" s="806">
        <v>18948</v>
      </c>
      <c r="D109" s="977" t="s">
        <v>490</v>
      </c>
      <c r="E109" s="806">
        <v>1635</v>
      </c>
      <c r="F109" s="806">
        <v>93558</v>
      </c>
      <c r="G109" s="806">
        <v>57914</v>
      </c>
      <c r="H109" s="977" t="s">
        <v>490</v>
      </c>
      <c r="I109" s="806">
        <v>450000</v>
      </c>
      <c r="J109" s="806">
        <v>117</v>
      </c>
      <c r="K109" s="931"/>
      <c r="L109" s="490" t="s">
        <v>44</v>
      </c>
      <c r="M109" s="489" t="s">
        <v>43</v>
      </c>
      <c r="N109" s="930"/>
      <c r="O109" s="930"/>
      <c r="P109" s="930"/>
      <c r="Q109" s="930"/>
      <c r="R109" s="930"/>
    </row>
    <row r="110" spans="1:18" s="929" customFormat="1" ht="12.75" customHeight="1">
      <c r="A110" s="933" t="s">
        <v>42</v>
      </c>
      <c r="B110" s="806">
        <v>14221</v>
      </c>
      <c r="C110" s="806">
        <v>21301</v>
      </c>
      <c r="D110" s="806">
        <v>1000</v>
      </c>
      <c r="E110" s="806">
        <v>2991</v>
      </c>
      <c r="F110" s="806">
        <v>115081</v>
      </c>
      <c r="G110" s="806">
        <v>95233</v>
      </c>
      <c r="H110" s="977" t="s">
        <v>490</v>
      </c>
      <c r="I110" s="806">
        <v>97500</v>
      </c>
      <c r="J110" s="806">
        <v>231</v>
      </c>
      <c r="K110" s="931"/>
      <c r="L110" s="490" t="s">
        <v>41</v>
      </c>
      <c r="M110" s="489" t="s">
        <v>40</v>
      </c>
      <c r="N110" s="930"/>
      <c r="O110" s="930"/>
      <c r="P110" s="930"/>
      <c r="Q110" s="930"/>
      <c r="R110" s="930"/>
    </row>
    <row r="111" spans="1:18" s="929" customFormat="1" ht="12.75" customHeight="1">
      <c r="A111" s="933" t="s">
        <v>39</v>
      </c>
      <c r="B111" s="806">
        <v>30620</v>
      </c>
      <c r="C111" s="806">
        <v>41781</v>
      </c>
      <c r="D111" s="806">
        <v>49168</v>
      </c>
      <c r="E111" s="806">
        <v>13757</v>
      </c>
      <c r="F111" s="806">
        <v>67608</v>
      </c>
      <c r="G111" s="806">
        <v>65812</v>
      </c>
      <c r="H111" s="806">
        <v>67966</v>
      </c>
      <c r="I111" s="806">
        <v>61338</v>
      </c>
      <c r="J111" s="806">
        <v>193</v>
      </c>
      <c r="K111" s="931"/>
      <c r="L111" s="490" t="s">
        <v>38</v>
      </c>
      <c r="M111" s="489" t="s">
        <v>37</v>
      </c>
      <c r="N111" s="930"/>
      <c r="O111" s="930"/>
      <c r="P111" s="930"/>
      <c r="Q111" s="930"/>
      <c r="R111" s="930"/>
    </row>
    <row r="112" spans="1:18" s="929" customFormat="1" ht="12.75" customHeight="1">
      <c r="A112" s="933" t="s">
        <v>36</v>
      </c>
      <c r="B112" s="806">
        <v>14009</v>
      </c>
      <c r="C112" s="806">
        <v>23752</v>
      </c>
      <c r="D112" s="806">
        <v>33988</v>
      </c>
      <c r="E112" s="806">
        <v>3702</v>
      </c>
      <c r="F112" s="806">
        <v>64468</v>
      </c>
      <c r="G112" s="806">
        <v>63352</v>
      </c>
      <c r="H112" s="806">
        <v>54167</v>
      </c>
      <c r="I112" s="806">
        <v>68420</v>
      </c>
      <c r="J112" s="806">
        <v>126</v>
      </c>
      <c r="K112" s="931"/>
      <c r="L112" s="490" t="s">
        <v>35</v>
      </c>
      <c r="M112" s="489" t="s">
        <v>34</v>
      </c>
      <c r="N112" s="930"/>
      <c r="O112" s="930"/>
      <c r="P112" s="930"/>
      <c r="Q112" s="930"/>
      <c r="R112" s="930"/>
    </row>
    <row r="113" spans="1:18" s="930" customFormat="1" ht="12.75" customHeight="1">
      <c r="A113" s="933" t="s">
        <v>33</v>
      </c>
      <c r="B113" s="806">
        <v>33659</v>
      </c>
      <c r="C113" s="806">
        <v>57214</v>
      </c>
      <c r="D113" s="806">
        <v>70791</v>
      </c>
      <c r="E113" s="806">
        <v>3265</v>
      </c>
      <c r="F113" s="806">
        <v>115247</v>
      </c>
      <c r="G113" s="806">
        <v>119632</v>
      </c>
      <c r="H113" s="806">
        <v>101314</v>
      </c>
      <c r="I113" s="806">
        <v>82509</v>
      </c>
      <c r="J113" s="806">
        <v>186</v>
      </c>
      <c r="K113" s="931"/>
      <c r="L113" s="490" t="s">
        <v>32</v>
      </c>
      <c r="M113" s="489" t="s">
        <v>31</v>
      </c>
    </row>
    <row r="114" spans="1:18" s="929" customFormat="1" ht="12.75" customHeight="1">
      <c r="A114" s="933" t="s">
        <v>30</v>
      </c>
      <c r="B114" s="806">
        <v>27564</v>
      </c>
      <c r="C114" s="806">
        <v>36184</v>
      </c>
      <c r="D114" s="806">
        <v>35798</v>
      </c>
      <c r="E114" s="806">
        <v>2653</v>
      </c>
      <c r="F114" s="806">
        <v>73766</v>
      </c>
      <c r="G114" s="806">
        <v>71143</v>
      </c>
      <c r="H114" s="806">
        <v>75000</v>
      </c>
      <c r="I114" s="977" t="s">
        <v>490</v>
      </c>
      <c r="J114" s="806">
        <v>171</v>
      </c>
      <c r="K114" s="931"/>
      <c r="L114" s="490" t="s">
        <v>29</v>
      </c>
      <c r="M114" s="489" t="s">
        <v>28</v>
      </c>
      <c r="N114" s="930"/>
      <c r="O114" s="930"/>
      <c r="P114" s="930"/>
      <c r="Q114" s="930"/>
      <c r="R114" s="930"/>
    </row>
    <row r="115" spans="1:18" s="929" customFormat="1" ht="12.75" customHeight="1">
      <c r="A115" s="933" t="s">
        <v>27</v>
      </c>
      <c r="B115" s="806">
        <v>6735</v>
      </c>
      <c r="C115" s="806">
        <v>13545</v>
      </c>
      <c r="D115" s="806">
        <v>15666</v>
      </c>
      <c r="E115" s="806">
        <v>2977</v>
      </c>
      <c r="F115" s="806">
        <v>44294</v>
      </c>
      <c r="G115" s="806">
        <v>55777</v>
      </c>
      <c r="H115" s="806">
        <v>28000</v>
      </c>
      <c r="I115" s="806">
        <v>41742</v>
      </c>
      <c r="J115" s="806">
        <v>113</v>
      </c>
      <c r="K115" s="931"/>
      <c r="L115" s="490" t="s">
        <v>26</v>
      </c>
      <c r="M115" s="489" t="s">
        <v>25</v>
      </c>
      <c r="N115" s="930"/>
      <c r="O115" s="930"/>
      <c r="P115" s="930"/>
      <c r="Q115" s="930"/>
      <c r="R115" s="930"/>
    </row>
    <row r="116" spans="1:18" s="929" customFormat="1" ht="12.75" customHeight="1">
      <c r="A116" s="933" t="s">
        <v>24</v>
      </c>
      <c r="B116" s="806">
        <v>4799</v>
      </c>
      <c r="C116" s="806">
        <v>15005</v>
      </c>
      <c r="D116" s="806">
        <v>46617</v>
      </c>
      <c r="E116" s="806">
        <v>1520</v>
      </c>
      <c r="F116" s="806">
        <v>74592</v>
      </c>
      <c r="G116" s="806">
        <v>65542</v>
      </c>
      <c r="H116" s="806">
        <v>73850</v>
      </c>
      <c r="I116" s="806">
        <v>52323</v>
      </c>
      <c r="J116" s="806">
        <v>130</v>
      </c>
      <c r="K116" s="931"/>
      <c r="L116" s="490" t="s">
        <v>23</v>
      </c>
      <c r="M116" s="489" t="s">
        <v>22</v>
      </c>
      <c r="N116" s="930"/>
      <c r="O116" s="930"/>
      <c r="P116" s="930"/>
      <c r="Q116" s="930"/>
      <c r="R116" s="930"/>
    </row>
    <row r="117" spans="1:18" s="929" customFormat="1" ht="12.75" customHeight="1">
      <c r="A117" s="933" t="s">
        <v>21</v>
      </c>
      <c r="B117" s="806">
        <v>7716</v>
      </c>
      <c r="C117" s="806">
        <v>23464</v>
      </c>
      <c r="D117" s="806">
        <v>44858</v>
      </c>
      <c r="E117" s="806">
        <v>1232</v>
      </c>
      <c r="F117" s="806">
        <v>62755</v>
      </c>
      <c r="G117" s="806">
        <v>65830</v>
      </c>
      <c r="H117" s="977" t="s">
        <v>490</v>
      </c>
      <c r="I117" s="806">
        <v>58282</v>
      </c>
      <c r="J117" s="806">
        <v>109</v>
      </c>
      <c r="K117" s="931"/>
      <c r="L117" s="490" t="s">
        <v>20</v>
      </c>
      <c r="M117" s="489" t="s">
        <v>19</v>
      </c>
      <c r="N117" s="930"/>
      <c r="O117" s="930"/>
      <c r="P117" s="930"/>
      <c r="Q117" s="930"/>
      <c r="R117" s="930"/>
    </row>
    <row r="118" spans="1:18" s="929" customFormat="1" ht="12.75" customHeight="1">
      <c r="A118" s="933" t="s">
        <v>18</v>
      </c>
      <c r="B118" s="806">
        <v>18220</v>
      </c>
      <c r="C118" s="806">
        <v>33503</v>
      </c>
      <c r="D118" s="806">
        <v>40432</v>
      </c>
      <c r="E118" s="806">
        <v>3312</v>
      </c>
      <c r="F118" s="806">
        <v>72257</v>
      </c>
      <c r="G118" s="806">
        <v>70780</v>
      </c>
      <c r="H118" s="806">
        <v>38366</v>
      </c>
      <c r="I118" s="806">
        <v>34600</v>
      </c>
      <c r="J118" s="806">
        <v>173</v>
      </c>
      <c r="K118" s="931"/>
      <c r="L118" s="490" t="s">
        <v>17</v>
      </c>
      <c r="M118" s="489" t="s">
        <v>16</v>
      </c>
      <c r="N118" s="930"/>
      <c r="O118" s="930"/>
      <c r="P118" s="930"/>
      <c r="Q118" s="930"/>
      <c r="R118" s="930"/>
    </row>
    <row r="119" spans="1:18" s="929" customFormat="1" ht="12.75" customHeight="1">
      <c r="A119" s="933" t="s">
        <v>15</v>
      </c>
      <c r="B119" s="806">
        <v>10447</v>
      </c>
      <c r="C119" s="806">
        <v>20534</v>
      </c>
      <c r="D119" s="806">
        <v>32332</v>
      </c>
      <c r="E119" s="806">
        <v>5026</v>
      </c>
      <c r="F119" s="806">
        <v>35939</v>
      </c>
      <c r="G119" s="806">
        <v>33623</v>
      </c>
      <c r="H119" s="806">
        <v>18750</v>
      </c>
      <c r="I119" s="806">
        <v>40250</v>
      </c>
      <c r="J119" s="806">
        <v>121</v>
      </c>
      <c r="K119" s="931"/>
      <c r="L119" s="490" t="s">
        <v>14</v>
      </c>
      <c r="M119" s="489" t="s">
        <v>13</v>
      </c>
      <c r="N119" s="930"/>
      <c r="O119" s="930"/>
      <c r="P119" s="930"/>
      <c r="Q119" s="930"/>
      <c r="R119" s="930"/>
    </row>
    <row r="120" spans="1:18" s="974" customFormat="1" ht="12.75" customHeight="1">
      <c r="A120" s="1039"/>
      <c r="B120" s="1041" t="s">
        <v>1348</v>
      </c>
      <c r="C120" s="1041"/>
      <c r="D120" s="1041"/>
      <c r="E120" s="1041"/>
      <c r="F120" s="1041"/>
      <c r="G120" s="1041"/>
      <c r="H120" s="1041"/>
      <c r="I120" s="1041"/>
      <c r="J120" s="1029" t="s">
        <v>1347</v>
      </c>
    </row>
    <row r="121" spans="1:18" s="974" customFormat="1" ht="13.5" customHeight="1">
      <c r="A121" s="1039"/>
      <c r="B121" s="1032" t="s">
        <v>1346</v>
      </c>
      <c r="C121" s="1033"/>
      <c r="D121" s="1033"/>
      <c r="E121" s="1033"/>
      <c r="F121" s="1032" t="s">
        <v>1345</v>
      </c>
      <c r="G121" s="1033"/>
      <c r="H121" s="1033"/>
      <c r="I121" s="1033"/>
      <c r="J121" s="1030"/>
    </row>
    <row r="122" spans="1:18" s="974" customFormat="1" ht="13.5" customHeight="1">
      <c r="A122" s="1039"/>
      <c r="B122" s="1037" t="s">
        <v>309</v>
      </c>
      <c r="C122" s="1042" t="s">
        <v>329</v>
      </c>
      <c r="D122" s="1043"/>
      <c r="E122" s="1043"/>
      <c r="F122" s="1036" t="s">
        <v>309</v>
      </c>
      <c r="G122" s="1036" t="s">
        <v>329</v>
      </c>
      <c r="H122" s="1036"/>
      <c r="I122" s="1036"/>
      <c r="J122" s="1030"/>
    </row>
    <row r="123" spans="1:18" s="974" customFormat="1" ht="13.5" customHeight="1">
      <c r="A123" s="1039"/>
      <c r="B123" s="1040"/>
      <c r="C123" s="1036" t="s">
        <v>1344</v>
      </c>
      <c r="D123" s="1036"/>
      <c r="E123" s="1037" t="s">
        <v>1343</v>
      </c>
      <c r="F123" s="1036"/>
      <c r="G123" s="1036" t="s">
        <v>1344</v>
      </c>
      <c r="H123" s="1036"/>
      <c r="I123" s="1036" t="s">
        <v>1343</v>
      </c>
      <c r="J123" s="1030"/>
    </row>
    <row r="124" spans="1:18" s="974" customFormat="1" ht="25.5" customHeight="1">
      <c r="A124" s="1039"/>
      <c r="B124" s="1038"/>
      <c r="C124" s="976" t="s">
        <v>309</v>
      </c>
      <c r="D124" s="975" t="s">
        <v>1219</v>
      </c>
      <c r="E124" s="1038"/>
      <c r="F124" s="1036"/>
      <c r="G124" s="976" t="s">
        <v>309</v>
      </c>
      <c r="H124" s="975" t="s">
        <v>1219</v>
      </c>
      <c r="I124" s="1036"/>
      <c r="J124" s="1031"/>
    </row>
    <row r="125" spans="1:18" s="973" customFormat="1" ht="9.75" customHeight="1">
      <c r="A125" s="1028" t="s">
        <v>7</v>
      </c>
      <c r="B125" s="1025"/>
      <c r="C125" s="1025"/>
      <c r="D125" s="1025"/>
      <c r="E125" s="1025"/>
      <c r="F125" s="1025"/>
      <c r="G125" s="1025"/>
      <c r="H125" s="1025"/>
      <c r="I125" s="1025"/>
      <c r="J125" s="1025"/>
    </row>
    <row r="126" spans="1:18" s="972" customFormat="1" ht="9.75" customHeight="1">
      <c r="A126" s="1034" t="s">
        <v>1201</v>
      </c>
      <c r="B126" s="1034"/>
      <c r="C126" s="1034"/>
      <c r="D126" s="1034"/>
      <c r="E126" s="1034"/>
      <c r="F126" s="1034"/>
      <c r="G126" s="1034"/>
      <c r="H126" s="1034"/>
      <c r="I126" s="1034"/>
      <c r="J126" s="1034"/>
    </row>
    <row r="127" spans="1:18" s="971" customFormat="1" ht="9.75" customHeight="1">
      <c r="A127" s="1035" t="s">
        <v>1200</v>
      </c>
      <c r="B127" s="1035"/>
      <c r="C127" s="1035"/>
      <c r="D127" s="1035"/>
      <c r="E127" s="1035"/>
      <c r="F127" s="1035"/>
      <c r="G127" s="1035"/>
      <c r="H127" s="1035"/>
      <c r="I127" s="1035"/>
      <c r="J127" s="1035"/>
    </row>
    <row r="128" spans="1:18" s="971" customFormat="1" ht="45.75" customHeight="1">
      <c r="A128" s="1027" t="s">
        <v>1342</v>
      </c>
      <c r="B128" s="1027"/>
      <c r="C128" s="1027"/>
      <c r="D128" s="1027"/>
      <c r="E128" s="1027"/>
      <c r="F128" s="1027"/>
      <c r="G128" s="1027"/>
      <c r="H128" s="1027"/>
      <c r="I128" s="1027"/>
      <c r="J128" s="1027"/>
    </row>
    <row r="129" spans="1:12" s="970" customFormat="1" ht="54" customHeight="1">
      <c r="A129" s="1027" t="s">
        <v>1341</v>
      </c>
      <c r="B129" s="1027"/>
      <c r="C129" s="1027"/>
      <c r="D129" s="1027"/>
      <c r="E129" s="1027"/>
      <c r="F129" s="1027"/>
      <c r="G129" s="1027"/>
      <c r="H129" s="1027"/>
      <c r="I129" s="1027"/>
      <c r="J129" s="1027"/>
    </row>
    <row r="130" spans="1:12" s="970" customFormat="1" ht="12.75" customHeight="1">
      <c r="A130" s="965"/>
      <c r="B130" s="965"/>
      <c r="C130" s="965"/>
      <c r="D130" s="965"/>
      <c r="E130" s="965"/>
      <c r="F130" s="965"/>
      <c r="G130" s="965"/>
      <c r="H130" s="965"/>
      <c r="I130" s="965"/>
      <c r="J130" s="965"/>
      <c r="K130" s="965"/>
      <c r="L130" s="965"/>
    </row>
    <row r="131" spans="1:12" ht="9" customHeight="1">
      <c r="A131" s="479" t="s">
        <v>2</v>
      </c>
      <c r="B131" s="969"/>
      <c r="C131" s="969"/>
      <c r="D131" s="969"/>
      <c r="E131" s="969"/>
      <c r="F131" s="969"/>
    </row>
    <row r="132" spans="1:12" ht="9" customHeight="1">
      <c r="A132" s="967" t="s">
        <v>1340</v>
      </c>
      <c r="B132" s="967"/>
      <c r="C132" s="967"/>
      <c r="D132" s="968"/>
      <c r="E132" s="968"/>
      <c r="F132" s="968"/>
    </row>
    <row r="133" spans="1:12" ht="9" customHeight="1">
      <c r="A133" s="967" t="s">
        <v>1339</v>
      </c>
      <c r="C133" s="967"/>
      <c r="D133" s="968"/>
      <c r="E133" s="968"/>
      <c r="F133" s="968"/>
    </row>
    <row r="134" spans="1:12" ht="9" customHeight="1">
      <c r="A134" s="967" t="s">
        <v>1338</v>
      </c>
    </row>
    <row r="137" spans="1:12" ht="12.75" customHeight="1">
      <c r="B137" s="966"/>
      <c r="C137" s="966"/>
      <c r="D137" s="966"/>
      <c r="E137" s="966"/>
      <c r="F137" s="966"/>
      <c r="G137" s="966"/>
      <c r="H137" s="966"/>
      <c r="I137" s="966"/>
      <c r="J137" s="966"/>
    </row>
  </sheetData>
  <mergeCells count="33">
    <mergeCell ref="G7:H7"/>
    <mergeCell ref="C122:E122"/>
    <mergeCell ref="F122:F124"/>
    <mergeCell ref="G122:I122"/>
    <mergeCell ref="A1:J1"/>
    <mergeCell ref="A2:J2"/>
    <mergeCell ref="A4:A8"/>
    <mergeCell ref="B4:I4"/>
    <mergeCell ref="J4:J8"/>
    <mergeCell ref="B5:E5"/>
    <mergeCell ref="F5:I5"/>
    <mergeCell ref="B6:B8"/>
    <mergeCell ref="C6:E6"/>
    <mergeCell ref="F6:F8"/>
    <mergeCell ref="G6:I6"/>
    <mergeCell ref="C7:D7"/>
    <mergeCell ref="E7:E8"/>
    <mergeCell ref="I7:I8"/>
    <mergeCell ref="A129:J129"/>
    <mergeCell ref="A125:J125"/>
    <mergeCell ref="J120:J124"/>
    <mergeCell ref="B121:E121"/>
    <mergeCell ref="F121:I121"/>
    <mergeCell ref="A126:J126"/>
    <mergeCell ref="A127:J127"/>
    <mergeCell ref="C123:D123"/>
    <mergeCell ref="E123:E124"/>
    <mergeCell ref="I123:I124"/>
    <mergeCell ref="A120:A124"/>
    <mergeCell ref="B122:B124"/>
    <mergeCell ref="G123:H123"/>
    <mergeCell ref="A128:J128"/>
    <mergeCell ref="B120:I120"/>
  </mergeCells>
  <conditionalFormatting sqref="B131:F131">
    <cfRule type="cellIs" dxfId="71" priority="2" stopIfTrue="1" operator="notEqual">
      <formula>0</formula>
    </cfRule>
  </conditionalFormatting>
  <conditionalFormatting sqref="N9:R119">
    <cfRule type="cellIs" dxfId="70" priority="1" operator="notBetween">
      <formula>-100</formula>
      <formula>100</formula>
    </cfRule>
  </conditionalFormatting>
  <hyperlinks>
    <hyperlink ref="B5:E5" r:id="rId1" display="Transacionados"/>
    <hyperlink ref="J4:J8" r:id="rId2" display="Crédito hipotecário concedido a pessoas singulares por habitante"/>
    <hyperlink ref="B121:E121" r:id="rId3" display="Traded "/>
    <hyperlink ref="F121:I121" r:id="rId4" display="Mortgaged"/>
    <hyperlink ref="J120:J124" r:id="rId5" display="Mortgage credit granted to singular persons per inhabitant"/>
    <hyperlink ref="A132" r:id="rId6"/>
    <hyperlink ref="A133" r:id="rId7"/>
    <hyperlink ref="A134" r:id="rId8"/>
    <hyperlink ref="F5:I5" r:id="rId9" display="Hipotecados"/>
  </hyperlinks>
  <pageMargins left="0.39370078740157483" right="0.39370078740157483" top="0.39370078740157483" bottom="0.39370078740157483" header="0.31496062992125984" footer="0.31496062992125984"/>
  <pageSetup paperSize="9" orientation="portrait" verticalDpi="0" r:id="rId10"/>
</worksheet>
</file>

<file path=xl/worksheets/sheet40.xml><?xml version="1.0" encoding="utf-8"?>
<worksheet xmlns="http://schemas.openxmlformats.org/spreadsheetml/2006/main" xmlns:r="http://schemas.openxmlformats.org/officeDocument/2006/relationships">
  <sheetPr codeName="Sheet31">
    <pageSetUpPr fitToPage="1"/>
  </sheetPr>
  <dimension ref="A1:M23"/>
  <sheetViews>
    <sheetView showGridLines="0" workbookViewId="0">
      <selection sqref="A1:IV1"/>
    </sheetView>
  </sheetViews>
  <sheetFormatPr defaultRowHeight="12.75"/>
  <cols>
    <col min="1" max="1" width="23.42578125" style="539" customWidth="1"/>
    <col min="2" max="10" width="9" style="539" customWidth="1"/>
    <col min="11" max="11" width="9.140625" style="539"/>
    <col min="12" max="12" width="3.140625" style="539" customWidth="1"/>
    <col min="13" max="13" width="4.140625" style="539" customWidth="1"/>
    <col min="14" max="14" width="3.7109375" style="539" customWidth="1"/>
    <col min="15" max="15" width="3.42578125" style="539" customWidth="1"/>
    <col min="16" max="16" width="3.7109375" style="539" customWidth="1"/>
    <col min="17" max="17" width="5.42578125" style="539" customWidth="1"/>
    <col min="18" max="18" width="4.140625" style="539" customWidth="1"/>
    <col min="19" max="19" width="4.7109375" style="539" customWidth="1"/>
    <col min="20" max="20" width="3.7109375" style="539" customWidth="1"/>
    <col min="21" max="16384" width="9.140625" style="539"/>
  </cols>
  <sheetData>
    <row r="1" spans="1:13" ht="39.75" customHeight="1">
      <c r="A1" s="1420" t="s">
        <v>954</v>
      </c>
      <c r="B1" s="1420"/>
      <c r="C1" s="1420"/>
      <c r="D1" s="1420"/>
      <c r="E1" s="1420"/>
      <c r="F1" s="1420"/>
      <c r="G1" s="1420"/>
      <c r="H1" s="1420"/>
      <c r="I1" s="1420"/>
      <c r="J1" s="1420"/>
    </row>
    <row r="2" spans="1:13" ht="39.75" customHeight="1">
      <c r="A2" s="1420" t="s">
        <v>955</v>
      </c>
      <c r="B2" s="1420"/>
      <c r="C2" s="1420"/>
      <c r="D2" s="1420"/>
      <c r="E2" s="1420"/>
      <c r="F2" s="1420"/>
      <c r="G2" s="1420"/>
      <c r="H2" s="1420"/>
      <c r="I2" s="1420"/>
      <c r="J2" s="1420"/>
    </row>
    <row r="3" spans="1:13" ht="9.75" customHeight="1">
      <c r="A3" s="540" t="s">
        <v>904</v>
      </c>
      <c r="B3" s="541"/>
      <c r="C3" s="541"/>
      <c r="D3" s="541"/>
      <c r="E3" s="541"/>
      <c r="F3" s="542"/>
      <c r="G3" s="541"/>
      <c r="H3" s="541"/>
      <c r="I3" s="541"/>
      <c r="J3" s="542" t="s">
        <v>903</v>
      </c>
    </row>
    <row r="4" spans="1:13" ht="68.25" customHeight="1">
      <c r="A4" s="525"/>
      <c r="B4" s="543" t="s">
        <v>309</v>
      </c>
      <c r="C4" s="525" t="s">
        <v>956</v>
      </c>
      <c r="D4" s="525" t="s">
        <v>957</v>
      </c>
      <c r="E4" s="525" t="s">
        <v>958</v>
      </c>
      <c r="F4" s="525" t="s">
        <v>959</v>
      </c>
      <c r="G4" s="525" t="s">
        <v>960</v>
      </c>
      <c r="H4" s="525" t="s">
        <v>961</v>
      </c>
      <c r="I4" s="525" t="s">
        <v>962</v>
      </c>
      <c r="J4" s="525" t="s">
        <v>963</v>
      </c>
    </row>
    <row r="5" spans="1:13" s="546" customFormat="1" ht="12.75" customHeight="1">
      <c r="A5" s="527" t="s">
        <v>289</v>
      </c>
      <c r="B5" s="544">
        <v>13939469</v>
      </c>
      <c r="C5" s="544">
        <v>3807540</v>
      </c>
      <c r="D5" s="544">
        <v>3943666</v>
      </c>
      <c r="E5" s="544">
        <v>75027</v>
      </c>
      <c r="F5" s="544">
        <v>1926218</v>
      </c>
      <c r="G5" s="544">
        <v>1330793</v>
      </c>
      <c r="H5" s="544">
        <v>1351234</v>
      </c>
      <c r="I5" s="544">
        <v>306576</v>
      </c>
      <c r="J5" s="544">
        <v>1198415</v>
      </c>
      <c r="K5" s="545"/>
    </row>
    <row r="6" spans="1:13" s="546" customFormat="1" ht="12.75" customHeight="1">
      <c r="A6" s="533" t="s">
        <v>349</v>
      </c>
      <c r="B6" s="544">
        <v>13739445</v>
      </c>
      <c r="C6" s="544">
        <v>3750084</v>
      </c>
      <c r="D6" s="544">
        <v>3875957</v>
      </c>
      <c r="E6" s="544">
        <v>74938</v>
      </c>
      <c r="F6" s="544">
        <v>1887954</v>
      </c>
      <c r="G6" s="544">
        <v>1324447</v>
      </c>
      <c r="H6" s="544">
        <v>1348016</v>
      </c>
      <c r="I6" s="544">
        <v>300337</v>
      </c>
      <c r="J6" s="544">
        <v>1177711</v>
      </c>
      <c r="K6" s="545"/>
    </row>
    <row r="7" spans="1:13" s="546" customFormat="1" ht="12.75" customHeight="1">
      <c r="A7" s="547" t="s">
        <v>350</v>
      </c>
      <c r="B7" s="548">
        <v>2624820</v>
      </c>
      <c r="C7" s="548">
        <v>659574</v>
      </c>
      <c r="D7" s="548">
        <v>732664</v>
      </c>
      <c r="E7" s="548">
        <v>3151</v>
      </c>
      <c r="F7" s="548">
        <v>550219</v>
      </c>
      <c r="G7" s="548">
        <v>128562</v>
      </c>
      <c r="H7" s="548">
        <v>211092</v>
      </c>
      <c r="I7" s="548">
        <v>84646</v>
      </c>
      <c r="J7" s="548">
        <v>254911</v>
      </c>
      <c r="K7" s="545"/>
    </row>
    <row r="8" spans="1:13" s="546" customFormat="1" ht="12.75" customHeight="1">
      <c r="A8" s="547" t="s">
        <v>351</v>
      </c>
      <c r="B8" s="548">
        <v>1140604</v>
      </c>
      <c r="C8" s="548">
        <v>333672</v>
      </c>
      <c r="D8" s="549">
        <v>342573</v>
      </c>
      <c r="E8" s="550" t="s">
        <v>723</v>
      </c>
      <c r="F8" s="549">
        <v>211704</v>
      </c>
      <c r="G8" s="550" t="s">
        <v>723</v>
      </c>
      <c r="H8" s="549">
        <v>34635</v>
      </c>
      <c r="I8" s="548">
        <v>56327</v>
      </c>
      <c r="J8" s="548">
        <v>117764</v>
      </c>
      <c r="K8" s="545"/>
    </row>
    <row r="9" spans="1:13" s="546" customFormat="1" ht="12.75" customHeight="1">
      <c r="A9" s="547" t="s">
        <v>352</v>
      </c>
      <c r="B9" s="548">
        <v>9589880</v>
      </c>
      <c r="C9" s="548">
        <v>2717525</v>
      </c>
      <c r="D9" s="549">
        <v>2655665</v>
      </c>
      <c r="E9" s="549">
        <v>68568</v>
      </c>
      <c r="F9" s="549">
        <v>1059703</v>
      </c>
      <c r="G9" s="549">
        <v>1134276</v>
      </c>
      <c r="H9" s="549">
        <v>1058693</v>
      </c>
      <c r="I9" s="548">
        <v>144619</v>
      </c>
      <c r="J9" s="548">
        <v>750831</v>
      </c>
      <c r="K9" s="545"/>
    </row>
    <row r="10" spans="1:13" s="546" customFormat="1" ht="12.75" customHeight="1">
      <c r="A10" s="547" t="s">
        <v>353</v>
      </c>
      <c r="B10" s="548">
        <v>187460</v>
      </c>
      <c r="C10" s="548">
        <v>19495</v>
      </c>
      <c r="D10" s="549">
        <v>73466</v>
      </c>
      <c r="E10" s="550" t="s">
        <v>723</v>
      </c>
      <c r="F10" s="549">
        <v>36060</v>
      </c>
      <c r="G10" s="550" t="s">
        <v>723</v>
      </c>
      <c r="H10" s="549">
        <v>17679</v>
      </c>
      <c r="I10" s="548">
        <v>11644</v>
      </c>
      <c r="J10" s="548">
        <v>22424</v>
      </c>
      <c r="K10" s="545"/>
    </row>
    <row r="11" spans="1:13" s="546" customFormat="1" ht="12.75" customHeight="1">
      <c r="A11" s="547" t="s">
        <v>354</v>
      </c>
      <c r="B11" s="548">
        <v>196681</v>
      </c>
      <c r="C11" s="548">
        <v>19818</v>
      </c>
      <c r="D11" s="549">
        <v>71589</v>
      </c>
      <c r="E11" s="550" t="s">
        <v>723</v>
      </c>
      <c r="F11" s="549">
        <v>30268</v>
      </c>
      <c r="G11" s="550" t="s">
        <v>723</v>
      </c>
      <c r="H11" s="549">
        <v>25917</v>
      </c>
      <c r="I11" s="548">
        <v>3101</v>
      </c>
      <c r="J11" s="548">
        <v>31781</v>
      </c>
      <c r="K11" s="545"/>
    </row>
    <row r="12" spans="1:13" s="535" customFormat="1" ht="12.75" customHeight="1">
      <c r="A12" s="533" t="s">
        <v>447</v>
      </c>
      <c r="B12" s="544">
        <v>67263</v>
      </c>
      <c r="C12" s="544">
        <v>4498</v>
      </c>
      <c r="D12" s="551" t="s">
        <v>723</v>
      </c>
      <c r="E12" s="551" t="s">
        <v>723</v>
      </c>
      <c r="F12" s="552">
        <v>21533</v>
      </c>
      <c r="G12" s="551" t="s">
        <v>723</v>
      </c>
      <c r="H12" s="551" t="s">
        <v>723</v>
      </c>
      <c r="I12" s="544">
        <v>2785</v>
      </c>
      <c r="J12" s="544">
        <v>9470</v>
      </c>
      <c r="K12" s="545"/>
      <c r="L12" s="546"/>
      <c r="M12" s="546"/>
    </row>
    <row r="13" spans="1:13" s="535" customFormat="1" ht="12.75" customHeight="1">
      <c r="A13" s="533" t="s">
        <v>448</v>
      </c>
      <c r="B13" s="544">
        <v>132761</v>
      </c>
      <c r="C13" s="544">
        <v>52958</v>
      </c>
      <c r="D13" s="551" t="s">
        <v>723</v>
      </c>
      <c r="E13" s="551" t="s">
        <v>723</v>
      </c>
      <c r="F13" s="552">
        <v>16731</v>
      </c>
      <c r="G13" s="551" t="s">
        <v>723</v>
      </c>
      <c r="H13" s="551" t="s">
        <v>723</v>
      </c>
      <c r="I13" s="544">
        <v>3454</v>
      </c>
      <c r="J13" s="544">
        <v>11234</v>
      </c>
      <c r="K13" s="545"/>
      <c r="L13" s="546"/>
      <c r="M13" s="546"/>
    </row>
    <row r="14" spans="1:13" ht="80.25" customHeight="1">
      <c r="A14" s="553"/>
      <c r="B14" s="554" t="s">
        <v>309</v>
      </c>
      <c r="C14" s="553" t="s">
        <v>964</v>
      </c>
      <c r="D14" s="553" t="s">
        <v>965</v>
      </c>
      <c r="E14" s="553" t="s">
        <v>966</v>
      </c>
      <c r="F14" s="553" t="s">
        <v>967</v>
      </c>
      <c r="G14" s="553" t="s">
        <v>968</v>
      </c>
      <c r="H14" s="553" t="s">
        <v>969</v>
      </c>
      <c r="I14" s="553" t="s">
        <v>970</v>
      </c>
      <c r="J14" s="553" t="s">
        <v>971</v>
      </c>
    </row>
    <row r="15" spans="1:13" ht="9.75" customHeight="1">
      <c r="A15" s="1421" t="s">
        <v>7</v>
      </c>
      <c r="B15" s="1421"/>
      <c r="C15" s="1421"/>
      <c r="D15" s="1421"/>
      <c r="E15" s="1421"/>
      <c r="F15" s="1421"/>
      <c r="G15" s="1421"/>
      <c r="H15" s="1421"/>
      <c r="I15" s="1421"/>
      <c r="J15" s="1421"/>
    </row>
    <row r="16" spans="1:13" s="555" customFormat="1" ht="9.75" customHeight="1">
      <c r="A16" s="1422" t="s">
        <v>950</v>
      </c>
      <c r="B16" s="1422"/>
      <c r="C16" s="1422"/>
      <c r="D16" s="1422"/>
      <c r="E16" s="1422"/>
      <c r="F16" s="1422"/>
      <c r="G16" s="1422"/>
      <c r="H16" s="1422"/>
      <c r="I16" s="1422"/>
      <c r="J16" s="1422"/>
    </row>
    <row r="17" spans="1:10" s="555" customFormat="1" ht="10.9" customHeight="1">
      <c r="A17" s="1422" t="s">
        <v>951</v>
      </c>
      <c r="B17" s="1422"/>
      <c r="C17" s="1422"/>
      <c r="D17" s="1422"/>
      <c r="E17" s="1422"/>
      <c r="F17" s="1422"/>
      <c r="G17" s="1422"/>
      <c r="H17" s="1422"/>
      <c r="I17" s="1422"/>
      <c r="J17" s="1422"/>
    </row>
    <row r="18" spans="1:10" s="522" customFormat="1" ht="27.75" customHeight="1">
      <c r="A18" s="1423" t="s">
        <v>952</v>
      </c>
      <c r="B18" s="1423"/>
      <c r="C18" s="1423"/>
      <c r="D18" s="1423"/>
      <c r="E18" s="1423"/>
      <c r="F18" s="1423"/>
      <c r="G18" s="1423"/>
      <c r="H18" s="1423"/>
      <c r="I18" s="1423"/>
      <c r="J18" s="1424"/>
    </row>
    <row r="19" spans="1:10" s="522" customFormat="1" ht="28.5" customHeight="1">
      <c r="A19" s="1415" t="s">
        <v>953</v>
      </c>
      <c r="B19" s="1415"/>
      <c r="C19" s="1415"/>
      <c r="D19" s="1143"/>
      <c r="E19" s="1143"/>
      <c r="F19" s="1143"/>
      <c r="G19" s="1143"/>
      <c r="H19" s="1143"/>
      <c r="I19" s="1416"/>
      <c r="J19" s="1417"/>
    </row>
    <row r="20" spans="1:10">
      <c r="A20" s="556"/>
      <c r="B20" s="556"/>
      <c r="C20" s="556"/>
      <c r="D20" s="557"/>
      <c r="E20" s="557"/>
      <c r="F20" s="557"/>
      <c r="G20" s="557"/>
      <c r="H20" s="557"/>
      <c r="I20" s="557"/>
      <c r="J20" s="558"/>
    </row>
    <row r="21" spans="1:10" ht="13.5">
      <c r="A21" s="559"/>
      <c r="B21" s="560"/>
      <c r="C21" s="560"/>
      <c r="D21" s="561"/>
      <c r="E21" s="561"/>
      <c r="F21" s="561"/>
      <c r="G21" s="561"/>
      <c r="H21" s="561"/>
      <c r="I21" s="561"/>
      <c r="J21" s="558"/>
    </row>
    <row r="22" spans="1:10" ht="70.150000000000006" customHeight="1">
      <c r="A22" s="1414"/>
      <c r="B22" s="1414"/>
      <c r="C22" s="1414"/>
      <c r="D22" s="1418"/>
      <c r="E22" s="1418"/>
      <c r="F22" s="1418"/>
      <c r="G22" s="1418"/>
      <c r="H22" s="1418"/>
      <c r="I22" s="1418"/>
      <c r="J22" s="1419"/>
    </row>
    <row r="23" spans="1:10" ht="63" customHeight="1">
      <c r="A23" s="1415"/>
      <c r="B23" s="1415"/>
      <c r="C23" s="1415"/>
      <c r="D23" s="1418"/>
      <c r="E23" s="1418"/>
      <c r="F23" s="1418"/>
      <c r="G23" s="1418"/>
      <c r="H23" s="1418"/>
      <c r="I23" s="1418"/>
      <c r="J23" s="1419"/>
    </row>
  </sheetData>
  <mergeCells count="9">
    <mergeCell ref="A19:J19"/>
    <mergeCell ref="A22:J22"/>
    <mergeCell ref="A23:J23"/>
    <mergeCell ref="A1:J1"/>
    <mergeCell ref="A2:J2"/>
    <mergeCell ref="A15:J15"/>
    <mergeCell ref="A16:J16"/>
    <mergeCell ref="A17:J17"/>
    <mergeCell ref="A18:J18"/>
  </mergeCells>
  <printOptions horizontalCentered="1"/>
  <pageMargins left="0.39370078740157483" right="0.39370078740157483" top="0.39370078740157483" bottom="0.39370078740157483" header="0" footer="0"/>
  <pageSetup paperSize="9" scale="93" orientation="portrait" verticalDpi="300" r:id="rId1"/>
  <headerFooter alignWithMargins="0"/>
</worksheet>
</file>

<file path=xl/worksheets/sheet41.xml><?xml version="1.0" encoding="utf-8"?>
<worksheet xmlns="http://schemas.openxmlformats.org/spreadsheetml/2006/main" xmlns:r="http://schemas.openxmlformats.org/officeDocument/2006/relationships">
  <sheetPr codeName="Sheet32"/>
  <dimension ref="A1:O25"/>
  <sheetViews>
    <sheetView showGridLines="0" showOutlineSymbols="0" zoomScaleNormal="100" workbookViewId="0">
      <selection sqref="A1:IV1"/>
    </sheetView>
  </sheetViews>
  <sheetFormatPr defaultRowHeight="12.75" outlineLevelRow="1"/>
  <cols>
    <col min="1" max="1" width="11.85546875" style="522" customWidth="1"/>
    <col min="2" max="2" width="6.42578125" style="522" bestFit="1" customWidth="1"/>
    <col min="3" max="4" width="5.5703125" style="522" customWidth="1"/>
    <col min="5" max="5" width="8.42578125" style="522" customWidth="1"/>
    <col min="6" max="6" width="8.85546875" style="522" customWidth="1"/>
    <col min="7" max="12" width="8.42578125" style="522" customWidth="1"/>
    <col min="13" max="23" width="9.140625" style="522"/>
    <col min="24" max="34" width="4.28515625" style="522" customWidth="1"/>
    <col min="35" max="16384" width="9.140625" style="522"/>
  </cols>
  <sheetData>
    <row r="1" spans="1:15" s="523" customFormat="1" ht="39.75" customHeight="1">
      <c r="A1" s="1427" t="s">
        <v>972</v>
      </c>
      <c r="B1" s="1427"/>
      <c r="C1" s="1427"/>
      <c r="D1" s="1427"/>
      <c r="E1" s="1427"/>
      <c r="F1" s="1427"/>
      <c r="G1" s="1427"/>
      <c r="H1" s="1427"/>
      <c r="I1" s="1427"/>
      <c r="J1" s="1427"/>
      <c r="K1" s="1427"/>
      <c r="L1" s="1427"/>
    </row>
    <row r="2" spans="1:15" s="523" customFormat="1" ht="39.75" customHeight="1">
      <c r="A2" s="1427" t="s">
        <v>973</v>
      </c>
      <c r="B2" s="1427"/>
      <c r="C2" s="1427"/>
      <c r="D2" s="1427"/>
      <c r="E2" s="1427"/>
      <c r="F2" s="1427"/>
      <c r="G2" s="1427"/>
      <c r="H2" s="1427"/>
      <c r="I2" s="1427"/>
      <c r="J2" s="1427"/>
      <c r="K2" s="1427"/>
      <c r="L2" s="1427"/>
    </row>
    <row r="3" spans="1:15" s="562" customFormat="1" ht="9.75" customHeight="1">
      <c r="A3" s="540" t="s">
        <v>974</v>
      </c>
      <c r="B3" s="540"/>
      <c r="C3" s="540"/>
      <c r="D3" s="540"/>
      <c r="E3" s="540"/>
      <c r="I3" s="540"/>
      <c r="J3" s="540"/>
      <c r="L3" s="542" t="s">
        <v>317</v>
      </c>
    </row>
    <row r="4" spans="1:15" s="523" customFormat="1" ht="51" customHeight="1">
      <c r="A4" s="1407"/>
      <c r="B4" s="1428" t="s">
        <v>309</v>
      </c>
      <c r="C4" s="1429"/>
      <c r="D4" s="1430"/>
      <c r="E4" s="1407" t="s">
        <v>956</v>
      </c>
      <c r="F4" s="1407" t="s">
        <v>957</v>
      </c>
      <c r="G4" s="1407" t="s">
        <v>958</v>
      </c>
      <c r="H4" s="1407" t="s">
        <v>959</v>
      </c>
      <c r="I4" s="1407" t="s">
        <v>960</v>
      </c>
      <c r="J4" s="1407" t="s">
        <v>961</v>
      </c>
      <c r="K4" s="1407" t="s">
        <v>962</v>
      </c>
      <c r="L4" s="1407" t="s">
        <v>963</v>
      </c>
    </row>
    <row r="5" spans="1:15" s="523" customFormat="1" ht="13.5" customHeight="1">
      <c r="A5" s="1408"/>
      <c r="B5" s="525" t="s">
        <v>975</v>
      </c>
      <c r="C5" s="525" t="s">
        <v>976</v>
      </c>
      <c r="D5" s="525" t="s">
        <v>977</v>
      </c>
      <c r="E5" s="1408"/>
      <c r="F5" s="1408"/>
      <c r="G5" s="1408"/>
      <c r="H5" s="1408"/>
      <c r="I5" s="1408"/>
      <c r="J5" s="1408"/>
      <c r="K5" s="1408"/>
      <c r="L5" s="1408"/>
    </row>
    <row r="6" spans="1:15" s="532" customFormat="1" ht="12.75" customHeight="1">
      <c r="A6" s="527" t="s">
        <v>289</v>
      </c>
      <c r="B6" s="563">
        <v>334267</v>
      </c>
      <c r="C6" s="563">
        <v>192559</v>
      </c>
      <c r="D6" s="563">
        <v>141708</v>
      </c>
      <c r="E6" s="544">
        <v>52837</v>
      </c>
      <c r="F6" s="544">
        <v>96688</v>
      </c>
      <c r="G6" s="544">
        <v>1142</v>
      </c>
      <c r="H6" s="544">
        <v>43109</v>
      </c>
      <c r="I6" s="544">
        <v>11038</v>
      </c>
      <c r="J6" s="544">
        <v>92289</v>
      </c>
      <c r="K6" s="544">
        <v>4909</v>
      </c>
      <c r="L6" s="544">
        <v>32255</v>
      </c>
      <c r="M6" s="564"/>
      <c r="N6" s="564"/>
      <c r="O6" s="564"/>
    </row>
    <row r="7" spans="1:15" s="535" customFormat="1" ht="12.75" customHeight="1" outlineLevel="1">
      <c r="A7" s="533" t="s">
        <v>349</v>
      </c>
      <c r="B7" s="563">
        <v>328263</v>
      </c>
      <c r="C7" s="563">
        <v>189004</v>
      </c>
      <c r="D7" s="563">
        <v>139259</v>
      </c>
      <c r="E7" s="544">
        <v>51966</v>
      </c>
      <c r="F7" s="544">
        <v>94203</v>
      </c>
      <c r="G7" s="544">
        <v>1137</v>
      </c>
      <c r="H7" s="544">
        <v>41739</v>
      </c>
      <c r="I7" s="544">
        <v>10853</v>
      </c>
      <c r="J7" s="544">
        <v>92109</v>
      </c>
      <c r="K7" s="544">
        <v>4806</v>
      </c>
      <c r="L7" s="544">
        <v>31450</v>
      </c>
      <c r="M7" s="564"/>
      <c r="N7" s="565"/>
    </row>
    <row r="8" spans="1:15" s="537" customFormat="1" ht="12.75" customHeight="1" outlineLevel="1">
      <c r="A8" s="547" t="s">
        <v>350</v>
      </c>
      <c r="B8" s="566">
        <v>73769</v>
      </c>
      <c r="C8" s="566">
        <v>43653</v>
      </c>
      <c r="D8" s="566">
        <v>30116</v>
      </c>
      <c r="E8" s="548">
        <v>11387</v>
      </c>
      <c r="F8" s="548">
        <v>24839</v>
      </c>
      <c r="G8" s="548">
        <v>121</v>
      </c>
      <c r="H8" s="548">
        <v>12977</v>
      </c>
      <c r="I8" s="548">
        <v>2575</v>
      </c>
      <c r="J8" s="548">
        <v>9891</v>
      </c>
      <c r="K8" s="548">
        <v>1362</v>
      </c>
      <c r="L8" s="548">
        <v>10617</v>
      </c>
      <c r="M8" s="564"/>
      <c r="N8" s="565"/>
    </row>
    <row r="9" spans="1:15" s="537" customFormat="1" ht="12.75" customHeight="1" outlineLevel="1">
      <c r="A9" s="547" t="s">
        <v>351</v>
      </c>
      <c r="B9" s="566">
        <v>37354</v>
      </c>
      <c r="C9" s="566">
        <v>21613</v>
      </c>
      <c r="D9" s="566">
        <v>15741</v>
      </c>
      <c r="E9" s="548">
        <v>6110</v>
      </c>
      <c r="F9" s="548">
        <v>13828</v>
      </c>
      <c r="G9" s="567" t="s">
        <v>723</v>
      </c>
      <c r="H9" s="548">
        <v>7629</v>
      </c>
      <c r="I9" s="567" t="s">
        <v>723</v>
      </c>
      <c r="J9" s="548">
        <v>2324</v>
      </c>
      <c r="K9" s="548">
        <v>970</v>
      </c>
      <c r="L9" s="548">
        <v>5377</v>
      </c>
      <c r="M9" s="564"/>
      <c r="N9" s="567"/>
    </row>
    <row r="10" spans="1:15" s="537" customFormat="1" ht="12.75" customHeight="1" outlineLevel="1">
      <c r="A10" s="547" t="s">
        <v>352</v>
      </c>
      <c r="B10" s="566">
        <v>198890</v>
      </c>
      <c r="C10" s="566">
        <v>113628</v>
      </c>
      <c r="D10" s="566">
        <v>85262</v>
      </c>
      <c r="E10" s="548">
        <v>33146</v>
      </c>
      <c r="F10" s="548">
        <v>48963</v>
      </c>
      <c r="G10" s="548">
        <v>940</v>
      </c>
      <c r="H10" s="548">
        <v>17928</v>
      </c>
      <c r="I10" s="548">
        <v>6644</v>
      </c>
      <c r="J10" s="548">
        <v>76065</v>
      </c>
      <c r="K10" s="548">
        <v>2184</v>
      </c>
      <c r="L10" s="548">
        <v>13020</v>
      </c>
      <c r="M10" s="564"/>
      <c r="N10" s="565"/>
    </row>
    <row r="11" spans="1:15" s="537" customFormat="1" ht="12.75" customHeight="1" outlineLevel="1">
      <c r="A11" s="547" t="s">
        <v>353</v>
      </c>
      <c r="B11" s="566">
        <v>8808</v>
      </c>
      <c r="C11" s="566">
        <v>5155</v>
      </c>
      <c r="D11" s="566">
        <v>3653</v>
      </c>
      <c r="E11" s="548">
        <v>738</v>
      </c>
      <c r="F11" s="548">
        <v>3557</v>
      </c>
      <c r="G11" s="567" t="s">
        <v>723</v>
      </c>
      <c r="H11" s="548">
        <v>1713</v>
      </c>
      <c r="I11" s="567" t="s">
        <v>723</v>
      </c>
      <c r="J11" s="548">
        <v>1176</v>
      </c>
      <c r="K11" s="548">
        <v>203</v>
      </c>
      <c r="L11" s="548">
        <v>1210</v>
      </c>
      <c r="M11" s="564"/>
      <c r="N11" s="565"/>
    </row>
    <row r="12" spans="1:15" s="537" customFormat="1" ht="12.75" customHeight="1" outlineLevel="1">
      <c r="A12" s="547" t="s">
        <v>354</v>
      </c>
      <c r="B12" s="566">
        <v>9442</v>
      </c>
      <c r="C12" s="566">
        <v>4955</v>
      </c>
      <c r="D12" s="566">
        <v>4487</v>
      </c>
      <c r="E12" s="548">
        <v>585</v>
      </c>
      <c r="F12" s="548">
        <v>3016</v>
      </c>
      <c r="G12" s="567" t="s">
        <v>723</v>
      </c>
      <c r="H12" s="548">
        <v>1492</v>
      </c>
      <c r="I12" s="567" t="s">
        <v>723</v>
      </c>
      <c r="J12" s="548">
        <v>2653</v>
      </c>
      <c r="K12" s="548">
        <v>87</v>
      </c>
      <c r="L12" s="548">
        <v>1226</v>
      </c>
      <c r="M12" s="564"/>
      <c r="N12" s="565"/>
    </row>
    <row r="13" spans="1:15" s="535" customFormat="1" ht="12.75" customHeight="1" outlineLevel="1">
      <c r="A13" s="533" t="s">
        <v>447</v>
      </c>
      <c r="B13" s="563">
        <v>2605</v>
      </c>
      <c r="C13" s="563">
        <v>1573</v>
      </c>
      <c r="D13" s="563">
        <v>1032</v>
      </c>
      <c r="E13" s="544">
        <v>217</v>
      </c>
      <c r="F13" s="568" t="s">
        <v>723</v>
      </c>
      <c r="G13" s="551" t="s">
        <v>723</v>
      </c>
      <c r="H13" s="544">
        <v>802</v>
      </c>
      <c r="I13" s="568" t="s">
        <v>723</v>
      </c>
      <c r="J13" s="568" t="s">
        <v>723</v>
      </c>
      <c r="K13" s="544">
        <v>54</v>
      </c>
      <c r="L13" s="544">
        <v>300</v>
      </c>
      <c r="M13" s="564"/>
      <c r="N13" s="565"/>
    </row>
    <row r="14" spans="1:15" s="535" customFormat="1" ht="12.75" customHeight="1" outlineLevel="1">
      <c r="A14" s="533" t="s">
        <v>448</v>
      </c>
      <c r="B14" s="563">
        <v>3399</v>
      </c>
      <c r="C14" s="563">
        <v>1982</v>
      </c>
      <c r="D14" s="563">
        <v>1417</v>
      </c>
      <c r="E14" s="544">
        <v>654</v>
      </c>
      <c r="F14" s="568" t="s">
        <v>723</v>
      </c>
      <c r="G14" s="551" t="s">
        <v>723</v>
      </c>
      <c r="H14" s="544">
        <v>568</v>
      </c>
      <c r="I14" s="568" t="s">
        <v>723</v>
      </c>
      <c r="J14" s="568" t="s">
        <v>723</v>
      </c>
      <c r="K14" s="544">
        <v>49</v>
      </c>
      <c r="L14" s="544">
        <v>505</v>
      </c>
      <c r="M14" s="564"/>
      <c r="N14" s="565"/>
    </row>
    <row r="15" spans="1:15" s="523" customFormat="1" ht="49.5" customHeight="1">
      <c r="A15" s="1407"/>
      <c r="B15" s="1428" t="s">
        <v>309</v>
      </c>
      <c r="C15" s="1429"/>
      <c r="D15" s="1430"/>
      <c r="E15" s="1425" t="s">
        <v>964</v>
      </c>
      <c r="F15" s="1425" t="s">
        <v>965</v>
      </c>
      <c r="G15" s="1425" t="s">
        <v>966</v>
      </c>
      <c r="H15" s="1425" t="s">
        <v>967</v>
      </c>
      <c r="I15" s="1407" t="s">
        <v>978</v>
      </c>
      <c r="J15" s="1407" t="s">
        <v>969</v>
      </c>
      <c r="K15" s="1407" t="s">
        <v>970</v>
      </c>
      <c r="L15" s="1407" t="s">
        <v>971</v>
      </c>
    </row>
    <row r="16" spans="1:15" s="523" customFormat="1" ht="13.5" customHeight="1">
      <c r="A16" s="1408"/>
      <c r="B16" s="525" t="s">
        <v>979</v>
      </c>
      <c r="C16" s="525" t="s">
        <v>977</v>
      </c>
      <c r="D16" s="525" t="s">
        <v>980</v>
      </c>
      <c r="E16" s="1426"/>
      <c r="F16" s="1426"/>
      <c r="G16" s="1426"/>
      <c r="H16" s="1426"/>
      <c r="I16" s="1408"/>
      <c r="J16" s="1408"/>
      <c r="K16" s="1408"/>
      <c r="L16" s="1408"/>
    </row>
    <row r="17" spans="1:12" s="555" customFormat="1" ht="9.75" customHeight="1">
      <c r="A17" s="1431" t="s">
        <v>7</v>
      </c>
      <c r="B17" s="1411"/>
      <c r="C17" s="1411"/>
      <c r="D17" s="1411"/>
      <c r="E17" s="1411"/>
      <c r="F17" s="1411"/>
      <c r="G17" s="1411"/>
      <c r="H17" s="1411"/>
      <c r="I17" s="1411"/>
      <c r="J17" s="1411"/>
      <c r="K17" s="1411"/>
      <c r="L17" s="1411"/>
    </row>
    <row r="18" spans="1:12" ht="9.75" customHeight="1">
      <c r="A18" s="1432" t="s">
        <v>950</v>
      </c>
      <c r="B18" s="1433"/>
      <c r="C18" s="1433"/>
      <c r="D18" s="1433"/>
      <c r="E18" s="1433"/>
      <c r="F18" s="1433"/>
      <c r="G18" s="1433"/>
      <c r="H18" s="1433"/>
      <c r="I18" s="1433"/>
      <c r="J18" s="1433"/>
      <c r="K18" s="1433"/>
      <c r="L18" s="1434"/>
    </row>
    <row r="19" spans="1:12" ht="9.75" customHeight="1">
      <c r="A19" s="1432" t="s">
        <v>951</v>
      </c>
      <c r="B19" s="1433"/>
      <c r="C19" s="1433"/>
      <c r="D19" s="1433"/>
      <c r="E19" s="1433"/>
      <c r="F19" s="1433"/>
      <c r="G19" s="1433"/>
      <c r="H19" s="1433"/>
      <c r="I19" s="1433"/>
      <c r="J19" s="1433"/>
      <c r="K19" s="1433"/>
      <c r="L19" s="1434"/>
    </row>
    <row r="20" spans="1:12" ht="18" customHeight="1">
      <c r="A20" s="1423" t="s">
        <v>952</v>
      </c>
      <c r="B20" s="1423"/>
      <c r="C20" s="1423"/>
      <c r="D20" s="1423"/>
      <c r="E20" s="1423"/>
      <c r="F20" s="1423"/>
      <c r="G20" s="1423"/>
      <c r="H20" s="1423"/>
      <c r="I20" s="1423"/>
      <c r="J20" s="1423"/>
      <c r="K20" s="1423"/>
      <c r="L20" s="1424"/>
    </row>
    <row r="21" spans="1:12" ht="19.899999999999999" customHeight="1">
      <c r="A21" s="1423" t="s">
        <v>953</v>
      </c>
      <c r="B21" s="1423"/>
      <c r="C21" s="1423"/>
      <c r="D21" s="1423"/>
      <c r="E21" s="1423"/>
      <c r="F21" s="1423"/>
      <c r="G21" s="1423"/>
      <c r="H21" s="1423"/>
      <c r="I21" s="1423"/>
      <c r="J21" s="1423"/>
      <c r="K21" s="1423"/>
      <c r="L21" s="1424"/>
    </row>
    <row r="22" spans="1:12" ht="9.75" customHeight="1">
      <c r="A22" s="556"/>
      <c r="B22" s="556"/>
      <c r="C22" s="556"/>
      <c r="D22" s="556"/>
      <c r="E22" s="557"/>
      <c r="F22" s="557"/>
      <c r="G22" s="557"/>
      <c r="H22" s="557"/>
      <c r="I22" s="557"/>
      <c r="J22" s="557"/>
      <c r="K22" s="558"/>
      <c r="L22" s="560"/>
    </row>
    <row r="23" spans="1:12" ht="13.5">
      <c r="A23" s="559"/>
      <c r="B23" s="560"/>
      <c r="C23" s="560"/>
      <c r="D23" s="560"/>
      <c r="E23" s="561"/>
      <c r="F23" s="561"/>
      <c r="G23" s="561"/>
      <c r="H23" s="561"/>
      <c r="I23" s="561"/>
      <c r="J23" s="561"/>
      <c r="K23" s="558"/>
      <c r="L23" s="560"/>
    </row>
    <row r="24" spans="1:12" ht="66" customHeight="1">
      <c r="A24" s="1423"/>
      <c r="B24" s="1423"/>
      <c r="C24" s="1423"/>
      <c r="D24" s="1423"/>
      <c r="E24" s="1423"/>
      <c r="F24" s="1423"/>
      <c r="G24" s="1423"/>
      <c r="H24" s="1423"/>
      <c r="I24" s="1423"/>
      <c r="J24" s="1423"/>
      <c r="K24" s="1423"/>
      <c r="L24" s="1424"/>
    </row>
    <row r="25" spans="1:12" ht="66" customHeight="1">
      <c r="A25" s="1423"/>
      <c r="B25" s="1423"/>
      <c r="C25" s="1423"/>
      <c r="D25" s="1423"/>
      <c r="E25" s="1423"/>
      <c r="F25" s="1423"/>
      <c r="G25" s="1423"/>
      <c r="H25" s="1423"/>
      <c r="I25" s="1423"/>
      <c r="J25" s="1423"/>
      <c r="K25" s="1423"/>
      <c r="L25" s="1424"/>
    </row>
  </sheetData>
  <mergeCells count="29">
    <mergeCell ref="A25:L25"/>
    <mergeCell ref="K15:K16"/>
    <mergeCell ref="L15:L16"/>
    <mergeCell ref="A17:L17"/>
    <mergeCell ref="A18:L18"/>
    <mergeCell ref="A19:L19"/>
    <mergeCell ref="A20:L20"/>
    <mergeCell ref="H15:H16"/>
    <mergeCell ref="I15:I16"/>
    <mergeCell ref="J15:J16"/>
    <mergeCell ref="A21:L21"/>
    <mergeCell ref="A24:L24"/>
    <mergeCell ref="A15:A16"/>
    <mergeCell ref="B15:D15"/>
    <mergeCell ref="E15:E16"/>
    <mergeCell ref="F15:F16"/>
    <mergeCell ref="G15:G16"/>
    <mergeCell ref="A1:L1"/>
    <mergeCell ref="A2:L2"/>
    <mergeCell ref="A4:A5"/>
    <mergeCell ref="B4:D4"/>
    <mergeCell ref="E4:E5"/>
    <mergeCell ref="F4:F5"/>
    <mergeCell ref="G4:G5"/>
    <mergeCell ref="H4:H5"/>
    <mergeCell ref="I4:I5"/>
    <mergeCell ref="J4:J5"/>
    <mergeCell ref="K4:K5"/>
    <mergeCell ref="L4:L5"/>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sheetPr codeName="Sheet33"/>
  <dimension ref="A1:AS51"/>
  <sheetViews>
    <sheetView showGridLines="0" workbookViewId="0">
      <selection sqref="A1:IV1"/>
    </sheetView>
  </sheetViews>
  <sheetFormatPr defaultRowHeight="15" customHeight="1"/>
  <cols>
    <col min="1" max="1" width="17.140625" style="569" customWidth="1"/>
    <col min="2" max="3" width="6.85546875" style="569" customWidth="1"/>
    <col min="4" max="4" width="5.85546875" style="569" customWidth="1"/>
    <col min="5" max="5" width="5.7109375" style="569" customWidth="1"/>
    <col min="6" max="6" width="7.140625" style="569" customWidth="1"/>
    <col min="7" max="7" width="7.7109375" style="569" customWidth="1"/>
    <col min="8" max="8" width="9.28515625" style="569" customWidth="1"/>
    <col min="9" max="9" width="6.5703125" style="569" customWidth="1"/>
    <col min="10" max="10" width="9.42578125" style="569" customWidth="1"/>
    <col min="11" max="11" width="9.7109375" style="569" customWidth="1"/>
    <col min="12" max="12" width="10.28515625" style="569" bestFit="1" customWidth="1"/>
    <col min="13" max="13" width="15.140625" style="569" customWidth="1"/>
    <col min="14" max="14" width="2.28515625" style="569" customWidth="1"/>
    <col min="15" max="15" width="9.140625" style="569"/>
    <col min="16" max="16" width="2.28515625" style="569" customWidth="1"/>
    <col min="17" max="17" width="10.5703125" style="569" customWidth="1"/>
    <col min="18" max="18" width="1.5703125" style="569" customWidth="1"/>
    <col min="19" max="19" width="10.140625" style="569" customWidth="1"/>
    <col min="20" max="20" width="2.5703125" style="569" customWidth="1"/>
    <col min="21" max="21" width="9" style="569" customWidth="1"/>
    <col min="22" max="22" width="9.140625" style="569"/>
    <col min="23" max="23" width="1.7109375" style="569" customWidth="1"/>
    <col min="24" max="24" width="9.140625" style="569"/>
    <col min="25" max="25" width="2" style="569" customWidth="1"/>
    <col min="26" max="26" width="9.140625" style="569"/>
    <col min="27" max="27" width="2.42578125" style="569" customWidth="1"/>
    <col min="28" max="16384" width="9.140625" style="569"/>
  </cols>
  <sheetData>
    <row r="1" spans="1:45" ht="30" customHeight="1">
      <c r="A1" s="1435" t="s">
        <v>981</v>
      </c>
      <c r="B1" s="1435"/>
      <c r="C1" s="1435"/>
      <c r="D1" s="1435"/>
      <c r="E1" s="1435"/>
      <c r="F1" s="1435"/>
      <c r="G1" s="1435"/>
      <c r="H1" s="1435"/>
      <c r="I1" s="1435"/>
      <c r="J1" s="1435"/>
      <c r="K1" s="1435"/>
      <c r="M1" s="570"/>
      <c r="N1" s="570"/>
      <c r="O1" s="570"/>
    </row>
    <row r="2" spans="1:45" s="571" customFormat="1" ht="30" customHeight="1">
      <c r="A2" s="1436" t="s">
        <v>982</v>
      </c>
      <c r="B2" s="1436"/>
      <c r="C2" s="1436"/>
      <c r="D2" s="1436"/>
      <c r="E2" s="1436"/>
      <c r="F2" s="1436"/>
      <c r="G2" s="1436"/>
      <c r="H2" s="1436"/>
      <c r="I2" s="1436"/>
      <c r="J2" s="1436"/>
      <c r="K2" s="1436"/>
    </row>
    <row r="3" spans="1:45" ht="40.5" customHeight="1">
      <c r="A3" s="1437"/>
      <c r="B3" s="1438" t="s">
        <v>983</v>
      </c>
      <c r="C3" s="1017" t="s">
        <v>984</v>
      </c>
      <c r="D3" s="1017"/>
      <c r="E3" s="1017"/>
      <c r="F3" s="1017"/>
      <c r="G3" s="1440" t="s">
        <v>985</v>
      </c>
      <c r="H3" s="1440" t="s">
        <v>986</v>
      </c>
      <c r="I3" s="1129" t="s">
        <v>987</v>
      </c>
      <c r="J3" s="1129" t="s">
        <v>988</v>
      </c>
      <c r="K3" s="1129" t="s">
        <v>989</v>
      </c>
    </row>
    <row r="4" spans="1:45" ht="66" customHeight="1">
      <c r="A4" s="1437"/>
      <c r="B4" s="1439"/>
      <c r="C4" s="86" t="s">
        <v>990</v>
      </c>
      <c r="D4" s="572" t="s">
        <v>991</v>
      </c>
      <c r="E4" s="86" t="s">
        <v>992</v>
      </c>
      <c r="F4" s="86" t="s">
        <v>993</v>
      </c>
      <c r="G4" s="1440"/>
      <c r="H4" s="1440"/>
      <c r="I4" s="1129"/>
      <c r="J4" s="1129"/>
      <c r="K4" s="1129"/>
    </row>
    <row r="5" spans="1:45" ht="27" customHeight="1">
      <c r="A5" s="1437"/>
      <c r="B5" s="1017" t="s">
        <v>8</v>
      </c>
      <c r="C5" s="1017"/>
      <c r="D5" s="1017"/>
      <c r="E5" s="1017"/>
      <c r="F5" s="1017"/>
      <c r="G5" s="86" t="s">
        <v>994</v>
      </c>
      <c r="H5" s="86" t="s">
        <v>8</v>
      </c>
      <c r="I5" s="86" t="s">
        <v>725</v>
      </c>
      <c r="J5" s="1017" t="s">
        <v>292</v>
      </c>
      <c r="K5" s="1017"/>
    </row>
    <row r="6" spans="1:45" ht="13.5" customHeight="1">
      <c r="A6" s="1437"/>
      <c r="B6" s="1018">
        <v>2014</v>
      </c>
      <c r="C6" s="1019"/>
      <c r="D6" s="1019"/>
      <c r="E6" s="1019"/>
      <c r="F6" s="1019"/>
      <c r="G6" s="1019"/>
      <c r="H6" s="1019"/>
      <c r="I6" s="1019"/>
      <c r="J6" s="86">
        <v>2015</v>
      </c>
      <c r="K6" s="86" t="s">
        <v>995</v>
      </c>
    </row>
    <row r="7" spans="1:45" s="579" customFormat="1" ht="12.75" customHeight="1">
      <c r="A7" s="573" t="s">
        <v>289</v>
      </c>
      <c r="B7" s="574">
        <v>1.2897279330373386</v>
      </c>
      <c r="C7" s="575">
        <v>46.4</v>
      </c>
      <c r="D7" s="575">
        <v>6.3</v>
      </c>
      <c r="E7" s="575">
        <v>45.6</v>
      </c>
      <c r="F7" s="575">
        <v>1.7</v>
      </c>
      <c r="G7" s="575">
        <v>9</v>
      </c>
      <c r="H7" s="576">
        <v>0.73</v>
      </c>
      <c r="I7" s="575">
        <v>602.79999999999995</v>
      </c>
      <c r="J7" s="576">
        <v>0.74</v>
      </c>
      <c r="K7" s="575">
        <v>21.1</v>
      </c>
      <c r="L7" s="577"/>
      <c r="M7" s="578" t="s">
        <v>287</v>
      </c>
      <c r="O7" s="575"/>
      <c r="P7" s="580"/>
      <c r="Q7" s="576"/>
      <c r="S7" s="575"/>
      <c r="T7" s="580"/>
      <c r="V7" s="581"/>
      <c r="AG7" s="580"/>
      <c r="AI7" s="580"/>
      <c r="AK7" s="580"/>
      <c r="AM7" s="581"/>
      <c r="AO7" s="582"/>
      <c r="AQ7" s="581"/>
      <c r="AS7" s="581"/>
    </row>
    <row r="8" spans="1:45" s="584" customFormat="1" ht="12.75" customHeight="1">
      <c r="A8" s="573" t="s">
        <v>286</v>
      </c>
      <c r="B8" s="574">
        <v>1.3344040032336821</v>
      </c>
      <c r="C8" s="575">
        <v>46.8</v>
      </c>
      <c r="D8" s="575">
        <v>6</v>
      </c>
      <c r="E8" s="575">
        <v>45.4</v>
      </c>
      <c r="F8" s="575">
        <v>1.7</v>
      </c>
      <c r="G8" s="575">
        <v>9.3000000000000007</v>
      </c>
      <c r="H8" s="576">
        <v>0.76</v>
      </c>
      <c r="I8" s="575">
        <v>612.70000000000005</v>
      </c>
      <c r="J8" s="576">
        <v>0.78</v>
      </c>
      <c r="K8" s="575">
        <v>22.1</v>
      </c>
      <c r="L8" s="583"/>
      <c r="M8" s="578" t="s">
        <v>693</v>
      </c>
      <c r="O8" s="575"/>
      <c r="P8" s="580"/>
      <c r="Q8" s="576"/>
      <c r="S8" s="575"/>
      <c r="T8" s="580"/>
      <c r="V8" s="581"/>
      <c r="AG8" s="580"/>
      <c r="AI8" s="580"/>
      <c r="AK8" s="580"/>
      <c r="AM8" s="581"/>
      <c r="AO8" s="582"/>
      <c r="AQ8" s="581"/>
      <c r="AS8" s="581"/>
    </row>
    <row r="9" spans="1:45" s="584" customFormat="1" ht="12.75" customHeight="1">
      <c r="A9" s="573" t="s">
        <v>692</v>
      </c>
      <c r="B9" s="574">
        <v>1.345682133309507</v>
      </c>
      <c r="C9" s="575">
        <v>52.2</v>
      </c>
      <c r="D9" s="575">
        <v>3.5</v>
      </c>
      <c r="E9" s="575">
        <v>43.9</v>
      </c>
      <c r="F9" s="575">
        <v>0.4</v>
      </c>
      <c r="G9" s="575">
        <v>8.4</v>
      </c>
      <c r="H9" s="576">
        <v>0.67</v>
      </c>
      <c r="I9" s="575">
        <v>521.20000000000005</v>
      </c>
      <c r="J9" s="576">
        <v>0.7</v>
      </c>
      <c r="K9" s="575">
        <v>20.8</v>
      </c>
      <c r="L9" s="583"/>
      <c r="M9" s="578" t="s">
        <v>691</v>
      </c>
      <c r="O9" s="575"/>
      <c r="P9" s="580"/>
      <c r="Q9" s="576"/>
      <c r="S9" s="575"/>
      <c r="T9" s="580"/>
      <c r="V9" s="581"/>
      <c r="AG9" s="580"/>
      <c r="AI9" s="580"/>
      <c r="AK9" s="580"/>
      <c r="AM9" s="581"/>
      <c r="AO9" s="582"/>
      <c r="AQ9" s="581"/>
      <c r="AS9" s="581"/>
    </row>
    <row r="10" spans="1:45" s="593" customFormat="1" ht="12.75" customHeight="1">
      <c r="A10" s="585" t="s">
        <v>690</v>
      </c>
      <c r="B10" s="586">
        <v>0.37609118636125538</v>
      </c>
      <c r="C10" s="587">
        <v>76.7</v>
      </c>
      <c r="D10" s="587">
        <v>1.3</v>
      </c>
      <c r="E10" s="587">
        <v>22</v>
      </c>
      <c r="F10" s="587">
        <v>0</v>
      </c>
      <c r="G10" s="588" t="s">
        <v>288</v>
      </c>
      <c r="H10" s="589" t="s">
        <v>288</v>
      </c>
      <c r="I10" s="587">
        <v>338.8</v>
      </c>
      <c r="J10" s="590">
        <v>0</v>
      </c>
      <c r="K10" s="587">
        <v>7.8</v>
      </c>
      <c r="L10" s="591"/>
      <c r="M10" s="592" t="s">
        <v>689</v>
      </c>
      <c r="O10" s="587"/>
      <c r="P10" s="594"/>
      <c r="Q10" s="590"/>
      <c r="S10" s="587"/>
      <c r="T10" s="594"/>
      <c r="V10" s="595"/>
      <c r="AG10" s="594"/>
      <c r="AI10" s="594"/>
      <c r="AK10" s="594"/>
      <c r="AM10" s="595"/>
      <c r="AO10" s="596"/>
      <c r="AQ10" s="595"/>
      <c r="AS10" s="595"/>
    </row>
    <row r="11" spans="1:45" s="593" customFormat="1" ht="12.75" customHeight="1">
      <c r="A11" s="585" t="s">
        <v>688</v>
      </c>
      <c r="B11" s="586">
        <v>1.6404643693284056</v>
      </c>
      <c r="C11" s="587">
        <v>27.7</v>
      </c>
      <c r="D11" s="587">
        <v>8.1999999999999993</v>
      </c>
      <c r="E11" s="587">
        <v>64.2</v>
      </c>
      <c r="F11" s="587">
        <v>0</v>
      </c>
      <c r="G11" s="588" t="s">
        <v>288</v>
      </c>
      <c r="H11" s="589" t="s">
        <v>288</v>
      </c>
      <c r="I11" s="587">
        <v>579.70000000000005</v>
      </c>
      <c r="J11" s="590">
        <v>1.93</v>
      </c>
      <c r="K11" s="587">
        <v>41</v>
      </c>
      <c r="L11" s="591"/>
      <c r="M11" s="592" t="s">
        <v>687</v>
      </c>
      <c r="O11" s="587"/>
      <c r="P11" s="594"/>
      <c r="Q11" s="590"/>
      <c r="S11" s="587"/>
      <c r="T11" s="594"/>
      <c r="V11" s="595"/>
      <c r="AG11" s="594"/>
      <c r="AI11" s="594"/>
      <c r="AK11" s="594"/>
      <c r="AM11" s="595"/>
      <c r="AO11" s="596"/>
      <c r="AQ11" s="595"/>
      <c r="AS11" s="595"/>
    </row>
    <row r="12" spans="1:45" s="593" customFormat="1" ht="12.75" customHeight="1">
      <c r="A12" s="585" t="s">
        <v>686</v>
      </c>
      <c r="B12" s="586">
        <v>0.80234052869985495</v>
      </c>
      <c r="C12" s="587">
        <v>61.9</v>
      </c>
      <c r="D12" s="587">
        <v>1.6</v>
      </c>
      <c r="E12" s="587">
        <v>36.5</v>
      </c>
      <c r="F12" s="587">
        <v>0</v>
      </c>
      <c r="G12" s="588" t="s">
        <v>288</v>
      </c>
      <c r="H12" s="589" t="s">
        <v>288</v>
      </c>
      <c r="I12" s="587">
        <v>303.3</v>
      </c>
      <c r="J12" s="590">
        <v>0.02</v>
      </c>
      <c r="K12" s="587">
        <v>1.7</v>
      </c>
      <c r="L12" s="591"/>
      <c r="M12" s="592" t="s">
        <v>685</v>
      </c>
      <c r="O12" s="587"/>
      <c r="P12" s="594"/>
      <c r="Q12" s="590"/>
      <c r="S12" s="587"/>
      <c r="T12" s="594"/>
      <c r="V12" s="595"/>
      <c r="AG12" s="594"/>
      <c r="AI12" s="594"/>
      <c r="AK12" s="594"/>
      <c r="AM12" s="595"/>
      <c r="AO12" s="596"/>
      <c r="AQ12" s="595"/>
      <c r="AS12" s="595"/>
    </row>
    <row r="13" spans="1:45" s="593" customFormat="1" ht="12.75" customHeight="1">
      <c r="A13" s="585" t="s">
        <v>684</v>
      </c>
      <c r="B13" s="586">
        <v>1.8471928511551465</v>
      </c>
      <c r="C13" s="587">
        <v>57.5</v>
      </c>
      <c r="D13" s="587">
        <v>3.1</v>
      </c>
      <c r="E13" s="587">
        <v>38.9</v>
      </c>
      <c r="F13" s="587">
        <v>0.6</v>
      </c>
      <c r="G13" s="588" t="s">
        <v>288</v>
      </c>
      <c r="H13" s="589" t="s">
        <v>288</v>
      </c>
      <c r="I13" s="587">
        <v>567</v>
      </c>
      <c r="J13" s="590">
        <v>0.82</v>
      </c>
      <c r="K13" s="587">
        <v>27.6</v>
      </c>
      <c r="L13" s="591"/>
      <c r="M13" s="592" t="s">
        <v>683</v>
      </c>
      <c r="O13" s="587"/>
      <c r="P13" s="594"/>
      <c r="Q13" s="590"/>
      <c r="S13" s="587"/>
      <c r="T13" s="594"/>
      <c r="V13" s="595"/>
      <c r="AG13" s="594"/>
      <c r="AI13" s="594"/>
      <c r="AK13" s="594"/>
      <c r="AM13" s="595"/>
      <c r="AO13" s="596"/>
      <c r="AQ13" s="595"/>
      <c r="AS13" s="595"/>
    </row>
    <row r="14" spans="1:45" s="593" customFormat="1" ht="12.75" customHeight="1">
      <c r="A14" s="585" t="s">
        <v>682</v>
      </c>
      <c r="B14" s="586">
        <v>0.10972738909496077</v>
      </c>
      <c r="C14" s="587">
        <v>82.6</v>
      </c>
      <c r="D14" s="587">
        <v>0</v>
      </c>
      <c r="E14" s="587">
        <v>17.399999999999999</v>
      </c>
      <c r="F14" s="587">
        <v>0</v>
      </c>
      <c r="G14" s="588" t="s">
        <v>288</v>
      </c>
      <c r="H14" s="589" t="s">
        <v>288</v>
      </c>
      <c r="I14" s="587">
        <v>370.2</v>
      </c>
      <c r="J14" s="590">
        <v>0</v>
      </c>
      <c r="K14" s="587">
        <v>0</v>
      </c>
      <c r="L14" s="591"/>
      <c r="M14" s="592" t="s">
        <v>681</v>
      </c>
      <c r="O14" s="587"/>
      <c r="P14" s="594"/>
      <c r="Q14" s="590"/>
      <c r="S14" s="587"/>
      <c r="T14" s="594"/>
      <c r="V14" s="595"/>
      <c r="AG14" s="594"/>
      <c r="AI14" s="594"/>
      <c r="AK14" s="594"/>
      <c r="AM14" s="595"/>
      <c r="AO14" s="596"/>
      <c r="AQ14" s="595"/>
      <c r="AS14" s="595"/>
    </row>
    <row r="15" spans="1:45" s="593" customFormat="1" ht="12.75" customHeight="1">
      <c r="A15" s="585" t="s">
        <v>680</v>
      </c>
      <c r="B15" s="586">
        <v>8.3865033644510478E-2</v>
      </c>
      <c r="C15" s="587">
        <v>90.9</v>
      </c>
      <c r="D15" s="587">
        <v>3.5</v>
      </c>
      <c r="E15" s="587">
        <v>5.6</v>
      </c>
      <c r="F15" s="587">
        <v>0</v>
      </c>
      <c r="G15" s="588" t="s">
        <v>288</v>
      </c>
      <c r="H15" s="589" t="s">
        <v>288</v>
      </c>
      <c r="I15" s="587">
        <v>113</v>
      </c>
      <c r="J15" s="590">
        <v>0</v>
      </c>
      <c r="K15" s="587">
        <v>0.5</v>
      </c>
      <c r="L15" s="591"/>
      <c r="M15" s="592" t="s">
        <v>679</v>
      </c>
      <c r="O15" s="587"/>
      <c r="P15" s="594"/>
      <c r="Q15" s="590"/>
      <c r="S15" s="587"/>
      <c r="T15" s="594"/>
      <c r="V15" s="595"/>
      <c r="AG15" s="594"/>
      <c r="AI15" s="594"/>
      <c r="AK15" s="594"/>
      <c r="AM15" s="595"/>
      <c r="AO15" s="596"/>
      <c r="AQ15" s="595"/>
      <c r="AS15" s="595"/>
    </row>
    <row r="16" spans="1:45" s="593" customFormat="1" ht="12.75" customHeight="1">
      <c r="A16" s="585" t="s">
        <v>678</v>
      </c>
      <c r="B16" s="586">
        <v>0.83976346586427053</v>
      </c>
      <c r="C16" s="587">
        <v>6.6</v>
      </c>
      <c r="D16" s="587">
        <v>0.3</v>
      </c>
      <c r="E16" s="587">
        <v>93.2</v>
      </c>
      <c r="F16" s="587">
        <v>0</v>
      </c>
      <c r="G16" s="588" t="s">
        <v>288</v>
      </c>
      <c r="H16" s="589" t="s">
        <v>288</v>
      </c>
      <c r="I16" s="587">
        <v>595.20000000000005</v>
      </c>
      <c r="J16" s="590">
        <v>1.41</v>
      </c>
      <c r="K16" s="587">
        <v>32.5</v>
      </c>
      <c r="L16" s="591"/>
      <c r="M16" s="592" t="s">
        <v>677</v>
      </c>
      <c r="O16" s="587"/>
      <c r="P16" s="594"/>
      <c r="Q16" s="590"/>
      <c r="S16" s="587"/>
      <c r="T16" s="594"/>
      <c r="V16" s="595"/>
      <c r="AG16" s="594"/>
      <c r="AI16" s="594"/>
      <c r="AK16" s="594"/>
      <c r="AM16" s="595"/>
      <c r="AO16" s="596"/>
      <c r="AQ16" s="595"/>
      <c r="AS16" s="595"/>
    </row>
    <row r="17" spans="1:45" s="593" customFormat="1" ht="12.75" customHeight="1">
      <c r="A17" s="585" t="s">
        <v>676</v>
      </c>
      <c r="B17" s="586">
        <v>0.63701547599472197</v>
      </c>
      <c r="C17" s="587">
        <v>3.4</v>
      </c>
      <c r="D17" s="587">
        <v>0.3</v>
      </c>
      <c r="E17" s="587">
        <v>96.3</v>
      </c>
      <c r="F17" s="587">
        <v>0</v>
      </c>
      <c r="G17" s="588" t="s">
        <v>288</v>
      </c>
      <c r="H17" s="589" t="s">
        <v>288</v>
      </c>
      <c r="I17" s="587">
        <v>593</v>
      </c>
      <c r="J17" s="590">
        <v>0</v>
      </c>
      <c r="K17" s="587">
        <v>26.3</v>
      </c>
      <c r="L17" s="591"/>
      <c r="M17" s="592" t="s">
        <v>675</v>
      </c>
      <c r="O17" s="587"/>
      <c r="P17" s="594"/>
      <c r="Q17" s="590"/>
      <c r="S17" s="587"/>
      <c r="T17" s="594"/>
      <c r="V17" s="595"/>
      <c r="AG17" s="594"/>
      <c r="AI17" s="594"/>
      <c r="AK17" s="594"/>
      <c r="AM17" s="595"/>
      <c r="AO17" s="596"/>
      <c r="AQ17" s="595"/>
      <c r="AS17" s="595"/>
    </row>
    <row r="18" spans="1:45" s="584" customFormat="1" ht="12.75" customHeight="1">
      <c r="A18" s="578" t="s">
        <v>284</v>
      </c>
      <c r="B18" s="574">
        <v>1.3452322555777094</v>
      </c>
      <c r="C18" s="575">
        <v>48.1</v>
      </c>
      <c r="D18" s="575">
        <v>1.9</v>
      </c>
      <c r="E18" s="575">
        <v>49.3</v>
      </c>
      <c r="F18" s="575">
        <v>0.7</v>
      </c>
      <c r="G18" s="575">
        <v>7.8</v>
      </c>
      <c r="H18" s="576">
        <v>0.66</v>
      </c>
      <c r="I18" s="575">
        <v>452.5</v>
      </c>
      <c r="J18" s="576">
        <v>0.81</v>
      </c>
      <c r="K18" s="575">
        <v>23.6</v>
      </c>
      <c r="L18" s="583"/>
      <c r="M18" s="578" t="s">
        <v>674</v>
      </c>
      <c r="N18" s="597"/>
      <c r="O18" s="575"/>
      <c r="P18" s="580"/>
      <c r="Q18" s="576"/>
      <c r="R18" s="597"/>
      <c r="S18" s="575"/>
      <c r="T18" s="580"/>
      <c r="V18" s="581"/>
      <c r="AG18" s="580"/>
      <c r="AI18" s="580"/>
      <c r="AK18" s="580"/>
      <c r="AM18" s="581"/>
      <c r="AO18" s="582"/>
      <c r="AQ18" s="581"/>
      <c r="AS18" s="581"/>
    </row>
    <row r="19" spans="1:45" s="593" customFormat="1" ht="12.75" customHeight="1">
      <c r="A19" s="585" t="s">
        <v>282</v>
      </c>
      <c r="B19" s="586">
        <v>0.82030688986018263</v>
      </c>
      <c r="C19" s="587">
        <v>99.1</v>
      </c>
      <c r="D19" s="587">
        <v>0.8</v>
      </c>
      <c r="E19" s="587">
        <v>0.1</v>
      </c>
      <c r="F19" s="587">
        <v>0</v>
      </c>
      <c r="G19" s="588" t="s">
        <v>288</v>
      </c>
      <c r="H19" s="589" t="s">
        <v>288</v>
      </c>
      <c r="I19" s="587">
        <v>428.6</v>
      </c>
      <c r="J19" s="590">
        <v>0</v>
      </c>
      <c r="K19" s="587">
        <v>1.9</v>
      </c>
      <c r="L19" s="591"/>
      <c r="M19" s="592" t="s">
        <v>673</v>
      </c>
      <c r="N19" s="598"/>
      <c r="O19" s="587"/>
      <c r="P19" s="594"/>
      <c r="Q19" s="590"/>
      <c r="R19" s="598"/>
      <c r="S19" s="587"/>
      <c r="T19" s="594"/>
      <c r="V19" s="595"/>
      <c r="AG19" s="594"/>
      <c r="AI19" s="594"/>
      <c r="AK19" s="594"/>
      <c r="AM19" s="595"/>
      <c r="AO19" s="596"/>
      <c r="AQ19" s="595"/>
      <c r="AS19" s="595"/>
    </row>
    <row r="20" spans="1:45" s="593" customFormat="1" ht="12.75" customHeight="1">
      <c r="A20" s="585" t="s">
        <v>256</v>
      </c>
      <c r="B20" s="586">
        <v>2.1490320297018473</v>
      </c>
      <c r="C20" s="587">
        <v>55.9</v>
      </c>
      <c r="D20" s="587">
        <v>0.9</v>
      </c>
      <c r="E20" s="587">
        <v>43.2</v>
      </c>
      <c r="F20" s="587">
        <v>0</v>
      </c>
      <c r="G20" s="588" t="s">
        <v>288</v>
      </c>
      <c r="H20" s="589" t="s">
        <v>288</v>
      </c>
      <c r="I20" s="587">
        <v>449.8</v>
      </c>
      <c r="J20" s="590">
        <v>1.97</v>
      </c>
      <c r="K20" s="587">
        <v>42.5</v>
      </c>
      <c r="L20" s="591"/>
      <c r="M20" s="592" t="s">
        <v>672</v>
      </c>
      <c r="N20" s="598"/>
      <c r="O20" s="587"/>
      <c r="P20" s="594"/>
      <c r="Q20" s="590"/>
      <c r="R20" s="598"/>
      <c r="S20" s="587"/>
      <c r="T20" s="594"/>
      <c r="V20" s="595"/>
      <c r="AG20" s="594"/>
      <c r="AI20" s="594"/>
      <c r="AK20" s="594"/>
      <c r="AM20" s="595"/>
      <c r="AO20" s="596"/>
      <c r="AQ20" s="595"/>
      <c r="AS20" s="595"/>
    </row>
    <row r="21" spans="1:45" s="593" customFormat="1" ht="12.75" customHeight="1">
      <c r="A21" s="585" t="s">
        <v>221</v>
      </c>
      <c r="B21" s="586">
        <v>2.8243244611946139</v>
      </c>
      <c r="C21" s="587">
        <v>27.1</v>
      </c>
      <c r="D21" s="587">
        <v>3.1</v>
      </c>
      <c r="E21" s="587">
        <v>68.3</v>
      </c>
      <c r="F21" s="587">
        <v>1.6</v>
      </c>
      <c r="G21" s="588" t="s">
        <v>288</v>
      </c>
      <c r="H21" s="589" t="s">
        <v>288</v>
      </c>
      <c r="I21" s="587">
        <v>689.5</v>
      </c>
      <c r="J21" s="590">
        <v>1.93</v>
      </c>
      <c r="K21" s="587">
        <v>54.2</v>
      </c>
      <c r="L21" s="591"/>
      <c r="M21" s="592" t="s">
        <v>671</v>
      </c>
      <c r="N21" s="598"/>
      <c r="O21" s="587"/>
      <c r="P21" s="594"/>
      <c r="Q21" s="590"/>
      <c r="R21" s="598"/>
      <c r="S21" s="587"/>
      <c r="T21" s="594"/>
      <c r="V21" s="595"/>
      <c r="AG21" s="594"/>
      <c r="AI21" s="594"/>
      <c r="AK21" s="594"/>
      <c r="AM21" s="595"/>
      <c r="AO21" s="596"/>
      <c r="AQ21" s="595"/>
      <c r="AS21" s="595"/>
    </row>
    <row r="22" spans="1:45" s="593" customFormat="1" ht="12.75" customHeight="1">
      <c r="A22" s="585" t="s">
        <v>163</v>
      </c>
      <c r="B22" s="586">
        <v>0.621564004691054</v>
      </c>
      <c r="C22" s="587">
        <v>71.7</v>
      </c>
      <c r="D22" s="587">
        <v>0.1</v>
      </c>
      <c r="E22" s="587">
        <v>28.2</v>
      </c>
      <c r="F22" s="587">
        <v>0</v>
      </c>
      <c r="G22" s="588" t="s">
        <v>288</v>
      </c>
      <c r="H22" s="589" t="s">
        <v>288</v>
      </c>
      <c r="I22" s="587">
        <v>208.8</v>
      </c>
      <c r="J22" s="590">
        <v>0</v>
      </c>
      <c r="K22" s="587">
        <v>11.9</v>
      </c>
      <c r="L22" s="591"/>
      <c r="M22" s="592" t="s">
        <v>670</v>
      </c>
      <c r="N22" s="598"/>
      <c r="O22" s="587"/>
      <c r="P22" s="594"/>
      <c r="Q22" s="590"/>
      <c r="R22" s="598"/>
      <c r="S22" s="587"/>
      <c r="T22" s="594"/>
      <c r="V22" s="595"/>
      <c r="AG22" s="594"/>
      <c r="AI22" s="594"/>
      <c r="AK22" s="594"/>
      <c r="AM22" s="595"/>
      <c r="AO22" s="596"/>
      <c r="AQ22" s="595"/>
      <c r="AS22" s="595"/>
    </row>
    <row r="23" spans="1:45" s="593" customFormat="1" ht="12.75" customHeight="1">
      <c r="A23" s="585" t="s">
        <v>141</v>
      </c>
      <c r="B23" s="586">
        <v>0.46449615814619755</v>
      </c>
      <c r="C23" s="587">
        <v>60.1</v>
      </c>
      <c r="D23" s="587">
        <v>2.5</v>
      </c>
      <c r="E23" s="587">
        <v>37.4</v>
      </c>
      <c r="F23" s="587">
        <v>0</v>
      </c>
      <c r="G23" s="588" t="s">
        <v>288</v>
      </c>
      <c r="H23" s="589" t="s">
        <v>288</v>
      </c>
      <c r="I23" s="587">
        <v>266.5</v>
      </c>
      <c r="J23" s="590">
        <v>0</v>
      </c>
      <c r="K23" s="587">
        <v>6.1</v>
      </c>
      <c r="L23" s="591"/>
      <c r="M23" s="592" t="s">
        <v>669</v>
      </c>
      <c r="N23" s="598"/>
      <c r="O23" s="587"/>
      <c r="P23" s="594"/>
      <c r="Q23" s="590"/>
      <c r="R23" s="598"/>
      <c r="S23" s="587"/>
      <c r="T23" s="594"/>
      <c r="V23" s="595"/>
      <c r="AG23" s="594"/>
      <c r="AI23" s="594"/>
      <c r="AK23" s="594"/>
      <c r="AM23" s="595"/>
      <c r="AO23" s="596"/>
      <c r="AQ23" s="595"/>
      <c r="AS23" s="595"/>
    </row>
    <row r="24" spans="1:45" s="593" customFormat="1" ht="12.75" customHeight="1">
      <c r="A24" s="585" t="s">
        <v>110</v>
      </c>
      <c r="B24" s="586">
        <v>0.56044509044529367</v>
      </c>
      <c r="C24" s="587">
        <v>50.3</v>
      </c>
      <c r="D24" s="587">
        <v>5.0999999999999996</v>
      </c>
      <c r="E24" s="587">
        <v>44.6</v>
      </c>
      <c r="F24" s="587">
        <v>0</v>
      </c>
      <c r="G24" s="588" t="s">
        <v>288</v>
      </c>
      <c r="H24" s="589" t="s">
        <v>288</v>
      </c>
      <c r="I24" s="587">
        <v>263.3</v>
      </c>
      <c r="J24" s="590">
        <v>0</v>
      </c>
      <c r="K24" s="587">
        <v>20.3</v>
      </c>
      <c r="L24" s="591"/>
      <c r="M24" s="592" t="s">
        <v>668</v>
      </c>
      <c r="N24" s="598"/>
      <c r="O24" s="587"/>
      <c r="P24" s="594"/>
      <c r="Q24" s="590"/>
      <c r="R24" s="598"/>
      <c r="S24" s="587"/>
      <c r="T24" s="594"/>
      <c r="V24" s="595"/>
      <c r="AG24" s="594"/>
      <c r="AI24" s="594"/>
      <c r="AK24" s="594"/>
      <c r="AM24" s="595"/>
      <c r="AO24" s="596"/>
      <c r="AQ24" s="595"/>
      <c r="AS24" s="595"/>
    </row>
    <row r="25" spans="1:45" s="593" customFormat="1" ht="12.75" customHeight="1">
      <c r="A25" s="585" t="s">
        <v>90</v>
      </c>
      <c r="B25" s="586">
        <v>0.30217259105264788</v>
      </c>
      <c r="C25" s="587">
        <v>67.900000000000006</v>
      </c>
      <c r="D25" s="587">
        <v>0</v>
      </c>
      <c r="E25" s="587">
        <v>32.1</v>
      </c>
      <c r="F25" s="587">
        <v>0</v>
      </c>
      <c r="G25" s="588" t="s">
        <v>288</v>
      </c>
      <c r="H25" s="589" t="s">
        <v>288</v>
      </c>
      <c r="I25" s="587">
        <v>265.10000000000002</v>
      </c>
      <c r="J25" s="590">
        <v>0</v>
      </c>
      <c r="K25" s="587">
        <v>4.8</v>
      </c>
      <c r="L25" s="591"/>
      <c r="M25" s="592" t="s">
        <v>667</v>
      </c>
      <c r="N25" s="598"/>
      <c r="O25" s="587"/>
      <c r="P25" s="594"/>
      <c r="Q25" s="590"/>
      <c r="R25" s="598"/>
      <c r="S25" s="587"/>
      <c r="T25" s="594"/>
      <c r="V25" s="595"/>
      <c r="AG25" s="594"/>
      <c r="AI25" s="594"/>
      <c r="AK25" s="594"/>
      <c r="AM25" s="595"/>
      <c r="AO25" s="596"/>
      <c r="AQ25" s="595"/>
      <c r="AS25" s="595"/>
    </row>
    <row r="26" spans="1:45" s="593" customFormat="1" ht="12.75" customHeight="1">
      <c r="A26" s="585" t="s">
        <v>60</v>
      </c>
      <c r="B26" s="586">
        <v>1.0011589227851134</v>
      </c>
      <c r="C26" s="587">
        <v>40.4</v>
      </c>
      <c r="D26" s="587">
        <v>2.1</v>
      </c>
      <c r="E26" s="587">
        <v>57.6</v>
      </c>
      <c r="F26" s="587">
        <v>0</v>
      </c>
      <c r="G26" s="588" t="s">
        <v>288</v>
      </c>
      <c r="H26" s="589" t="s">
        <v>288</v>
      </c>
      <c r="I26" s="587">
        <v>409.6</v>
      </c>
      <c r="J26" s="590">
        <v>1.23</v>
      </c>
      <c r="K26" s="587">
        <v>28.5</v>
      </c>
      <c r="L26" s="591"/>
      <c r="M26" s="592" t="s">
        <v>666</v>
      </c>
      <c r="N26" s="598"/>
      <c r="O26" s="587"/>
      <c r="P26" s="594"/>
      <c r="Q26" s="590"/>
      <c r="R26" s="598"/>
      <c r="S26" s="587"/>
      <c r="T26" s="594"/>
      <c r="V26" s="595"/>
      <c r="AG26" s="594"/>
      <c r="AI26" s="594"/>
      <c r="AK26" s="594"/>
      <c r="AM26" s="595"/>
      <c r="AO26" s="596"/>
      <c r="AQ26" s="595"/>
      <c r="AS26" s="595"/>
    </row>
    <row r="27" spans="1:45" s="584" customFormat="1" ht="12.75" customHeight="1">
      <c r="A27" s="599" t="s">
        <v>665</v>
      </c>
      <c r="B27" s="574">
        <v>1.5830568095125102</v>
      </c>
      <c r="C27" s="575">
        <v>43.5</v>
      </c>
      <c r="D27" s="575">
        <v>9.8000000000000007</v>
      </c>
      <c r="E27" s="575">
        <v>43.4</v>
      </c>
      <c r="F27" s="575">
        <v>3.2</v>
      </c>
      <c r="G27" s="575">
        <v>14.3</v>
      </c>
      <c r="H27" s="576">
        <v>1.1599999999999999</v>
      </c>
      <c r="I27" s="575">
        <v>904.5</v>
      </c>
      <c r="J27" s="576">
        <v>1.06</v>
      </c>
      <c r="K27" s="575">
        <v>28.9</v>
      </c>
      <c r="L27" s="583"/>
      <c r="M27" s="578" t="s">
        <v>664</v>
      </c>
      <c r="O27" s="575"/>
      <c r="P27" s="580"/>
      <c r="Q27" s="576"/>
      <c r="S27" s="575"/>
      <c r="T27" s="580"/>
      <c r="V27" s="581"/>
      <c r="AG27" s="580"/>
      <c r="AI27" s="580"/>
      <c r="AK27" s="580"/>
      <c r="AM27" s="581"/>
      <c r="AO27" s="582"/>
      <c r="AQ27" s="581"/>
      <c r="AS27" s="581"/>
    </row>
    <row r="28" spans="1:45" s="584" customFormat="1" ht="12.75" customHeight="1">
      <c r="A28" s="573" t="s">
        <v>663</v>
      </c>
      <c r="B28" s="574">
        <v>0.4734095538968236</v>
      </c>
      <c r="C28" s="575">
        <v>46.1</v>
      </c>
      <c r="D28" s="575">
        <v>1.4</v>
      </c>
      <c r="E28" s="575">
        <v>52.5</v>
      </c>
      <c r="F28" s="575">
        <v>0</v>
      </c>
      <c r="G28" s="575">
        <v>2.9</v>
      </c>
      <c r="H28" s="576">
        <v>0.23</v>
      </c>
      <c r="I28" s="575">
        <v>362.5</v>
      </c>
      <c r="J28" s="576">
        <v>0.16</v>
      </c>
      <c r="K28" s="575">
        <v>6.5</v>
      </c>
      <c r="L28" s="583"/>
      <c r="M28" s="578" t="s">
        <v>662</v>
      </c>
      <c r="O28" s="575"/>
      <c r="P28" s="580"/>
      <c r="Q28" s="576"/>
      <c r="S28" s="575"/>
      <c r="T28" s="580"/>
      <c r="V28" s="581"/>
      <c r="AG28" s="580"/>
      <c r="AI28" s="580"/>
      <c r="AK28" s="580"/>
      <c r="AM28" s="581"/>
      <c r="AO28" s="582"/>
      <c r="AQ28" s="581"/>
      <c r="AS28" s="581"/>
    </row>
    <row r="29" spans="1:45" s="593" customFormat="1" ht="12.75" customHeight="1">
      <c r="A29" s="585" t="s">
        <v>661</v>
      </c>
      <c r="B29" s="586">
        <v>8.0208338502897575E-2</v>
      </c>
      <c r="C29" s="587">
        <v>83.4</v>
      </c>
      <c r="D29" s="587">
        <v>0</v>
      </c>
      <c r="E29" s="587">
        <v>16.600000000000001</v>
      </c>
      <c r="F29" s="587">
        <v>0</v>
      </c>
      <c r="G29" s="588" t="s">
        <v>288</v>
      </c>
      <c r="H29" s="589" t="s">
        <v>288</v>
      </c>
      <c r="I29" s="587">
        <v>111.8</v>
      </c>
      <c r="J29" s="590">
        <v>0</v>
      </c>
      <c r="K29" s="587">
        <v>0.2</v>
      </c>
      <c r="L29" s="591"/>
      <c r="M29" s="600" t="s">
        <v>660</v>
      </c>
      <c r="O29" s="587"/>
      <c r="P29" s="594"/>
      <c r="Q29" s="590"/>
      <c r="S29" s="587"/>
      <c r="T29" s="594"/>
      <c r="V29" s="595"/>
      <c r="AG29" s="594"/>
      <c r="AI29" s="594"/>
      <c r="AK29" s="594"/>
      <c r="AM29" s="595"/>
      <c r="AO29" s="596"/>
      <c r="AQ29" s="595"/>
      <c r="AS29" s="595"/>
    </row>
    <row r="30" spans="1:45" s="593" customFormat="1" ht="12.75" customHeight="1">
      <c r="A30" s="585" t="s">
        <v>659</v>
      </c>
      <c r="B30" s="586">
        <v>0.29368919890458373</v>
      </c>
      <c r="C30" s="587">
        <v>70.7</v>
      </c>
      <c r="D30" s="587">
        <v>0.1</v>
      </c>
      <c r="E30" s="587">
        <v>29.2</v>
      </c>
      <c r="F30" s="587">
        <v>0</v>
      </c>
      <c r="G30" s="588" t="s">
        <v>288</v>
      </c>
      <c r="H30" s="589" t="s">
        <v>288</v>
      </c>
      <c r="I30" s="587">
        <v>446.8</v>
      </c>
      <c r="J30" s="590">
        <v>0</v>
      </c>
      <c r="K30" s="587">
        <v>5.3</v>
      </c>
      <c r="L30" s="591"/>
      <c r="M30" s="592" t="s">
        <v>658</v>
      </c>
      <c r="O30" s="587"/>
      <c r="P30" s="594"/>
      <c r="Q30" s="590"/>
      <c r="S30" s="587"/>
      <c r="T30" s="594"/>
      <c r="V30" s="595"/>
      <c r="AG30" s="594"/>
      <c r="AI30" s="594"/>
      <c r="AK30" s="594"/>
      <c r="AM30" s="595"/>
      <c r="AO30" s="596"/>
      <c r="AQ30" s="595"/>
      <c r="AS30" s="595"/>
    </row>
    <row r="31" spans="1:45" s="593" customFormat="1" ht="12.75" customHeight="1">
      <c r="A31" s="585" t="s">
        <v>657</v>
      </c>
      <c r="B31" s="586">
        <v>0.38428444112789778</v>
      </c>
      <c r="C31" s="587">
        <v>83</v>
      </c>
      <c r="D31" s="587">
        <v>3.5</v>
      </c>
      <c r="E31" s="587">
        <v>13.5</v>
      </c>
      <c r="F31" s="587">
        <v>0</v>
      </c>
      <c r="G31" s="588" t="s">
        <v>288</v>
      </c>
      <c r="H31" s="589" t="s">
        <v>288</v>
      </c>
      <c r="I31" s="587">
        <v>256.5</v>
      </c>
      <c r="J31" s="590">
        <v>0</v>
      </c>
      <c r="K31" s="587">
        <v>2.6</v>
      </c>
      <c r="L31" s="591"/>
      <c r="M31" s="592" t="s">
        <v>656</v>
      </c>
      <c r="O31" s="587"/>
      <c r="P31" s="594"/>
      <c r="Q31" s="590"/>
      <c r="S31" s="587"/>
      <c r="T31" s="594"/>
      <c r="V31" s="595"/>
      <c r="AG31" s="594"/>
      <c r="AI31" s="594"/>
      <c r="AK31" s="594"/>
      <c r="AM31" s="595"/>
      <c r="AO31" s="596"/>
      <c r="AQ31" s="595"/>
      <c r="AS31" s="595"/>
    </row>
    <row r="32" spans="1:45" s="593" customFormat="1" ht="12.75" customHeight="1">
      <c r="A32" s="585" t="s">
        <v>655</v>
      </c>
      <c r="B32" s="586">
        <v>0.54810350767683746</v>
      </c>
      <c r="C32" s="587">
        <v>61.6</v>
      </c>
      <c r="D32" s="587">
        <v>0.7</v>
      </c>
      <c r="E32" s="587">
        <v>37.6</v>
      </c>
      <c r="F32" s="587">
        <v>0</v>
      </c>
      <c r="G32" s="588" t="s">
        <v>288</v>
      </c>
      <c r="H32" s="589" t="s">
        <v>288</v>
      </c>
      <c r="I32" s="587">
        <v>472.9</v>
      </c>
      <c r="J32" s="590">
        <v>0</v>
      </c>
      <c r="K32" s="587">
        <v>2.6</v>
      </c>
      <c r="L32" s="591"/>
      <c r="M32" s="592" t="s">
        <v>654</v>
      </c>
      <c r="O32" s="587"/>
      <c r="P32" s="594"/>
      <c r="Q32" s="590"/>
      <c r="S32" s="587"/>
      <c r="T32" s="594"/>
      <c r="V32" s="595"/>
      <c r="AG32" s="594"/>
      <c r="AI32" s="594"/>
      <c r="AK32" s="594"/>
      <c r="AM32" s="595"/>
      <c r="AO32" s="596"/>
      <c r="AQ32" s="595"/>
      <c r="AS32" s="595"/>
    </row>
    <row r="33" spans="1:45" s="593" customFormat="1" ht="12.75" customHeight="1">
      <c r="A33" s="585" t="s">
        <v>653</v>
      </c>
      <c r="B33" s="586">
        <v>1.0448508268922301</v>
      </c>
      <c r="C33" s="587">
        <v>12.5</v>
      </c>
      <c r="D33" s="587">
        <v>0.8</v>
      </c>
      <c r="E33" s="587">
        <v>86.7</v>
      </c>
      <c r="F33" s="587">
        <v>0</v>
      </c>
      <c r="G33" s="588" t="s">
        <v>288</v>
      </c>
      <c r="H33" s="589" t="s">
        <v>288</v>
      </c>
      <c r="I33" s="587">
        <v>481.4</v>
      </c>
      <c r="J33" s="590">
        <v>0.74</v>
      </c>
      <c r="K33" s="587">
        <v>19.8</v>
      </c>
      <c r="L33" s="591"/>
      <c r="M33" s="592" t="s">
        <v>652</v>
      </c>
      <c r="O33" s="587"/>
      <c r="P33" s="594"/>
      <c r="Q33" s="590"/>
      <c r="S33" s="587"/>
      <c r="T33" s="594"/>
      <c r="V33" s="595"/>
      <c r="AG33" s="594"/>
      <c r="AI33" s="594"/>
      <c r="AK33" s="594"/>
      <c r="AM33" s="595"/>
      <c r="AO33" s="596"/>
      <c r="AQ33" s="595"/>
      <c r="AS33" s="595"/>
    </row>
    <row r="34" spans="1:45" s="584" customFormat="1" ht="12.75" customHeight="1">
      <c r="A34" s="573" t="s">
        <v>651</v>
      </c>
      <c r="B34" s="574">
        <v>0.39055229222512777</v>
      </c>
      <c r="C34" s="575">
        <v>13.3</v>
      </c>
      <c r="D34" s="575">
        <v>8</v>
      </c>
      <c r="E34" s="575">
        <v>78.8</v>
      </c>
      <c r="F34" s="575">
        <v>0</v>
      </c>
      <c r="G34" s="575">
        <v>3.7</v>
      </c>
      <c r="H34" s="576">
        <v>0.3</v>
      </c>
      <c r="I34" s="575">
        <v>443.8</v>
      </c>
      <c r="J34" s="576">
        <v>0.33</v>
      </c>
      <c r="K34" s="575">
        <v>8.6</v>
      </c>
      <c r="L34" s="583"/>
      <c r="M34" s="578" t="s">
        <v>650</v>
      </c>
      <c r="O34" s="575"/>
      <c r="P34" s="580"/>
      <c r="Q34" s="576"/>
      <c r="S34" s="575"/>
      <c r="T34" s="580"/>
      <c r="V34" s="581"/>
      <c r="AG34" s="580"/>
      <c r="AI34" s="580"/>
      <c r="AK34" s="580"/>
      <c r="AM34" s="581"/>
      <c r="AO34" s="582"/>
      <c r="AQ34" s="581"/>
      <c r="AS34" s="581"/>
    </row>
    <row r="35" spans="1:45" s="584" customFormat="1" ht="12.75" customHeight="1">
      <c r="A35" s="573" t="s">
        <v>401</v>
      </c>
      <c r="B35" s="574">
        <v>0.35105159160280852</v>
      </c>
      <c r="C35" s="575">
        <v>5.6</v>
      </c>
      <c r="D35" s="575">
        <v>22.8</v>
      </c>
      <c r="E35" s="575">
        <v>71.599999999999994</v>
      </c>
      <c r="F35" s="575">
        <v>0</v>
      </c>
      <c r="G35" s="575">
        <v>2.7</v>
      </c>
      <c r="H35" s="576">
        <v>0.2</v>
      </c>
      <c r="I35" s="575">
        <v>217.1</v>
      </c>
      <c r="J35" s="576">
        <v>0.16</v>
      </c>
      <c r="K35" s="575">
        <v>2.8</v>
      </c>
      <c r="L35" s="583"/>
      <c r="M35" s="578" t="s">
        <v>649</v>
      </c>
      <c r="O35" s="575"/>
      <c r="P35" s="580"/>
      <c r="Q35" s="576"/>
      <c r="S35" s="575"/>
      <c r="T35" s="580"/>
      <c r="V35" s="581"/>
      <c r="AG35" s="580"/>
      <c r="AI35" s="580"/>
      <c r="AK35" s="580"/>
      <c r="AM35" s="581"/>
      <c r="AO35" s="582"/>
      <c r="AQ35" s="581"/>
      <c r="AS35" s="581"/>
    </row>
    <row r="36" spans="1:45" s="584" customFormat="1" ht="12.75" customHeight="1">
      <c r="A36" s="578" t="s">
        <v>411</v>
      </c>
      <c r="B36" s="574">
        <v>0.35791868926982945</v>
      </c>
      <c r="C36" s="575">
        <v>25.7</v>
      </c>
      <c r="D36" s="575">
        <v>24.2</v>
      </c>
      <c r="E36" s="575">
        <v>49.3</v>
      </c>
      <c r="F36" s="575">
        <v>0.8</v>
      </c>
      <c r="G36" s="575">
        <v>2.7</v>
      </c>
      <c r="H36" s="576">
        <v>0.18</v>
      </c>
      <c r="I36" s="575">
        <v>328</v>
      </c>
      <c r="J36" s="576">
        <v>0.18</v>
      </c>
      <c r="K36" s="575">
        <v>6.4</v>
      </c>
      <c r="L36" s="583"/>
      <c r="M36" s="578" t="s">
        <v>648</v>
      </c>
      <c r="O36" s="575"/>
      <c r="P36" s="580"/>
      <c r="Q36" s="576"/>
      <c r="S36" s="575"/>
      <c r="T36" s="580"/>
      <c r="V36" s="581"/>
      <c r="AG36" s="580"/>
      <c r="AI36" s="580"/>
      <c r="AK36" s="580"/>
      <c r="AM36" s="581"/>
      <c r="AO36" s="582"/>
      <c r="AQ36" s="581"/>
      <c r="AS36" s="581"/>
    </row>
    <row r="37" spans="1:45" ht="27" customHeight="1">
      <c r="A37" s="1444"/>
      <c r="B37" s="1438" t="s">
        <v>996</v>
      </c>
      <c r="C37" s="1083" t="s">
        <v>997</v>
      </c>
      <c r="D37" s="1083"/>
      <c r="E37" s="1083"/>
      <c r="F37" s="1083"/>
      <c r="G37" s="1445" t="s">
        <v>998</v>
      </c>
      <c r="H37" s="1440" t="s">
        <v>999</v>
      </c>
      <c r="I37" s="1083" t="s">
        <v>1000</v>
      </c>
      <c r="J37" s="1129" t="s">
        <v>1001</v>
      </c>
      <c r="K37" s="1129" t="s">
        <v>1002</v>
      </c>
    </row>
    <row r="38" spans="1:45" ht="39" customHeight="1">
      <c r="A38" s="1444"/>
      <c r="B38" s="1439"/>
      <c r="C38" s="601" t="s">
        <v>1003</v>
      </c>
      <c r="D38" s="602" t="s">
        <v>1004</v>
      </c>
      <c r="E38" s="603" t="s">
        <v>1005</v>
      </c>
      <c r="F38" s="603" t="s">
        <v>1006</v>
      </c>
      <c r="G38" s="1445"/>
      <c r="H38" s="1440"/>
      <c r="I38" s="1083"/>
      <c r="J38" s="1129"/>
      <c r="K38" s="1129"/>
    </row>
    <row r="39" spans="1:45" ht="15.75" customHeight="1">
      <c r="A39" s="1444"/>
      <c r="B39" s="1017" t="s">
        <v>8</v>
      </c>
      <c r="C39" s="1017"/>
      <c r="D39" s="1017"/>
      <c r="E39" s="1017"/>
      <c r="F39" s="1017"/>
      <c r="G39" s="86" t="s">
        <v>994</v>
      </c>
      <c r="H39" s="86" t="s">
        <v>8</v>
      </c>
      <c r="I39" s="86" t="s">
        <v>714</v>
      </c>
      <c r="J39" s="1017" t="s">
        <v>9</v>
      </c>
      <c r="K39" s="1017"/>
      <c r="L39" s="604"/>
    </row>
    <row r="40" spans="1:45" s="606" customFormat="1" ht="15.75" customHeight="1">
      <c r="A40" s="605"/>
      <c r="B40" s="1017">
        <v>2014</v>
      </c>
      <c r="C40" s="1017"/>
      <c r="D40" s="1017"/>
      <c r="E40" s="1017"/>
      <c r="F40" s="1017"/>
      <c r="G40" s="1017"/>
      <c r="H40" s="1017"/>
      <c r="I40" s="1017"/>
      <c r="J40" s="86">
        <v>2015</v>
      </c>
      <c r="K40" s="86" t="s">
        <v>995</v>
      </c>
      <c r="L40" s="569"/>
    </row>
    <row r="41" spans="1:45" s="606" customFormat="1" ht="9.9499999999999993" customHeight="1">
      <c r="A41" s="1443" t="s">
        <v>1007</v>
      </c>
      <c r="B41" s="1443"/>
      <c r="C41" s="1443"/>
      <c r="D41" s="1443"/>
      <c r="E41" s="1443"/>
      <c r="F41" s="1443"/>
      <c r="G41" s="1443"/>
      <c r="H41" s="1443"/>
      <c r="I41" s="1443"/>
      <c r="J41" s="1443"/>
      <c r="K41" s="1443"/>
      <c r="L41" s="569"/>
    </row>
    <row r="42" spans="1:45" s="604" customFormat="1" ht="20.25" customHeight="1">
      <c r="A42" s="1441" t="s">
        <v>1008</v>
      </c>
      <c r="B42" s="1441"/>
      <c r="C42" s="1441"/>
      <c r="D42" s="1441"/>
      <c r="E42" s="1441"/>
      <c r="F42" s="1441"/>
      <c r="G42" s="1441"/>
      <c r="H42" s="1441"/>
      <c r="I42" s="1441"/>
      <c r="J42" s="1441"/>
      <c r="K42" s="1441"/>
      <c r="L42" s="607"/>
    </row>
    <row r="43" spans="1:45" s="607" customFormat="1" ht="20.25" customHeight="1">
      <c r="A43" s="1441" t="s">
        <v>1009</v>
      </c>
      <c r="B43" s="1441"/>
      <c r="C43" s="1441"/>
      <c r="D43" s="1441"/>
      <c r="E43" s="1441"/>
      <c r="F43" s="1441"/>
      <c r="G43" s="1441"/>
      <c r="H43" s="1441"/>
      <c r="I43" s="1441"/>
      <c r="J43" s="1441"/>
      <c r="K43" s="1441"/>
      <c r="L43" s="569"/>
    </row>
    <row r="44" spans="1:45" ht="28.5" customHeight="1">
      <c r="A44" s="1442" t="s">
        <v>1010</v>
      </c>
      <c r="B44" s="1442"/>
      <c r="C44" s="1442"/>
      <c r="D44" s="1442"/>
      <c r="E44" s="1442"/>
      <c r="F44" s="1442"/>
      <c r="G44" s="1442"/>
      <c r="H44" s="1442"/>
      <c r="I44" s="1442"/>
      <c r="J44" s="1442"/>
      <c r="K44" s="1442"/>
    </row>
    <row r="45" spans="1:45" ht="23.25" customHeight="1">
      <c r="A45" s="1442" t="s">
        <v>1011</v>
      </c>
      <c r="B45" s="1442"/>
      <c r="C45" s="1442"/>
      <c r="D45" s="1442"/>
      <c r="E45" s="1442"/>
      <c r="F45" s="1442"/>
      <c r="G45" s="1442"/>
      <c r="H45" s="1442"/>
      <c r="I45" s="1442"/>
      <c r="J45" s="1442"/>
      <c r="K45" s="1442"/>
    </row>
    <row r="46" spans="1:45" ht="21" customHeight="1">
      <c r="A46" s="608"/>
      <c r="B46" s="608"/>
      <c r="C46" s="608"/>
      <c r="D46" s="608"/>
      <c r="E46" s="608"/>
      <c r="F46" s="608"/>
      <c r="G46" s="608"/>
      <c r="H46" s="608"/>
      <c r="I46" s="608"/>
      <c r="J46" s="608"/>
      <c r="K46" s="608"/>
    </row>
    <row r="47" spans="1:45" s="613" customFormat="1" ht="9.75" customHeight="1">
      <c r="A47" s="609" t="s">
        <v>2</v>
      </c>
      <c r="B47" s="238"/>
      <c r="C47" s="238"/>
      <c r="D47" s="610"/>
      <c r="E47" s="610"/>
      <c r="F47" s="610"/>
      <c r="G47" s="610"/>
      <c r="H47" s="610"/>
      <c r="I47" s="610"/>
      <c r="J47" s="610"/>
      <c r="K47" s="611"/>
      <c r="L47" s="612"/>
    </row>
    <row r="48" spans="1:45" ht="12.75" customHeight="1">
      <c r="A48" s="614" t="s">
        <v>1012</v>
      </c>
      <c r="B48" s="614"/>
      <c r="C48" s="614"/>
      <c r="D48" s="615"/>
      <c r="E48" s="615"/>
      <c r="F48" s="616"/>
      <c r="G48" s="616"/>
      <c r="H48" s="616"/>
      <c r="I48" s="616"/>
      <c r="J48" s="616"/>
      <c r="K48" s="616"/>
    </row>
    <row r="49" spans="1:12" ht="12.75" customHeight="1">
      <c r="A49" s="614" t="s">
        <v>1013</v>
      </c>
      <c r="B49" s="614"/>
      <c r="C49" s="614"/>
      <c r="D49" s="615"/>
      <c r="E49" s="615"/>
      <c r="F49" s="616"/>
      <c r="G49" s="616"/>
      <c r="H49" s="616"/>
      <c r="I49" s="616"/>
      <c r="J49" s="616"/>
      <c r="K49" s="616"/>
    </row>
    <row r="50" spans="1:12" ht="12.75" customHeight="1">
      <c r="A50" s="617"/>
      <c r="B50" s="616"/>
      <c r="C50" s="618"/>
      <c r="D50" s="616"/>
      <c r="E50" s="616"/>
      <c r="F50" s="616"/>
      <c r="G50" s="616"/>
      <c r="H50" s="616"/>
      <c r="I50" s="616"/>
      <c r="J50" s="616"/>
      <c r="K50" s="616"/>
      <c r="L50" s="619"/>
    </row>
    <row r="51" spans="1:12" s="625" customFormat="1" ht="12.75" customHeight="1">
      <c r="A51" s="617"/>
      <c r="B51" s="620"/>
      <c r="C51" s="621"/>
      <c r="D51" s="622"/>
      <c r="E51" s="623"/>
      <c r="F51" s="620"/>
      <c r="G51" s="623"/>
      <c r="H51" s="620"/>
      <c r="I51" s="623"/>
      <c r="J51" s="624"/>
      <c r="K51" s="621"/>
      <c r="L51" s="569"/>
    </row>
  </sheetData>
  <mergeCells count="29">
    <mergeCell ref="A43:K43"/>
    <mergeCell ref="A44:K44"/>
    <mergeCell ref="A45:K45"/>
    <mergeCell ref="K37:K38"/>
    <mergeCell ref="B39:F39"/>
    <mergeCell ref="J39:K39"/>
    <mergeCell ref="B40:I40"/>
    <mergeCell ref="A41:K41"/>
    <mergeCell ref="A42:K42"/>
    <mergeCell ref="A37:A39"/>
    <mergeCell ref="B37:B38"/>
    <mergeCell ref="C37:F37"/>
    <mergeCell ref="G37:G38"/>
    <mergeCell ref="H37:H38"/>
    <mergeCell ref="I37:I38"/>
    <mergeCell ref="J37:J38"/>
    <mergeCell ref="B5:F5"/>
    <mergeCell ref="J5:K5"/>
    <mergeCell ref="B6:I6"/>
    <mergeCell ref="A1:K1"/>
    <mergeCell ref="A2:K2"/>
    <mergeCell ref="A3:A6"/>
    <mergeCell ref="B3:B4"/>
    <mergeCell ref="C3:F3"/>
    <mergeCell ref="G3:G4"/>
    <mergeCell ref="H3:H4"/>
    <mergeCell ref="I3:I4"/>
    <mergeCell ref="J3:J4"/>
    <mergeCell ref="K3:K4"/>
  </mergeCells>
  <hyperlinks>
    <hyperlink ref="A48:A49" r:id="rId1" display="http://www.ine.pt/xurl/ind/0002788"/>
    <hyperlink ref="A49" r:id="rId2"/>
    <hyperlink ref="G3:G4" r:id="rId3" display="Pessoal (ETI) em I&amp;D na população ativa"/>
    <hyperlink ref="G37:G38" r:id="rId4" display="R&amp;D personnel (FTE) in active population"/>
    <hyperlink ref="H3:H4" r:id="rId5" display="Investigadores/as (ETI) em I&amp;D na população ativa"/>
    <hyperlink ref="H37:H38" r:id="rId6" display="R&amp;D researchers (FTE) in active population"/>
    <hyperlink ref="A48" r:id="rId7"/>
  </hyperlinks>
  <pageMargins left="0.7" right="0.7" top="0.75" bottom="0.75" header="0.3" footer="0.3"/>
  <pageSetup orientation="portrait" verticalDpi="0" r:id="rId8"/>
</worksheet>
</file>

<file path=xl/worksheets/sheet43.xml><?xml version="1.0" encoding="utf-8"?>
<worksheet xmlns="http://schemas.openxmlformats.org/spreadsheetml/2006/main" xmlns:r="http://schemas.openxmlformats.org/officeDocument/2006/relationships">
  <sheetPr codeName="Sheet34"/>
  <dimension ref="A1:I48"/>
  <sheetViews>
    <sheetView showGridLines="0" zoomScaleNormal="100" workbookViewId="0">
      <selection sqref="A1:IV1"/>
    </sheetView>
  </sheetViews>
  <sheetFormatPr defaultRowHeight="13.5"/>
  <cols>
    <col min="1" max="1" width="17.42578125" style="629" customWidth="1"/>
    <col min="2" max="7" width="13.28515625" style="629" customWidth="1"/>
    <col min="8" max="8" width="10.28515625" style="627" bestFit="1" customWidth="1"/>
    <col min="9" max="16384" width="9.140625" style="627"/>
  </cols>
  <sheetData>
    <row r="1" spans="1:9" ht="30" customHeight="1">
      <c r="A1" s="1446" t="s">
        <v>1014</v>
      </c>
      <c r="B1" s="1446"/>
      <c r="C1" s="1446"/>
      <c r="D1" s="1446"/>
      <c r="E1" s="1446"/>
      <c r="F1" s="1446"/>
      <c r="G1" s="1446"/>
      <c r="H1" s="626"/>
    </row>
    <row r="2" spans="1:9" ht="30" customHeight="1">
      <c r="A2" s="1446" t="s">
        <v>1015</v>
      </c>
      <c r="B2" s="1446"/>
      <c r="C2" s="1446"/>
      <c r="D2" s="1446"/>
      <c r="E2" s="1446"/>
      <c r="F2" s="1446"/>
      <c r="G2" s="1446"/>
    </row>
    <row r="3" spans="1:9" ht="9.75" customHeight="1">
      <c r="A3" s="628" t="s">
        <v>318</v>
      </c>
      <c r="C3" s="630"/>
      <c r="D3" s="630"/>
      <c r="E3" s="630"/>
      <c r="F3" s="630"/>
      <c r="G3" s="631" t="s">
        <v>317</v>
      </c>
    </row>
    <row r="4" spans="1:9" ht="13.5" customHeight="1">
      <c r="A4" s="1447"/>
      <c r="B4" s="1036" t="s">
        <v>1016</v>
      </c>
      <c r="C4" s="1450" t="s">
        <v>1017</v>
      </c>
      <c r="D4" s="1450"/>
      <c r="E4" s="1450"/>
      <c r="F4" s="1450"/>
      <c r="G4" s="1450"/>
    </row>
    <row r="5" spans="1:9" ht="13.5" customHeight="1">
      <c r="A5" s="1448"/>
      <c r="B5" s="1036"/>
      <c r="C5" s="1017" t="s">
        <v>309</v>
      </c>
      <c r="D5" s="1017" t="s">
        <v>1018</v>
      </c>
      <c r="E5" s="1017"/>
      <c r="F5" s="1017"/>
      <c r="G5" s="1017"/>
    </row>
    <row r="6" spans="1:9" ht="25.5" customHeight="1">
      <c r="A6" s="1449"/>
      <c r="B6" s="1036"/>
      <c r="C6" s="1017"/>
      <c r="D6" s="86" t="s">
        <v>990</v>
      </c>
      <c r="E6" s="86" t="s">
        <v>991</v>
      </c>
      <c r="F6" s="86" t="s">
        <v>992</v>
      </c>
      <c r="G6" s="86" t="s">
        <v>993</v>
      </c>
      <c r="H6" s="632"/>
    </row>
    <row r="7" spans="1:9" s="635" customFormat="1" ht="12.75" customHeight="1">
      <c r="A7" s="573" t="s">
        <v>289</v>
      </c>
      <c r="B7" s="633">
        <v>3703</v>
      </c>
      <c r="C7" s="634">
        <v>46877.599999999999</v>
      </c>
      <c r="D7" s="634">
        <v>17347.8</v>
      </c>
      <c r="E7" s="634">
        <v>2037.1</v>
      </c>
      <c r="F7" s="634">
        <v>26870.400000000001</v>
      </c>
      <c r="G7" s="634">
        <v>622.29999999999995</v>
      </c>
      <c r="I7" s="636" t="s">
        <v>287</v>
      </c>
    </row>
    <row r="8" spans="1:9" s="637" customFormat="1" ht="12.75" customHeight="1">
      <c r="A8" s="573" t="s">
        <v>286</v>
      </c>
      <c r="B8" s="633">
        <v>3598</v>
      </c>
      <c r="C8" s="634">
        <v>46194.6</v>
      </c>
      <c r="D8" s="634">
        <v>17233.900000000001</v>
      </c>
      <c r="E8" s="634">
        <v>1919.5</v>
      </c>
      <c r="F8" s="634">
        <v>26424.3</v>
      </c>
      <c r="G8" s="634">
        <v>616.9</v>
      </c>
      <c r="I8" s="636" t="s">
        <v>693</v>
      </c>
    </row>
    <row r="9" spans="1:9" s="637" customFormat="1" ht="12.75" customHeight="1">
      <c r="A9" s="573" t="s">
        <v>692</v>
      </c>
      <c r="B9" s="633">
        <v>1311</v>
      </c>
      <c r="C9" s="634">
        <v>15327.4</v>
      </c>
      <c r="D9" s="634">
        <v>6355</v>
      </c>
      <c r="E9" s="634">
        <v>330.3</v>
      </c>
      <c r="F9" s="634">
        <v>8564.2999999999993</v>
      </c>
      <c r="G9" s="634">
        <v>77.7</v>
      </c>
      <c r="I9" s="636" t="s">
        <v>691</v>
      </c>
    </row>
    <row r="10" spans="1:9" s="640" customFormat="1" ht="12.75" customHeight="1">
      <c r="A10" s="585" t="s">
        <v>690</v>
      </c>
      <c r="B10" s="638">
        <v>34</v>
      </c>
      <c r="C10" s="639">
        <v>194.3</v>
      </c>
      <c r="D10" s="639">
        <v>139.80000000000001</v>
      </c>
      <c r="E10" s="639">
        <v>1.8</v>
      </c>
      <c r="F10" s="639">
        <v>52.7</v>
      </c>
      <c r="G10" s="639">
        <v>0</v>
      </c>
      <c r="I10" s="636" t="s">
        <v>689</v>
      </c>
    </row>
    <row r="11" spans="1:9" s="640" customFormat="1" ht="12.75" customHeight="1">
      <c r="A11" s="585" t="s">
        <v>688</v>
      </c>
      <c r="B11" s="638">
        <v>154</v>
      </c>
      <c r="C11" s="639">
        <v>2382.6999999999998</v>
      </c>
      <c r="D11" s="639">
        <v>617.70000000000005</v>
      </c>
      <c r="E11" s="639">
        <v>57.1</v>
      </c>
      <c r="F11" s="639">
        <v>1707.9</v>
      </c>
      <c r="G11" s="639">
        <v>0</v>
      </c>
      <c r="I11" s="636" t="s">
        <v>687</v>
      </c>
    </row>
    <row r="12" spans="1:9" s="640" customFormat="1" ht="12.75" customHeight="1">
      <c r="A12" s="585" t="s">
        <v>686</v>
      </c>
      <c r="B12" s="638">
        <v>152</v>
      </c>
      <c r="C12" s="639">
        <v>1268.0999999999999</v>
      </c>
      <c r="D12" s="639">
        <v>632.9</v>
      </c>
      <c r="E12" s="639">
        <v>10.199999999999999</v>
      </c>
      <c r="F12" s="639">
        <v>625</v>
      </c>
      <c r="G12" s="639">
        <v>0</v>
      </c>
      <c r="I12" s="636" t="s">
        <v>685</v>
      </c>
    </row>
    <row r="13" spans="1:9" s="640" customFormat="1" ht="12.75" customHeight="1">
      <c r="A13" s="585" t="s">
        <v>684</v>
      </c>
      <c r="B13" s="638">
        <v>885</v>
      </c>
      <c r="C13" s="639">
        <v>10679.2</v>
      </c>
      <c r="D13" s="639">
        <v>4823.2</v>
      </c>
      <c r="E13" s="639">
        <v>256.7</v>
      </c>
      <c r="F13" s="639">
        <v>5521.7</v>
      </c>
      <c r="G13" s="639">
        <v>77.7</v>
      </c>
      <c r="I13" s="636" t="s">
        <v>683</v>
      </c>
    </row>
    <row r="14" spans="1:9" s="640" customFormat="1" ht="12.75" customHeight="1">
      <c r="A14" s="585" t="s">
        <v>682</v>
      </c>
      <c r="B14" s="638">
        <v>3</v>
      </c>
      <c r="C14" s="641" t="s">
        <v>754</v>
      </c>
      <c r="D14" s="641" t="s">
        <v>754</v>
      </c>
      <c r="E14" s="639">
        <v>0</v>
      </c>
      <c r="F14" s="639">
        <v>5</v>
      </c>
      <c r="G14" s="639">
        <v>0</v>
      </c>
      <c r="I14" s="636" t="s">
        <v>681</v>
      </c>
    </row>
    <row r="15" spans="1:9" s="640" customFormat="1" ht="12.75" customHeight="1">
      <c r="A15" s="585" t="s">
        <v>680</v>
      </c>
      <c r="B15" s="638">
        <v>33</v>
      </c>
      <c r="C15" s="639">
        <v>97.2</v>
      </c>
      <c r="D15" s="639">
        <v>87.6</v>
      </c>
      <c r="E15" s="639">
        <v>2.1</v>
      </c>
      <c r="F15" s="639">
        <v>7.5</v>
      </c>
      <c r="G15" s="639">
        <v>0</v>
      </c>
      <c r="I15" s="636" t="s">
        <v>679</v>
      </c>
    </row>
    <row r="16" spans="1:9" s="640" customFormat="1" ht="12.75" customHeight="1">
      <c r="A16" s="585" t="s">
        <v>678</v>
      </c>
      <c r="B16" s="638">
        <v>34</v>
      </c>
      <c r="C16" s="639">
        <v>425.5</v>
      </c>
      <c r="D16" s="639">
        <v>37.9</v>
      </c>
      <c r="E16" s="639">
        <v>1</v>
      </c>
      <c r="F16" s="639">
        <v>386.6</v>
      </c>
      <c r="G16" s="639">
        <v>0</v>
      </c>
      <c r="I16" s="636" t="s">
        <v>677</v>
      </c>
    </row>
    <row r="17" spans="1:9" s="640" customFormat="1" ht="12.75" customHeight="1">
      <c r="A17" s="585" t="s">
        <v>676</v>
      </c>
      <c r="B17" s="638">
        <v>16</v>
      </c>
      <c r="C17" s="641" t="s">
        <v>754</v>
      </c>
      <c r="D17" s="641" t="s">
        <v>754</v>
      </c>
      <c r="E17" s="639">
        <v>1.5</v>
      </c>
      <c r="F17" s="639">
        <v>257.89999999999998</v>
      </c>
      <c r="G17" s="639">
        <v>0</v>
      </c>
      <c r="I17" s="636" t="s">
        <v>675</v>
      </c>
    </row>
    <row r="18" spans="1:9" s="637" customFormat="1" ht="12.75" customHeight="1">
      <c r="A18" s="578" t="s">
        <v>284</v>
      </c>
      <c r="B18" s="633">
        <v>970</v>
      </c>
      <c r="C18" s="634">
        <v>9179.7000000000007</v>
      </c>
      <c r="D18" s="634">
        <v>3780.6</v>
      </c>
      <c r="E18" s="634">
        <v>132.19999999999999</v>
      </c>
      <c r="F18" s="634">
        <v>5248.4</v>
      </c>
      <c r="G18" s="634">
        <v>18.5</v>
      </c>
      <c r="I18" s="636" t="s">
        <v>674</v>
      </c>
    </row>
    <row r="19" spans="1:9" s="640" customFormat="1" ht="12.75" customHeight="1">
      <c r="A19" s="585" t="s">
        <v>282</v>
      </c>
      <c r="B19" s="638">
        <v>94</v>
      </c>
      <c r="C19" s="639">
        <v>515.6</v>
      </c>
      <c r="D19" s="639">
        <v>508.6</v>
      </c>
      <c r="E19" s="639">
        <v>5.3</v>
      </c>
      <c r="F19" s="639">
        <v>1.7</v>
      </c>
      <c r="G19" s="639">
        <v>0</v>
      </c>
      <c r="I19" s="636" t="s">
        <v>673</v>
      </c>
    </row>
    <row r="20" spans="1:9" s="640" customFormat="1" ht="12.75" customHeight="1">
      <c r="A20" s="585" t="s">
        <v>256</v>
      </c>
      <c r="B20" s="638">
        <v>276</v>
      </c>
      <c r="C20" s="639">
        <v>2896.4</v>
      </c>
      <c r="D20" s="639">
        <v>1278.0999999999999</v>
      </c>
      <c r="E20" s="639">
        <v>18.899999999999999</v>
      </c>
      <c r="F20" s="639">
        <v>1599.4</v>
      </c>
      <c r="G20" s="639">
        <v>0</v>
      </c>
      <c r="I20" s="636" t="s">
        <v>672</v>
      </c>
    </row>
    <row r="21" spans="1:9" s="640" customFormat="1" ht="12.75" customHeight="1">
      <c r="A21" s="585" t="s">
        <v>221</v>
      </c>
      <c r="B21" s="638">
        <v>270</v>
      </c>
      <c r="C21" s="639">
        <v>3924.9</v>
      </c>
      <c r="D21" s="639">
        <v>1084.9000000000001</v>
      </c>
      <c r="E21" s="639">
        <v>91.5</v>
      </c>
      <c r="F21" s="639">
        <v>2730</v>
      </c>
      <c r="G21" s="639">
        <v>18.5</v>
      </c>
      <c r="I21" s="636" t="s">
        <v>671</v>
      </c>
    </row>
    <row r="22" spans="1:9" s="640" customFormat="1" ht="12.75" customHeight="1">
      <c r="A22" s="585" t="s">
        <v>163</v>
      </c>
      <c r="B22" s="638">
        <v>144</v>
      </c>
      <c r="C22" s="639">
        <v>647.70000000000005</v>
      </c>
      <c r="D22" s="639">
        <v>435.3</v>
      </c>
      <c r="E22" s="639">
        <v>0.5</v>
      </c>
      <c r="F22" s="639">
        <v>211.9</v>
      </c>
      <c r="G22" s="639">
        <v>0</v>
      </c>
      <c r="I22" s="636" t="s">
        <v>670</v>
      </c>
    </row>
    <row r="23" spans="1:9" s="640" customFormat="1" ht="12.75" customHeight="1">
      <c r="A23" s="585" t="s">
        <v>141</v>
      </c>
      <c r="B23" s="638">
        <v>58</v>
      </c>
      <c r="C23" s="639">
        <v>306.5</v>
      </c>
      <c r="D23" s="639">
        <v>154.5</v>
      </c>
      <c r="E23" s="639">
        <v>5.7</v>
      </c>
      <c r="F23" s="639">
        <v>146.30000000000001</v>
      </c>
      <c r="G23" s="639">
        <v>0</v>
      </c>
      <c r="I23" s="636" t="s">
        <v>669</v>
      </c>
    </row>
    <row r="24" spans="1:9" s="640" customFormat="1" ht="12.75" customHeight="1">
      <c r="A24" s="585" t="s">
        <v>110</v>
      </c>
      <c r="B24" s="638">
        <v>28</v>
      </c>
      <c r="C24" s="639">
        <v>138.5</v>
      </c>
      <c r="D24" s="639">
        <v>56.3</v>
      </c>
      <c r="E24" s="639">
        <v>4.5</v>
      </c>
      <c r="F24" s="639">
        <v>77.7</v>
      </c>
      <c r="G24" s="639">
        <v>0</v>
      </c>
      <c r="I24" s="636" t="s">
        <v>668</v>
      </c>
    </row>
    <row r="25" spans="1:9" s="640" customFormat="1" ht="12.75" customHeight="1">
      <c r="A25" s="585" t="s">
        <v>90</v>
      </c>
      <c r="B25" s="638">
        <v>38</v>
      </c>
      <c r="C25" s="639">
        <v>170.4</v>
      </c>
      <c r="D25" s="639">
        <v>125.9</v>
      </c>
      <c r="E25" s="639">
        <v>0</v>
      </c>
      <c r="F25" s="639">
        <v>44.5</v>
      </c>
      <c r="G25" s="639">
        <v>0</v>
      </c>
      <c r="I25" s="636" t="s">
        <v>667</v>
      </c>
    </row>
    <row r="26" spans="1:9" s="640" customFormat="1" ht="12.75" customHeight="1">
      <c r="A26" s="585" t="s">
        <v>60</v>
      </c>
      <c r="B26" s="638">
        <v>62</v>
      </c>
      <c r="C26" s="639">
        <v>579.70000000000005</v>
      </c>
      <c r="D26" s="639">
        <v>137</v>
      </c>
      <c r="E26" s="639">
        <v>5.8</v>
      </c>
      <c r="F26" s="639">
        <v>436.9</v>
      </c>
      <c r="G26" s="639">
        <v>0</v>
      </c>
      <c r="I26" s="636" t="s">
        <v>666</v>
      </c>
    </row>
    <row r="27" spans="1:9" s="637" customFormat="1" ht="12.75" customHeight="1">
      <c r="A27" s="599" t="s">
        <v>665</v>
      </c>
      <c r="B27" s="633">
        <v>1106</v>
      </c>
      <c r="C27" s="634">
        <v>19817</v>
      </c>
      <c r="D27" s="634">
        <v>6546.2</v>
      </c>
      <c r="E27" s="634">
        <v>1406.2</v>
      </c>
      <c r="F27" s="634">
        <v>11343.9</v>
      </c>
      <c r="G27" s="634">
        <v>520.70000000000005</v>
      </c>
      <c r="I27" s="636" t="s">
        <v>664</v>
      </c>
    </row>
    <row r="28" spans="1:9" s="637" customFormat="1" ht="12.75" customHeight="1">
      <c r="A28" s="573" t="s">
        <v>663</v>
      </c>
      <c r="B28" s="633">
        <v>145</v>
      </c>
      <c r="C28" s="634">
        <v>1030.3</v>
      </c>
      <c r="D28" s="634">
        <v>432</v>
      </c>
      <c r="E28" s="634">
        <v>16.600000000000001</v>
      </c>
      <c r="F28" s="634">
        <v>581.70000000000005</v>
      </c>
      <c r="G28" s="634">
        <v>0</v>
      </c>
      <c r="I28" s="636" t="s">
        <v>662</v>
      </c>
    </row>
    <row r="29" spans="1:9" s="640" customFormat="1" ht="12.75" customHeight="1">
      <c r="A29" s="585" t="s">
        <v>661</v>
      </c>
      <c r="B29" s="638">
        <v>14</v>
      </c>
      <c r="C29" s="639">
        <v>31.8</v>
      </c>
      <c r="D29" s="639">
        <v>24.1</v>
      </c>
      <c r="E29" s="639">
        <v>0</v>
      </c>
      <c r="F29" s="639">
        <v>7.7</v>
      </c>
      <c r="G29" s="639">
        <v>0</v>
      </c>
      <c r="I29" s="642" t="s">
        <v>660</v>
      </c>
    </row>
    <row r="30" spans="1:9" s="640" customFormat="1" ht="12.75" customHeight="1">
      <c r="A30" s="585" t="s">
        <v>659</v>
      </c>
      <c r="B30" s="638">
        <v>13</v>
      </c>
      <c r="C30" s="639">
        <v>92.5</v>
      </c>
      <c r="D30" s="639">
        <v>73</v>
      </c>
      <c r="E30" s="639">
        <v>0.1</v>
      </c>
      <c r="F30" s="639">
        <v>19.399999999999999</v>
      </c>
      <c r="G30" s="639">
        <v>0</v>
      </c>
      <c r="I30" s="636" t="s">
        <v>658</v>
      </c>
    </row>
    <row r="31" spans="1:9" s="637" customFormat="1" ht="12.75" customHeight="1">
      <c r="A31" s="585" t="s">
        <v>657</v>
      </c>
      <c r="B31" s="638">
        <v>51</v>
      </c>
      <c r="C31" s="639">
        <v>234.7</v>
      </c>
      <c r="D31" s="639">
        <v>187.7</v>
      </c>
      <c r="E31" s="639">
        <v>6.3</v>
      </c>
      <c r="F31" s="639">
        <v>40.700000000000003</v>
      </c>
      <c r="G31" s="639">
        <v>0</v>
      </c>
      <c r="I31" s="636" t="s">
        <v>656</v>
      </c>
    </row>
    <row r="32" spans="1:9" s="640" customFormat="1" ht="12.75" customHeight="1">
      <c r="A32" s="585" t="s">
        <v>655</v>
      </c>
      <c r="B32" s="638">
        <v>17</v>
      </c>
      <c r="C32" s="639">
        <v>114.8</v>
      </c>
      <c r="D32" s="639">
        <v>58.8</v>
      </c>
      <c r="E32" s="639">
        <v>0.7</v>
      </c>
      <c r="F32" s="639">
        <v>55.3</v>
      </c>
      <c r="G32" s="639">
        <v>0</v>
      </c>
      <c r="I32" s="636" t="s">
        <v>654</v>
      </c>
    </row>
    <row r="33" spans="1:9" s="640" customFormat="1" ht="12.75" customHeight="1">
      <c r="A33" s="585" t="s">
        <v>653</v>
      </c>
      <c r="B33" s="638">
        <v>50</v>
      </c>
      <c r="C33" s="639">
        <v>556.5</v>
      </c>
      <c r="D33" s="639">
        <v>88.4</v>
      </c>
      <c r="E33" s="639">
        <v>9.5</v>
      </c>
      <c r="F33" s="639">
        <v>458.6</v>
      </c>
      <c r="G33" s="639">
        <v>0</v>
      </c>
      <c r="I33" s="636" t="s">
        <v>652</v>
      </c>
    </row>
    <row r="34" spans="1:9" s="637" customFormat="1" ht="12.75" customHeight="1">
      <c r="A34" s="573" t="s">
        <v>651</v>
      </c>
      <c r="B34" s="633">
        <v>66</v>
      </c>
      <c r="C34" s="634">
        <v>840.3</v>
      </c>
      <c r="D34" s="634">
        <v>120.1</v>
      </c>
      <c r="E34" s="634">
        <v>34.200000000000003</v>
      </c>
      <c r="F34" s="634">
        <v>686</v>
      </c>
      <c r="G34" s="634">
        <v>0</v>
      </c>
      <c r="I34" s="636" t="s">
        <v>650</v>
      </c>
    </row>
    <row r="35" spans="1:9" s="637" customFormat="1" ht="12.75" customHeight="1">
      <c r="A35" s="573" t="s">
        <v>401</v>
      </c>
      <c r="B35" s="633">
        <v>60</v>
      </c>
      <c r="C35" s="634">
        <v>328.9</v>
      </c>
      <c r="D35" s="634">
        <v>25.3</v>
      </c>
      <c r="E35" s="634">
        <v>51.7</v>
      </c>
      <c r="F35" s="634">
        <v>252</v>
      </c>
      <c r="G35" s="634">
        <v>0</v>
      </c>
      <c r="I35" s="636" t="s">
        <v>649</v>
      </c>
    </row>
    <row r="36" spans="1:9" s="637" customFormat="1" ht="12.75" customHeight="1">
      <c r="A36" s="578" t="s">
        <v>411</v>
      </c>
      <c r="B36" s="633">
        <v>45</v>
      </c>
      <c r="C36" s="634">
        <v>354</v>
      </c>
      <c r="D36" s="634">
        <v>88.6</v>
      </c>
      <c r="E36" s="634">
        <v>65.900000000000006</v>
      </c>
      <c r="F36" s="634">
        <v>194.2</v>
      </c>
      <c r="G36" s="634">
        <v>5.4</v>
      </c>
      <c r="I36" s="636" t="s">
        <v>648</v>
      </c>
    </row>
    <row r="37" spans="1:9" s="640" customFormat="1" ht="13.5" customHeight="1">
      <c r="A37" s="1453"/>
      <c r="B37" s="1454" t="s">
        <v>1019</v>
      </c>
      <c r="C37" s="1450" t="s">
        <v>1020</v>
      </c>
      <c r="D37" s="1450"/>
      <c r="E37" s="1450"/>
      <c r="F37" s="1450"/>
      <c r="G37" s="1450"/>
    </row>
    <row r="38" spans="1:9" s="640" customFormat="1" ht="13.5" customHeight="1">
      <c r="A38" s="1453"/>
      <c r="B38" s="1454"/>
      <c r="C38" s="1454" t="s">
        <v>309</v>
      </c>
      <c r="D38" s="1454" t="s">
        <v>1021</v>
      </c>
      <c r="E38" s="1454"/>
      <c r="F38" s="1454"/>
      <c r="G38" s="1454"/>
    </row>
    <row r="39" spans="1:9" s="637" customFormat="1" ht="13.5" customHeight="1">
      <c r="A39" s="1453"/>
      <c r="B39" s="1454"/>
      <c r="C39" s="1454"/>
      <c r="D39" s="643" t="s">
        <v>1022</v>
      </c>
      <c r="E39" s="643" t="s">
        <v>1023</v>
      </c>
      <c r="F39" s="643" t="s">
        <v>1024</v>
      </c>
      <c r="G39" s="643" t="s">
        <v>1025</v>
      </c>
    </row>
    <row r="40" spans="1:9" s="637" customFormat="1" ht="9.9499999999999993" customHeight="1">
      <c r="A40" s="1455" t="s">
        <v>7</v>
      </c>
      <c r="B40" s="1455"/>
      <c r="C40" s="1455"/>
      <c r="D40" s="1455"/>
      <c r="E40" s="1455"/>
      <c r="F40" s="1455"/>
      <c r="G40" s="1455"/>
    </row>
    <row r="41" spans="1:9" s="640" customFormat="1" ht="20.25" customHeight="1">
      <c r="A41" s="1451" t="s">
        <v>1026</v>
      </c>
      <c r="B41" s="1451"/>
      <c r="C41" s="1451"/>
      <c r="D41" s="1451"/>
      <c r="E41" s="1451"/>
      <c r="F41" s="1451"/>
      <c r="G41" s="1451"/>
    </row>
    <row r="42" spans="1:9" s="640" customFormat="1" ht="9.75" customHeight="1">
      <c r="A42" s="1451" t="s">
        <v>1027</v>
      </c>
      <c r="B42" s="1451"/>
      <c r="C42" s="1451"/>
      <c r="D42" s="1451"/>
      <c r="E42" s="1451"/>
      <c r="F42" s="1451"/>
      <c r="G42" s="1451"/>
    </row>
    <row r="43" spans="1:9" s="640" customFormat="1" ht="36.75" customHeight="1">
      <c r="A43" s="1452" t="s">
        <v>1028</v>
      </c>
      <c r="B43" s="1452"/>
      <c r="C43" s="1452"/>
      <c r="D43" s="1452"/>
      <c r="E43" s="1452"/>
      <c r="F43" s="1452"/>
      <c r="G43" s="1452"/>
    </row>
    <row r="44" spans="1:9" s="640" customFormat="1" ht="29.25" customHeight="1">
      <c r="A44" s="1452" t="s">
        <v>1029</v>
      </c>
      <c r="B44" s="1452"/>
      <c r="C44" s="1452"/>
      <c r="D44" s="1452"/>
      <c r="E44" s="1452"/>
      <c r="F44" s="1452"/>
      <c r="G44" s="1452"/>
    </row>
    <row r="45" spans="1:9" s="640" customFormat="1" ht="9.75" customHeight="1">
      <c r="A45" s="644"/>
      <c r="B45" s="644"/>
      <c r="C45" s="644"/>
      <c r="D45" s="644"/>
      <c r="E45" s="644"/>
      <c r="F45" s="644"/>
      <c r="G45" s="644"/>
    </row>
    <row r="46" spans="1:9" s="640" customFormat="1" ht="9.75" customHeight="1">
      <c r="A46" s="645" t="s">
        <v>2</v>
      </c>
      <c r="B46" s="644"/>
      <c r="C46" s="644"/>
      <c r="D46" s="644"/>
      <c r="E46" s="644"/>
      <c r="F46" s="644"/>
      <c r="G46" s="644"/>
    </row>
    <row r="47" spans="1:9" s="640" customFormat="1" ht="9.75" customHeight="1">
      <c r="A47" s="646" t="s">
        <v>1030</v>
      </c>
      <c r="B47" s="644"/>
      <c r="C47" s="644"/>
      <c r="D47" s="644"/>
      <c r="E47" s="644"/>
      <c r="F47" s="644"/>
      <c r="G47" s="644"/>
    </row>
    <row r="48" spans="1:9" s="640" customFormat="1" ht="15" customHeight="1">
      <c r="A48" s="644"/>
      <c r="B48" s="644"/>
      <c r="C48" s="644"/>
      <c r="D48" s="644"/>
      <c r="E48" s="644"/>
      <c r="F48" s="644"/>
      <c r="G48" s="644"/>
    </row>
  </sheetData>
  <mergeCells count="17">
    <mergeCell ref="A41:G41"/>
    <mergeCell ref="A42:G42"/>
    <mergeCell ref="A43:G43"/>
    <mergeCell ref="A44:G44"/>
    <mergeCell ref="A37:A39"/>
    <mergeCell ref="B37:B39"/>
    <mergeCell ref="C37:G37"/>
    <mergeCell ref="C38:C39"/>
    <mergeCell ref="D38:G38"/>
    <mergeCell ref="A40:G40"/>
    <mergeCell ref="A1:G1"/>
    <mergeCell ref="A2:G2"/>
    <mergeCell ref="A4:A6"/>
    <mergeCell ref="B4:B6"/>
    <mergeCell ref="C4:G4"/>
    <mergeCell ref="C5:C6"/>
    <mergeCell ref="D5:G5"/>
  </mergeCells>
  <hyperlinks>
    <hyperlink ref="A47" r:id="rId1"/>
    <hyperlink ref="C37:G37" r:id="rId2" display="R&amp;D personnel (FTE)"/>
    <hyperlink ref="C4:G4" r:id="rId3" display="Pessoal em I&amp;D (ETI)"/>
  </hyperlinks>
  <printOptions horizontalCentered="1"/>
  <pageMargins left="0.39370078740157483" right="0.39370078740157483" top="0.39370078740157483" bottom="0.39370078740157483" header="0" footer="0"/>
  <pageSetup paperSize="9" orientation="portrait" verticalDpi="300" r:id="rId4"/>
  <headerFooter alignWithMargins="0"/>
</worksheet>
</file>

<file path=xl/worksheets/sheet44.xml><?xml version="1.0" encoding="utf-8"?>
<worksheet xmlns="http://schemas.openxmlformats.org/spreadsheetml/2006/main" xmlns:r="http://schemas.openxmlformats.org/officeDocument/2006/relationships">
  <sheetPr codeName="Sheet35"/>
  <dimension ref="A1:AD50"/>
  <sheetViews>
    <sheetView showGridLines="0" zoomScaleNormal="100" workbookViewId="0">
      <selection sqref="A1:IV1"/>
    </sheetView>
  </sheetViews>
  <sheetFormatPr defaultRowHeight="15" customHeight="1"/>
  <cols>
    <col min="1" max="1" width="17.5703125" style="570" customWidth="1"/>
    <col min="2" max="3" width="7.85546875" style="570" customWidth="1"/>
    <col min="4" max="4" width="8.140625" style="570" customWidth="1"/>
    <col min="5" max="7" width="7.85546875" style="570" customWidth="1"/>
    <col min="8" max="8" width="8.140625" style="570" customWidth="1"/>
    <col min="9" max="11" width="7.85546875" style="570" customWidth="1"/>
    <col min="12" max="12" width="9.85546875" style="570" customWidth="1"/>
    <col min="13" max="13" width="7.28515625" style="570" bestFit="1" customWidth="1"/>
    <col min="14" max="16384" width="9.140625" style="570"/>
  </cols>
  <sheetData>
    <row r="1" spans="1:30" ht="38.25" customHeight="1">
      <c r="A1" s="1435" t="s">
        <v>1031</v>
      </c>
      <c r="B1" s="1435"/>
      <c r="C1" s="1435"/>
      <c r="D1" s="1435"/>
      <c r="E1" s="1435"/>
      <c r="F1" s="1435"/>
      <c r="G1" s="1435"/>
      <c r="H1" s="1435"/>
      <c r="I1" s="1435"/>
      <c r="J1" s="1435"/>
      <c r="K1" s="1435"/>
    </row>
    <row r="2" spans="1:30" s="647" customFormat="1" ht="34.5" customHeight="1">
      <c r="A2" s="1435" t="s">
        <v>1032</v>
      </c>
      <c r="B2" s="1435"/>
      <c r="C2" s="1435"/>
      <c r="D2" s="1435"/>
      <c r="E2" s="1435"/>
      <c r="F2" s="1435"/>
      <c r="G2" s="1435"/>
      <c r="H2" s="1435"/>
      <c r="I2" s="1435"/>
      <c r="J2" s="1435"/>
      <c r="K2" s="1435"/>
    </row>
    <row r="3" spans="1:30" s="647" customFormat="1" ht="9.75" customHeight="1">
      <c r="A3" s="648" t="s">
        <v>904</v>
      </c>
      <c r="B3" s="649"/>
      <c r="C3" s="649"/>
      <c r="D3" s="649"/>
      <c r="E3" s="649"/>
      <c r="F3" s="649"/>
      <c r="G3" s="649"/>
      <c r="H3" s="649"/>
      <c r="I3" s="649"/>
      <c r="J3" s="649"/>
      <c r="K3" s="650" t="s">
        <v>1033</v>
      </c>
    </row>
    <row r="4" spans="1:30" ht="13.5" customHeight="1">
      <c r="A4" s="1437"/>
      <c r="B4" s="1017" t="s">
        <v>1034</v>
      </c>
      <c r="C4" s="1017"/>
      <c r="D4" s="1017"/>
      <c r="E4" s="1017"/>
      <c r="F4" s="1017"/>
      <c r="G4" s="1017"/>
      <c r="H4" s="1017"/>
      <c r="I4" s="1017"/>
      <c r="J4" s="1017"/>
      <c r="K4" s="1017"/>
      <c r="L4" s="651"/>
    </row>
    <row r="5" spans="1:30" ht="13.5" customHeight="1">
      <c r="A5" s="1437"/>
      <c r="B5" s="1456" t="s">
        <v>309</v>
      </c>
      <c r="C5" s="1450" t="s">
        <v>1018</v>
      </c>
      <c r="D5" s="1450"/>
      <c r="E5" s="1450"/>
      <c r="F5" s="1450"/>
      <c r="G5" s="1129" t="s">
        <v>1035</v>
      </c>
      <c r="H5" s="1129"/>
      <c r="I5" s="1129"/>
      <c r="J5" s="1129"/>
      <c r="K5" s="1129"/>
    </row>
    <row r="6" spans="1:30" ht="53.25" customHeight="1">
      <c r="A6" s="1437"/>
      <c r="B6" s="1456"/>
      <c r="C6" s="86" t="s">
        <v>990</v>
      </c>
      <c r="D6" s="86" t="s">
        <v>991</v>
      </c>
      <c r="E6" s="86" t="s">
        <v>992</v>
      </c>
      <c r="F6" s="86" t="s">
        <v>993</v>
      </c>
      <c r="G6" s="86" t="s">
        <v>990</v>
      </c>
      <c r="H6" s="86" t="s">
        <v>991</v>
      </c>
      <c r="I6" s="86" t="s">
        <v>992</v>
      </c>
      <c r="J6" s="86" t="s">
        <v>993</v>
      </c>
      <c r="K6" s="86" t="s">
        <v>1036</v>
      </c>
      <c r="M6" s="652" t="s">
        <v>1037</v>
      </c>
    </row>
    <row r="7" spans="1:30" s="655" customFormat="1" ht="12.75" customHeight="1">
      <c r="A7" s="573" t="s">
        <v>289</v>
      </c>
      <c r="B7" s="653">
        <v>2232248.9</v>
      </c>
      <c r="C7" s="653">
        <v>1035966.2</v>
      </c>
      <c r="D7" s="653">
        <v>139833.29999999999</v>
      </c>
      <c r="E7" s="653">
        <v>1018024.6</v>
      </c>
      <c r="F7" s="653">
        <v>38424.800000000003</v>
      </c>
      <c r="G7" s="653">
        <v>933092.4</v>
      </c>
      <c r="H7" s="653">
        <v>1052226.3999999999</v>
      </c>
      <c r="I7" s="653">
        <v>93011.199999999997</v>
      </c>
      <c r="J7" s="653">
        <v>28606.3</v>
      </c>
      <c r="K7" s="653">
        <v>125312.5</v>
      </c>
      <c r="L7" s="654"/>
      <c r="M7" s="636" t="s">
        <v>287</v>
      </c>
      <c r="O7" s="656"/>
      <c r="P7" s="656"/>
      <c r="Q7" s="656"/>
      <c r="R7" s="656"/>
      <c r="X7" s="656"/>
      <c r="Y7" s="656"/>
      <c r="Z7" s="656"/>
      <c r="AA7" s="656"/>
      <c r="AB7" s="656"/>
      <c r="AC7" s="656"/>
      <c r="AD7" s="656"/>
    </row>
    <row r="8" spans="1:30" s="584" customFormat="1" ht="12.75" customHeight="1">
      <c r="A8" s="573" t="s">
        <v>286</v>
      </c>
      <c r="B8" s="653">
        <v>2204458.7999999998</v>
      </c>
      <c r="C8" s="653">
        <v>1031445.9</v>
      </c>
      <c r="D8" s="653">
        <v>133286.20000000001</v>
      </c>
      <c r="E8" s="653">
        <v>1001417.4</v>
      </c>
      <c r="F8" s="653">
        <v>38309.300000000003</v>
      </c>
      <c r="G8" s="653">
        <v>928888.9</v>
      </c>
      <c r="H8" s="653">
        <v>1031727.9</v>
      </c>
      <c r="I8" s="653">
        <v>92355.9</v>
      </c>
      <c r="J8" s="653">
        <v>28432.9</v>
      </c>
      <c r="K8" s="653">
        <v>123053.2</v>
      </c>
      <c r="L8" s="654"/>
      <c r="M8" s="636" t="s">
        <v>693</v>
      </c>
      <c r="O8" s="656"/>
      <c r="P8" s="656"/>
      <c r="Q8" s="656"/>
      <c r="R8" s="656"/>
      <c r="X8" s="656"/>
      <c r="Y8" s="656"/>
      <c r="Z8" s="656"/>
      <c r="AA8" s="656"/>
      <c r="AB8" s="656"/>
      <c r="AC8" s="656"/>
      <c r="AD8" s="656"/>
    </row>
    <row r="9" spans="1:30" s="584" customFormat="1" ht="12.75" customHeight="1">
      <c r="A9" s="573" t="s">
        <v>692</v>
      </c>
      <c r="B9" s="653">
        <v>683247.9</v>
      </c>
      <c r="C9" s="653">
        <v>356615.8</v>
      </c>
      <c r="D9" s="653">
        <v>23747.200000000001</v>
      </c>
      <c r="E9" s="653">
        <v>300005.2</v>
      </c>
      <c r="F9" s="653">
        <v>2879.8</v>
      </c>
      <c r="G9" s="653">
        <v>303390.40000000002</v>
      </c>
      <c r="H9" s="653">
        <v>303416.09999999998</v>
      </c>
      <c r="I9" s="653">
        <v>33829.599999999999</v>
      </c>
      <c r="J9" s="653">
        <v>1483.6</v>
      </c>
      <c r="K9" s="653">
        <v>41128.300000000003</v>
      </c>
      <c r="L9" s="654"/>
      <c r="M9" s="636" t="s">
        <v>691</v>
      </c>
      <c r="O9" s="656"/>
      <c r="P9" s="656"/>
      <c r="Q9" s="656"/>
      <c r="R9" s="656"/>
      <c r="X9" s="656"/>
      <c r="Y9" s="656"/>
      <c r="Z9" s="656"/>
      <c r="AA9" s="656"/>
      <c r="AB9" s="656"/>
      <c r="AC9" s="656"/>
      <c r="AD9" s="656"/>
    </row>
    <row r="10" spans="1:30" s="593" customFormat="1" ht="12.75" customHeight="1">
      <c r="A10" s="585" t="s">
        <v>690</v>
      </c>
      <c r="B10" s="657">
        <v>11518.2</v>
      </c>
      <c r="C10" s="657">
        <v>8834.2999999999993</v>
      </c>
      <c r="D10" s="657">
        <v>147.30000000000001</v>
      </c>
      <c r="E10" s="657">
        <v>2536.6</v>
      </c>
      <c r="F10" s="657">
        <v>0</v>
      </c>
      <c r="G10" s="657">
        <v>8090.2</v>
      </c>
      <c r="H10" s="657">
        <v>2708.1</v>
      </c>
      <c r="I10" s="657">
        <v>508.2</v>
      </c>
      <c r="J10" s="657">
        <v>0</v>
      </c>
      <c r="K10" s="657">
        <v>211.6</v>
      </c>
      <c r="L10" s="658"/>
      <c r="M10" s="636" t="s">
        <v>689</v>
      </c>
      <c r="O10" s="659"/>
      <c r="P10" s="659"/>
      <c r="Q10" s="659"/>
      <c r="R10" s="659"/>
      <c r="X10" s="659"/>
      <c r="Y10" s="659"/>
      <c r="Z10" s="659"/>
      <c r="AA10" s="659"/>
      <c r="AB10" s="659"/>
      <c r="AC10" s="659"/>
      <c r="AD10" s="659"/>
    </row>
    <row r="11" spans="1:30" s="593" customFormat="1" ht="12.75" customHeight="1">
      <c r="A11" s="585" t="s">
        <v>688</v>
      </c>
      <c r="B11" s="657">
        <v>89274.4</v>
      </c>
      <c r="C11" s="657">
        <v>24688.1</v>
      </c>
      <c r="D11" s="657">
        <v>7306.7</v>
      </c>
      <c r="E11" s="657">
        <v>57279.6</v>
      </c>
      <c r="F11" s="657">
        <v>0</v>
      </c>
      <c r="G11" s="657">
        <v>21945.200000000001</v>
      </c>
      <c r="H11" s="657">
        <v>53974.7</v>
      </c>
      <c r="I11" s="657">
        <v>1886</v>
      </c>
      <c r="J11" s="657">
        <v>216.1</v>
      </c>
      <c r="K11" s="657">
        <v>11252.5</v>
      </c>
      <c r="L11" s="658"/>
      <c r="M11" s="636" t="s">
        <v>687</v>
      </c>
      <c r="O11" s="659"/>
      <c r="P11" s="659"/>
      <c r="Q11" s="659"/>
      <c r="R11" s="659"/>
      <c r="X11" s="659"/>
      <c r="Y11" s="659"/>
      <c r="Z11" s="659"/>
      <c r="AA11" s="659"/>
      <c r="AB11" s="659"/>
      <c r="AC11" s="659"/>
      <c r="AD11" s="659"/>
    </row>
    <row r="12" spans="1:30" s="593" customFormat="1" ht="12.75" customHeight="1">
      <c r="A12" s="585" t="s">
        <v>686</v>
      </c>
      <c r="B12" s="657">
        <v>46099.4</v>
      </c>
      <c r="C12" s="657">
        <v>28540.7</v>
      </c>
      <c r="D12" s="657">
        <v>718.6</v>
      </c>
      <c r="E12" s="657">
        <v>16840.099999999999</v>
      </c>
      <c r="F12" s="657">
        <v>0</v>
      </c>
      <c r="G12" s="657">
        <v>23545.9</v>
      </c>
      <c r="H12" s="657">
        <v>18767.900000000001</v>
      </c>
      <c r="I12" s="657">
        <v>1056.7</v>
      </c>
      <c r="J12" s="657">
        <v>154.69999999999999</v>
      </c>
      <c r="K12" s="657">
        <v>2574.1999999999998</v>
      </c>
      <c r="L12" s="658"/>
      <c r="M12" s="636" t="s">
        <v>685</v>
      </c>
      <c r="O12" s="659"/>
      <c r="P12" s="659"/>
      <c r="Q12" s="659"/>
      <c r="R12" s="659"/>
      <c r="X12" s="659"/>
      <c r="Y12" s="659"/>
      <c r="Z12" s="659"/>
      <c r="AA12" s="659"/>
      <c r="AB12" s="659"/>
      <c r="AC12" s="659"/>
      <c r="AD12" s="659"/>
    </row>
    <row r="13" spans="1:30" s="593" customFormat="1" ht="12.75" customHeight="1">
      <c r="A13" s="585" t="s">
        <v>684</v>
      </c>
      <c r="B13" s="657">
        <v>501792.2</v>
      </c>
      <c r="C13" s="657">
        <v>288590.90000000002</v>
      </c>
      <c r="D13" s="657">
        <v>15356.9</v>
      </c>
      <c r="E13" s="657">
        <v>194964.7</v>
      </c>
      <c r="F13" s="657">
        <v>2879.8</v>
      </c>
      <c r="G13" s="657">
        <v>245224.9</v>
      </c>
      <c r="H13" s="657">
        <v>201227.9</v>
      </c>
      <c r="I13" s="657">
        <v>29290.7</v>
      </c>
      <c r="J13" s="657">
        <v>1070</v>
      </c>
      <c r="K13" s="657">
        <v>24978.7</v>
      </c>
      <c r="L13" s="658"/>
      <c r="M13" s="636" t="s">
        <v>683</v>
      </c>
      <c r="O13" s="659"/>
      <c r="P13" s="659"/>
      <c r="Q13" s="659"/>
      <c r="R13" s="659"/>
      <c r="X13" s="659"/>
      <c r="Y13" s="659"/>
      <c r="Z13" s="659"/>
      <c r="AA13" s="659"/>
      <c r="AB13" s="659"/>
      <c r="AC13" s="659"/>
      <c r="AD13" s="659"/>
    </row>
    <row r="14" spans="1:30" s="593" customFormat="1" ht="12.75" customHeight="1">
      <c r="A14" s="585" t="s">
        <v>682</v>
      </c>
      <c r="B14" s="660" t="s">
        <v>754</v>
      </c>
      <c r="C14" s="660" t="s">
        <v>754</v>
      </c>
      <c r="D14" s="657">
        <v>0</v>
      </c>
      <c r="E14" s="657">
        <v>193.2</v>
      </c>
      <c r="F14" s="657">
        <v>0</v>
      </c>
      <c r="G14" s="657">
        <v>60.1</v>
      </c>
      <c r="H14" s="657">
        <v>857.4</v>
      </c>
      <c r="I14" s="657">
        <v>193.2</v>
      </c>
      <c r="J14" s="657">
        <v>0</v>
      </c>
      <c r="K14" s="657">
        <v>0</v>
      </c>
      <c r="L14" s="658"/>
      <c r="M14" s="636" t="s">
        <v>681</v>
      </c>
      <c r="O14" s="659"/>
      <c r="P14" s="659"/>
      <c r="Q14" s="659"/>
      <c r="R14" s="659"/>
      <c r="X14" s="659"/>
      <c r="Y14" s="659"/>
      <c r="Z14" s="659"/>
      <c r="AA14" s="659"/>
      <c r="AB14" s="659"/>
      <c r="AC14" s="659"/>
      <c r="AD14" s="659"/>
    </row>
    <row r="15" spans="1:30" s="593" customFormat="1" ht="12.75" customHeight="1">
      <c r="A15" s="585" t="s">
        <v>680</v>
      </c>
      <c r="B15" s="657">
        <v>3729.1</v>
      </c>
      <c r="C15" s="657">
        <v>3389.9</v>
      </c>
      <c r="D15" s="657">
        <v>132.1</v>
      </c>
      <c r="E15" s="657">
        <v>207.2</v>
      </c>
      <c r="F15" s="657">
        <v>0</v>
      </c>
      <c r="G15" s="657">
        <v>3264.9</v>
      </c>
      <c r="H15" s="657">
        <v>304.3</v>
      </c>
      <c r="I15" s="657">
        <v>154.30000000000001</v>
      </c>
      <c r="J15" s="657">
        <v>5.6</v>
      </c>
      <c r="K15" s="657">
        <v>0</v>
      </c>
      <c r="L15" s="658"/>
      <c r="M15" s="636" t="s">
        <v>679</v>
      </c>
      <c r="O15" s="659"/>
      <c r="P15" s="659"/>
      <c r="Q15" s="659"/>
      <c r="R15" s="659"/>
      <c r="X15" s="659"/>
      <c r="Y15" s="659"/>
      <c r="Z15" s="659"/>
      <c r="AA15" s="659"/>
      <c r="AB15" s="659"/>
      <c r="AC15" s="659"/>
      <c r="AD15" s="659"/>
    </row>
    <row r="16" spans="1:30" s="593" customFormat="1" ht="12.75" customHeight="1">
      <c r="A16" s="585" t="s">
        <v>678</v>
      </c>
      <c r="B16" s="657">
        <v>20235.2</v>
      </c>
      <c r="C16" s="657">
        <v>1332.6</v>
      </c>
      <c r="D16" s="657">
        <v>52.5</v>
      </c>
      <c r="E16" s="657">
        <v>18850.099999999999</v>
      </c>
      <c r="F16" s="657">
        <v>0</v>
      </c>
      <c r="G16" s="657">
        <v>957.4</v>
      </c>
      <c r="H16" s="657">
        <v>17564.099999999999</v>
      </c>
      <c r="I16" s="657">
        <v>503.7</v>
      </c>
      <c r="J16" s="657">
        <v>34.799999999999997</v>
      </c>
      <c r="K16" s="657">
        <v>1175.2</v>
      </c>
      <c r="L16" s="658"/>
      <c r="M16" s="636" t="s">
        <v>677</v>
      </c>
      <c r="O16" s="659"/>
      <c r="P16" s="659"/>
      <c r="Q16" s="659"/>
      <c r="R16" s="659"/>
      <c r="X16" s="659"/>
      <c r="Y16" s="659"/>
      <c r="Z16" s="659"/>
      <c r="AA16" s="659"/>
      <c r="AB16" s="659"/>
      <c r="AC16" s="659"/>
      <c r="AD16" s="659"/>
    </row>
    <row r="17" spans="1:30" s="593" customFormat="1" ht="12.75" customHeight="1">
      <c r="A17" s="585" t="s">
        <v>676</v>
      </c>
      <c r="B17" s="660" t="s">
        <v>754</v>
      </c>
      <c r="C17" s="660" t="s">
        <v>754</v>
      </c>
      <c r="D17" s="657">
        <v>33.200000000000003</v>
      </c>
      <c r="E17" s="657">
        <v>9133.6</v>
      </c>
      <c r="F17" s="657">
        <v>0</v>
      </c>
      <c r="G17" s="657">
        <v>301.8</v>
      </c>
      <c r="H17" s="657">
        <v>8011.7</v>
      </c>
      <c r="I17" s="657">
        <v>236.8</v>
      </c>
      <c r="J17" s="657">
        <v>2.2999999999999998</v>
      </c>
      <c r="K17" s="657">
        <v>935.9</v>
      </c>
      <c r="L17" s="658"/>
      <c r="M17" s="636" t="s">
        <v>675</v>
      </c>
      <c r="O17" s="659"/>
      <c r="P17" s="659"/>
      <c r="Q17" s="659"/>
      <c r="R17" s="659"/>
      <c r="X17" s="659"/>
      <c r="Y17" s="659"/>
      <c r="Z17" s="659"/>
      <c r="AA17" s="659"/>
      <c r="AB17" s="659"/>
      <c r="AC17" s="659"/>
      <c r="AD17" s="659"/>
    </row>
    <row r="18" spans="1:30" s="584" customFormat="1" ht="12.75" customHeight="1">
      <c r="A18" s="578" t="s">
        <v>284</v>
      </c>
      <c r="B18" s="653">
        <v>438959.8</v>
      </c>
      <c r="C18" s="653">
        <v>211352.5</v>
      </c>
      <c r="D18" s="653">
        <v>8413.2000000000007</v>
      </c>
      <c r="E18" s="653">
        <v>216230.2</v>
      </c>
      <c r="F18" s="653">
        <v>2964</v>
      </c>
      <c r="G18" s="653">
        <v>177608.2</v>
      </c>
      <c r="H18" s="653">
        <v>231535.2</v>
      </c>
      <c r="I18" s="653">
        <v>8960.2999999999993</v>
      </c>
      <c r="J18" s="653">
        <v>999</v>
      </c>
      <c r="K18" s="653">
        <v>19857.2</v>
      </c>
      <c r="L18" s="654"/>
      <c r="M18" s="636" t="s">
        <v>674</v>
      </c>
      <c r="O18" s="656"/>
      <c r="P18" s="656"/>
      <c r="Q18" s="656"/>
      <c r="R18" s="656"/>
      <c r="X18" s="656"/>
      <c r="Y18" s="656"/>
      <c r="Z18" s="656"/>
      <c r="AA18" s="656"/>
      <c r="AB18" s="656"/>
      <c r="AC18" s="656"/>
      <c r="AD18" s="656"/>
    </row>
    <row r="19" spans="1:30" s="593" customFormat="1" ht="12.75" customHeight="1">
      <c r="A19" s="585" t="s">
        <v>282</v>
      </c>
      <c r="B19" s="657">
        <v>40289.9</v>
      </c>
      <c r="C19" s="657">
        <v>39909.699999999997</v>
      </c>
      <c r="D19" s="657">
        <v>331.1</v>
      </c>
      <c r="E19" s="657">
        <v>49.1</v>
      </c>
      <c r="F19" s="657">
        <v>0</v>
      </c>
      <c r="G19" s="657">
        <v>35848.699999999997</v>
      </c>
      <c r="H19" s="657">
        <v>1921</v>
      </c>
      <c r="I19" s="657">
        <v>25.4</v>
      </c>
      <c r="J19" s="657">
        <v>0</v>
      </c>
      <c r="K19" s="657">
        <v>2494.8000000000002</v>
      </c>
      <c r="L19" s="658"/>
      <c r="M19" s="636" t="s">
        <v>673</v>
      </c>
      <c r="O19" s="659"/>
      <c r="P19" s="659"/>
      <c r="Q19" s="659"/>
      <c r="R19" s="659"/>
      <c r="X19" s="659"/>
      <c r="Y19" s="659"/>
      <c r="Z19" s="659"/>
      <c r="AA19" s="659"/>
      <c r="AB19" s="659"/>
      <c r="AC19" s="659"/>
      <c r="AD19" s="659"/>
    </row>
    <row r="20" spans="1:30" s="593" customFormat="1" ht="12.75" customHeight="1">
      <c r="A20" s="585" t="s">
        <v>256</v>
      </c>
      <c r="B20" s="657">
        <v>124139.8</v>
      </c>
      <c r="C20" s="657">
        <v>69399.100000000006</v>
      </c>
      <c r="D20" s="657">
        <v>1075.8</v>
      </c>
      <c r="E20" s="657">
        <v>53664.9</v>
      </c>
      <c r="F20" s="657">
        <v>0</v>
      </c>
      <c r="G20" s="657">
        <v>61043.6</v>
      </c>
      <c r="H20" s="657">
        <v>57875.1</v>
      </c>
      <c r="I20" s="657">
        <v>634.9</v>
      </c>
      <c r="J20" s="657">
        <v>16.2</v>
      </c>
      <c r="K20" s="657">
        <v>4570.1000000000004</v>
      </c>
      <c r="L20" s="658"/>
      <c r="M20" s="636" t="s">
        <v>672</v>
      </c>
      <c r="O20" s="659"/>
      <c r="P20" s="659"/>
      <c r="Q20" s="659"/>
      <c r="R20" s="659"/>
      <c r="X20" s="659"/>
      <c r="Y20" s="659"/>
      <c r="Z20" s="659"/>
      <c r="AA20" s="659"/>
      <c r="AB20" s="659"/>
      <c r="AC20" s="659"/>
      <c r="AD20" s="659"/>
    </row>
    <row r="21" spans="1:30" s="593" customFormat="1" ht="12.75" customHeight="1">
      <c r="A21" s="585" t="s">
        <v>221</v>
      </c>
      <c r="B21" s="657">
        <v>186164.4</v>
      </c>
      <c r="C21" s="657">
        <v>50409.8</v>
      </c>
      <c r="D21" s="657">
        <v>5690.7</v>
      </c>
      <c r="E21" s="657">
        <v>127099.9</v>
      </c>
      <c r="F21" s="657">
        <v>2964</v>
      </c>
      <c r="G21" s="657">
        <v>34834.1</v>
      </c>
      <c r="H21" s="657">
        <v>135536.9</v>
      </c>
      <c r="I21" s="657">
        <v>3603.1</v>
      </c>
      <c r="J21" s="657">
        <v>886.1</v>
      </c>
      <c r="K21" s="657">
        <v>11304.1</v>
      </c>
      <c r="L21" s="658"/>
      <c r="M21" s="636" t="s">
        <v>671</v>
      </c>
      <c r="O21" s="659"/>
      <c r="P21" s="659"/>
      <c r="Q21" s="659"/>
      <c r="R21" s="659"/>
      <c r="X21" s="659"/>
      <c r="Y21" s="659"/>
      <c r="Z21" s="659"/>
      <c r="AA21" s="659"/>
      <c r="AB21" s="659"/>
      <c r="AC21" s="659"/>
      <c r="AD21" s="659"/>
    </row>
    <row r="22" spans="1:30" s="593" customFormat="1" ht="12.75" customHeight="1">
      <c r="A22" s="585" t="s">
        <v>163</v>
      </c>
      <c r="B22" s="657">
        <v>30062.9</v>
      </c>
      <c r="C22" s="657">
        <v>21548.1</v>
      </c>
      <c r="D22" s="657">
        <v>35.6</v>
      </c>
      <c r="E22" s="657">
        <v>8479.2000000000007</v>
      </c>
      <c r="F22" s="657">
        <v>0</v>
      </c>
      <c r="G22" s="657">
        <v>18171.3</v>
      </c>
      <c r="H22" s="657">
        <v>9800.1</v>
      </c>
      <c r="I22" s="657">
        <v>1565.2</v>
      </c>
      <c r="J22" s="657">
        <v>0</v>
      </c>
      <c r="K22" s="657">
        <v>526.20000000000005</v>
      </c>
      <c r="L22" s="658"/>
      <c r="M22" s="636" t="s">
        <v>670</v>
      </c>
      <c r="O22" s="659"/>
      <c r="P22" s="659"/>
      <c r="Q22" s="659"/>
      <c r="R22" s="659"/>
      <c r="X22" s="659"/>
      <c r="Y22" s="659"/>
      <c r="Z22" s="659"/>
      <c r="AA22" s="659"/>
      <c r="AB22" s="659"/>
      <c r="AC22" s="659"/>
      <c r="AD22" s="659"/>
    </row>
    <row r="23" spans="1:30" s="593" customFormat="1" ht="12.75" customHeight="1">
      <c r="A23" s="585" t="s">
        <v>141</v>
      </c>
      <c r="B23" s="657">
        <v>15457.9</v>
      </c>
      <c r="C23" s="657">
        <v>9288.6</v>
      </c>
      <c r="D23" s="657">
        <v>381.4</v>
      </c>
      <c r="E23" s="657">
        <v>5787.8</v>
      </c>
      <c r="F23" s="657">
        <v>0</v>
      </c>
      <c r="G23" s="657">
        <v>8610.5</v>
      </c>
      <c r="H23" s="657">
        <v>4857.5</v>
      </c>
      <c r="I23" s="657">
        <v>1927.2</v>
      </c>
      <c r="J23" s="657">
        <v>2.1</v>
      </c>
      <c r="K23" s="657">
        <v>60.5</v>
      </c>
      <c r="L23" s="658"/>
      <c r="M23" s="636" t="s">
        <v>669</v>
      </c>
      <c r="O23" s="659"/>
      <c r="P23" s="659"/>
      <c r="Q23" s="659"/>
      <c r="R23" s="659"/>
      <c r="X23" s="659"/>
      <c r="Y23" s="659"/>
      <c r="Z23" s="659"/>
      <c r="AA23" s="659"/>
      <c r="AB23" s="659"/>
      <c r="AC23" s="659"/>
      <c r="AD23" s="659"/>
    </row>
    <row r="24" spans="1:30" s="593" customFormat="1" ht="12.75" customHeight="1">
      <c r="A24" s="585" t="s">
        <v>110</v>
      </c>
      <c r="B24" s="657">
        <v>7373.8</v>
      </c>
      <c r="C24" s="657">
        <v>3706.7</v>
      </c>
      <c r="D24" s="657">
        <v>376.7</v>
      </c>
      <c r="E24" s="657">
        <v>3290.3</v>
      </c>
      <c r="F24" s="657">
        <v>0</v>
      </c>
      <c r="G24" s="657">
        <v>3004.7</v>
      </c>
      <c r="H24" s="657">
        <v>3800.4</v>
      </c>
      <c r="I24" s="657">
        <v>290.7</v>
      </c>
      <c r="J24" s="657">
        <v>68.3</v>
      </c>
      <c r="K24" s="657">
        <v>209.7</v>
      </c>
      <c r="L24" s="658"/>
      <c r="M24" s="636" t="s">
        <v>668</v>
      </c>
      <c r="O24" s="659"/>
      <c r="P24" s="659"/>
      <c r="Q24" s="659"/>
      <c r="R24" s="659"/>
      <c r="X24" s="659"/>
      <c r="Y24" s="659"/>
      <c r="Z24" s="659"/>
      <c r="AA24" s="659"/>
      <c r="AB24" s="659"/>
      <c r="AC24" s="659"/>
      <c r="AD24" s="659"/>
    </row>
    <row r="25" spans="1:30" s="593" customFormat="1" ht="12.75" customHeight="1">
      <c r="A25" s="585" t="s">
        <v>90</v>
      </c>
      <c r="B25" s="657">
        <v>10075.5</v>
      </c>
      <c r="C25" s="657">
        <v>6840.6</v>
      </c>
      <c r="D25" s="657">
        <v>0</v>
      </c>
      <c r="E25" s="657">
        <v>3234.9</v>
      </c>
      <c r="F25" s="657">
        <v>0</v>
      </c>
      <c r="G25" s="657">
        <v>6250.8</v>
      </c>
      <c r="H25" s="657">
        <v>2790.8</v>
      </c>
      <c r="I25" s="657">
        <v>628.5</v>
      </c>
      <c r="J25" s="657">
        <v>3.6</v>
      </c>
      <c r="K25" s="657">
        <v>401.7</v>
      </c>
      <c r="L25" s="658"/>
      <c r="M25" s="636" t="s">
        <v>667</v>
      </c>
      <c r="O25" s="659"/>
      <c r="P25" s="659"/>
      <c r="Q25" s="659"/>
      <c r="R25" s="659"/>
      <c r="X25" s="659"/>
      <c r="Y25" s="659"/>
      <c r="Z25" s="659"/>
      <c r="AA25" s="659"/>
      <c r="AB25" s="659"/>
      <c r="AC25" s="659"/>
      <c r="AD25" s="659"/>
    </row>
    <row r="26" spans="1:30" s="593" customFormat="1" ht="12.75" customHeight="1">
      <c r="A26" s="585" t="s">
        <v>60</v>
      </c>
      <c r="B26" s="657">
        <v>25395.9</v>
      </c>
      <c r="C26" s="657">
        <v>10249.9</v>
      </c>
      <c r="D26" s="657">
        <v>521.79999999999995</v>
      </c>
      <c r="E26" s="657">
        <v>14624.1</v>
      </c>
      <c r="F26" s="657">
        <v>0</v>
      </c>
      <c r="G26" s="657">
        <v>9844.2999999999993</v>
      </c>
      <c r="H26" s="657">
        <v>14953.3</v>
      </c>
      <c r="I26" s="657">
        <v>285.3</v>
      </c>
      <c r="J26" s="657">
        <v>22.7</v>
      </c>
      <c r="K26" s="657">
        <v>290.10000000000002</v>
      </c>
      <c r="L26" s="658"/>
      <c r="M26" s="636" t="s">
        <v>666</v>
      </c>
      <c r="O26" s="659"/>
      <c r="P26" s="659"/>
      <c r="Q26" s="659"/>
      <c r="R26" s="659"/>
      <c r="X26" s="659"/>
      <c r="Y26" s="659"/>
      <c r="Z26" s="659"/>
      <c r="AA26" s="659"/>
      <c r="AB26" s="659"/>
      <c r="AC26" s="659"/>
      <c r="AD26" s="659"/>
    </row>
    <row r="27" spans="1:30" s="584" customFormat="1" ht="12.75" customHeight="1">
      <c r="A27" s="599" t="s">
        <v>665</v>
      </c>
      <c r="B27" s="653">
        <v>1000393.5</v>
      </c>
      <c r="C27" s="653">
        <v>435345.3</v>
      </c>
      <c r="D27" s="653">
        <v>98082</v>
      </c>
      <c r="E27" s="653">
        <v>434500.5</v>
      </c>
      <c r="F27" s="653">
        <v>32465.599999999999</v>
      </c>
      <c r="G27" s="653">
        <v>424296.5</v>
      </c>
      <c r="H27" s="653">
        <v>447213.8</v>
      </c>
      <c r="I27" s="653">
        <v>46636.5</v>
      </c>
      <c r="J27" s="653">
        <v>25825.599999999999</v>
      </c>
      <c r="K27" s="653">
        <v>56421.1</v>
      </c>
      <c r="L27" s="654"/>
      <c r="M27" s="636" t="s">
        <v>664</v>
      </c>
      <c r="O27" s="656"/>
      <c r="P27" s="656"/>
      <c r="Q27" s="656"/>
      <c r="R27" s="656"/>
      <c r="X27" s="656"/>
      <c r="Y27" s="656"/>
      <c r="Z27" s="656"/>
      <c r="AA27" s="656"/>
      <c r="AB27" s="656"/>
      <c r="AC27" s="656"/>
      <c r="AD27" s="656"/>
    </row>
    <row r="28" spans="1:30" s="584" customFormat="1" ht="12.75" customHeight="1">
      <c r="A28" s="573" t="s">
        <v>663</v>
      </c>
      <c r="B28" s="653">
        <v>52564</v>
      </c>
      <c r="C28" s="653">
        <v>24244.3</v>
      </c>
      <c r="D28" s="653">
        <v>710.6</v>
      </c>
      <c r="E28" s="653">
        <v>27609</v>
      </c>
      <c r="F28" s="653">
        <v>0</v>
      </c>
      <c r="G28" s="653">
        <v>21341.5</v>
      </c>
      <c r="H28" s="653">
        <v>27676.799999999999</v>
      </c>
      <c r="I28" s="653">
        <v>747.6</v>
      </c>
      <c r="J28" s="653">
        <v>95.3</v>
      </c>
      <c r="K28" s="653">
        <v>2702.8</v>
      </c>
      <c r="L28" s="654"/>
      <c r="M28" s="636" t="s">
        <v>662</v>
      </c>
      <c r="O28" s="656"/>
      <c r="P28" s="656"/>
      <c r="Q28" s="656"/>
      <c r="R28" s="656"/>
      <c r="X28" s="656"/>
      <c r="Y28" s="656"/>
      <c r="Z28" s="656"/>
      <c r="AA28" s="656"/>
      <c r="AB28" s="656"/>
      <c r="AC28" s="656"/>
      <c r="AD28" s="656"/>
    </row>
    <row r="29" spans="1:30" s="593" customFormat="1" ht="12.75" customHeight="1">
      <c r="A29" s="585" t="s">
        <v>661</v>
      </c>
      <c r="B29" s="657">
        <v>1565.2</v>
      </c>
      <c r="C29" s="657">
        <v>1305.4000000000001</v>
      </c>
      <c r="D29" s="657">
        <v>0</v>
      </c>
      <c r="E29" s="657">
        <v>259.8</v>
      </c>
      <c r="F29" s="657">
        <v>0</v>
      </c>
      <c r="G29" s="657">
        <v>1162.2</v>
      </c>
      <c r="H29" s="657">
        <v>210.2</v>
      </c>
      <c r="I29" s="657">
        <v>106.1</v>
      </c>
      <c r="J29" s="657">
        <v>0</v>
      </c>
      <c r="K29" s="657">
        <v>86.6</v>
      </c>
      <c r="L29" s="658"/>
      <c r="M29" s="642" t="s">
        <v>660</v>
      </c>
      <c r="O29" s="659"/>
      <c r="P29" s="659"/>
      <c r="Q29" s="659"/>
      <c r="R29" s="659"/>
      <c r="X29" s="659"/>
      <c r="Y29" s="659"/>
      <c r="Z29" s="659"/>
      <c r="AA29" s="659"/>
      <c r="AB29" s="659"/>
      <c r="AC29" s="659"/>
      <c r="AD29" s="659"/>
    </row>
    <row r="30" spans="1:30" s="593" customFormat="1" ht="12.75" customHeight="1">
      <c r="A30" s="585" t="s">
        <v>659</v>
      </c>
      <c r="B30" s="657">
        <v>5807.8</v>
      </c>
      <c r="C30" s="657">
        <v>4103.7</v>
      </c>
      <c r="D30" s="657">
        <v>5.8</v>
      </c>
      <c r="E30" s="657">
        <v>1698.4</v>
      </c>
      <c r="F30" s="657">
        <v>0</v>
      </c>
      <c r="G30" s="657">
        <v>3459.2</v>
      </c>
      <c r="H30" s="657">
        <v>2270.8000000000002</v>
      </c>
      <c r="I30" s="657">
        <v>0</v>
      </c>
      <c r="J30" s="657">
        <v>1</v>
      </c>
      <c r="K30" s="657">
        <v>76.8</v>
      </c>
      <c r="L30" s="658"/>
      <c r="M30" s="636" t="s">
        <v>658</v>
      </c>
      <c r="O30" s="659"/>
      <c r="P30" s="659"/>
      <c r="Q30" s="659"/>
      <c r="R30" s="659"/>
      <c r="X30" s="659"/>
      <c r="Y30" s="659"/>
      <c r="Z30" s="659"/>
      <c r="AA30" s="659"/>
      <c r="AB30" s="659"/>
      <c r="AC30" s="659"/>
      <c r="AD30" s="659"/>
    </row>
    <row r="31" spans="1:30" s="584" customFormat="1" ht="12.75" customHeight="1">
      <c r="A31" s="585" t="s">
        <v>657</v>
      </c>
      <c r="B31" s="657">
        <v>13079.9</v>
      </c>
      <c r="C31" s="657">
        <v>10861.1</v>
      </c>
      <c r="D31" s="657">
        <v>459.4</v>
      </c>
      <c r="E31" s="657">
        <v>1759.5</v>
      </c>
      <c r="F31" s="657">
        <v>0</v>
      </c>
      <c r="G31" s="657">
        <v>9860.1</v>
      </c>
      <c r="H31" s="657">
        <v>2563.8000000000002</v>
      </c>
      <c r="I31" s="657">
        <v>289.10000000000002</v>
      </c>
      <c r="J31" s="657">
        <v>9.8000000000000007</v>
      </c>
      <c r="K31" s="657">
        <v>357.1</v>
      </c>
      <c r="L31" s="654"/>
      <c r="M31" s="636" t="s">
        <v>656</v>
      </c>
      <c r="O31" s="659"/>
      <c r="P31" s="659"/>
      <c r="Q31" s="659"/>
      <c r="R31" s="659"/>
      <c r="X31" s="659"/>
      <c r="Y31" s="659"/>
      <c r="Z31" s="659"/>
      <c r="AA31" s="659"/>
      <c r="AB31" s="659"/>
      <c r="AC31" s="659"/>
      <c r="AD31" s="659"/>
    </row>
    <row r="32" spans="1:30" s="593" customFormat="1" ht="12.75" customHeight="1">
      <c r="A32" s="585" t="s">
        <v>655</v>
      </c>
      <c r="B32" s="657">
        <v>8039.7</v>
      </c>
      <c r="C32" s="657">
        <v>4955.8</v>
      </c>
      <c r="D32" s="657">
        <v>57.6</v>
      </c>
      <c r="E32" s="657">
        <v>3026.3</v>
      </c>
      <c r="F32" s="657">
        <v>0</v>
      </c>
      <c r="G32" s="657">
        <v>4734.6000000000004</v>
      </c>
      <c r="H32" s="657">
        <v>2960.1</v>
      </c>
      <c r="I32" s="657">
        <v>213.6</v>
      </c>
      <c r="J32" s="657">
        <v>0</v>
      </c>
      <c r="K32" s="657">
        <v>131.4</v>
      </c>
      <c r="L32" s="658"/>
      <c r="M32" s="636" t="s">
        <v>654</v>
      </c>
      <c r="O32" s="659"/>
      <c r="P32" s="659"/>
      <c r="Q32" s="659"/>
      <c r="R32" s="659"/>
      <c r="X32" s="659"/>
      <c r="Y32" s="659"/>
      <c r="Z32" s="659"/>
      <c r="AA32" s="659"/>
      <c r="AB32" s="659"/>
      <c r="AC32" s="659"/>
      <c r="AD32" s="659"/>
    </row>
    <row r="33" spans="1:30" s="593" customFormat="1" ht="12.75" customHeight="1">
      <c r="A33" s="585" t="s">
        <v>653</v>
      </c>
      <c r="B33" s="657">
        <v>24071.3</v>
      </c>
      <c r="C33" s="657">
        <v>3018.4</v>
      </c>
      <c r="D33" s="657">
        <v>187.8</v>
      </c>
      <c r="E33" s="657">
        <v>20865.099999999999</v>
      </c>
      <c r="F33" s="657">
        <v>0</v>
      </c>
      <c r="G33" s="657">
        <v>2125.3000000000002</v>
      </c>
      <c r="H33" s="657">
        <v>19671.900000000001</v>
      </c>
      <c r="I33" s="657">
        <v>138.80000000000001</v>
      </c>
      <c r="J33" s="657">
        <v>84.5</v>
      </c>
      <c r="K33" s="657">
        <v>2050.8000000000002</v>
      </c>
      <c r="L33" s="658"/>
      <c r="M33" s="636" t="s">
        <v>652</v>
      </c>
      <c r="O33" s="659"/>
      <c r="P33" s="659"/>
      <c r="Q33" s="659"/>
      <c r="R33" s="659"/>
      <c r="X33" s="659"/>
      <c r="Y33" s="659"/>
      <c r="Z33" s="659"/>
      <c r="AA33" s="659"/>
      <c r="AB33" s="659"/>
      <c r="AC33" s="659"/>
      <c r="AD33" s="659"/>
    </row>
    <row r="34" spans="1:30" s="584" customFormat="1" ht="12.75" customHeight="1">
      <c r="A34" s="573" t="s">
        <v>651</v>
      </c>
      <c r="B34" s="653">
        <v>29293.599999999999</v>
      </c>
      <c r="C34" s="653">
        <v>3888</v>
      </c>
      <c r="D34" s="653">
        <v>2333.1</v>
      </c>
      <c r="E34" s="653">
        <v>23072.400000000001</v>
      </c>
      <c r="F34" s="653">
        <v>0</v>
      </c>
      <c r="G34" s="653">
        <v>2252.3000000000002</v>
      </c>
      <c r="H34" s="653">
        <v>21886.1</v>
      </c>
      <c r="I34" s="653">
        <v>2181.9</v>
      </c>
      <c r="J34" s="653">
        <v>29.5</v>
      </c>
      <c r="K34" s="653">
        <v>2943.9</v>
      </c>
      <c r="L34" s="654"/>
      <c r="M34" s="636" t="s">
        <v>650</v>
      </c>
      <c r="O34" s="656"/>
      <c r="P34" s="656"/>
      <c r="Q34" s="656"/>
      <c r="R34" s="656"/>
      <c r="X34" s="656"/>
      <c r="Y34" s="656"/>
      <c r="Z34" s="656"/>
      <c r="AA34" s="656"/>
      <c r="AB34" s="656"/>
      <c r="AC34" s="656"/>
      <c r="AD34" s="656"/>
    </row>
    <row r="35" spans="1:30" s="584" customFormat="1" ht="12.75" customHeight="1">
      <c r="A35" s="573" t="s">
        <v>401</v>
      </c>
      <c r="B35" s="653">
        <v>13028.8</v>
      </c>
      <c r="C35" s="653">
        <v>733.4</v>
      </c>
      <c r="D35" s="653">
        <v>2967.9</v>
      </c>
      <c r="E35" s="653">
        <v>9327.5</v>
      </c>
      <c r="F35" s="653">
        <v>0</v>
      </c>
      <c r="G35" s="653">
        <v>1139.8</v>
      </c>
      <c r="H35" s="653">
        <v>11521.9</v>
      </c>
      <c r="I35" s="653">
        <v>16</v>
      </c>
      <c r="J35" s="653">
        <v>106.3</v>
      </c>
      <c r="K35" s="653">
        <v>245</v>
      </c>
      <c r="L35" s="654"/>
      <c r="M35" s="636" t="s">
        <v>649</v>
      </c>
      <c r="O35" s="656"/>
      <c r="P35" s="656"/>
      <c r="Q35" s="656"/>
      <c r="R35" s="656"/>
      <c r="X35" s="656"/>
      <c r="Y35" s="656"/>
      <c r="Z35" s="656"/>
      <c r="AA35" s="656"/>
      <c r="AB35" s="656"/>
      <c r="AC35" s="656"/>
      <c r="AD35" s="656"/>
    </row>
    <row r="36" spans="1:30" s="584" customFormat="1" ht="12.75" customHeight="1">
      <c r="A36" s="578" t="s">
        <v>411</v>
      </c>
      <c r="B36" s="653">
        <v>14761.3</v>
      </c>
      <c r="C36" s="653">
        <v>3786.9</v>
      </c>
      <c r="D36" s="653">
        <v>3579.2</v>
      </c>
      <c r="E36" s="653">
        <v>7279.7</v>
      </c>
      <c r="F36" s="653">
        <v>115.5</v>
      </c>
      <c r="G36" s="653">
        <v>3063.8</v>
      </c>
      <c r="H36" s="653">
        <v>8976.6</v>
      </c>
      <c r="I36" s="653">
        <v>639.29999999999995</v>
      </c>
      <c r="J36" s="653">
        <v>67.2</v>
      </c>
      <c r="K36" s="653">
        <v>2014.4</v>
      </c>
      <c r="L36" s="654"/>
      <c r="M36" s="636" t="s">
        <v>648</v>
      </c>
      <c r="O36" s="656"/>
      <c r="P36" s="656"/>
      <c r="Q36" s="656"/>
      <c r="R36" s="656"/>
      <c r="X36" s="656"/>
      <c r="Y36" s="656"/>
      <c r="Z36" s="656"/>
      <c r="AA36" s="656"/>
      <c r="AB36" s="656"/>
      <c r="AC36" s="656"/>
      <c r="AD36" s="656"/>
    </row>
    <row r="37" spans="1:30" s="593" customFormat="1" ht="12.75" customHeight="1">
      <c r="A37" s="1457"/>
      <c r="B37" s="1083" t="s">
        <v>1038</v>
      </c>
      <c r="C37" s="1083"/>
      <c r="D37" s="1083"/>
      <c r="E37" s="1083"/>
      <c r="F37" s="1083"/>
      <c r="G37" s="1083"/>
      <c r="H37" s="1083"/>
      <c r="I37" s="1083"/>
      <c r="J37" s="1083"/>
      <c r="K37" s="1083"/>
      <c r="L37" s="658"/>
    </row>
    <row r="38" spans="1:30" s="593" customFormat="1" ht="15.75" customHeight="1">
      <c r="A38" s="1457"/>
      <c r="B38" s="1458" t="s">
        <v>309</v>
      </c>
      <c r="C38" s="1450" t="s">
        <v>1021</v>
      </c>
      <c r="D38" s="1450"/>
      <c r="E38" s="1450"/>
      <c r="F38" s="1450"/>
      <c r="G38" s="1083" t="s">
        <v>1039</v>
      </c>
      <c r="H38" s="1083"/>
      <c r="I38" s="1083"/>
      <c r="J38" s="1083"/>
      <c r="K38" s="1083"/>
      <c r="L38" s="658"/>
    </row>
    <row r="39" spans="1:30" s="584" customFormat="1" ht="42.75" customHeight="1">
      <c r="A39" s="1457"/>
      <c r="B39" s="1459"/>
      <c r="C39" s="603" t="s">
        <v>1022</v>
      </c>
      <c r="D39" s="603" t="s">
        <v>1023</v>
      </c>
      <c r="E39" s="603" t="s">
        <v>1024</v>
      </c>
      <c r="F39" s="603" t="s">
        <v>1040</v>
      </c>
      <c r="G39" s="603" t="s">
        <v>1022</v>
      </c>
      <c r="H39" s="603" t="s">
        <v>1023</v>
      </c>
      <c r="I39" s="603" t="s">
        <v>1024</v>
      </c>
      <c r="J39" s="603" t="s">
        <v>1025</v>
      </c>
      <c r="K39" s="603" t="s">
        <v>1041</v>
      </c>
      <c r="L39" s="654"/>
    </row>
    <row r="40" spans="1:30" s="584" customFormat="1" ht="9.9499999999999993" customHeight="1">
      <c r="A40" s="1455" t="s">
        <v>7</v>
      </c>
      <c r="B40" s="1455"/>
      <c r="C40" s="1455"/>
      <c r="D40" s="1455"/>
      <c r="E40" s="1455"/>
      <c r="F40" s="1455"/>
      <c r="G40" s="1455"/>
      <c r="H40" s="1455"/>
      <c r="I40" s="1455"/>
      <c r="J40" s="1455"/>
      <c r="K40" s="1455"/>
      <c r="L40" s="654"/>
    </row>
    <row r="41" spans="1:30" s="593" customFormat="1" ht="18.75" customHeight="1">
      <c r="A41" s="1451" t="s">
        <v>1042</v>
      </c>
      <c r="B41" s="1451"/>
      <c r="C41" s="1451"/>
      <c r="D41" s="1451"/>
      <c r="E41" s="1451"/>
      <c r="F41" s="1451"/>
      <c r="G41" s="1451"/>
      <c r="H41" s="1451"/>
      <c r="I41" s="1451"/>
      <c r="J41" s="1451"/>
      <c r="K41" s="1451"/>
      <c r="L41" s="658"/>
    </row>
    <row r="42" spans="1:30" s="593" customFormat="1" ht="9.75" customHeight="1">
      <c r="A42" s="1451" t="s">
        <v>1027</v>
      </c>
      <c r="B42" s="1451"/>
      <c r="C42" s="1451"/>
      <c r="D42" s="1451"/>
      <c r="E42" s="1451"/>
      <c r="F42" s="1451"/>
      <c r="G42" s="1451"/>
      <c r="H42" s="1451"/>
      <c r="I42" s="1451"/>
      <c r="J42" s="1451"/>
      <c r="K42" s="1451"/>
      <c r="L42" s="658"/>
    </row>
    <row r="43" spans="1:30" s="593" customFormat="1" ht="11.25" customHeight="1">
      <c r="A43" s="1452" t="s">
        <v>1043</v>
      </c>
      <c r="B43" s="1452"/>
      <c r="C43" s="1452"/>
      <c r="D43" s="1452"/>
      <c r="E43" s="1452"/>
      <c r="F43" s="1452"/>
      <c r="G43" s="1452"/>
      <c r="H43" s="1452"/>
      <c r="I43" s="1452"/>
      <c r="J43" s="1452"/>
      <c r="K43" s="1452"/>
      <c r="L43" s="658"/>
    </row>
    <row r="44" spans="1:30" s="593" customFormat="1" ht="11.25" customHeight="1">
      <c r="A44" s="1452" t="s">
        <v>1044</v>
      </c>
      <c r="B44" s="1452"/>
      <c r="C44" s="1452"/>
      <c r="D44" s="1452"/>
      <c r="E44" s="1452"/>
      <c r="F44" s="1452"/>
      <c r="G44" s="1452"/>
      <c r="H44" s="1452"/>
      <c r="I44" s="1452"/>
      <c r="J44" s="1452"/>
      <c r="K44" s="1452"/>
      <c r="L44" s="658"/>
    </row>
    <row r="45" spans="1:30" s="593" customFormat="1" ht="11.25" customHeight="1">
      <c r="A45" s="644"/>
      <c r="B45" s="644"/>
      <c r="C45" s="644"/>
      <c r="D45" s="644"/>
      <c r="E45" s="644"/>
      <c r="F45" s="644"/>
      <c r="G45" s="644"/>
      <c r="H45" s="644"/>
      <c r="I45" s="644"/>
      <c r="J45" s="644"/>
      <c r="K45" s="644"/>
      <c r="L45" s="658"/>
    </row>
    <row r="46" spans="1:30" s="593" customFormat="1" ht="11.25" customHeight="1">
      <c r="A46" s="295" t="s">
        <v>2</v>
      </c>
      <c r="B46" s="644"/>
      <c r="C46" s="644"/>
      <c r="D46" s="644"/>
      <c r="E46" s="644"/>
      <c r="F46" s="644"/>
      <c r="G46" s="644"/>
      <c r="H46" s="644"/>
      <c r="I46" s="644"/>
      <c r="J46" s="644"/>
      <c r="K46" s="644"/>
      <c r="L46" s="658"/>
    </row>
    <row r="47" spans="1:30" s="593" customFormat="1" ht="11.25" customHeight="1">
      <c r="A47" s="661" t="s">
        <v>1045</v>
      </c>
      <c r="B47" s="644"/>
      <c r="C47" s="644"/>
      <c r="D47" s="644"/>
      <c r="E47" s="644"/>
      <c r="F47" s="644"/>
      <c r="G47" s="644"/>
      <c r="H47" s="644"/>
      <c r="I47" s="644"/>
      <c r="J47" s="644"/>
      <c r="K47" s="644"/>
      <c r="L47" s="658"/>
    </row>
    <row r="48" spans="1:30" s="593" customFormat="1" ht="12.75" customHeight="1">
      <c r="A48" s="644"/>
      <c r="B48" s="644"/>
      <c r="C48" s="644"/>
      <c r="D48" s="644"/>
      <c r="E48" s="644"/>
      <c r="F48" s="644"/>
      <c r="G48" s="644"/>
      <c r="H48" s="644"/>
      <c r="I48" s="644"/>
      <c r="J48" s="644"/>
      <c r="K48" s="644"/>
      <c r="L48" s="658"/>
    </row>
    <row r="49" spans="2:11" ht="15" customHeight="1">
      <c r="B49" s="662"/>
      <c r="C49" s="662"/>
      <c r="D49" s="662"/>
      <c r="E49" s="662"/>
      <c r="F49" s="662"/>
      <c r="G49" s="662"/>
      <c r="H49" s="662"/>
      <c r="I49" s="662"/>
      <c r="J49" s="662"/>
      <c r="K49" s="662"/>
    </row>
    <row r="50" spans="2:11" ht="15" customHeight="1">
      <c r="B50" s="662"/>
      <c r="C50" s="662"/>
      <c r="D50" s="662"/>
      <c r="E50" s="662"/>
      <c r="F50" s="662"/>
      <c r="G50" s="662"/>
      <c r="H50" s="662"/>
      <c r="I50" s="662"/>
      <c r="J50" s="662"/>
      <c r="K50" s="662"/>
    </row>
  </sheetData>
  <mergeCells count="17">
    <mergeCell ref="A41:K41"/>
    <mergeCell ref="A42:K42"/>
    <mergeCell ref="A43:K43"/>
    <mergeCell ref="A44:K44"/>
    <mergeCell ref="A37:A39"/>
    <mergeCell ref="B37:K37"/>
    <mergeCell ref="B38:B39"/>
    <mergeCell ref="C38:F38"/>
    <mergeCell ref="G38:K38"/>
    <mergeCell ref="A40:K40"/>
    <mergeCell ref="A1:K1"/>
    <mergeCell ref="A2:K2"/>
    <mergeCell ref="A4:A6"/>
    <mergeCell ref="B4:K4"/>
    <mergeCell ref="B5:B6"/>
    <mergeCell ref="C5:F5"/>
    <mergeCell ref="G5:K5"/>
  </mergeCells>
  <hyperlinks>
    <hyperlink ref="A47" r:id="rId1"/>
    <hyperlink ref="C5:F5" r:id="rId2" display="Por setor de execução"/>
    <hyperlink ref="C38:F38" r:id="rId3" display="By sector of performance"/>
  </hyperlinks>
  <printOptions horizontalCentered="1"/>
  <pageMargins left="0.39370078740157483" right="0.39370078740157483" top="0.39370078740157483" bottom="0.39370078740157483" header="0" footer="0"/>
  <pageSetup paperSize="9" orientation="portrait" verticalDpi="300" r:id="rId4"/>
  <headerFooter alignWithMargins="0"/>
</worksheet>
</file>

<file path=xl/worksheets/sheet45.xml><?xml version="1.0" encoding="utf-8"?>
<worksheet xmlns="http://schemas.openxmlformats.org/spreadsheetml/2006/main" xmlns:r="http://schemas.openxmlformats.org/officeDocument/2006/relationships">
  <sheetPr codeName="Sheet36"/>
  <dimension ref="A1:R159"/>
  <sheetViews>
    <sheetView showGridLines="0" zoomScaleNormal="100" workbookViewId="0">
      <selection sqref="A1:IV2"/>
    </sheetView>
  </sheetViews>
  <sheetFormatPr defaultRowHeight="15" customHeight="1"/>
  <cols>
    <col min="1" max="1" width="17.42578125" style="570" customWidth="1"/>
    <col min="2" max="7" width="12.7109375" style="570" customWidth="1"/>
    <col min="8" max="8" width="12.85546875" style="685" customWidth="1"/>
    <col min="9" max="9" width="5.28515625" style="570" bestFit="1" customWidth="1"/>
    <col min="10" max="16384" width="9.140625" style="570"/>
  </cols>
  <sheetData>
    <row r="1" spans="1:18" ht="30" customHeight="1">
      <c r="A1" s="1435" t="s">
        <v>1046</v>
      </c>
      <c r="B1" s="1435"/>
      <c r="C1" s="1435"/>
      <c r="D1" s="1435"/>
      <c r="E1" s="1435"/>
      <c r="F1" s="1435"/>
      <c r="G1" s="1435"/>
      <c r="H1" s="1462"/>
    </row>
    <row r="2" spans="1:18" s="647" customFormat="1" ht="30" customHeight="1">
      <c r="A2" s="1435" t="s">
        <v>1047</v>
      </c>
      <c r="B2" s="1435"/>
      <c r="C2" s="1435"/>
      <c r="D2" s="1435"/>
      <c r="E2" s="1435"/>
      <c r="F2" s="1435"/>
      <c r="G2" s="1435"/>
      <c r="H2" s="1462"/>
    </row>
    <row r="3" spans="1:18" s="666" customFormat="1" ht="9.75" customHeight="1">
      <c r="A3" s="663" t="s">
        <v>904</v>
      </c>
      <c r="B3" s="664"/>
      <c r="C3" s="664"/>
      <c r="D3" s="664"/>
      <c r="E3" s="664"/>
      <c r="F3" s="664"/>
      <c r="G3" s="650" t="s">
        <v>1033</v>
      </c>
      <c r="H3" s="665"/>
    </row>
    <row r="4" spans="1:18" ht="38.25" customHeight="1">
      <c r="A4" s="667"/>
      <c r="B4" s="667" t="s">
        <v>1048</v>
      </c>
      <c r="C4" s="86" t="s">
        <v>1049</v>
      </c>
      <c r="D4" s="86" t="s">
        <v>1050</v>
      </c>
      <c r="E4" s="86" t="s">
        <v>1051</v>
      </c>
      <c r="F4" s="86" t="s">
        <v>1052</v>
      </c>
      <c r="G4" s="86" t="s">
        <v>1053</v>
      </c>
      <c r="H4" s="668"/>
      <c r="I4" s="652" t="s">
        <v>1037</v>
      </c>
    </row>
    <row r="5" spans="1:18" s="655" customFormat="1" ht="12.75" customHeight="1">
      <c r="A5" s="573" t="s">
        <v>289</v>
      </c>
      <c r="B5" s="669">
        <v>158804.5</v>
      </c>
      <c r="C5" s="669">
        <v>198443.2</v>
      </c>
      <c r="D5" s="669">
        <v>244430.4</v>
      </c>
      <c r="E5" s="669">
        <v>178158.7</v>
      </c>
      <c r="F5" s="669">
        <v>54334.9</v>
      </c>
      <c r="G5" s="669">
        <v>362111</v>
      </c>
      <c r="H5" s="670"/>
      <c r="I5" s="636" t="s">
        <v>287</v>
      </c>
      <c r="J5" s="671"/>
      <c r="K5" s="671"/>
      <c r="L5" s="671"/>
      <c r="M5" s="671"/>
      <c r="N5" s="671"/>
      <c r="O5" s="671"/>
      <c r="P5" s="671"/>
      <c r="Q5" s="671"/>
      <c r="R5" s="671"/>
    </row>
    <row r="6" spans="1:18" s="655" customFormat="1" ht="12.75" customHeight="1">
      <c r="A6" s="573" t="s">
        <v>286</v>
      </c>
      <c r="B6" s="669">
        <v>156263</v>
      </c>
      <c r="C6" s="669">
        <v>191777.1</v>
      </c>
      <c r="D6" s="669">
        <v>242108</v>
      </c>
      <c r="E6" s="669">
        <v>174515.1</v>
      </c>
      <c r="F6" s="669">
        <v>51871.4</v>
      </c>
      <c r="G6" s="669">
        <v>356478.4</v>
      </c>
      <c r="H6" s="670"/>
      <c r="I6" s="636" t="s">
        <v>693</v>
      </c>
      <c r="J6" s="671"/>
      <c r="K6" s="671"/>
      <c r="L6" s="671"/>
      <c r="M6" s="671"/>
      <c r="N6" s="671"/>
      <c r="O6" s="671"/>
      <c r="P6" s="671"/>
      <c r="Q6" s="671"/>
      <c r="R6" s="671"/>
    </row>
    <row r="7" spans="1:18" s="655" customFormat="1" ht="12.75" customHeight="1">
      <c r="A7" s="573" t="s">
        <v>692</v>
      </c>
      <c r="B7" s="669">
        <v>42011.1</v>
      </c>
      <c r="C7" s="669">
        <v>41569</v>
      </c>
      <c r="D7" s="669">
        <v>85085</v>
      </c>
      <c r="E7" s="669">
        <v>61737.3</v>
      </c>
      <c r="F7" s="669">
        <v>8971</v>
      </c>
      <c r="G7" s="669">
        <v>87258.8</v>
      </c>
      <c r="H7" s="670"/>
      <c r="I7" s="636" t="s">
        <v>691</v>
      </c>
      <c r="J7" s="671"/>
      <c r="K7" s="671"/>
      <c r="L7" s="671"/>
      <c r="M7" s="671"/>
      <c r="N7" s="671"/>
      <c r="O7" s="671"/>
      <c r="P7" s="671"/>
      <c r="Q7" s="671"/>
      <c r="R7" s="671"/>
    </row>
    <row r="8" spans="1:18" s="647" customFormat="1" ht="12.75" customHeight="1">
      <c r="A8" s="585" t="s">
        <v>690</v>
      </c>
      <c r="B8" s="672">
        <v>268.89999999999998</v>
      </c>
      <c r="C8" s="672">
        <v>62.6</v>
      </c>
      <c r="D8" s="672">
        <v>563.20000000000005</v>
      </c>
      <c r="E8" s="672">
        <v>428.2</v>
      </c>
      <c r="F8" s="672">
        <v>172.5</v>
      </c>
      <c r="G8" s="672">
        <v>1188.5999999999999</v>
      </c>
      <c r="H8" s="670"/>
      <c r="I8" s="636" t="s">
        <v>689</v>
      </c>
      <c r="J8" s="673"/>
      <c r="K8" s="673"/>
      <c r="L8" s="673"/>
      <c r="M8" s="673"/>
      <c r="N8" s="673"/>
      <c r="O8" s="673"/>
      <c r="P8" s="673"/>
      <c r="Q8" s="673"/>
      <c r="R8" s="673"/>
    </row>
    <row r="9" spans="1:18" s="647" customFormat="1" ht="12.75" customHeight="1">
      <c r="A9" s="585" t="s">
        <v>688</v>
      </c>
      <c r="B9" s="672">
        <v>12178.5</v>
      </c>
      <c r="C9" s="672">
        <v>4323.8999999999996</v>
      </c>
      <c r="D9" s="672">
        <v>14348.4</v>
      </c>
      <c r="E9" s="672">
        <v>10034.5</v>
      </c>
      <c r="F9" s="672">
        <v>791.2</v>
      </c>
      <c r="G9" s="672">
        <v>22909.9</v>
      </c>
      <c r="H9" s="670"/>
      <c r="I9" s="636" t="s">
        <v>687</v>
      </c>
      <c r="J9" s="673"/>
      <c r="K9" s="673"/>
      <c r="L9" s="673"/>
      <c r="M9" s="673"/>
      <c r="N9" s="673"/>
      <c r="O9" s="673"/>
      <c r="P9" s="673"/>
      <c r="Q9" s="673"/>
      <c r="R9" s="673"/>
    </row>
    <row r="10" spans="1:18" s="647" customFormat="1" ht="12.75" customHeight="1">
      <c r="A10" s="585" t="s">
        <v>686</v>
      </c>
      <c r="B10" s="672">
        <v>720.5</v>
      </c>
      <c r="C10" s="672">
        <v>18.5</v>
      </c>
      <c r="D10" s="672">
        <v>14587.9</v>
      </c>
      <c r="E10" s="672">
        <v>827.7</v>
      </c>
      <c r="F10" s="672">
        <v>0</v>
      </c>
      <c r="G10" s="672">
        <v>1404.1</v>
      </c>
      <c r="H10" s="670"/>
      <c r="I10" s="636" t="s">
        <v>685</v>
      </c>
      <c r="J10" s="673"/>
      <c r="K10" s="673"/>
      <c r="L10" s="673"/>
      <c r="M10" s="673"/>
      <c r="N10" s="673"/>
      <c r="O10" s="673"/>
      <c r="P10" s="673"/>
      <c r="Q10" s="673"/>
      <c r="R10" s="673"/>
    </row>
    <row r="11" spans="1:18" s="647" customFormat="1" ht="12.75" customHeight="1">
      <c r="A11" s="585" t="s">
        <v>684</v>
      </c>
      <c r="B11" s="672">
        <v>24218.3</v>
      </c>
      <c r="C11" s="672">
        <v>33376.6</v>
      </c>
      <c r="D11" s="672">
        <v>52885.3</v>
      </c>
      <c r="E11" s="672">
        <v>45598.9</v>
      </c>
      <c r="F11" s="672">
        <v>2314.3000000000002</v>
      </c>
      <c r="G11" s="672">
        <v>54808</v>
      </c>
      <c r="H11" s="670"/>
      <c r="I11" s="636" t="s">
        <v>683</v>
      </c>
      <c r="J11" s="673"/>
      <c r="K11" s="673"/>
      <c r="L11" s="673"/>
      <c r="M11" s="673"/>
      <c r="N11" s="673"/>
      <c r="O11" s="673"/>
      <c r="P11" s="673"/>
      <c r="Q11" s="673"/>
      <c r="R11" s="673"/>
    </row>
    <row r="12" spans="1:18" s="647" customFormat="1" ht="12.75" customHeight="1">
      <c r="A12" s="585" t="s">
        <v>682</v>
      </c>
      <c r="B12" s="672">
        <v>0</v>
      </c>
      <c r="C12" s="672">
        <v>3.9</v>
      </c>
      <c r="D12" s="672">
        <v>3.9</v>
      </c>
      <c r="E12" s="672">
        <v>127.5</v>
      </c>
      <c r="F12" s="672">
        <v>0</v>
      </c>
      <c r="G12" s="672">
        <v>58</v>
      </c>
      <c r="H12" s="670"/>
      <c r="I12" s="636" t="s">
        <v>681</v>
      </c>
      <c r="J12" s="673"/>
      <c r="K12" s="673"/>
      <c r="L12" s="673"/>
      <c r="M12" s="673"/>
      <c r="N12" s="673"/>
      <c r="O12" s="673"/>
      <c r="P12" s="673"/>
      <c r="Q12" s="673"/>
      <c r="R12" s="673"/>
    </row>
    <row r="13" spans="1:18" s="647" customFormat="1" ht="12.75" customHeight="1">
      <c r="A13" s="585" t="s">
        <v>680</v>
      </c>
      <c r="B13" s="672">
        <v>132.1</v>
      </c>
      <c r="C13" s="672">
        <v>7.8</v>
      </c>
      <c r="D13" s="672">
        <v>0</v>
      </c>
      <c r="E13" s="672">
        <v>69.900000000000006</v>
      </c>
      <c r="F13" s="672">
        <v>0</v>
      </c>
      <c r="G13" s="672">
        <v>129.5</v>
      </c>
      <c r="H13" s="670"/>
      <c r="I13" s="636" t="s">
        <v>679</v>
      </c>
      <c r="J13" s="673"/>
      <c r="K13" s="673"/>
      <c r="L13" s="673"/>
      <c r="M13" s="673"/>
      <c r="N13" s="673"/>
      <c r="O13" s="673"/>
      <c r="P13" s="673"/>
      <c r="Q13" s="673"/>
      <c r="R13" s="673"/>
    </row>
    <row r="14" spans="1:18" s="647" customFormat="1" ht="12.75" customHeight="1">
      <c r="A14" s="585" t="s">
        <v>678</v>
      </c>
      <c r="B14" s="672">
        <v>3622.6</v>
      </c>
      <c r="C14" s="672">
        <v>2419.3000000000002</v>
      </c>
      <c r="D14" s="672">
        <v>1020.9</v>
      </c>
      <c r="E14" s="672">
        <v>3581</v>
      </c>
      <c r="F14" s="672">
        <v>3836.9</v>
      </c>
      <c r="G14" s="672">
        <v>4421.8</v>
      </c>
      <c r="H14" s="670"/>
      <c r="I14" s="636" t="s">
        <v>677</v>
      </c>
      <c r="J14" s="673"/>
      <c r="K14" s="673"/>
      <c r="L14" s="673"/>
      <c r="M14" s="673"/>
      <c r="N14" s="673"/>
      <c r="O14" s="673"/>
      <c r="P14" s="673"/>
      <c r="Q14" s="673"/>
      <c r="R14" s="673"/>
    </row>
    <row r="15" spans="1:18" s="647" customFormat="1" ht="12.75" customHeight="1">
      <c r="A15" s="585" t="s">
        <v>676</v>
      </c>
      <c r="B15" s="672">
        <v>870.3</v>
      </c>
      <c r="C15" s="672">
        <v>1356.4</v>
      </c>
      <c r="D15" s="672">
        <v>1675.4</v>
      </c>
      <c r="E15" s="672">
        <v>1069.5999999999999</v>
      </c>
      <c r="F15" s="672">
        <v>1856.1</v>
      </c>
      <c r="G15" s="672">
        <v>2339</v>
      </c>
      <c r="H15" s="670"/>
      <c r="I15" s="636" t="s">
        <v>675</v>
      </c>
      <c r="J15" s="673"/>
      <c r="K15" s="673"/>
      <c r="L15" s="673"/>
      <c r="M15" s="673"/>
      <c r="N15" s="673"/>
      <c r="O15" s="673"/>
      <c r="P15" s="673"/>
      <c r="Q15" s="673"/>
      <c r="R15" s="673"/>
    </row>
    <row r="16" spans="1:18" s="655" customFormat="1" ht="12.75" customHeight="1">
      <c r="A16" s="578" t="s">
        <v>284</v>
      </c>
      <c r="B16" s="669">
        <v>32414</v>
      </c>
      <c r="C16" s="669">
        <v>35243.800000000003</v>
      </c>
      <c r="D16" s="669">
        <v>43586.7</v>
      </c>
      <c r="E16" s="669">
        <v>40424.800000000003</v>
      </c>
      <c r="F16" s="669">
        <v>4072.3</v>
      </c>
      <c r="G16" s="669">
        <v>71865.7</v>
      </c>
      <c r="H16" s="670"/>
      <c r="I16" s="636" t="s">
        <v>674</v>
      </c>
      <c r="J16" s="671"/>
      <c r="K16" s="671"/>
      <c r="L16" s="671"/>
      <c r="M16" s="671"/>
      <c r="N16" s="671"/>
      <c r="O16" s="671"/>
      <c r="P16" s="671"/>
      <c r="Q16" s="671"/>
      <c r="R16" s="671"/>
    </row>
    <row r="17" spans="1:18" s="647" customFormat="1" ht="12.75" customHeight="1">
      <c r="A17" s="585" t="s">
        <v>282</v>
      </c>
      <c r="B17" s="672">
        <v>5.8</v>
      </c>
      <c r="C17" s="672">
        <v>0</v>
      </c>
      <c r="D17" s="672">
        <v>2.9</v>
      </c>
      <c r="E17" s="672">
        <v>286.60000000000002</v>
      </c>
      <c r="F17" s="672">
        <v>0</v>
      </c>
      <c r="G17" s="672">
        <v>84.9</v>
      </c>
      <c r="H17" s="670"/>
      <c r="I17" s="636" t="s">
        <v>673</v>
      </c>
      <c r="J17" s="673"/>
      <c r="K17" s="673"/>
      <c r="L17" s="673"/>
      <c r="M17" s="673"/>
      <c r="N17" s="673"/>
      <c r="O17" s="673"/>
      <c r="P17" s="673"/>
      <c r="Q17" s="673"/>
      <c r="R17" s="673"/>
    </row>
    <row r="18" spans="1:18" s="647" customFormat="1" ht="12.75" customHeight="1">
      <c r="A18" s="585" t="s">
        <v>256</v>
      </c>
      <c r="B18" s="672">
        <v>11134.9</v>
      </c>
      <c r="C18" s="672">
        <v>10910.2</v>
      </c>
      <c r="D18" s="672">
        <v>14354.1</v>
      </c>
      <c r="E18" s="672">
        <v>4561.3999999999996</v>
      </c>
      <c r="F18" s="672">
        <v>629.70000000000005</v>
      </c>
      <c r="G18" s="672">
        <v>13150.4</v>
      </c>
      <c r="H18" s="670"/>
      <c r="I18" s="636" t="s">
        <v>672</v>
      </c>
      <c r="J18" s="673"/>
      <c r="K18" s="673"/>
      <c r="L18" s="673"/>
      <c r="M18" s="673"/>
      <c r="N18" s="673"/>
      <c r="O18" s="673"/>
      <c r="P18" s="673"/>
      <c r="Q18" s="673"/>
      <c r="R18" s="673"/>
    </row>
    <row r="19" spans="1:18" s="647" customFormat="1" ht="12.75" customHeight="1">
      <c r="A19" s="585" t="s">
        <v>221</v>
      </c>
      <c r="B19" s="672">
        <v>17422.7</v>
      </c>
      <c r="C19" s="672">
        <v>23148.3</v>
      </c>
      <c r="D19" s="672">
        <v>20361.2</v>
      </c>
      <c r="E19" s="672">
        <v>27465.7</v>
      </c>
      <c r="F19" s="672">
        <v>2305.1999999999998</v>
      </c>
      <c r="G19" s="672">
        <v>45051.6</v>
      </c>
      <c r="H19" s="670"/>
      <c r="I19" s="636" t="s">
        <v>671</v>
      </c>
      <c r="J19" s="673"/>
      <c r="K19" s="673"/>
      <c r="L19" s="673"/>
      <c r="M19" s="673"/>
      <c r="N19" s="673"/>
      <c r="O19" s="673"/>
      <c r="P19" s="673"/>
      <c r="Q19" s="673"/>
      <c r="R19" s="673"/>
    </row>
    <row r="20" spans="1:18" s="647" customFormat="1" ht="12.75" customHeight="1">
      <c r="A20" s="585" t="s">
        <v>163</v>
      </c>
      <c r="B20" s="672">
        <v>592.5</v>
      </c>
      <c r="C20" s="672">
        <v>406.3</v>
      </c>
      <c r="D20" s="672">
        <v>3270.9</v>
      </c>
      <c r="E20" s="672">
        <v>727.6</v>
      </c>
      <c r="F20" s="672">
        <v>333.3</v>
      </c>
      <c r="G20" s="672">
        <v>3184.3</v>
      </c>
      <c r="H20" s="670"/>
      <c r="I20" s="636" t="s">
        <v>670</v>
      </c>
      <c r="J20" s="673"/>
      <c r="K20" s="673"/>
      <c r="L20" s="673"/>
      <c r="M20" s="673"/>
      <c r="N20" s="673"/>
      <c r="O20" s="673"/>
      <c r="P20" s="673"/>
      <c r="Q20" s="673"/>
      <c r="R20" s="673"/>
    </row>
    <row r="21" spans="1:18" s="647" customFormat="1" ht="12.75" customHeight="1">
      <c r="A21" s="585" t="s">
        <v>141</v>
      </c>
      <c r="B21" s="672">
        <v>348.6</v>
      </c>
      <c r="C21" s="672">
        <v>185</v>
      </c>
      <c r="D21" s="672">
        <v>848.6</v>
      </c>
      <c r="E21" s="672">
        <v>1312.6</v>
      </c>
      <c r="F21" s="672">
        <v>364.5</v>
      </c>
      <c r="G21" s="672">
        <v>3110</v>
      </c>
      <c r="H21" s="670"/>
      <c r="I21" s="636" t="s">
        <v>669</v>
      </c>
      <c r="J21" s="673"/>
      <c r="K21" s="673"/>
      <c r="L21" s="673"/>
      <c r="M21" s="673"/>
      <c r="N21" s="673"/>
      <c r="O21" s="673"/>
      <c r="P21" s="673"/>
      <c r="Q21" s="673"/>
      <c r="R21" s="673"/>
    </row>
    <row r="22" spans="1:18" s="647" customFormat="1" ht="12.75" customHeight="1">
      <c r="A22" s="585" t="s">
        <v>110</v>
      </c>
      <c r="B22" s="672">
        <v>157.9</v>
      </c>
      <c r="C22" s="672">
        <v>224.3</v>
      </c>
      <c r="D22" s="672">
        <v>486.1</v>
      </c>
      <c r="E22" s="672">
        <v>891.9</v>
      </c>
      <c r="F22" s="672">
        <v>394.7</v>
      </c>
      <c r="G22" s="672">
        <v>1512.2</v>
      </c>
      <c r="H22" s="670"/>
      <c r="I22" s="636" t="s">
        <v>668</v>
      </c>
      <c r="J22" s="673"/>
      <c r="K22" s="673"/>
      <c r="L22" s="673"/>
      <c r="M22" s="673"/>
      <c r="N22" s="673"/>
      <c r="O22" s="673"/>
      <c r="P22" s="673"/>
      <c r="Q22" s="673"/>
      <c r="R22" s="673"/>
    </row>
    <row r="23" spans="1:18" s="647" customFormat="1" ht="12.75" customHeight="1">
      <c r="A23" s="585" t="s">
        <v>90</v>
      </c>
      <c r="B23" s="672">
        <v>621.6</v>
      </c>
      <c r="C23" s="672">
        <v>169.5</v>
      </c>
      <c r="D23" s="672">
        <v>882.9</v>
      </c>
      <c r="E23" s="672">
        <v>14.1</v>
      </c>
      <c r="F23" s="672">
        <v>0</v>
      </c>
      <c r="G23" s="672">
        <v>1546.8</v>
      </c>
      <c r="H23" s="670"/>
      <c r="I23" s="636" t="s">
        <v>667</v>
      </c>
      <c r="J23" s="673"/>
      <c r="K23" s="673"/>
      <c r="L23" s="673"/>
      <c r="M23" s="673"/>
      <c r="N23" s="673"/>
      <c r="O23" s="673"/>
      <c r="P23" s="673"/>
      <c r="Q23" s="673"/>
      <c r="R23" s="673"/>
    </row>
    <row r="24" spans="1:18" s="647" customFormat="1" ht="12.75" customHeight="1">
      <c r="A24" s="585" t="s">
        <v>60</v>
      </c>
      <c r="B24" s="672">
        <v>2130.1</v>
      </c>
      <c r="C24" s="672">
        <v>200.2</v>
      </c>
      <c r="D24" s="672">
        <v>3380.2</v>
      </c>
      <c r="E24" s="672">
        <v>5164.8999999999996</v>
      </c>
      <c r="F24" s="672">
        <v>45</v>
      </c>
      <c r="G24" s="672">
        <v>4225.3999999999996</v>
      </c>
      <c r="H24" s="670"/>
      <c r="I24" s="636" t="s">
        <v>666</v>
      </c>
      <c r="J24" s="673"/>
      <c r="K24" s="673"/>
      <c r="L24" s="673"/>
      <c r="M24" s="673"/>
      <c r="N24" s="673"/>
      <c r="O24" s="673"/>
      <c r="P24" s="673"/>
      <c r="Q24" s="673"/>
      <c r="R24" s="673"/>
    </row>
    <row r="25" spans="1:18" s="655" customFormat="1" ht="12.75" customHeight="1">
      <c r="A25" s="599" t="s">
        <v>665</v>
      </c>
      <c r="B25" s="669">
        <v>77318.5</v>
      </c>
      <c r="C25" s="669">
        <v>102147.9</v>
      </c>
      <c r="D25" s="669">
        <v>109763.9</v>
      </c>
      <c r="E25" s="669">
        <v>65409.599999999999</v>
      </c>
      <c r="F25" s="669">
        <v>34540.199999999997</v>
      </c>
      <c r="G25" s="669">
        <v>175868.1</v>
      </c>
      <c r="H25" s="670"/>
      <c r="I25" s="636" t="s">
        <v>664</v>
      </c>
      <c r="J25" s="671"/>
      <c r="K25" s="671"/>
      <c r="L25" s="671"/>
      <c r="M25" s="671"/>
      <c r="N25" s="671"/>
      <c r="O25" s="671"/>
      <c r="P25" s="671"/>
      <c r="Q25" s="671"/>
      <c r="R25" s="671"/>
    </row>
    <row r="26" spans="1:18" s="655" customFormat="1" ht="12.75" customHeight="1">
      <c r="A26" s="573" t="s">
        <v>663</v>
      </c>
      <c r="B26" s="669">
        <v>2853.3</v>
      </c>
      <c r="C26" s="669">
        <v>4973.5</v>
      </c>
      <c r="D26" s="669">
        <v>1508.7</v>
      </c>
      <c r="E26" s="669">
        <v>2492.5</v>
      </c>
      <c r="F26" s="669">
        <v>3547.3</v>
      </c>
      <c r="G26" s="669">
        <v>12944.4</v>
      </c>
      <c r="H26" s="670"/>
      <c r="I26" s="636" t="s">
        <v>662</v>
      </c>
      <c r="J26" s="671"/>
      <c r="K26" s="671"/>
      <c r="L26" s="671"/>
      <c r="M26" s="671"/>
      <c r="N26" s="671"/>
      <c r="O26" s="671"/>
      <c r="P26" s="671"/>
      <c r="Q26" s="671"/>
      <c r="R26" s="671"/>
    </row>
    <row r="27" spans="1:18" s="647" customFormat="1" ht="12.75" customHeight="1">
      <c r="A27" s="585" t="s">
        <v>661</v>
      </c>
      <c r="B27" s="672">
        <v>0</v>
      </c>
      <c r="C27" s="672">
        <v>153.6</v>
      </c>
      <c r="D27" s="672">
        <v>67</v>
      </c>
      <c r="E27" s="672">
        <v>11.2</v>
      </c>
      <c r="F27" s="672">
        <v>0</v>
      </c>
      <c r="G27" s="672">
        <v>27.9</v>
      </c>
      <c r="H27" s="670"/>
      <c r="I27" s="642" t="s">
        <v>660</v>
      </c>
      <c r="J27" s="673"/>
      <c r="K27" s="673"/>
      <c r="L27" s="673"/>
      <c r="M27" s="673"/>
      <c r="N27" s="673"/>
      <c r="O27" s="673"/>
      <c r="P27" s="673"/>
      <c r="Q27" s="673"/>
      <c r="R27" s="673"/>
    </row>
    <row r="28" spans="1:18" s="647" customFormat="1" ht="12.75" customHeight="1">
      <c r="A28" s="585" t="s">
        <v>659</v>
      </c>
      <c r="B28" s="672">
        <v>105.1</v>
      </c>
      <c r="C28" s="672">
        <v>131.30000000000001</v>
      </c>
      <c r="D28" s="672">
        <v>253.9</v>
      </c>
      <c r="E28" s="672">
        <v>253.9</v>
      </c>
      <c r="F28" s="672">
        <v>329.7</v>
      </c>
      <c r="G28" s="672">
        <v>630.29999999999995</v>
      </c>
      <c r="H28" s="670"/>
      <c r="I28" s="636" t="s">
        <v>658</v>
      </c>
      <c r="J28" s="673"/>
      <c r="K28" s="673"/>
      <c r="L28" s="673"/>
      <c r="M28" s="673"/>
      <c r="N28" s="673"/>
      <c r="O28" s="673"/>
      <c r="P28" s="673"/>
      <c r="Q28" s="673"/>
      <c r="R28" s="673"/>
    </row>
    <row r="29" spans="1:18" s="655" customFormat="1" ht="12.75" customHeight="1">
      <c r="A29" s="585" t="s">
        <v>657</v>
      </c>
      <c r="B29" s="672">
        <v>45.9</v>
      </c>
      <c r="C29" s="672">
        <v>74</v>
      </c>
      <c r="D29" s="672">
        <v>214.2</v>
      </c>
      <c r="E29" s="672">
        <v>931.7</v>
      </c>
      <c r="F29" s="672">
        <v>152.30000000000001</v>
      </c>
      <c r="G29" s="672">
        <v>800.8</v>
      </c>
      <c r="H29" s="670"/>
      <c r="I29" s="636" t="s">
        <v>656</v>
      </c>
      <c r="J29" s="673"/>
      <c r="K29" s="673"/>
      <c r="L29" s="673"/>
      <c r="M29" s="673"/>
      <c r="N29" s="673"/>
      <c r="O29" s="673"/>
      <c r="P29" s="673"/>
      <c r="Q29" s="673"/>
      <c r="R29" s="673"/>
    </row>
    <row r="30" spans="1:18" s="647" customFormat="1" ht="12.75" customHeight="1">
      <c r="A30" s="585" t="s">
        <v>655</v>
      </c>
      <c r="B30" s="672">
        <v>75.900000000000006</v>
      </c>
      <c r="C30" s="672">
        <v>157.30000000000001</v>
      </c>
      <c r="D30" s="672">
        <v>504.4</v>
      </c>
      <c r="E30" s="672">
        <v>388.4</v>
      </c>
      <c r="F30" s="672">
        <v>325.39999999999998</v>
      </c>
      <c r="G30" s="672">
        <v>1632.5</v>
      </c>
      <c r="H30" s="670"/>
      <c r="I30" s="636" t="s">
        <v>654</v>
      </c>
      <c r="J30" s="673"/>
      <c r="K30" s="673"/>
      <c r="L30" s="673"/>
      <c r="M30" s="673"/>
      <c r="N30" s="673"/>
      <c r="O30" s="673"/>
      <c r="P30" s="673"/>
      <c r="Q30" s="673"/>
      <c r="R30" s="673"/>
    </row>
    <row r="31" spans="1:18" s="647" customFormat="1" ht="12.75" customHeight="1">
      <c r="A31" s="585" t="s">
        <v>653</v>
      </c>
      <c r="B31" s="672">
        <v>2626.4</v>
      </c>
      <c r="C31" s="672">
        <v>4457.3</v>
      </c>
      <c r="D31" s="672">
        <v>469.1</v>
      </c>
      <c r="E31" s="672">
        <v>907.4</v>
      </c>
      <c r="F31" s="672">
        <v>2739.9</v>
      </c>
      <c r="G31" s="672">
        <v>9852.7999999999993</v>
      </c>
      <c r="H31" s="670"/>
      <c r="I31" s="636" t="s">
        <v>652</v>
      </c>
      <c r="J31" s="673"/>
      <c r="K31" s="673"/>
      <c r="L31" s="673"/>
      <c r="M31" s="673"/>
      <c r="N31" s="673"/>
      <c r="O31" s="673"/>
      <c r="P31" s="673"/>
      <c r="Q31" s="673"/>
      <c r="R31" s="673"/>
    </row>
    <row r="32" spans="1:18" s="655" customFormat="1" ht="12.75" customHeight="1">
      <c r="A32" s="573" t="s">
        <v>651</v>
      </c>
      <c r="B32" s="669">
        <v>1666.2</v>
      </c>
      <c r="C32" s="669">
        <v>7842.9</v>
      </c>
      <c r="D32" s="669">
        <v>2163.6999999999998</v>
      </c>
      <c r="E32" s="669">
        <v>4450.8</v>
      </c>
      <c r="F32" s="669">
        <v>740.7</v>
      </c>
      <c r="G32" s="669">
        <v>8541.4</v>
      </c>
      <c r="H32" s="670"/>
      <c r="I32" s="636" t="s">
        <v>650</v>
      </c>
      <c r="J32" s="671"/>
      <c r="K32" s="671"/>
      <c r="L32" s="671"/>
      <c r="M32" s="671"/>
      <c r="N32" s="671"/>
      <c r="O32" s="671"/>
      <c r="P32" s="671"/>
      <c r="Q32" s="671"/>
      <c r="R32" s="671"/>
    </row>
    <row r="33" spans="1:18" s="655" customFormat="1" ht="12.75" customHeight="1">
      <c r="A33" s="573" t="s">
        <v>401</v>
      </c>
      <c r="B33" s="669">
        <v>565.9</v>
      </c>
      <c r="C33" s="669">
        <v>5636.8</v>
      </c>
      <c r="D33" s="669">
        <v>300.2</v>
      </c>
      <c r="E33" s="669">
        <v>2111.4</v>
      </c>
      <c r="F33" s="669">
        <v>1654.4</v>
      </c>
      <c r="G33" s="669">
        <v>2026.6</v>
      </c>
      <c r="H33" s="670"/>
      <c r="I33" s="636" t="s">
        <v>649</v>
      </c>
      <c r="J33" s="671"/>
      <c r="K33" s="671"/>
      <c r="L33" s="671"/>
      <c r="M33" s="671"/>
      <c r="N33" s="671"/>
      <c r="O33" s="671"/>
      <c r="P33" s="671"/>
      <c r="Q33" s="671"/>
      <c r="R33" s="671"/>
    </row>
    <row r="34" spans="1:18" s="655" customFormat="1" ht="12.75" customHeight="1">
      <c r="A34" s="578" t="s">
        <v>411</v>
      </c>
      <c r="B34" s="669">
        <v>1975.6</v>
      </c>
      <c r="C34" s="669">
        <v>1029.3</v>
      </c>
      <c r="D34" s="669">
        <v>2022.2</v>
      </c>
      <c r="E34" s="669">
        <v>1532.1</v>
      </c>
      <c r="F34" s="669">
        <v>809.1</v>
      </c>
      <c r="G34" s="669">
        <v>3606</v>
      </c>
      <c r="H34" s="670"/>
      <c r="I34" s="636" t="s">
        <v>648</v>
      </c>
      <c r="J34" s="671"/>
      <c r="K34" s="671"/>
      <c r="L34" s="671"/>
      <c r="M34" s="671"/>
      <c r="N34" s="671"/>
      <c r="O34" s="671"/>
      <c r="P34" s="671"/>
      <c r="Q34" s="671"/>
      <c r="R34" s="671"/>
    </row>
    <row r="35" spans="1:18" s="647" customFormat="1" ht="38.25" customHeight="1">
      <c r="A35" s="674"/>
      <c r="B35" s="675" t="s">
        <v>1054</v>
      </c>
      <c r="C35" s="603" t="s">
        <v>1055</v>
      </c>
      <c r="D35" s="603" t="s">
        <v>1056</v>
      </c>
      <c r="E35" s="603" t="s">
        <v>1057</v>
      </c>
      <c r="F35" s="603" t="s">
        <v>1058</v>
      </c>
      <c r="G35" s="603" t="s">
        <v>1059</v>
      </c>
      <c r="I35" s="673"/>
    </row>
    <row r="36" spans="1:18" s="647" customFormat="1" ht="9.9499999999999993" customHeight="1">
      <c r="A36" s="1463" t="s">
        <v>7</v>
      </c>
      <c r="B36" s="1463"/>
      <c r="C36" s="1463"/>
      <c r="D36" s="1463"/>
      <c r="E36" s="1463"/>
      <c r="F36" s="1463"/>
      <c r="G36" s="1463"/>
      <c r="I36" s="673"/>
    </row>
    <row r="37" spans="1:18" s="655" customFormat="1" ht="10.5" customHeight="1">
      <c r="A37" s="1464" t="s">
        <v>1042</v>
      </c>
      <c r="B37" s="1464"/>
      <c r="C37" s="1464"/>
      <c r="D37" s="1464"/>
      <c r="E37" s="1464"/>
      <c r="F37" s="1464"/>
      <c r="G37" s="1464"/>
      <c r="H37" s="670"/>
      <c r="I37" s="673"/>
    </row>
    <row r="38" spans="1:18" s="647" customFormat="1" ht="9.75" customHeight="1">
      <c r="A38" s="1464" t="s">
        <v>1027</v>
      </c>
      <c r="B38" s="1464"/>
      <c r="C38" s="1464"/>
      <c r="D38" s="1464"/>
      <c r="E38" s="1464"/>
      <c r="F38" s="1464"/>
      <c r="G38" s="1464"/>
      <c r="H38" s="676"/>
      <c r="I38" s="673"/>
    </row>
    <row r="39" spans="1:18" s="647" customFormat="1" ht="20.25" customHeight="1">
      <c r="A39" s="1460" t="s">
        <v>1060</v>
      </c>
      <c r="B39" s="1461"/>
      <c r="C39" s="1461"/>
      <c r="D39" s="1461"/>
      <c r="E39" s="1461"/>
      <c r="F39" s="1461"/>
      <c r="G39" s="1461"/>
      <c r="H39" s="676"/>
      <c r="I39" s="673"/>
    </row>
    <row r="40" spans="1:18" s="647" customFormat="1" ht="20.25" customHeight="1">
      <c r="A40" s="1461" t="s">
        <v>1061</v>
      </c>
      <c r="B40" s="1461"/>
      <c r="C40" s="1461"/>
      <c r="D40" s="1461"/>
      <c r="E40" s="1461"/>
      <c r="F40" s="1461"/>
      <c r="G40" s="1461"/>
      <c r="H40" s="676"/>
      <c r="I40" s="673"/>
    </row>
    <row r="41" spans="1:18" s="647" customFormat="1" ht="13.5" customHeight="1">
      <c r="A41" s="677"/>
      <c r="B41" s="677"/>
      <c r="C41" s="678"/>
      <c r="D41" s="625"/>
      <c r="E41" s="625"/>
      <c r="F41" s="625"/>
      <c r="G41" s="625"/>
      <c r="H41" s="679"/>
    </row>
    <row r="42" spans="1:18" s="647" customFormat="1" ht="13.5" customHeight="1">
      <c r="A42" s="677"/>
      <c r="B42" s="677"/>
      <c r="C42" s="680"/>
      <c r="D42" s="625"/>
      <c r="E42" s="625"/>
      <c r="F42" s="625"/>
      <c r="G42" s="625"/>
      <c r="H42" s="679"/>
    </row>
    <row r="43" spans="1:18" s="647" customFormat="1" ht="13.5" customHeight="1">
      <c r="A43" s="677"/>
      <c r="B43" s="677"/>
      <c r="C43" s="680"/>
      <c r="D43" s="625"/>
      <c r="E43" s="625"/>
      <c r="F43" s="625"/>
      <c r="G43" s="625"/>
      <c r="H43" s="679"/>
    </row>
    <row r="44" spans="1:18" s="647" customFormat="1" ht="13.5" customHeight="1">
      <c r="A44" s="681"/>
      <c r="B44" s="681"/>
      <c r="C44" s="678"/>
      <c r="D44" s="625"/>
      <c r="E44" s="625"/>
      <c r="F44" s="625"/>
      <c r="G44" s="625"/>
      <c r="H44" s="679"/>
    </row>
    <row r="45" spans="1:18" s="647" customFormat="1" ht="13.5" customHeight="1">
      <c r="A45" s="677"/>
      <c r="B45" s="677"/>
      <c r="C45" s="678"/>
      <c r="D45" s="625"/>
      <c r="E45" s="625"/>
      <c r="F45" s="625"/>
      <c r="G45" s="625"/>
      <c r="H45" s="679"/>
    </row>
    <row r="46" spans="1:18" s="647" customFormat="1" ht="13.5" customHeight="1">
      <c r="A46" s="677"/>
      <c r="B46" s="677"/>
      <c r="C46" s="678"/>
      <c r="D46" s="625"/>
      <c r="E46" s="625"/>
      <c r="F46" s="625"/>
      <c r="G46" s="625"/>
      <c r="H46" s="679"/>
    </row>
    <row r="47" spans="1:18" s="647" customFormat="1" ht="13.5" customHeight="1">
      <c r="A47" s="677"/>
      <c r="B47" s="677"/>
      <c r="C47" s="678"/>
      <c r="D47" s="625"/>
      <c r="E47" s="625"/>
      <c r="F47" s="625"/>
      <c r="G47" s="625"/>
      <c r="H47" s="679"/>
    </row>
    <row r="48" spans="1:18" s="647" customFormat="1" ht="13.5" customHeight="1">
      <c r="A48" s="677"/>
      <c r="B48" s="677"/>
      <c r="C48" s="678"/>
      <c r="D48" s="625"/>
      <c r="E48" s="625"/>
      <c r="F48" s="625"/>
      <c r="G48" s="625"/>
      <c r="H48" s="679"/>
    </row>
    <row r="49" spans="1:8" s="647" customFormat="1" ht="13.5" customHeight="1">
      <c r="A49" s="677"/>
      <c r="B49" s="677"/>
      <c r="C49" s="680"/>
      <c r="D49" s="625"/>
      <c r="E49" s="625"/>
      <c r="F49" s="625"/>
      <c r="G49" s="625"/>
      <c r="H49" s="679"/>
    </row>
    <row r="50" spans="1:8" s="647" customFormat="1" ht="13.5" customHeight="1">
      <c r="A50" s="677"/>
      <c r="B50" s="677"/>
      <c r="C50" s="678"/>
      <c r="D50" s="625"/>
      <c r="E50" s="625"/>
      <c r="F50" s="625"/>
      <c r="G50" s="625"/>
      <c r="H50" s="679"/>
    </row>
    <row r="51" spans="1:8" s="647" customFormat="1" ht="13.5" customHeight="1">
      <c r="A51" s="677"/>
      <c r="B51" s="677"/>
      <c r="C51" s="678"/>
      <c r="D51" s="625"/>
      <c r="E51" s="625"/>
      <c r="F51" s="625"/>
      <c r="G51" s="625"/>
      <c r="H51" s="679"/>
    </row>
    <row r="52" spans="1:8" s="647" customFormat="1" ht="13.5" customHeight="1">
      <c r="A52" s="677"/>
      <c r="B52" s="677"/>
      <c r="C52" s="678"/>
      <c r="D52" s="625"/>
      <c r="E52" s="625"/>
      <c r="F52" s="625"/>
      <c r="G52" s="625"/>
      <c r="H52" s="679"/>
    </row>
    <row r="53" spans="1:8" s="647" customFormat="1" ht="13.5" customHeight="1">
      <c r="A53" s="677"/>
      <c r="B53" s="677"/>
      <c r="C53" s="678"/>
      <c r="D53" s="625"/>
      <c r="E53" s="625"/>
      <c r="F53" s="625"/>
      <c r="G53" s="625"/>
      <c r="H53" s="679"/>
    </row>
    <row r="54" spans="1:8" s="647" customFormat="1" ht="13.5" customHeight="1">
      <c r="A54" s="677"/>
      <c r="B54" s="677"/>
      <c r="C54" s="678"/>
      <c r="D54" s="625"/>
      <c r="E54" s="625"/>
      <c r="F54" s="625"/>
      <c r="G54" s="625"/>
      <c r="H54" s="679"/>
    </row>
    <row r="55" spans="1:8" s="647" customFormat="1" ht="13.5" customHeight="1">
      <c r="A55" s="677"/>
      <c r="B55" s="677"/>
      <c r="C55" s="678"/>
      <c r="D55" s="625"/>
      <c r="E55" s="625"/>
      <c r="F55" s="625"/>
      <c r="G55" s="625"/>
      <c r="H55" s="679"/>
    </row>
    <row r="56" spans="1:8" s="647" customFormat="1" ht="13.5" customHeight="1">
      <c r="A56" s="677"/>
      <c r="B56" s="677"/>
      <c r="C56" s="678"/>
      <c r="D56" s="625"/>
      <c r="E56" s="625"/>
      <c r="F56" s="625"/>
      <c r="G56" s="625"/>
      <c r="H56" s="679"/>
    </row>
    <row r="57" spans="1:8" s="647" customFormat="1" ht="13.5" customHeight="1">
      <c r="A57" s="677"/>
      <c r="B57" s="677"/>
      <c r="C57" s="678"/>
      <c r="D57" s="625"/>
      <c r="E57" s="625"/>
      <c r="F57" s="625"/>
      <c r="G57" s="625"/>
      <c r="H57" s="679"/>
    </row>
    <row r="58" spans="1:8" s="647" customFormat="1" ht="13.5" customHeight="1">
      <c r="A58" s="677"/>
      <c r="B58" s="677"/>
      <c r="C58" s="678"/>
      <c r="D58" s="625"/>
      <c r="E58" s="625"/>
      <c r="F58" s="625"/>
      <c r="G58" s="625"/>
      <c r="H58" s="679"/>
    </row>
    <row r="59" spans="1:8" s="647" customFormat="1" ht="13.5" customHeight="1">
      <c r="A59" s="677"/>
      <c r="B59" s="677"/>
      <c r="C59" s="678"/>
      <c r="D59" s="625"/>
      <c r="E59" s="625"/>
      <c r="F59" s="625"/>
      <c r="G59" s="625"/>
      <c r="H59" s="679"/>
    </row>
    <row r="60" spans="1:8" s="647" customFormat="1" ht="13.5" customHeight="1">
      <c r="A60" s="681"/>
      <c r="B60" s="681"/>
      <c r="C60" s="678"/>
      <c r="D60" s="625"/>
      <c r="E60" s="625"/>
      <c r="F60" s="625"/>
      <c r="G60" s="625"/>
      <c r="H60" s="679"/>
    </row>
    <row r="61" spans="1:8" s="647" customFormat="1" ht="13.5" customHeight="1">
      <c r="A61" s="677"/>
      <c r="B61" s="677"/>
      <c r="C61" s="678"/>
      <c r="D61" s="625"/>
      <c r="E61" s="625"/>
      <c r="F61" s="625"/>
      <c r="G61" s="625"/>
      <c r="H61" s="679"/>
    </row>
    <row r="62" spans="1:8" s="647" customFormat="1" ht="13.5" customHeight="1">
      <c r="A62" s="677"/>
      <c r="B62" s="677"/>
      <c r="C62" s="678"/>
      <c r="D62" s="625"/>
      <c r="E62" s="625"/>
      <c r="F62" s="625"/>
      <c r="G62" s="625"/>
      <c r="H62" s="679"/>
    </row>
    <row r="63" spans="1:8" s="647" customFormat="1" ht="13.5" customHeight="1">
      <c r="A63" s="677"/>
      <c r="B63" s="677"/>
      <c r="C63" s="678"/>
      <c r="D63" s="625"/>
      <c r="E63" s="625"/>
      <c r="F63" s="625"/>
      <c r="G63" s="625"/>
      <c r="H63" s="679"/>
    </row>
    <row r="64" spans="1:8" s="647" customFormat="1" ht="13.5" customHeight="1">
      <c r="A64" s="677"/>
      <c r="B64" s="677"/>
      <c r="C64" s="678"/>
      <c r="D64" s="625"/>
      <c r="E64" s="625"/>
      <c r="F64" s="625"/>
      <c r="G64" s="625"/>
      <c r="H64" s="679"/>
    </row>
    <row r="65" spans="1:8" s="647" customFormat="1" ht="13.5" customHeight="1">
      <c r="A65" s="677"/>
      <c r="B65" s="677"/>
      <c r="C65" s="680"/>
      <c r="D65" s="625"/>
      <c r="E65" s="625"/>
      <c r="F65" s="625"/>
      <c r="G65" s="625"/>
      <c r="H65" s="679"/>
    </row>
    <row r="66" spans="1:8" s="647" customFormat="1" ht="13.5" customHeight="1">
      <c r="A66" s="677"/>
      <c r="B66" s="677"/>
      <c r="C66" s="678"/>
      <c r="D66" s="625"/>
      <c r="E66" s="625"/>
      <c r="F66" s="625"/>
      <c r="G66" s="625"/>
      <c r="H66" s="679"/>
    </row>
    <row r="67" spans="1:8" s="647" customFormat="1" ht="13.5" customHeight="1">
      <c r="A67" s="677"/>
      <c r="B67" s="677"/>
      <c r="C67" s="678"/>
      <c r="D67" s="625"/>
      <c r="E67" s="625"/>
      <c r="F67" s="625"/>
      <c r="G67" s="625"/>
      <c r="H67" s="679"/>
    </row>
    <row r="68" spans="1:8" s="647" customFormat="1" ht="13.5" customHeight="1">
      <c r="A68" s="677"/>
      <c r="B68" s="677"/>
      <c r="C68" s="678"/>
      <c r="D68" s="625"/>
      <c r="E68" s="625"/>
      <c r="F68" s="625"/>
      <c r="G68" s="625"/>
      <c r="H68" s="679"/>
    </row>
    <row r="69" spans="1:8" s="647" customFormat="1" ht="13.5" customHeight="1">
      <c r="A69" s="677"/>
      <c r="B69" s="677"/>
      <c r="C69" s="678"/>
      <c r="D69" s="625"/>
      <c r="E69" s="625"/>
      <c r="F69" s="625"/>
      <c r="G69" s="625"/>
      <c r="H69" s="679"/>
    </row>
    <row r="70" spans="1:8" s="647" customFormat="1" ht="13.5" customHeight="1">
      <c r="A70" s="677"/>
      <c r="B70" s="677"/>
      <c r="C70" s="678"/>
      <c r="D70" s="625"/>
      <c r="E70" s="625"/>
      <c r="F70" s="625"/>
      <c r="G70" s="625"/>
      <c r="H70" s="679"/>
    </row>
    <row r="71" spans="1:8" s="647" customFormat="1" ht="13.5" customHeight="1">
      <c r="A71" s="677"/>
      <c r="B71" s="677"/>
      <c r="C71" s="678"/>
      <c r="D71" s="625"/>
      <c r="E71" s="625"/>
      <c r="F71" s="625"/>
      <c r="G71" s="625"/>
      <c r="H71" s="679"/>
    </row>
    <row r="72" spans="1:8" s="647" customFormat="1" ht="13.5" customHeight="1">
      <c r="A72" s="677"/>
      <c r="B72" s="677"/>
      <c r="C72" s="678"/>
      <c r="D72" s="625"/>
      <c r="E72" s="625"/>
      <c r="F72" s="625"/>
      <c r="G72" s="625"/>
      <c r="H72" s="679"/>
    </row>
    <row r="73" spans="1:8" s="647" customFormat="1" ht="13.5" customHeight="1">
      <c r="A73" s="677"/>
      <c r="B73" s="677"/>
      <c r="C73" s="678"/>
      <c r="D73" s="625"/>
      <c r="E73" s="625"/>
      <c r="F73" s="625"/>
      <c r="G73" s="625"/>
      <c r="H73" s="679"/>
    </row>
    <row r="74" spans="1:8" s="647" customFormat="1" ht="13.5" customHeight="1">
      <c r="A74" s="677"/>
      <c r="B74" s="677"/>
      <c r="C74" s="678"/>
      <c r="D74" s="625"/>
      <c r="E74" s="625"/>
      <c r="F74" s="625"/>
      <c r="G74" s="625"/>
      <c r="H74" s="679"/>
    </row>
    <row r="75" spans="1:8" s="647" customFormat="1" ht="13.5" customHeight="1">
      <c r="A75" s="681"/>
      <c r="B75" s="681"/>
      <c r="C75" s="678"/>
      <c r="D75" s="625"/>
      <c r="E75" s="625"/>
      <c r="F75" s="625"/>
      <c r="G75" s="625"/>
      <c r="H75" s="679"/>
    </row>
    <row r="76" spans="1:8" s="655" customFormat="1" ht="13.5" customHeight="1">
      <c r="A76" s="677"/>
      <c r="B76" s="677"/>
      <c r="C76" s="678"/>
      <c r="D76" s="625"/>
      <c r="E76" s="625"/>
      <c r="F76" s="625"/>
      <c r="G76" s="625"/>
      <c r="H76" s="679"/>
    </row>
    <row r="77" spans="1:8" s="647" customFormat="1" ht="13.5" customHeight="1">
      <c r="A77" s="677"/>
      <c r="B77" s="677"/>
      <c r="C77" s="678"/>
      <c r="D77" s="625"/>
      <c r="E77" s="625"/>
      <c r="F77" s="625"/>
      <c r="G77" s="625"/>
      <c r="H77" s="679"/>
    </row>
    <row r="78" spans="1:8" s="647" customFormat="1" ht="13.5" customHeight="1">
      <c r="A78" s="677"/>
      <c r="B78" s="677"/>
      <c r="C78" s="678"/>
      <c r="D78" s="625"/>
      <c r="E78" s="625"/>
      <c r="F78" s="625"/>
      <c r="G78" s="625"/>
      <c r="H78" s="679"/>
    </row>
    <row r="79" spans="1:8" s="647" customFormat="1" ht="13.5" customHeight="1">
      <c r="A79" s="677"/>
      <c r="B79" s="677"/>
      <c r="C79" s="678"/>
      <c r="D79" s="625"/>
      <c r="E79" s="625"/>
      <c r="F79" s="625"/>
      <c r="G79" s="625"/>
      <c r="H79" s="679"/>
    </row>
    <row r="80" spans="1:8" s="647" customFormat="1" ht="13.5" customHeight="1">
      <c r="A80" s="677"/>
      <c r="B80" s="677"/>
      <c r="C80" s="680"/>
      <c r="D80" s="625"/>
      <c r="E80" s="625"/>
      <c r="F80" s="625"/>
      <c r="G80" s="625"/>
      <c r="H80" s="679"/>
    </row>
    <row r="81" spans="1:8" s="647" customFormat="1" ht="13.5" customHeight="1">
      <c r="A81" s="677"/>
      <c r="B81" s="677"/>
      <c r="C81" s="678"/>
      <c r="D81" s="625"/>
      <c r="E81" s="625"/>
      <c r="F81" s="625"/>
      <c r="G81" s="625"/>
      <c r="H81" s="679"/>
    </row>
    <row r="82" spans="1:8" s="647" customFormat="1" ht="13.5" customHeight="1">
      <c r="A82" s="677"/>
      <c r="B82" s="677"/>
      <c r="C82" s="678"/>
      <c r="D82" s="625"/>
      <c r="E82" s="625"/>
      <c r="F82" s="625"/>
      <c r="G82" s="625"/>
      <c r="H82" s="679"/>
    </row>
    <row r="83" spans="1:8" s="647" customFormat="1" ht="13.5" customHeight="1">
      <c r="A83" s="677"/>
      <c r="B83" s="677"/>
      <c r="C83" s="678"/>
      <c r="D83" s="625"/>
      <c r="E83" s="625"/>
      <c r="F83" s="625"/>
      <c r="G83" s="625"/>
      <c r="H83" s="679"/>
    </row>
    <row r="84" spans="1:8" s="647" customFormat="1" ht="13.5" customHeight="1">
      <c r="A84" s="677"/>
      <c r="B84" s="677"/>
      <c r="C84" s="678"/>
      <c r="D84" s="625"/>
      <c r="E84" s="625"/>
      <c r="F84" s="625"/>
      <c r="G84" s="625"/>
      <c r="H84" s="679"/>
    </row>
    <row r="85" spans="1:8" s="647" customFormat="1" ht="13.5" customHeight="1">
      <c r="A85" s="677"/>
      <c r="B85" s="677"/>
      <c r="C85" s="678"/>
      <c r="D85" s="625"/>
      <c r="E85" s="625"/>
      <c r="F85" s="625"/>
      <c r="G85" s="625"/>
      <c r="H85" s="679"/>
    </row>
    <row r="86" spans="1:8" s="647" customFormat="1" ht="13.5" customHeight="1">
      <c r="A86" s="677"/>
      <c r="B86" s="677"/>
      <c r="C86" s="678"/>
      <c r="D86" s="625"/>
      <c r="E86" s="625"/>
      <c r="F86" s="625"/>
      <c r="G86" s="625"/>
      <c r="H86" s="679"/>
    </row>
    <row r="87" spans="1:8" s="647" customFormat="1" ht="13.5" customHeight="1">
      <c r="A87" s="677"/>
      <c r="B87" s="677"/>
      <c r="C87" s="678"/>
      <c r="D87" s="625"/>
      <c r="E87" s="625"/>
      <c r="F87" s="625"/>
      <c r="G87" s="625"/>
      <c r="H87" s="679"/>
    </row>
    <row r="88" spans="1:8" s="647" customFormat="1" ht="13.5" customHeight="1">
      <c r="A88" s="677"/>
      <c r="B88" s="677"/>
      <c r="C88" s="678"/>
      <c r="D88" s="625"/>
      <c r="E88" s="625"/>
      <c r="F88" s="625"/>
      <c r="G88" s="625"/>
      <c r="H88" s="679"/>
    </row>
    <row r="89" spans="1:8" s="647" customFormat="1" ht="13.5" customHeight="1">
      <c r="A89" s="681"/>
      <c r="B89" s="681"/>
      <c r="C89" s="678"/>
      <c r="D89" s="625"/>
      <c r="E89" s="625"/>
      <c r="F89" s="625"/>
      <c r="G89" s="625"/>
      <c r="H89" s="679"/>
    </row>
    <row r="90" spans="1:8" s="647" customFormat="1" ht="13.5" customHeight="1">
      <c r="A90" s="677"/>
      <c r="B90" s="677"/>
      <c r="C90" s="678"/>
      <c r="D90" s="625"/>
      <c r="E90" s="625"/>
      <c r="F90" s="625"/>
      <c r="G90" s="625"/>
      <c r="H90" s="679"/>
    </row>
    <row r="91" spans="1:8" s="647" customFormat="1" ht="13.5" customHeight="1">
      <c r="A91" s="677"/>
      <c r="B91" s="677"/>
      <c r="C91" s="678"/>
      <c r="D91" s="625"/>
      <c r="E91" s="625"/>
      <c r="F91" s="625"/>
      <c r="G91" s="625"/>
      <c r="H91" s="679"/>
    </row>
    <row r="92" spans="1:8" s="647" customFormat="1" ht="13.5" customHeight="1">
      <c r="A92" s="677"/>
      <c r="B92" s="677"/>
      <c r="C92" s="678"/>
      <c r="D92" s="625"/>
      <c r="E92" s="625"/>
      <c r="F92" s="625"/>
      <c r="G92" s="625"/>
      <c r="H92" s="679"/>
    </row>
    <row r="93" spans="1:8" s="647" customFormat="1" ht="13.5" customHeight="1">
      <c r="A93" s="677"/>
      <c r="B93" s="677"/>
      <c r="C93" s="678"/>
      <c r="D93" s="625"/>
      <c r="E93" s="625"/>
      <c r="F93" s="625"/>
      <c r="G93" s="625"/>
      <c r="H93" s="679"/>
    </row>
    <row r="94" spans="1:8" s="647" customFormat="1" ht="13.5" customHeight="1">
      <c r="A94" s="677"/>
      <c r="B94" s="677"/>
      <c r="C94" s="680"/>
      <c r="D94" s="625"/>
      <c r="E94" s="625"/>
      <c r="F94" s="625"/>
      <c r="G94" s="625"/>
      <c r="H94" s="679"/>
    </row>
    <row r="95" spans="1:8" s="647" customFormat="1" ht="13.5" customHeight="1">
      <c r="A95" s="677"/>
      <c r="B95" s="677"/>
      <c r="C95" s="678"/>
      <c r="D95" s="625"/>
      <c r="E95" s="625"/>
      <c r="F95" s="625"/>
      <c r="G95" s="625"/>
      <c r="H95" s="679"/>
    </row>
    <row r="96" spans="1:8" s="647" customFormat="1" ht="13.5" customHeight="1">
      <c r="A96" s="677"/>
      <c r="B96" s="677"/>
      <c r="C96" s="678"/>
      <c r="D96" s="625"/>
      <c r="E96" s="625"/>
      <c r="F96" s="625"/>
      <c r="G96" s="625"/>
      <c r="H96" s="679"/>
    </row>
    <row r="97" spans="1:8" s="647" customFormat="1" ht="13.5" customHeight="1">
      <c r="A97" s="677"/>
      <c r="B97" s="677"/>
      <c r="C97" s="678"/>
      <c r="D97" s="625"/>
      <c r="E97" s="625"/>
      <c r="F97" s="625"/>
      <c r="G97" s="625"/>
      <c r="H97" s="679"/>
    </row>
    <row r="98" spans="1:8" s="647" customFormat="1" ht="13.5" customHeight="1">
      <c r="A98" s="677"/>
      <c r="B98" s="677"/>
      <c r="C98" s="678"/>
      <c r="D98" s="625"/>
      <c r="E98" s="625"/>
      <c r="F98" s="625"/>
      <c r="G98" s="625"/>
      <c r="H98" s="679"/>
    </row>
    <row r="99" spans="1:8" s="647" customFormat="1" ht="13.5" customHeight="1">
      <c r="A99" s="677"/>
      <c r="B99" s="677"/>
      <c r="C99" s="678"/>
      <c r="D99" s="625"/>
      <c r="E99" s="625"/>
      <c r="F99" s="625"/>
      <c r="G99" s="625"/>
      <c r="H99" s="679"/>
    </row>
    <row r="100" spans="1:8" s="647" customFormat="1" ht="13.5" customHeight="1">
      <c r="A100" s="677"/>
      <c r="B100" s="677"/>
      <c r="C100" s="678"/>
      <c r="D100" s="625"/>
      <c r="E100" s="625"/>
      <c r="F100" s="625"/>
      <c r="G100" s="625"/>
      <c r="H100" s="679"/>
    </row>
    <row r="101" spans="1:8" s="647" customFormat="1" ht="13.5" customHeight="1">
      <c r="A101" s="681"/>
      <c r="B101" s="681"/>
      <c r="C101" s="678"/>
      <c r="D101" s="625"/>
      <c r="E101" s="625"/>
      <c r="F101" s="625"/>
      <c r="G101" s="625"/>
      <c r="H101" s="679"/>
    </row>
    <row r="102" spans="1:8" s="647" customFormat="1" ht="13.5" customHeight="1">
      <c r="A102" s="677"/>
      <c r="B102" s="677"/>
      <c r="C102" s="678"/>
      <c r="D102" s="625"/>
      <c r="E102" s="625"/>
      <c r="F102" s="625"/>
      <c r="G102" s="625"/>
      <c r="H102" s="679"/>
    </row>
    <row r="103" spans="1:8" s="647" customFormat="1" ht="13.5" customHeight="1">
      <c r="A103" s="677"/>
      <c r="B103" s="677"/>
      <c r="C103" s="678"/>
      <c r="D103" s="625"/>
      <c r="E103" s="625"/>
      <c r="F103" s="625"/>
      <c r="G103" s="625"/>
      <c r="H103" s="679"/>
    </row>
    <row r="104" spans="1:8" s="655" customFormat="1" ht="13.5" customHeight="1">
      <c r="A104" s="677"/>
      <c r="B104" s="677"/>
      <c r="C104" s="678"/>
      <c r="D104" s="625"/>
      <c r="E104" s="625"/>
      <c r="F104" s="625"/>
      <c r="G104" s="625"/>
      <c r="H104" s="679"/>
    </row>
    <row r="105" spans="1:8" s="655" customFormat="1" ht="13.5" customHeight="1">
      <c r="A105" s="677"/>
      <c r="B105" s="677"/>
      <c r="C105" s="678"/>
      <c r="D105" s="625"/>
      <c r="E105" s="625"/>
      <c r="F105" s="625"/>
      <c r="G105" s="625"/>
      <c r="H105" s="679"/>
    </row>
    <row r="106" spans="1:8" s="655" customFormat="1" ht="13.5" customHeight="1">
      <c r="A106" s="677"/>
      <c r="B106" s="677"/>
      <c r="C106" s="680"/>
      <c r="D106" s="625"/>
      <c r="E106" s="625"/>
      <c r="F106" s="625"/>
      <c r="G106" s="625"/>
      <c r="H106" s="679"/>
    </row>
    <row r="107" spans="1:8" s="647" customFormat="1" ht="13.5" customHeight="1">
      <c r="A107" s="677"/>
      <c r="B107" s="677"/>
      <c r="C107" s="678"/>
      <c r="D107" s="625"/>
      <c r="E107" s="625"/>
      <c r="F107" s="625"/>
      <c r="G107" s="625"/>
      <c r="H107" s="679"/>
    </row>
    <row r="108" spans="1:8" s="647" customFormat="1" ht="13.5" customHeight="1">
      <c r="A108" s="677"/>
      <c r="B108" s="677"/>
      <c r="C108" s="678"/>
      <c r="D108" s="625"/>
      <c r="E108" s="625"/>
      <c r="F108" s="625"/>
      <c r="G108" s="625"/>
      <c r="H108" s="679"/>
    </row>
    <row r="109" spans="1:8" s="647" customFormat="1" ht="13.5" customHeight="1">
      <c r="A109" s="677"/>
      <c r="B109" s="677"/>
      <c r="C109" s="678"/>
      <c r="D109" s="625"/>
      <c r="E109" s="625"/>
      <c r="F109" s="625"/>
      <c r="G109" s="625"/>
      <c r="H109" s="679"/>
    </row>
    <row r="110" spans="1:8" s="655" customFormat="1" ht="13.5" customHeight="1">
      <c r="A110" s="677"/>
      <c r="B110" s="677"/>
      <c r="C110" s="678"/>
      <c r="D110" s="625"/>
      <c r="E110" s="625"/>
      <c r="F110" s="625"/>
      <c r="G110" s="625"/>
      <c r="H110" s="679"/>
    </row>
    <row r="111" spans="1:8" s="647" customFormat="1" ht="13.5" customHeight="1">
      <c r="A111" s="677"/>
      <c r="B111" s="677"/>
      <c r="C111" s="678"/>
      <c r="D111" s="625"/>
      <c r="E111" s="625"/>
      <c r="F111" s="625"/>
      <c r="G111" s="625"/>
      <c r="H111" s="679"/>
    </row>
    <row r="112" spans="1:8" s="647" customFormat="1" ht="13.5" customHeight="1">
      <c r="A112" s="677"/>
      <c r="B112" s="677"/>
      <c r="C112" s="678"/>
      <c r="D112" s="625"/>
      <c r="E112" s="625"/>
      <c r="F112" s="625"/>
      <c r="G112" s="625"/>
      <c r="H112" s="679"/>
    </row>
    <row r="113" spans="1:8" s="647" customFormat="1" ht="13.5" customHeight="1">
      <c r="A113" s="677"/>
      <c r="B113" s="677"/>
      <c r="C113" s="678"/>
      <c r="D113" s="625"/>
      <c r="E113" s="625"/>
      <c r="F113" s="625"/>
      <c r="G113" s="625"/>
      <c r="H113" s="679"/>
    </row>
    <row r="114" spans="1:8" ht="13.5" customHeight="1">
      <c r="A114" s="677"/>
      <c r="B114" s="677"/>
      <c r="C114" s="678"/>
      <c r="D114" s="625"/>
      <c r="E114" s="625"/>
      <c r="F114" s="625"/>
      <c r="G114" s="625"/>
      <c r="H114" s="679"/>
    </row>
    <row r="115" spans="1:8" ht="13.5" customHeight="1">
      <c r="A115" s="677"/>
      <c r="B115" s="677"/>
      <c r="C115" s="678"/>
      <c r="D115" s="625"/>
      <c r="E115" s="625"/>
      <c r="F115" s="625"/>
      <c r="G115" s="625"/>
      <c r="H115" s="679"/>
    </row>
    <row r="116" spans="1:8" ht="13.5" customHeight="1">
      <c r="A116" s="677"/>
      <c r="B116" s="677"/>
      <c r="C116" s="678"/>
      <c r="D116" s="625"/>
      <c r="E116" s="625"/>
      <c r="F116" s="625"/>
      <c r="G116" s="625"/>
      <c r="H116" s="679"/>
    </row>
    <row r="117" spans="1:8" ht="13.5" customHeight="1">
      <c r="A117" s="677"/>
      <c r="B117" s="677"/>
      <c r="C117" s="678"/>
      <c r="D117" s="625"/>
      <c r="E117" s="625"/>
      <c r="F117" s="625"/>
      <c r="G117" s="625"/>
      <c r="H117" s="679"/>
    </row>
    <row r="118" spans="1:8" ht="13.5" customHeight="1">
      <c r="A118" s="681"/>
      <c r="B118" s="681"/>
      <c r="C118" s="678"/>
      <c r="D118" s="625"/>
      <c r="E118" s="625"/>
      <c r="F118" s="625"/>
      <c r="G118" s="625"/>
      <c r="H118" s="679"/>
    </row>
    <row r="119" spans="1:8" ht="13.5" customHeight="1">
      <c r="A119" s="682"/>
      <c r="B119" s="682"/>
      <c r="C119" s="678"/>
      <c r="D119" s="625"/>
      <c r="E119" s="625"/>
      <c r="F119" s="625"/>
      <c r="G119" s="625"/>
      <c r="H119" s="679"/>
    </row>
    <row r="120" spans="1:8" ht="13.5" customHeight="1">
      <c r="A120" s="677"/>
      <c r="B120" s="677"/>
      <c r="C120" s="678"/>
      <c r="D120" s="625"/>
      <c r="E120" s="625"/>
      <c r="F120" s="625"/>
      <c r="G120" s="625"/>
      <c r="H120" s="679"/>
    </row>
    <row r="121" spans="1:8" ht="13.5" customHeight="1">
      <c r="A121" s="682"/>
      <c r="B121" s="682"/>
      <c r="C121" s="678"/>
      <c r="D121" s="625"/>
      <c r="E121" s="625"/>
      <c r="F121" s="625"/>
      <c r="G121" s="625"/>
      <c r="H121" s="679"/>
    </row>
    <row r="122" spans="1:8" ht="13.5" customHeight="1">
      <c r="A122" s="677"/>
      <c r="B122" s="677"/>
      <c r="C122" s="678"/>
      <c r="D122" s="625"/>
      <c r="E122" s="625"/>
      <c r="F122" s="625"/>
      <c r="G122" s="625"/>
      <c r="H122" s="679"/>
    </row>
    <row r="123" spans="1:8" ht="13.5" customHeight="1">
      <c r="A123" s="677"/>
      <c r="B123" s="677"/>
      <c r="C123" s="680"/>
      <c r="D123" s="625"/>
      <c r="E123" s="625"/>
      <c r="F123" s="625"/>
      <c r="G123" s="625"/>
      <c r="H123" s="679"/>
    </row>
    <row r="124" spans="1:8" ht="13.5" customHeight="1">
      <c r="A124" s="677"/>
      <c r="B124" s="677"/>
      <c r="C124" s="680"/>
      <c r="D124" s="625"/>
      <c r="E124" s="625"/>
      <c r="F124" s="625"/>
      <c r="G124" s="625"/>
      <c r="H124" s="679"/>
    </row>
    <row r="125" spans="1:8" ht="13.5" customHeight="1">
      <c r="A125" s="677"/>
      <c r="B125" s="677"/>
      <c r="C125" s="678"/>
      <c r="D125" s="625"/>
      <c r="E125" s="625"/>
      <c r="F125" s="625"/>
      <c r="G125" s="625"/>
      <c r="H125" s="679"/>
    </row>
    <row r="126" spans="1:8" ht="13.5" customHeight="1">
      <c r="A126" s="677"/>
      <c r="B126" s="677"/>
      <c r="C126" s="680"/>
      <c r="D126" s="625"/>
      <c r="E126" s="625"/>
      <c r="F126" s="625"/>
      <c r="G126" s="625"/>
      <c r="H126" s="679"/>
    </row>
    <row r="127" spans="1:8" ht="13.5" customHeight="1">
      <c r="A127" s="677"/>
      <c r="B127" s="677"/>
      <c r="C127" s="678"/>
      <c r="D127" s="625"/>
      <c r="E127" s="625"/>
      <c r="F127" s="625"/>
      <c r="G127" s="625"/>
      <c r="H127" s="679"/>
    </row>
    <row r="128" spans="1:8" ht="12.75">
      <c r="A128" s="682"/>
      <c r="B128" s="682"/>
      <c r="C128" s="678"/>
      <c r="D128" s="625"/>
      <c r="E128" s="625"/>
      <c r="F128" s="625"/>
      <c r="G128" s="625"/>
      <c r="H128" s="679"/>
    </row>
    <row r="129" spans="1:8" ht="12.75">
      <c r="A129" s="677"/>
      <c r="B129" s="677"/>
      <c r="C129" s="678"/>
      <c r="D129" s="625"/>
      <c r="E129" s="625"/>
      <c r="F129" s="625"/>
      <c r="G129" s="625"/>
      <c r="H129" s="679"/>
    </row>
    <row r="130" spans="1:8" ht="33" customHeight="1">
      <c r="A130" s="677"/>
      <c r="B130" s="677"/>
      <c r="C130" s="678"/>
      <c r="D130" s="625"/>
      <c r="E130" s="625"/>
      <c r="F130" s="625"/>
      <c r="G130" s="625"/>
      <c r="H130" s="679"/>
    </row>
    <row r="131" spans="1:8" ht="12.75" customHeight="1">
      <c r="A131" s="682"/>
      <c r="B131" s="682"/>
      <c r="C131" s="678"/>
      <c r="D131" s="625"/>
      <c r="E131" s="625"/>
      <c r="F131" s="625"/>
      <c r="G131" s="625"/>
      <c r="H131" s="679"/>
    </row>
    <row r="132" spans="1:8" s="683" customFormat="1" ht="9.75" customHeight="1">
      <c r="A132" s="677"/>
      <c r="B132" s="677"/>
      <c r="C132" s="678"/>
      <c r="D132" s="625"/>
      <c r="E132" s="625"/>
      <c r="F132" s="625"/>
      <c r="G132" s="625"/>
      <c r="H132" s="679"/>
    </row>
    <row r="133" spans="1:8" s="683" customFormat="1" ht="9.75" customHeight="1">
      <c r="A133" s="682"/>
      <c r="B133" s="682"/>
      <c r="C133" s="680"/>
      <c r="D133" s="625"/>
      <c r="E133" s="625"/>
      <c r="F133" s="625"/>
      <c r="G133" s="625"/>
      <c r="H133" s="679"/>
    </row>
    <row r="134" spans="1:8" s="684" customFormat="1" ht="9.75" customHeight="1">
      <c r="A134" s="570"/>
      <c r="B134" s="570"/>
      <c r="C134" s="570"/>
      <c r="D134" s="570"/>
      <c r="E134" s="570"/>
      <c r="F134" s="570"/>
      <c r="G134" s="570"/>
      <c r="H134" s="679"/>
    </row>
    <row r="135" spans="1:8" s="684" customFormat="1" ht="9.75" customHeight="1">
      <c r="A135" s="570"/>
      <c r="B135" s="570"/>
      <c r="C135" s="570"/>
      <c r="D135" s="570"/>
      <c r="E135" s="570"/>
      <c r="F135" s="570"/>
      <c r="G135" s="570"/>
      <c r="H135" s="679"/>
    </row>
    <row r="136" spans="1:8" ht="15" customHeight="1">
      <c r="H136" s="679"/>
    </row>
    <row r="137" spans="1:8" ht="15" customHeight="1">
      <c r="H137" s="679"/>
    </row>
    <row r="138" spans="1:8" ht="15" customHeight="1">
      <c r="H138" s="679"/>
    </row>
    <row r="139" spans="1:8" ht="15" customHeight="1">
      <c r="H139" s="679"/>
    </row>
    <row r="140" spans="1:8" ht="15" customHeight="1">
      <c r="H140" s="679"/>
    </row>
    <row r="141" spans="1:8" ht="15" customHeight="1">
      <c r="H141" s="679"/>
    </row>
    <row r="142" spans="1:8" ht="15" customHeight="1">
      <c r="H142" s="679"/>
    </row>
    <row r="143" spans="1:8" ht="15" customHeight="1">
      <c r="H143" s="679"/>
    </row>
    <row r="144" spans="1:8" ht="15" customHeight="1">
      <c r="H144" s="679"/>
    </row>
    <row r="145" spans="8:8" ht="15" customHeight="1">
      <c r="H145" s="679"/>
    </row>
    <row r="146" spans="8:8" ht="15" customHeight="1">
      <c r="H146" s="679"/>
    </row>
    <row r="147" spans="8:8" ht="15" customHeight="1">
      <c r="H147" s="679"/>
    </row>
    <row r="148" spans="8:8" ht="15" customHeight="1">
      <c r="H148" s="679"/>
    </row>
    <row r="149" spans="8:8" ht="15" customHeight="1">
      <c r="H149" s="679"/>
    </row>
    <row r="150" spans="8:8" ht="15" customHeight="1">
      <c r="H150" s="679"/>
    </row>
    <row r="151" spans="8:8" ht="15" customHeight="1">
      <c r="H151" s="679"/>
    </row>
    <row r="152" spans="8:8" ht="15" customHeight="1">
      <c r="H152" s="679"/>
    </row>
    <row r="153" spans="8:8" ht="15" customHeight="1">
      <c r="H153" s="679"/>
    </row>
    <row r="154" spans="8:8" ht="15" customHeight="1">
      <c r="H154" s="679"/>
    </row>
    <row r="155" spans="8:8" ht="15" customHeight="1">
      <c r="H155" s="679"/>
    </row>
    <row r="156" spans="8:8" ht="15" customHeight="1">
      <c r="H156" s="679"/>
    </row>
    <row r="157" spans="8:8" ht="15" customHeight="1">
      <c r="H157" s="679"/>
    </row>
    <row r="158" spans="8:8" ht="15" customHeight="1">
      <c r="H158" s="679"/>
    </row>
    <row r="159" spans="8:8" ht="15" customHeight="1">
      <c r="H159" s="679"/>
    </row>
  </sheetData>
  <mergeCells count="8">
    <mergeCell ref="A39:G39"/>
    <mergeCell ref="A40:G40"/>
    <mergeCell ref="A1:G1"/>
    <mergeCell ref="H1:H2"/>
    <mergeCell ref="A2:G2"/>
    <mergeCell ref="A36:G36"/>
    <mergeCell ref="A37:G37"/>
    <mergeCell ref="A38:G38"/>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6.xml><?xml version="1.0" encoding="utf-8"?>
<worksheet xmlns="http://schemas.openxmlformats.org/spreadsheetml/2006/main" xmlns:r="http://schemas.openxmlformats.org/officeDocument/2006/relationships">
  <sheetPr codeName="Sheet37"/>
  <dimension ref="A1:Z22"/>
  <sheetViews>
    <sheetView showGridLines="0" zoomScaleNormal="100" workbookViewId="0">
      <selection sqref="A1:IV1"/>
    </sheetView>
  </sheetViews>
  <sheetFormatPr defaultColWidth="8" defaultRowHeight="12.75"/>
  <cols>
    <col min="1" max="1" width="10.7109375" style="686" customWidth="1"/>
    <col min="2" max="2" width="4.42578125" style="686" customWidth="1"/>
    <col min="3" max="3" width="9.140625" style="686" bestFit="1" customWidth="1"/>
    <col min="4" max="4" width="8.28515625" style="686" bestFit="1" customWidth="1"/>
    <col min="5" max="5" width="6.28515625" style="686" bestFit="1" customWidth="1"/>
    <col min="6" max="6" width="4.42578125" style="686" customWidth="1"/>
    <col min="7" max="7" width="9.140625" style="686" bestFit="1" customWidth="1"/>
    <col min="8" max="8" width="8.28515625" style="686" bestFit="1" customWidth="1"/>
    <col min="9" max="9" width="6.28515625" style="686" bestFit="1" customWidth="1"/>
    <col min="10" max="10" width="4.42578125" style="686" customWidth="1"/>
    <col min="11" max="11" width="9.140625" style="686" bestFit="1" customWidth="1"/>
    <col min="12" max="12" width="8.28515625" style="686" bestFit="1" customWidth="1"/>
    <col min="13" max="13" width="6.28515625" style="686" bestFit="1" customWidth="1"/>
    <col min="14" max="14" width="8.85546875" style="686" bestFit="1" customWidth="1"/>
    <col min="15" max="15" width="6.28515625" style="686" bestFit="1" customWidth="1"/>
    <col min="16" max="16" width="5.28515625" style="686" bestFit="1" customWidth="1"/>
    <col min="17" max="18" width="11.7109375" style="686" customWidth="1"/>
    <col min="19" max="252" width="9.140625" style="686" customWidth="1"/>
    <col min="253" max="253" width="11.140625" style="686" customWidth="1"/>
    <col min="254" max="254" width="5.140625" style="686" customWidth="1"/>
    <col min="255" max="255" width="9.28515625" style="686" customWidth="1"/>
    <col min="256" max="16384" width="8" style="686"/>
  </cols>
  <sheetData>
    <row r="1" spans="1:26" s="688" customFormat="1" ht="35.1" customHeight="1">
      <c r="A1" s="1465" t="s">
        <v>1062</v>
      </c>
      <c r="B1" s="1465"/>
      <c r="C1" s="1465"/>
      <c r="D1" s="1465"/>
      <c r="E1" s="1465"/>
      <c r="F1" s="1465"/>
      <c r="G1" s="1465"/>
      <c r="H1" s="1465"/>
      <c r="I1" s="1465"/>
      <c r="J1" s="1465"/>
      <c r="K1" s="1465"/>
      <c r="L1" s="1465"/>
      <c r="M1" s="1465"/>
      <c r="N1" s="687"/>
      <c r="O1" s="687"/>
      <c r="P1" s="687"/>
      <c r="Q1" s="687"/>
      <c r="R1" s="687"/>
      <c r="S1" s="687"/>
      <c r="T1" s="687"/>
      <c r="U1" s="687"/>
      <c r="V1" s="687"/>
      <c r="W1" s="687"/>
      <c r="X1" s="687"/>
      <c r="Y1" s="687"/>
      <c r="Z1" s="687"/>
    </row>
    <row r="2" spans="1:26" s="688" customFormat="1" ht="35.1" customHeight="1">
      <c r="A2" s="1465" t="s">
        <v>1063</v>
      </c>
      <c r="B2" s="1465"/>
      <c r="C2" s="1465"/>
      <c r="D2" s="1465"/>
      <c r="E2" s="1465"/>
      <c r="F2" s="1465"/>
      <c r="G2" s="1465"/>
      <c r="H2" s="1465"/>
      <c r="I2" s="1465"/>
      <c r="J2" s="1465"/>
      <c r="K2" s="1465"/>
      <c r="L2" s="1465"/>
      <c r="M2" s="1465"/>
      <c r="N2" s="687"/>
      <c r="O2" s="687"/>
      <c r="P2" s="687"/>
      <c r="Q2" s="687"/>
      <c r="R2" s="687"/>
      <c r="S2" s="687"/>
      <c r="T2" s="687"/>
      <c r="U2" s="687"/>
      <c r="V2" s="687"/>
      <c r="W2" s="687"/>
      <c r="X2" s="687"/>
      <c r="Y2" s="687"/>
      <c r="Z2" s="687"/>
    </row>
    <row r="3" spans="1:26" s="688" customFormat="1" ht="9.75" customHeight="1">
      <c r="A3" s="689" t="s">
        <v>1064</v>
      </c>
      <c r="B3" s="689"/>
      <c r="C3" s="689"/>
      <c r="D3" s="689"/>
      <c r="E3" s="689"/>
      <c r="F3" s="689"/>
      <c r="G3" s="689"/>
      <c r="H3" s="689"/>
      <c r="I3" s="689"/>
      <c r="J3" s="689"/>
      <c r="K3" s="689"/>
      <c r="L3" s="689"/>
      <c r="M3" s="690" t="s">
        <v>1065</v>
      </c>
      <c r="N3" s="691"/>
      <c r="O3" s="691"/>
      <c r="P3" s="692"/>
      <c r="Q3" s="692"/>
      <c r="R3" s="692"/>
      <c r="T3" s="692"/>
      <c r="U3" s="692"/>
      <c r="V3" s="692"/>
      <c r="X3" s="691"/>
    </row>
    <row r="4" spans="1:26" s="688" customFormat="1" ht="25.5" customHeight="1">
      <c r="A4" s="1466"/>
      <c r="B4" s="1198" t="s">
        <v>1066</v>
      </c>
      <c r="C4" s="1200"/>
      <c r="D4" s="1200"/>
      <c r="E4" s="1200"/>
      <c r="F4" s="1203" t="s">
        <v>1067</v>
      </c>
      <c r="G4" s="1203"/>
      <c r="H4" s="1203"/>
      <c r="I4" s="1203"/>
      <c r="J4" s="1203" t="s">
        <v>1068</v>
      </c>
      <c r="K4" s="1203"/>
      <c r="L4" s="1203"/>
      <c r="M4" s="1203"/>
      <c r="N4" s="691"/>
    </row>
    <row r="5" spans="1:26" s="688" customFormat="1" ht="16.5" customHeight="1">
      <c r="A5" s="1466"/>
      <c r="B5" s="241" t="s">
        <v>309</v>
      </c>
      <c r="C5" s="241" t="s">
        <v>1069</v>
      </c>
      <c r="D5" s="241" t="s">
        <v>1070</v>
      </c>
      <c r="E5" s="241" t="s">
        <v>1071</v>
      </c>
      <c r="F5" s="241" t="s">
        <v>309</v>
      </c>
      <c r="G5" s="241" t="s">
        <v>1069</v>
      </c>
      <c r="H5" s="241" t="s">
        <v>1070</v>
      </c>
      <c r="I5" s="281" t="s">
        <v>1071</v>
      </c>
      <c r="J5" s="241" t="s">
        <v>309</v>
      </c>
      <c r="K5" s="241" t="s">
        <v>1069</v>
      </c>
      <c r="L5" s="241" t="s">
        <v>1070</v>
      </c>
      <c r="M5" s="281" t="s">
        <v>1071</v>
      </c>
      <c r="N5" s="691"/>
    </row>
    <row r="6" spans="1:26" s="696" customFormat="1">
      <c r="A6" s="693" t="s">
        <v>289</v>
      </c>
      <c r="B6" s="694">
        <v>53.8</v>
      </c>
      <c r="C6" s="694">
        <v>53.4</v>
      </c>
      <c r="D6" s="694">
        <v>61.5</v>
      </c>
      <c r="E6" s="694">
        <v>54.5</v>
      </c>
      <c r="F6" s="694">
        <v>22.7</v>
      </c>
      <c r="G6" s="694">
        <v>25.5</v>
      </c>
      <c r="H6" s="694">
        <v>26.1</v>
      </c>
      <c r="I6" s="694">
        <v>17.5</v>
      </c>
      <c r="J6" s="694">
        <v>16.100000000000001</v>
      </c>
      <c r="K6" s="694">
        <v>15.6</v>
      </c>
      <c r="L6" s="694">
        <v>31.9</v>
      </c>
      <c r="M6" s="694">
        <v>16.7</v>
      </c>
      <c r="N6" s="695"/>
      <c r="O6" s="695"/>
      <c r="P6" s="695"/>
      <c r="Q6" s="695"/>
      <c r="R6" s="695"/>
      <c r="S6" s="695"/>
      <c r="T6" s="695"/>
      <c r="U6" s="695"/>
      <c r="V6" s="695"/>
      <c r="W6" s="695"/>
    </row>
    <row r="7" spans="1:26" s="696" customFormat="1">
      <c r="A7" s="697" t="s">
        <v>349</v>
      </c>
      <c r="B7" s="694">
        <v>54</v>
      </c>
      <c r="C7" s="694">
        <v>53.4</v>
      </c>
      <c r="D7" s="694">
        <v>63.5</v>
      </c>
      <c r="E7" s="694">
        <v>54.8</v>
      </c>
      <c r="F7" s="694">
        <v>22</v>
      </c>
      <c r="G7" s="694">
        <v>25.5</v>
      </c>
      <c r="H7" s="694">
        <v>26.1</v>
      </c>
      <c r="I7" s="694">
        <v>17.100000000000001</v>
      </c>
      <c r="J7" s="694">
        <v>16.2</v>
      </c>
      <c r="K7" s="694">
        <v>15.8</v>
      </c>
      <c r="L7" s="694">
        <v>31.9</v>
      </c>
      <c r="M7" s="694">
        <v>16.8</v>
      </c>
      <c r="N7" s="695"/>
      <c r="O7" s="695"/>
      <c r="P7" s="695"/>
      <c r="Q7" s="695"/>
      <c r="R7" s="695"/>
      <c r="S7" s="695"/>
      <c r="T7" s="695"/>
      <c r="U7" s="695"/>
      <c r="V7" s="695"/>
      <c r="W7" s="695"/>
    </row>
    <row r="8" spans="1:26" s="700" customFormat="1">
      <c r="A8" s="698" t="s">
        <v>350</v>
      </c>
      <c r="B8" s="694">
        <v>49.7</v>
      </c>
      <c r="C8" s="694">
        <v>49.3</v>
      </c>
      <c r="D8" s="694">
        <v>70</v>
      </c>
      <c r="E8" s="694">
        <v>50.9</v>
      </c>
      <c r="F8" s="694">
        <v>24</v>
      </c>
      <c r="G8" s="694">
        <v>24.9</v>
      </c>
      <c r="H8" s="694">
        <v>0</v>
      </c>
      <c r="I8" s="694">
        <v>21.5</v>
      </c>
      <c r="J8" s="694">
        <v>14.4</v>
      </c>
      <c r="K8" s="694">
        <v>12.6</v>
      </c>
      <c r="L8" s="694">
        <v>42.9</v>
      </c>
      <c r="M8" s="694">
        <v>18.5</v>
      </c>
      <c r="N8" s="699"/>
      <c r="O8" s="699"/>
      <c r="P8" s="699"/>
      <c r="Q8" s="699"/>
      <c r="R8" s="699"/>
      <c r="S8" s="699"/>
      <c r="T8" s="699"/>
      <c r="U8" s="699"/>
      <c r="V8" s="699"/>
      <c r="W8" s="699"/>
    </row>
    <row r="9" spans="1:26" s="700" customFormat="1" ht="12.75" customHeight="1">
      <c r="A9" s="698" t="s">
        <v>351</v>
      </c>
      <c r="B9" s="694">
        <v>60.2</v>
      </c>
      <c r="C9" s="694">
        <v>61.3</v>
      </c>
      <c r="D9" s="694">
        <v>100</v>
      </c>
      <c r="E9" s="694">
        <v>58</v>
      </c>
      <c r="F9" s="694">
        <v>27.2</v>
      </c>
      <c r="G9" s="694">
        <v>29.8</v>
      </c>
      <c r="H9" s="694">
        <v>0</v>
      </c>
      <c r="I9" s="694">
        <v>22.2</v>
      </c>
      <c r="J9" s="694">
        <v>18.3</v>
      </c>
      <c r="K9" s="694">
        <v>19.600000000000001</v>
      </c>
      <c r="L9" s="694">
        <v>50</v>
      </c>
      <c r="M9" s="694">
        <v>15.7</v>
      </c>
      <c r="N9" s="699"/>
      <c r="O9" s="699"/>
      <c r="P9" s="699"/>
      <c r="Q9" s="699"/>
      <c r="R9" s="699"/>
      <c r="S9" s="699"/>
      <c r="T9" s="699"/>
      <c r="U9" s="699"/>
      <c r="V9" s="699"/>
      <c r="W9" s="699"/>
    </row>
    <row r="10" spans="1:26" s="700" customFormat="1" ht="12.75" customHeight="1">
      <c r="A10" s="698" t="s">
        <v>352</v>
      </c>
      <c r="B10" s="694">
        <v>57.8</v>
      </c>
      <c r="C10" s="694">
        <v>57.1</v>
      </c>
      <c r="D10" s="694">
        <v>53.8</v>
      </c>
      <c r="E10" s="694">
        <v>58.1</v>
      </c>
      <c r="F10" s="694">
        <v>13.9</v>
      </c>
      <c r="G10" s="694">
        <v>19.600000000000001</v>
      </c>
      <c r="H10" s="694">
        <v>11.8</v>
      </c>
      <c r="I10" s="694">
        <v>11.7</v>
      </c>
      <c r="J10" s="694">
        <v>17.5</v>
      </c>
      <c r="K10" s="694">
        <v>20.6</v>
      </c>
      <c r="L10" s="694">
        <v>23.6</v>
      </c>
      <c r="M10" s="694">
        <v>16.3</v>
      </c>
      <c r="N10" s="699"/>
      <c r="O10" s="699"/>
      <c r="P10" s="699"/>
      <c r="Q10" s="699"/>
      <c r="R10" s="699"/>
      <c r="S10" s="699"/>
      <c r="T10" s="699"/>
      <c r="U10" s="699"/>
      <c r="V10" s="699"/>
      <c r="W10" s="699"/>
    </row>
    <row r="11" spans="1:26" s="700" customFormat="1" ht="12.75" customHeight="1">
      <c r="A11" s="698" t="s">
        <v>353</v>
      </c>
      <c r="B11" s="694">
        <v>53.7</v>
      </c>
      <c r="C11" s="694">
        <v>57.8</v>
      </c>
      <c r="D11" s="694">
        <v>100</v>
      </c>
      <c r="E11" s="694">
        <v>48.2</v>
      </c>
      <c r="F11" s="694">
        <v>16.100000000000001</v>
      </c>
      <c r="G11" s="694">
        <v>20.5</v>
      </c>
      <c r="H11" s="694">
        <v>0</v>
      </c>
      <c r="I11" s="694">
        <v>9.1</v>
      </c>
      <c r="J11" s="694">
        <v>18.7</v>
      </c>
      <c r="K11" s="694">
        <v>17.5</v>
      </c>
      <c r="L11" s="694">
        <v>0</v>
      </c>
      <c r="M11" s="694">
        <v>20.7</v>
      </c>
      <c r="N11" s="699"/>
      <c r="O11" s="699"/>
      <c r="P11" s="699"/>
      <c r="Q11" s="699"/>
      <c r="R11" s="699"/>
      <c r="S11" s="699"/>
      <c r="T11" s="699"/>
      <c r="U11" s="699"/>
      <c r="V11" s="699"/>
      <c r="W11" s="699"/>
    </row>
    <row r="12" spans="1:26" s="700" customFormat="1" ht="12.75" customHeight="1">
      <c r="A12" s="698" t="s">
        <v>354</v>
      </c>
      <c r="B12" s="694">
        <v>39.4</v>
      </c>
      <c r="C12" s="694">
        <v>36</v>
      </c>
      <c r="D12" s="694" t="s">
        <v>288</v>
      </c>
      <c r="E12" s="694">
        <v>41.4</v>
      </c>
      <c r="F12" s="694">
        <v>25</v>
      </c>
      <c r="G12" s="694">
        <v>21.7</v>
      </c>
      <c r="H12" s="694" t="s">
        <v>288</v>
      </c>
      <c r="I12" s="694">
        <v>26.7</v>
      </c>
      <c r="J12" s="694">
        <v>5.4</v>
      </c>
      <c r="K12" s="694">
        <v>7.5</v>
      </c>
      <c r="L12" s="694" t="s">
        <v>288</v>
      </c>
      <c r="M12" s="694">
        <v>4.4000000000000004</v>
      </c>
      <c r="N12" s="701"/>
      <c r="O12" s="699"/>
      <c r="P12" s="699"/>
      <c r="Q12" s="699"/>
      <c r="R12" s="701"/>
      <c r="S12" s="699"/>
      <c r="T12" s="699"/>
      <c r="U12" s="699"/>
      <c r="V12" s="701"/>
      <c r="W12" s="699"/>
    </row>
    <row r="13" spans="1:26" s="702" customFormat="1" ht="12.75" customHeight="1">
      <c r="A13" s="697" t="s">
        <v>447</v>
      </c>
      <c r="B13" s="694">
        <v>49.4</v>
      </c>
      <c r="C13" s="694">
        <v>59.2</v>
      </c>
      <c r="D13" s="694">
        <v>0</v>
      </c>
      <c r="E13" s="694">
        <v>43</v>
      </c>
      <c r="F13" s="694">
        <v>31.1</v>
      </c>
      <c r="G13" s="694">
        <v>30.2</v>
      </c>
      <c r="H13" s="694" t="s">
        <v>288</v>
      </c>
      <c r="I13" s="694">
        <v>31.9</v>
      </c>
      <c r="J13" s="694">
        <v>6.6</v>
      </c>
      <c r="K13" s="694">
        <v>6</v>
      </c>
      <c r="L13" s="694" t="s">
        <v>288</v>
      </c>
      <c r="M13" s="694">
        <v>7.2</v>
      </c>
      <c r="N13" s="695"/>
      <c r="O13" s="695"/>
      <c r="P13" s="695"/>
      <c r="Q13" s="695"/>
      <c r="R13" s="695"/>
      <c r="S13" s="695"/>
      <c r="T13" s="695"/>
      <c r="U13" s="695"/>
      <c r="V13" s="695"/>
      <c r="W13" s="695"/>
    </row>
    <row r="14" spans="1:26" s="702" customFormat="1" ht="12.75" customHeight="1">
      <c r="A14" s="697" t="s">
        <v>448</v>
      </c>
      <c r="B14" s="694">
        <v>45.2</v>
      </c>
      <c r="C14" s="694">
        <v>40.4</v>
      </c>
      <c r="D14" s="694" t="s">
        <v>288</v>
      </c>
      <c r="E14" s="694">
        <v>49</v>
      </c>
      <c r="F14" s="694">
        <v>25</v>
      </c>
      <c r="G14" s="694">
        <v>13.3</v>
      </c>
      <c r="H14" s="694" t="s">
        <v>288</v>
      </c>
      <c r="I14" s="694">
        <v>32.6</v>
      </c>
      <c r="J14" s="694">
        <v>11.8</v>
      </c>
      <c r="K14" s="694">
        <v>7.2</v>
      </c>
      <c r="L14" s="694" t="s">
        <v>288</v>
      </c>
      <c r="M14" s="694">
        <v>14.8</v>
      </c>
      <c r="N14" s="703"/>
      <c r="O14" s="695"/>
      <c r="P14" s="695"/>
      <c r="Q14" s="695"/>
      <c r="R14" s="703"/>
      <c r="S14" s="695"/>
      <c r="T14" s="695"/>
      <c r="U14" s="695"/>
      <c r="V14" s="703"/>
      <c r="W14" s="695"/>
    </row>
    <row r="15" spans="1:26" s="688" customFormat="1" ht="25.5" customHeight="1">
      <c r="A15" s="1466"/>
      <c r="B15" s="1203" t="s">
        <v>1072</v>
      </c>
      <c r="C15" s="1203"/>
      <c r="D15" s="1203"/>
      <c r="E15" s="1203"/>
      <c r="F15" s="1203" t="s">
        <v>1073</v>
      </c>
      <c r="G15" s="1203"/>
      <c r="H15" s="1203"/>
      <c r="I15" s="1203"/>
      <c r="J15" s="1203" t="s">
        <v>1074</v>
      </c>
      <c r="K15" s="1203"/>
      <c r="L15" s="1203"/>
      <c r="M15" s="1203"/>
      <c r="N15" s="691"/>
    </row>
    <row r="16" spans="1:26" s="688" customFormat="1" ht="16.5" customHeight="1">
      <c r="A16" s="1466"/>
      <c r="B16" s="281" t="s">
        <v>309</v>
      </c>
      <c r="C16" s="281" t="s">
        <v>1075</v>
      </c>
      <c r="D16" s="281" t="s">
        <v>1076</v>
      </c>
      <c r="E16" s="281" t="s">
        <v>1077</v>
      </c>
      <c r="F16" s="281" t="s">
        <v>309</v>
      </c>
      <c r="G16" s="281" t="s">
        <v>1075</v>
      </c>
      <c r="H16" s="281" t="s">
        <v>1076</v>
      </c>
      <c r="I16" s="281" t="s">
        <v>1077</v>
      </c>
      <c r="J16" s="281" t="s">
        <v>309</v>
      </c>
      <c r="K16" s="281" t="s">
        <v>1075</v>
      </c>
      <c r="L16" s="281" t="s">
        <v>1076</v>
      </c>
      <c r="M16" s="281" t="s">
        <v>1077</v>
      </c>
      <c r="N16" s="691"/>
    </row>
    <row r="17" spans="1:14" s="688" customFormat="1" ht="9.9499999999999993" customHeight="1">
      <c r="A17" s="1468" t="s">
        <v>7</v>
      </c>
      <c r="B17" s="1468"/>
      <c r="C17" s="1468"/>
      <c r="D17" s="1468"/>
      <c r="E17" s="1468"/>
      <c r="F17" s="1468"/>
      <c r="G17" s="1468"/>
      <c r="H17" s="1468"/>
      <c r="I17" s="1468"/>
      <c r="J17" s="1468"/>
      <c r="K17" s="1468"/>
      <c r="L17" s="1468"/>
      <c r="M17" s="1468"/>
      <c r="N17" s="691"/>
    </row>
    <row r="18" spans="1:14" s="704" customFormat="1" ht="18.75" customHeight="1">
      <c r="A18" s="1469" t="s">
        <v>1078</v>
      </c>
      <c r="B18" s="1469"/>
      <c r="C18" s="1469"/>
      <c r="D18" s="1469"/>
      <c r="E18" s="1469"/>
      <c r="F18" s="1469"/>
      <c r="G18" s="1469"/>
      <c r="H18" s="1469"/>
      <c r="I18" s="1469"/>
      <c r="J18" s="1469"/>
      <c r="K18" s="1469"/>
      <c r="L18" s="1469"/>
      <c r="M18" s="1469"/>
    </row>
    <row r="19" spans="1:14" s="704" customFormat="1" ht="18.75" customHeight="1">
      <c r="A19" s="1467" t="s">
        <v>1079</v>
      </c>
      <c r="B19" s="1467"/>
      <c r="C19" s="1467"/>
      <c r="D19" s="1467"/>
      <c r="E19" s="1467"/>
      <c r="F19" s="1467"/>
      <c r="G19" s="1467"/>
      <c r="H19" s="1467"/>
      <c r="I19" s="1467"/>
      <c r="J19" s="1467"/>
      <c r="K19" s="1467"/>
      <c r="L19" s="1467"/>
      <c r="M19" s="1467"/>
    </row>
    <row r="20" spans="1:14" s="704" customFormat="1" ht="38.25" customHeight="1">
      <c r="A20" s="1467" t="s">
        <v>1080</v>
      </c>
      <c r="B20" s="1467"/>
      <c r="C20" s="1467"/>
      <c r="D20" s="1467"/>
      <c r="E20" s="1467"/>
      <c r="F20" s="1467"/>
      <c r="G20" s="1467"/>
      <c r="H20" s="1467"/>
      <c r="I20" s="1467"/>
      <c r="J20" s="1467"/>
      <c r="K20" s="1467"/>
      <c r="L20" s="1467"/>
      <c r="M20" s="1467"/>
    </row>
    <row r="21" spans="1:14" ht="38.25" customHeight="1">
      <c r="A21" s="1467" t="s">
        <v>1081</v>
      </c>
      <c r="B21" s="1467"/>
      <c r="C21" s="1467"/>
      <c r="D21" s="1467"/>
      <c r="E21" s="1467"/>
      <c r="F21" s="1467"/>
      <c r="G21" s="1467"/>
      <c r="H21" s="1467"/>
      <c r="I21" s="1467"/>
      <c r="J21" s="1467"/>
      <c r="K21" s="1467"/>
      <c r="L21" s="1467"/>
      <c r="M21" s="1467"/>
    </row>
    <row r="22" spans="1:14">
      <c r="A22" s="704"/>
    </row>
  </sheetData>
  <mergeCells count="15">
    <mergeCell ref="A19:M19"/>
    <mergeCell ref="A20:M20"/>
    <mergeCell ref="A21:M21"/>
    <mergeCell ref="A15:A16"/>
    <mergeCell ref="B15:E15"/>
    <mergeCell ref="F15:I15"/>
    <mergeCell ref="J15:M15"/>
    <mergeCell ref="A17:M17"/>
    <mergeCell ref="A18:M18"/>
    <mergeCell ref="A1:M1"/>
    <mergeCell ref="A2:M2"/>
    <mergeCell ref="A4:A5"/>
    <mergeCell ref="B4:E4"/>
    <mergeCell ref="F4:I4"/>
    <mergeCell ref="J4:M4"/>
  </mergeCells>
  <pageMargins left="0.39370078740157483" right="0.39370078740157483" top="0.39370078740157483" bottom="0.39370078740157483" header="0" footer="0"/>
  <pageSetup paperSize="9" orientation="portrait" r:id="rId1"/>
</worksheet>
</file>

<file path=xl/worksheets/sheet47.xml><?xml version="1.0" encoding="utf-8"?>
<worksheet xmlns="http://schemas.openxmlformats.org/spreadsheetml/2006/main" xmlns:r="http://schemas.openxmlformats.org/officeDocument/2006/relationships">
  <sheetPr codeName="Sheet38"/>
  <dimension ref="A1:W22"/>
  <sheetViews>
    <sheetView showGridLines="0" workbookViewId="0">
      <selection sqref="A1:IV1"/>
    </sheetView>
  </sheetViews>
  <sheetFormatPr defaultColWidth="10.42578125" defaultRowHeight="12.75"/>
  <cols>
    <col min="1" max="1" width="11.140625" style="686" customWidth="1"/>
    <col min="2" max="9" width="10.42578125" style="686" customWidth="1"/>
    <col min="10" max="14" width="10.85546875" style="686" customWidth="1"/>
    <col min="15" max="254" width="9.140625" style="686" customWidth="1"/>
    <col min="255" max="255" width="13.7109375" style="686" customWidth="1"/>
    <col min="256" max="16384" width="10.42578125" style="686"/>
  </cols>
  <sheetData>
    <row r="1" spans="1:23" s="688" customFormat="1" ht="35.1" customHeight="1">
      <c r="A1" s="1465" t="s">
        <v>1082</v>
      </c>
      <c r="B1" s="1465"/>
      <c r="C1" s="1465"/>
      <c r="D1" s="1465"/>
      <c r="E1" s="1465"/>
      <c r="F1" s="1465"/>
      <c r="G1" s="1465"/>
      <c r="H1" s="1465"/>
      <c r="I1" s="1465"/>
      <c r="J1" s="687"/>
      <c r="K1" s="687"/>
      <c r="L1" s="687"/>
      <c r="M1" s="687"/>
      <c r="N1" s="687"/>
      <c r="O1" s="687"/>
      <c r="P1" s="687"/>
      <c r="Q1" s="687"/>
      <c r="R1" s="687"/>
      <c r="S1" s="687"/>
      <c r="T1" s="687"/>
    </row>
    <row r="2" spans="1:23" s="688" customFormat="1" ht="35.1" customHeight="1">
      <c r="A2" s="1465" t="s">
        <v>1083</v>
      </c>
      <c r="B2" s="1465"/>
      <c r="C2" s="1465"/>
      <c r="D2" s="1465"/>
      <c r="E2" s="1465"/>
      <c r="F2" s="1465"/>
      <c r="G2" s="1465"/>
      <c r="H2" s="1465"/>
      <c r="I2" s="1465"/>
      <c r="J2" s="687"/>
      <c r="K2" s="687"/>
      <c r="L2" s="687"/>
      <c r="M2" s="687"/>
      <c r="N2" s="687"/>
      <c r="O2" s="687"/>
      <c r="P2" s="687"/>
      <c r="Q2" s="687"/>
      <c r="R2" s="687"/>
      <c r="S2" s="687"/>
      <c r="T2" s="687"/>
    </row>
    <row r="3" spans="1:23" s="688" customFormat="1" ht="9.75" customHeight="1">
      <c r="A3" s="689" t="s">
        <v>1064</v>
      </c>
      <c r="B3" s="705"/>
      <c r="E3" s="691"/>
      <c r="F3" s="691"/>
      <c r="G3" s="691"/>
      <c r="H3" s="691"/>
      <c r="I3" s="690" t="s">
        <v>1065</v>
      </c>
      <c r="J3" s="691"/>
      <c r="K3" s="692"/>
      <c r="L3" s="692"/>
      <c r="N3" s="692"/>
      <c r="O3" s="692"/>
      <c r="P3" s="692"/>
      <c r="R3" s="691"/>
    </row>
    <row r="4" spans="1:23" s="688" customFormat="1" ht="16.5" customHeight="1">
      <c r="A4" s="1466"/>
      <c r="B4" s="1198" t="s">
        <v>1084</v>
      </c>
      <c r="C4" s="1200"/>
      <c r="D4" s="1200"/>
      <c r="E4" s="1200"/>
      <c r="F4" s="1203" t="s">
        <v>1085</v>
      </c>
      <c r="G4" s="1203"/>
      <c r="H4" s="1203"/>
      <c r="I4" s="1203"/>
      <c r="J4" s="691"/>
      <c r="K4" s="691"/>
      <c r="L4" s="692"/>
      <c r="M4" s="692"/>
      <c r="N4" s="692"/>
      <c r="P4" s="692"/>
      <c r="Q4" s="692"/>
      <c r="R4" s="692"/>
      <c r="T4" s="691"/>
    </row>
    <row r="5" spans="1:23" s="688" customFormat="1" ht="16.5" customHeight="1">
      <c r="A5" s="1466"/>
      <c r="B5" s="241" t="s">
        <v>309</v>
      </c>
      <c r="C5" s="241" t="s">
        <v>1069</v>
      </c>
      <c r="D5" s="241" t="s">
        <v>1070</v>
      </c>
      <c r="E5" s="241" t="s">
        <v>1071</v>
      </c>
      <c r="F5" s="281" t="s">
        <v>309</v>
      </c>
      <c r="G5" s="281" t="s">
        <v>1069</v>
      </c>
      <c r="H5" s="281" t="s">
        <v>1070</v>
      </c>
      <c r="I5" s="281" t="s">
        <v>1071</v>
      </c>
      <c r="J5" s="691"/>
      <c r="K5" s="691"/>
      <c r="L5" s="692"/>
      <c r="M5" s="692"/>
      <c r="N5" s="692"/>
      <c r="P5" s="692"/>
      <c r="Q5" s="692"/>
      <c r="R5" s="692"/>
      <c r="T5" s="691"/>
    </row>
    <row r="6" spans="1:23">
      <c r="A6" s="693" t="s">
        <v>289</v>
      </c>
      <c r="B6" s="694">
        <v>1.3</v>
      </c>
      <c r="C6" s="694">
        <v>1.6</v>
      </c>
      <c r="D6" s="694">
        <v>0.2</v>
      </c>
      <c r="E6" s="694">
        <v>1.1000000000000001</v>
      </c>
      <c r="F6" s="694">
        <v>12.1</v>
      </c>
      <c r="G6" s="694">
        <v>11.2</v>
      </c>
      <c r="H6" s="694">
        <v>1.7</v>
      </c>
      <c r="I6" s="694">
        <v>12.9</v>
      </c>
      <c r="J6" s="706"/>
      <c r="K6" s="707"/>
      <c r="L6" s="707"/>
      <c r="M6" s="707"/>
      <c r="N6" s="707"/>
      <c r="O6" s="707"/>
      <c r="P6" s="707"/>
      <c r="Q6" s="707"/>
      <c r="R6" s="707"/>
      <c r="S6" s="708"/>
      <c r="T6" s="708"/>
      <c r="U6" s="708"/>
      <c r="V6" s="708"/>
      <c r="W6" s="708"/>
    </row>
    <row r="7" spans="1:23">
      <c r="A7" s="697" t="s">
        <v>349</v>
      </c>
      <c r="B7" s="694">
        <v>1.3</v>
      </c>
      <c r="C7" s="694">
        <v>1.6</v>
      </c>
      <c r="D7" s="694">
        <v>0.2</v>
      </c>
      <c r="E7" s="694">
        <v>1.1000000000000001</v>
      </c>
      <c r="F7" s="694">
        <v>12.1</v>
      </c>
      <c r="G7" s="694">
        <v>11.3</v>
      </c>
      <c r="H7" s="694">
        <v>1.7</v>
      </c>
      <c r="I7" s="694">
        <v>12.9</v>
      </c>
      <c r="J7" s="709"/>
      <c r="K7" s="707"/>
      <c r="L7" s="707"/>
      <c r="M7" s="707"/>
      <c r="N7" s="707"/>
      <c r="O7" s="707"/>
      <c r="P7" s="707"/>
      <c r="Q7" s="707"/>
      <c r="R7" s="707"/>
      <c r="S7" s="708"/>
      <c r="T7" s="708"/>
      <c r="U7" s="708"/>
      <c r="V7" s="708"/>
      <c r="W7" s="708"/>
    </row>
    <row r="8" spans="1:23" s="700" customFormat="1">
      <c r="A8" s="698" t="s">
        <v>350</v>
      </c>
      <c r="B8" s="694">
        <v>2.1</v>
      </c>
      <c r="C8" s="694">
        <v>2.5</v>
      </c>
      <c r="D8" s="694">
        <v>0.1</v>
      </c>
      <c r="E8" s="694">
        <v>1.6</v>
      </c>
      <c r="F8" s="694">
        <v>19.2</v>
      </c>
      <c r="G8" s="694">
        <v>16.100000000000001</v>
      </c>
      <c r="H8" s="694">
        <v>1.6</v>
      </c>
      <c r="I8" s="694">
        <v>24.3</v>
      </c>
      <c r="K8" s="707"/>
      <c r="L8" s="707"/>
      <c r="M8" s="707"/>
      <c r="N8" s="707"/>
      <c r="O8" s="707"/>
      <c r="P8" s="707"/>
      <c r="Q8" s="707"/>
      <c r="R8" s="707"/>
    </row>
    <row r="9" spans="1:23" s="700" customFormat="1" ht="12.75" customHeight="1">
      <c r="A9" s="698" t="s">
        <v>351</v>
      </c>
      <c r="B9" s="694">
        <v>2.5</v>
      </c>
      <c r="C9" s="694">
        <v>2.6</v>
      </c>
      <c r="D9" s="694">
        <v>0.1</v>
      </c>
      <c r="E9" s="694">
        <v>2.1</v>
      </c>
      <c r="F9" s="694">
        <v>13.6</v>
      </c>
      <c r="G9" s="694">
        <v>13.8</v>
      </c>
      <c r="H9" s="694" t="s">
        <v>288</v>
      </c>
      <c r="I9" s="694">
        <v>13</v>
      </c>
      <c r="K9" s="707"/>
      <c r="L9" s="707"/>
      <c r="M9" s="707"/>
      <c r="N9" s="707"/>
      <c r="O9" s="707"/>
      <c r="P9" s="707"/>
      <c r="Q9" s="707"/>
      <c r="R9" s="707"/>
    </row>
    <row r="10" spans="1:23" s="700" customFormat="1" ht="12.75" customHeight="1">
      <c r="A10" s="698" t="s">
        <v>352</v>
      </c>
      <c r="B10" s="694">
        <v>0.8</v>
      </c>
      <c r="C10" s="694">
        <v>0.6</v>
      </c>
      <c r="D10" s="694">
        <v>0.2</v>
      </c>
      <c r="E10" s="694">
        <v>0.9</v>
      </c>
      <c r="F10" s="694">
        <v>9.1999999999999993</v>
      </c>
      <c r="G10" s="694">
        <v>6.2</v>
      </c>
      <c r="H10" s="694">
        <v>1.9</v>
      </c>
      <c r="I10" s="694">
        <v>10.5</v>
      </c>
      <c r="K10" s="707"/>
      <c r="L10" s="707"/>
      <c r="M10" s="707"/>
      <c r="N10" s="707"/>
      <c r="O10" s="707"/>
      <c r="P10" s="707"/>
      <c r="Q10" s="707"/>
      <c r="R10" s="707"/>
    </row>
    <row r="11" spans="1:23" s="700" customFormat="1" ht="12.75" customHeight="1">
      <c r="A11" s="698" t="s">
        <v>353</v>
      </c>
      <c r="B11" s="694">
        <v>1.3</v>
      </c>
      <c r="C11" s="694">
        <v>1.2</v>
      </c>
      <c r="D11" s="694">
        <v>0</v>
      </c>
      <c r="E11" s="694">
        <v>1.8</v>
      </c>
      <c r="F11" s="694">
        <v>13.5</v>
      </c>
      <c r="G11" s="694">
        <v>14.6</v>
      </c>
      <c r="H11" s="694" t="s">
        <v>288</v>
      </c>
      <c r="I11" s="694">
        <v>8.1999999999999993</v>
      </c>
      <c r="K11" s="707"/>
      <c r="L11" s="707"/>
      <c r="M11" s="707"/>
      <c r="N11" s="707"/>
      <c r="O11" s="707"/>
      <c r="P11" s="707"/>
      <c r="Q11" s="710"/>
      <c r="R11" s="707"/>
    </row>
    <row r="12" spans="1:23" s="700" customFormat="1" ht="12.75" customHeight="1">
      <c r="A12" s="698" t="s">
        <v>354</v>
      </c>
      <c r="B12" s="694">
        <v>1.7</v>
      </c>
      <c r="C12" s="694">
        <v>2.1</v>
      </c>
      <c r="D12" s="694" t="s">
        <v>288</v>
      </c>
      <c r="E12" s="694">
        <v>1.6</v>
      </c>
      <c r="F12" s="694">
        <v>5.6</v>
      </c>
      <c r="G12" s="694">
        <v>8.5</v>
      </c>
      <c r="H12" s="694" t="s">
        <v>288</v>
      </c>
      <c r="I12" s="694">
        <v>4.9000000000000004</v>
      </c>
      <c r="K12" s="707"/>
      <c r="L12" s="707"/>
      <c r="M12" s="710"/>
      <c r="N12" s="707"/>
      <c r="O12" s="707"/>
      <c r="P12" s="707"/>
      <c r="Q12" s="710"/>
      <c r="R12" s="707"/>
    </row>
    <row r="13" spans="1:23" s="700" customFormat="1" ht="12.75" customHeight="1">
      <c r="A13" s="697" t="s">
        <v>447</v>
      </c>
      <c r="B13" s="694">
        <v>2</v>
      </c>
      <c r="C13" s="694">
        <v>1.4</v>
      </c>
      <c r="D13" s="694" t="s">
        <v>288</v>
      </c>
      <c r="E13" s="694">
        <v>2.2999999999999998</v>
      </c>
      <c r="F13" s="694">
        <v>14.5</v>
      </c>
      <c r="G13" s="694">
        <v>14.3</v>
      </c>
      <c r="H13" s="694" t="s">
        <v>288</v>
      </c>
      <c r="I13" s="694">
        <v>14.6</v>
      </c>
      <c r="K13" s="707"/>
      <c r="L13" s="707"/>
      <c r="M13" s="707"/>
      <c r="N13" s="707"/>
      <c r="O13" s="707"/>
      <c r="P13" s="707"/>
      <c r="Q13" s="710"/>
      <c r="R13" s="707"/>
    </row>
    <row r="14" spans="1:23" s="700" customFormat="1" ht="12.75" customHeight="1">
      <c r="A14" s="697" t="s">
        <v>448</v>
      </c>
      <c r="B14" s="694">
        <v>1.3</v>
      </c>
      <c r="C14" s="694">
        <v>0.6</v>
      </c>
      <c r="D14" s="694" t="s">
        <v>288</v>
      </c>
      <c r="E14" s="694">
        <v>2.4</v>
      </c>
      <c r="F14" s="694">
        <v>6.8</v>
      </c>
      <c r="G14" s="694">
        <v>3.9</v>
      </c>
      <c r="H14" s="694" t="s">
        <v>288</v>
      </c>
      <c r="I14" s="694">
        <v>14.5</v>
      </c>
      <c r="K14" s="707"/>
      <c r="L14" s="707"/>
      <c r="M14" s="710"/>
      <c r="N14" s="707"/>
      <c r="O14" s="707"/>
      <c r="P14" s="707"/>
      <c r="Q14" s="710"/>
      <c r="R14" s="707"/>
    </row>
    <row r="15" spans="1:23" s="688" customFormat="1" ht="16.5" customHeight="1">
      <c r="A15" s="1466"/>
      <c r="B15" s="1198" t="s">
        <v>1086</v>
      </c>
      <c r="C15" s="1200"/>
      <c r="D15" s="1200"/>
      <c r="E15" s="1200"/>
      <c r="F15" s="1203" t="s">
        <v>1087</v>
      </c>
      <c r="G15" s="1203"/>
      <c r="H15" s="1203"/>
      <c r="I15" s="1203"/>
      <c r="J15" s="691"/>
      <c r="K15" s="691"/>
      <c r="L15" s="692"/>
      <c r="M15" s="692"/>
      <c r="N15" s="692"/>
      <c r="P15" s="692"/>
      <c r="Q15" s="692"/>
      <c r="R15" s="692"/>
      <c r="T15" s="691"/>
    </row>
    <row r="16" spans="1:23" s="688" customFormat="1" ht="16.5" customHeight="1">
      <c r="A16" s="1466"/>
      <c r="B16" s="241" t="s">
        <v>309</v>
      </c>
      <c r="C16" s="241" t="s">
        <v>1075</v>
      </c>
      <c r="D16" s="241" t="s">
        <v>1076</v>
      </c>
      <c r="E16" s="241" t="s">
        <v>1077</v>
      </c>
      <c r="F16" s="281" t="s">
        <v>309</v>
      </c>
      <c r="G16" s="281" t="s">
        <v>1075</v>
      </c>
      <c r="H16" s="281" t="s">
        <v>1076</v>
      </c>
      <c r="I16" s="281" t="s">
        <v>1077</v>
      </c>
      <c r="J16" s="711"/>
      <c r="K16" s="691"/>
      <c r="L16" s="692"/>
      <c r="M16" s="692"/>
      <c r="N16" s="692"/>
      <c r="P16" s="692"/>
      <c r="Q16" s="692"/>
      <c r="R16" s="692"/>
      <c r="T16" s="691"/>
    </row>
    <row r="17" spans="1:20" s="688" customFormat="1" ht="9.9499999999999993" customHeight="1">
      <c r="A17" s="1471" t="s">
        <v>7</v>
      </c>
      <c r="B17" s="1471"/>
      <c r="C17" s="1471"/>
      <c r="D17" s="1471"/>
      <c r="E17" s="1471"/>
      <c r="F17" s="1471"/>
      <c r="G17" s="1471"/>
      <c r="H17" s="1471"/>
      <c r="I17" s="1471"/>
      <c r="J17" s="691"/>
      <c r="K17" s="691"/>
      <c r="L17" s="692"/>
      <c r="M17" s="692"/>
      <c r="N17" s="692"/>
      <c r="P17" s="692"/>
      <c r="Q17" s="692"/>
      <c r="R17" s="692"/>
      <c r="T17" s="691"/>
    </row>
    <row r="18" spans="1:20" s="704" customFormat="1" ht="20.25" customHeight="1">
      <c r="A18" s="1470" t="s">
        <v>1078</v>
      </c>
      <c r="B18" s="1470"/>
      <c r="C18" s="1470"/>
      <c r="D18" s="1470"/>
      <c r="E18" s="1470"/>
      <c r="F18" s="1470"/>
      <c r="G18" s="1470"/>
      <c r="H18" s="1470"/>
      <c r="I18" s="1470"/>
      <c r="J18" s="712"/>
      <c r="K18" s="712"/>
      <c r="L18" s="712"/>
      <c r="M18" s="712"/>
    </row>
    <row r="19" spans="1:20" s="704" customFormat="1" ht="20.25" customHeight="1">
      <c r="A19" s="1470" t="s">
        <v>1079</v>
      </c>
      <c r="B19" s="1470"/>
      <c r="C19" s="1470"/>
      <c r="D19" s="1470"/>
      <c r="E19" s="1470"/>
      <c r="F19" s="1470"/>
      <c r="G19" s="1470"/>
      <c r="H19" s="1470"/>
      <c r="I19" s="1470"/>
      <c r="J19" s="713"/>
      <c r="K19" s="713"/>
      <c r="L19" s="713"/>
      <c r="M19" s="713"/>
    </row>
    <row r="20" spans="1:20" s="704" customFormat="1" ht="64.5" customHeight="1">
      <c r="A20" s="1467" t="s">
        <v>1088</v>
      </c>
      <c r="B20" s="1467"/>
      <c r="C20" s="1467"/>
      <c r="D20" s="1467"/>
      <c r="E20" s="1467"/>
      <c r="F20" s="1467"/>
      <c r="G20" s="1467"/>
      <c r="H20" s="1467"/>
      <c r="I20" s="1467"/>
      <c r="J20" s="713"/>
      <c r="K20" s="713"/>
      <c r="L20" s="713"/>
      <c r="M20" s="713"/>
    </row>
    <row r="21" spans="1:20" ht="56.25" customHeight="1">
      <c r="A21" s="1467" t="s">
        <v>1089</v>
      </c>
      <c r="B21" s="1467"/>
      <c r="C21" s="1467"/>
      <c r="D21" s="1467"/>
      <c r="E21" s="1467"/>
      <c r="F21" s="1467"/>
      <c r="G21" s="1467"/>
      <c r="H21" s="1467"/>
      <c r="I21" s="1467"/>
      <c r="J21" s="713"/>
      <c r="K21" s="713"/>
      <c r="L21" s="713"/>
      <c r="M21" s="713"/>
    </row>
    <row r="22" spans="1:20" ht="38.25" customHeight="1"/>
  </sheetData>
  <mergeCells count="13">
    <mergeCell ref="A19:I19"/>
    <mergeCell ref="A20:I20"/>
    <mergeCell ref="A21:I21"/>
    <mergeCell ref="A1:I1"/>
    <mergeCell ref="A2:I2"/>
    <mergeCell ref="A4:A5"/>
    <mergeCell ref="B4:E4"/>
    <mergeCell ref="F4:I4"/>
    <mergeCell ref="A15:A16"/>
    <mergeCell ref="B15:E15"/>
    <mergeCell ref="F15:I15"/>
    <mergeCell ref="A17:I17"/>
    <mergeCell ref="A18:I18"/>
  </mergeCells>
  <printOptions horizontalCentered="1"/>
  <pageMargins left="0.39370078740157483" right="0.39370078740157483" top="0.39370078740157483" bottom="0.39370078740157483" header="0" footer="0"/>
  <pageSetup paperSize="9" orientation="portrait" verticalDpi="0" r:id="rId1"/>
</worksheet>
</file>

<file path=xl/worksheets/sheet48.xml><?xml version="1.0" encoding="utf-8"?>
<worksheet xmlns="http://schemas.openxmlformats.org/spreadsheetml/2006/main" xmlns:r="http://schemas.openxmlformats.org/officeDocument/2006/relationships">
  <sheetPr codeName="Sheet39"/>
  <dimension ref="A1:AC23"/>
  <sheetViews>
    <sheetView showGridLines="0" workbookViewId="0">
      <selection sqref="A1:IV1"/>
    </sheetView>
  </sheetViews>
  <sheetFormatPr defaultColWidth="12.85546875" defaultRowHeight="12.75"/>
  <cols>
    <col min="1" max="1" width="11" style="686" customWidth="1"/>
    <col min="2" max="2" width="4.7109375" style="686" customWidth="1"/>
    <col min="3" max="4" width="7" style="686" customWidth="1"/>
    <col min="5" max="5" width="8.5703125" style="686" customWidth="1"/>
    <col min="6" max="6" width="4.7109375" style="686" customWidth="1"/>
    <col min="7" max="7" width="8" style="686" customWidth="1"/>
    <col min="8" max="8" width="8.140625" style="686" customWidth="1"/>
    <col min="9" max="9" width="8.5703125" style="686" customWidth="1"/>
    <col min="10" max="10" width="4.7109375" style="686" customWidth="1"/>
    <col min="11" max="12" width="7" style="686" customWidth="1"/>
    <col min="13" max="13" width="8.85546875" style="686" customWidth="1"/>
    <col min="14" max="14" width="9.140625" style="686" customWidth="1"/>
    <col min="15" max="15" width="8.5703125" style="686" bestFit="1" customWidth="1"/>
    <col min="16" max="16" width="8.42578125" style="686" bestFit="1" customWidth="1"/>
    <col min="17" max="17" width="8.85546875" style="686" bestFit="1" customWidth="1"/>
    <col min="18" max="18" width="6.28515625" style="686" bestFit="1" customWidth="1"/>
    <col min="19" max="19" width="5.28515625" style="686" bestFit="1" customWidth="1"/>
    <col min="20" max="21" width="11.7109375" style="686" customWidth="1"/>
    <col min="22" max="255" width="9.140625" style="686" customWidth="1"/>
    <col min="256" max="16384" width="12.85546875" style="686"/>
  </cols>
  <sheetData>
    <row r="1" spans="1:29" s="688" customFormat="1" ht="45" customHeight="1">
      <c r="A1" s="1465" t="s">
        <v>1090</v>
      </c>
      <c r="B1" s="1465"/>
      <c r="C1" s="1465"/>
      <c r="D1" s="1465"/>
      <c r="E1" s="1465"/>
      <c r="F1" s="1465"/>
      <c r="G1" s="1465"/>
      <c r="H1" s="1465"/>
      <c r="I1" s="1465"/>
      <c r="J1" s="1465"/>
      <c r="K1" s="1465"/>
      <c r="L1" s="1465"/>
      <c r="M1" s="1465"/>
      <c r="N1" s="687"/>
      <c r="O1" s="687"/>
      <c r="P1" s="687"/>
      <c r="Q1" s="687"/>
      <c r="R1" s="687"/>
      <c r="S1" s="687"/>
      <c r="T1" s="687"/>
      <c r="U1" s="687"/>
      <c r="V1" s="687"/>
      <c r="W1" s="687"/>
      <c r="X1" s="687"/>
      <c r="Y1" s="687"/>
      <c r="Z1" s="687"/>
      <c r="AA1" s="687"/>
      <c r="AB1" s="687"/>
      <c r="AC1" s="687"/>
    </row>
    <row r="2" spans="1:29" s="688" customFormat="1" ht="45" customHeight="1">
      <c r="A2" s="1465" t="s">
        <v>1091</v>
      </c>
      <c r="B2" s="1465"/>
      <c r="C2" s="1465"/>
      <c r="D2" s="1465"/>
      <c r="E2" s="1465"/>
      <c r="F2" s="1465"/>
      <c r="G2" s="1465"/>
      <c r="H2" s="1465"/>
      <c r="I2" s="1465"/>
      <c r="J2" s="1465"/>
      <c r="K2" s="1465"/>
      <c r="L2" s="1465"/>
      <c r="M2" s="1465"/>
      <c r="N2" s="687"/>
      <c r="O2" s="687"/>
      <c r="P2" s="687"/>
      <c r="Q2" s="687"/>
      <c r="R2" s="687"/>
      <c r="S2" s="687"/>
      <c r="T2" s="687"/>
      <c r="U2" s="687"/>
      <c r="V2" s="687"/>
      <c r="W2" s="687"/>
      <c r="X2" s="687"/>
      <c r="Y2" s="687"/>
      <c r="Z2" s="687"/>
      <c r="AA2" s="687"/>
      <c r="AB2" s="687"/>
      <c r="AC2" s="687"/>
    </row>
    <row r="3" spans="1:29" s="688" customFormat="1" ht="9.75" customHeight="1">
      <c r="A3" s="689" t="s">
        <v>1064</v>
      </c>
      <c r="B3" s="689"/>
      <c r="C3" s="689"/>
      <c r="D3" s="689"/>
      <c r="E3" s="689"/>
      <c r="F3" s="689"/>
      <c r="G3" s="689"/>
      <c r="H3" s="689"/>
      <c r="I3" s="689"/>
      <c r="J3" s="689"/>
      <c r="K3" s="689"/>
      <c r="L3" s="689"/>
      <c r="M3" s="690" t="s">
        <v>1065</v>
      </c>
      <c r="N3" s="691"/>
      <c r="O3" s="691"/>
      <c r="P3" s="691"/>
      <c r="Q3" s="691"/>
      <c r="R3" s="691"/>
      <c r="S3" s="692"/>
      <c r="T3" s="692"/>
      <c r="U3" s="692"/>
      <c r="W3" s="692"/>
      <c r="X3" s="692"/>
      <c r="Y3" s="692"/>
      <c r="AA3" s="691"/>
    </row>
    <row r="4" spans="1:29" s="688" customFormat="1" ht="16.5" customHeight="1">
      <c r="A4" s="1466"/>
      <c r="B4" s="1203" t="s">
        <v>1066</v>
      </c>
      <c r="C4" s="1203"/>
      <c r="D4" s="1203"/>
      <c r="E4" s="1203"/>
      <c r="F4" s="1203" t="s">
        <v>1067</v>
      </c>
      <c r="G4" s="1203"/>
      <c r="H4" s="1203"/>
      <c r="I4" s="1203"/>
      <c r="J4" s="1203" t="s">
        <v>1068</v>
      </c>
      <c r="K4" s="1203"/>
      <c r="L4" s="1203"/>
      <c r="M4" s="1203"/>
      <c r="N4" s="692"/>
      <c r="O4" s="692"/>
      <c r="Q4" s="691"/>
    </row>
    <row r="5" spans="1:29" s="688" customFormat="1" ht="16.5" customHeight="1">
      <c r="A5" s="1466"/>
      <c r="B5" s="1472" t="s">
        <v>309</v>
      </c>
      <c r="C5" s="1203" t="s">
        <v>1092</v>
      </c>
      <c r="D5" s="1203"/>
      <c r="E5" s="1203"/>
      <c r="F5" s="1271" t="s">
        <v>309</v>
      </c>
      <c r="G5" s="1198" t="s">
        <v>1092</v>
      </c>
      <c r="H5" s="1200"/>
      <c r="I5" s="1199"/>
      <c r="J5" s="1472" t="s">
        <v>309</v>
      </c>
      <c r="K5" s="1198" t="s">
        <v>1092</v>
      </c>
      <c r="L5" s="1200"/>
      <c r="M5" s="1199"/>
      <c r="N5" s="692"/>
      <c r="O5" s="692"/>
      <c r="Q5" s="691"/>
    </row>
    <row r="6" spans="1:29" s="688" customFormat="1" ht="15.75" customHeight="1">
      <c r="A6" s="1466"/>
      <c r="B6" s="1473"/>
      <c r="C6" s="281" t="s">
        <v>1093</v>
      </c>
      <c r="D6" s="281" t="s">
        <v>1094</v>
      </c>
      <c r="E6" s="281" t="s">
        <v>1095</v>
      </c>
      <c r="F6" s="1272"/>
      <c r="G6" s="281" t="s">
        <v>1093</v>
      </c>
      <c r="H6" s="281" t="s">
        <v>1094</v>
      </c>
      <c r="I6" s="281" t="s">
        <v>1095</v>
      </c>
      <c r="J6" s="1473"/>
      <c r="K6" s="241" t="s">
        <v>1093</v>
      </c>
      <c r="L6" s="241" t="s">
        <v>1094</v>
      </c>
      <c r="M6" s="281" t="s">
        <v>1095</v>
      </c>
      <c r="N6" s="692"/>
      <c r="O6" s="692"/>
      <c r="Q6" s="691"/>
    </row>
    <row r="7" spans="1:29" s="696" customFormat="1">
      <c r="A7" s="693" t="s">
        <v>289</v>
      </c>
      <c r="B7" s="694">
        <v>53.8</v>
      </c>
      <c r="C7" s="694">
        <v>50.5</v>
      </c>
      <c r="D7" s="694">
        <v>65.2</v>
      </c>
      <c r="E7" s="694">
        <v>81.8</v>
      </c>
      <c r="F7" s="694">
        <v>22.1</v>
      </c>
      <c r="G7" s="694">
        <v>17.2</v>
      </c>
      <c r="H7" s="694">
        <v>35.799999999999997</v>
      </c>
      <c r="I7" s="694">
        <v>45.6</v>
      </c>
      <c r="J7" s="694">
        <v>16.100000000000001</v>
      </c>
      <c r="K7" s="694">
        <v>12</v>
      </c>
      <c r="L7" s="694">
        <v>24.5</v>
      </c>
      <c r="M7" s="694">
        <v>49.9</v>
      </c>
      <c r="N7" s="714"/>
      <c r="O7" s="695"/>
      <c r="P7" s="695"/>
      <c r="Q7" s="695"/>
      <c r="R7" s="695"/>
      <c r="S7" s="695"/>
      <c r="T7" s="695"/>
      <c r="U7" s="695"/>
      <c r="V7" s="695"/>
      <c r="W7" s="695"/>
      <c r="X7" s="695"/>
      <c r="Y7" s="695"/>
      <c r="Z7" s="695"/>
    </row>
    <row r="8" spans="1:29" s="696" customFormat="1">
      <c r="A8" s="697" t="s">
        <v>349</v>
      </c>
      <c r="B8" s="694">
        <v>54</v>
      </c>
      <c r="C8" s="694">
        <v>50.7</v>
      </c>
      <c r="D8" s="694">
        <v>65.2</v>
      </c>
      <c r="E8" s="694">
        <v>82.2</v>
      </c>
      <c r="F8" s="694">
        <v>22</v>
      </c>
      <c r="G8" s="694">
        <v>16.899999999999999</v>
      </c>
      <c r="H8" s="694">
        <v>36</v>
      </c>
      <c r="I8" s="694">
        <v>45.9</v>
      </c>
      <c r="J8" s="694">
        <v>16.2</v>
      </c>
      <c r="K8" s="694">
        <v>12.1</v>
      </c>
      <c r="L8" s="694">
        <v>24.7</v>
      </c>
      <c r="M8" s="694">
        <v>50.4</v>
      </c>
      <c r="N8" s="714"/>
      <c r="O8" s="695"/>
      <c r="P8" s="695"/>
      <c r="Q8" s="695"/>
      <c r="R8" s="695"/>
      <c r="S8" s="695"/>
      <c r="T8" s="695"/>
      <c r="U8" s="695"/>
      <c r="V8" s="695"/>
      <c r="W8" s="695"/>
      <c r="X8" s="695"/>
      <c r="Y8" s="695"/>
      <c r="Z8" s="695"/>
    </row>
    <row r="9" spans="1:29" s="700" customFormat="1">
      <c r="A9" s="698" t="s">
        <v>350</v>
      </c>
      <c r="B9" s="694">
        <v>49.7</v>
      </c>
      <c r="C9" s="694">
        <v>46.6</v>
      </c>
      <c r="D9" s="694">
        <v>62.4</v>
      </c>
      <c r="E9" s="694">
        <v>77.3</v>
      </c>
      <c r="F9" s="694">
        <v>24</v>
      </c>
      <c r="G9" s="694">
        <v>17.8</v>
      </c>
      <c r="H9" s="694">
        <v>40.6</v>
      </c>
      <c r="I9" s="694">
        <v>70.2</v>
      </c>
      <c r="J9" s="694">
        <v>14.4</v>
      </c>
      <c r="K9" s="694">
        <v>10.9</v>
      </c>
      <c r="L9" s="694">
        <v>21.9</v>
      </c>
      <c r="M9" s="694">
        <v>54.9</v>
      </c>
      <c r="N9" s="706"/>
      <c r="O9" s="699"/>
      <c r="P9" s="699"/>
      <c r="Q9" s="699"/>
      <c r="R9" s="699"/>
      <c r="S9" s="699"/>
      <c r="T9" s="699"/>
      <c r="U9" s="699"/>
      <c r="V9" s="699"/>
      <c r="W9" s="699"/>
      <c r="X9" s="699"/>
      <c r="Y9" s="699"/>
      <c r="Z9" s="699"/>
    </row>
    <row r="10" spans="1:29" s="700" customFormat="1">
      <c r="A10" s="698" t="s">
        <v>351</v>
      </c>
      <c r="B10" s="694">
        <v>60.2</v>
      </c>
      <c r="C10" s="694">
        <v>57.6</v>
      </c>
      <c r="D10" s="694">
        <v>68</v>
      </c>
      <c r="E10" s="694">
        <v>90</v>
      </c>
      <c r="F10" s="694">
        <v>27.2</v>
      </c>
      <c r="G10" s="694">
        <v>22.4</v>
      </c>
      <c r="H10" s="694">
        <v>41.7</v>
      </c>
      <c r="I10" s="694">
        <v>48.1</v>
      </c>
      <c r="J10" s="694">
        <v>18.3</v>
      </c>
      <c r="K10" s="694">
        <v>14.3</v>
      </c>
      <c r="L10" s="694">
        <v>28.8</v>
      </c>
      <c r="M10" s="694">
        <v>47.5</v>
      </c>
      <c r="N10" s="706"/>
      <c r="O10" s="699"/>
      <c r="P10" s="699"/>
      <c r="Q10" s="699"/>
      <c r="R10" s="699"/>
      <c r="S10" s="699"/>
      <c r="T10" s="699"/>
      <c r="U10" s="699"/>
      <c r="V10" s="699"/>
      <c r="W10" s="699"/>
      <c r="X10" s="699"/>
      <c r="Y10" s="699"/>
      <c r="Z10" s="699"/>
    </row>
    <row r="11" spans="1:29" s="700" customFormat="1">
      <c r="A11" s="698" t="s">
        <v>352</v>
      </c>
      <c r="B11" s="694">
        <v>57.8</v>
      </c>
      <c r="C11" s="694">
        <v>53.2</v>
      </c>
      <c r="D11" s="694">
        <v>70.2</v>
      </c>
      <c r="E11" s="694">
        <v>83.7</v>
      </c>
      <c r="F11" s="694">
        <v>13.9</v>
      </c>
      <c r="G11" s="694">
        <v>9</v>
      </c>
      <c r="H11" s="694">
        <v>24.2</v>
      </c>
      <c r="I11" s="694">
        <v>29.7</v>
      </c>
      <c r="J11" s="694">
        <v>17.5</v>
      </c>
      <c r="K11" s="694">
        <v>11.8</v>
      </c>
      <c r="L11" s="694">
        <v>25.7</v>
      </c>
      <c r="M11" s="694">
        <v>48.7</v>
      </c>
      <c r="N11" s="706"/>
      <c r="O11" s="699"/>
      <c r="P11" s="699"/>
      <c r="Q11" s="699"/>
      <c r="R11" s="699"/>
      <c r="S11" s="699"/>
      <c r="T11" s="699"/>
      <c r="U11" s="699"/>
      <c r="V11" s="699"/>
      <c r="W11" s="699"/>
      <c r="X11" s="699"/>
      <c r="Y11" s="699"/>
      <c r="Z11" s="699"/>
    </row>
    <row r="12" spans="1:29" s="700" customFormat="1">
      <c r="A12" s="698" t="s">
        <v>353</v>
      </c>
      <c r="B12" s="694">
        <v>53.7</v>
      </c>
      <c r="C12" s="694">
        <v>53.3</v>
      </c>
      <c r="D12" s="694">
        <v>53.5</v>
      </c>
      <c r="E12" s="694">
        <v>71.3</v>
      </c>
      <c r="F12" s="694">
        <v>16.100000000000001</v>
      </c>
      <c r="G12" s="694">
        <v>13.4</v>
      </c>
      <c r="H12" s="694">
        <v>24.9</v>
      </c>
      <c r="I12" s="694">
        <v>46.4</v>
      </c>
      <c r="J12" s="694">
        <v>18.7</v>
      </c>
      <c r="K12" s="694">
        <v>16.5</v>
      </c>
      <c r="L12" s="694">
        <v>23.9</v>
      </c>
      <c r="M12" s="694">
        <v>53.1</v>
      </c>
      <c r="O12" s="699"/>
      <c r="P12" s="699"/>
      <c r="Q12" s="699"/>
      <c r="R12" s="699"/>
      <c r="S12" s="699"/>
      <c r="T12" s="699"/>
      <c r="U12" s="699"/>
      <c r="V12" s="699"/>
      <c r="W12" s="699"/>
      <c r="X12" s="699"/>
      <c r="Y12" s="699"/>
      <c r="Z12" s="699"/>
    </row>
    <row r="13" spans="1:29" s="700" customFormat="1">
      <c r="A13" s="698" t="s">
        <v>354</v>
      </c>
      <c r="B13" s="694">
        <v>39.4</v>
      </c>
      <c r="C13" s="694">
        <v>38</v>
      </c>
      <c r="D13" s="694">
        <v>44.3</v>
      </c>
      <c r="E13" s="694">
        <v>71.400000000000006</v>
      </c>
      <c r="F13" s="694">
        <v>25</v>
      </c>
      <c r="G13" s="694">
        <v>26.6</v>
      </c>
      <c r="H13" s="694">
        <v>22.1</v>
      </c>
      <c r="I13" s="694">
        <v>0</v>
      </c>
      <c r="J13" s="694">
        <v>5.4</v>
      </c>
      <c r="K13" s="694">
        <v>2.5</v>
      </c>
      <c r="L13" s="694">
        <v>14.7</v>
      </c>
      <c r="M13" s="694">
        <v>40</v>
      </c>
      <c r="O13" s="699"/>
      <c r="P13" s="699"/>
      <c r="Q13" s="699"/>
      <c r="R13" s="699"/>
      <c r="S13" s="699"/>
      <c r="T13" s="699"/>
      <c r="U13" s="699"/>
      <c r="V13" s="699"/>
      <c r="W13" s="699"/>
      <c r="X13" s="699"/>
      <c r="Y13" s="699"/>
      <c r="Z13" s="699"/>
    </row>
    <row r="14" spans="1:29" s="702" customFormat="1">
      <c r="A14" s="697" t="s">
        <v>447</v>
      </c>
      <c r="B14" s="694">
        <v>49.4</v>
      </c>
      <c r="C14" s="694">
        <v>46</v>
      </c>
      <c r="D14" s="694">
        <v>63.2</v>
      </c>
      <c r="E14" s="694">
        <v>70</v>
      </c>
      <c r="F14" s="694">
        <v>31.1</v>
      </c>
      <c r="G14" s="694">
        <v>32.700000000000003</v>
      </c>
      <c r="H14" s="694">
        <v>21.2</v>
      </c>
      <c r="I14" s="694">
        <v>42.9</v>
      </c>
      <c r="J14" s="694">
        <v>6.6</v>
      </c>
      <c r="K14" s="694">
        <v>2.9</v>
      </c>
      <c r="L14" s="694">
        <v>15.4</v>
      </c>
      <c r="M14" s="694">
        <v>28.6</v>
      </c>
      <c r="O14" s="695"/>
      <c r="P14" s="695"/>
      <c r="Q14" s="695"/>
      <c r="R14" s="695"/>
      <c r="S14" s="695"/>
      <c r="T14" s="695"/>
      <c r="U14" s="695"/>
      <c r="V14" s="695"/>
      <c r="W14" s="695"/>
      <c r="X14" s="695"/>
      <c r="Y14" s="695"/>
      <c r="Z14" s="695"/>
    </row>
    <row r="15" spans="1:29" s="702" customFormat="1">
      <c r="A15" s="697" t="s">
        <v>448</v>
      </c>
      <c r="B15" s="694">
        <v>45.2</v>
      </c>
      <c r="C15" s="694">
        <v>42</v>
      </c>
      <c r="D15" s="694">
        <v>67.099999999999994</v>
      </c>
      <c r="E15" s="694">
        <v>71.400000000000006</v>
      </c>
      <c r="F15" s="694">
        <v>25</v>
      </c>
      <c r="G15" s="694">
        <v>24.4</v>
      </c>
      <c r="H15" s="694">
        <v>29.8</v>
      </c>
      <c r="I15" s="694">
        <v>20</v>
      </c>
      <c r="J15" s="694">
        <v>11.8</v>
      </c>
      <c r="K15" s="694">
        <v>8.6</v>
      </c>
      <c r="L15" s="694">
        <v>21.3</v>
      </c>
      <c r="M15" s="694">
        <v>40</v>
      </c>
      <c r="O15" s="695"/>
      <c r="P15" s="695"/>
      <c r="Q15" s="695"/>
      <c r="R15" s="695"/>
      <c r="S15" s="695"/>
      <c r="T15" s="695"/>
      <c r="U15" s="695"/>
      <c r="V15" s="695"/>
      <c r="W15" s="695"/>
      <c r="X15" s="695"/>
      <c r="Y15" s="695"/>
      <c r="Z15" s="695"/>
    </row>
    <row r="16" spans="1:29" s="688" customFormat="1" ht="23.25" customHeight="1">
      <c r="A16" s="1466"/>
      <c r="B16" s="1203" t="s">
        <v>1072</v>
      </c>
      <c r="C16" s="1203"/>
      <c r="D16" s="1203"/>
      <c r="E16" s="1203"/>
      <c r="F16" s="1203" t="s">
        <v>1073</v>
      </c>
      <c r="G16" s="1203"/>
      <c r="H16" s="1203"/>
      <c r="I16" s="1203"/>
      <c r="J16" s="1203" t="s">
        <v>1074</v>
      </c>
      <c r="K16" s="1203"/>
      <c r="L16" s="1203"/>
      <c r="M16" s="1203"/>
      <c r="N16" s="692"/>
      <c r="O16" s="692"/>
      <c r="Q16" s="691"/>
    </row>
    <row r="17" spans="1:17" s="688" customFormat="1" ht="16.5" customHeight="1">
      <c r="A17" s="1466"/>
      <c r="B17" s="1203" t="s">
        <v>309</v>
      </c>
      <c r="C17" s="1203" t="s">
        <v>1096</v>
      </c>
      <c r="D17" s="1203"/>
      <c r="E17" s="1203"/>
      <c r="F17" s="1203" t="s">
        <v>309</v>
      </c>
      <c r="G17" s="1203" t="s">
        <v>1096</v>
      </c>
      <c r="H17" s="1203"/>
      <c r="I17" s="1203"/>
      <c r="J17" s="1203" t="s">
        <v>309</v>
      </c>
      <c r="K17" s="1203" t="s">
        <v>1096</v>
      </c>
      <c r="L17" s="1203"/>
      <c r="M17" s="1203"/>
      <c r="N17" s="692"/>
      <c r="O17" s="692"/>
      <c r="Q17" s="691"/>
    </row>
    <row r="18" spans="1:17" s="688" customFormat="1" ht="15.75" customHeight="1">
      <c r="A18" s="1466"/>
      <c r="B18" s="1203"/>
      <c r="C18" s="281" t="s">
        <v>1093</v>
      </c>
      <c r="D18" s="281" t="s">
        <v>1094</v>
      </c>
      <c r="E18" s="281" t="s">
        <v>1097</v>
      </c>
      <c r="F18" s="1203"/>
      <c r="G18" s="281" t="s">
        <v>1093</v>
      </c>
      <c r="H18" s="281" t="s">
        <v>1094</v>
      </c>
      <c r="I18" s="281" t="s">
        <v>1097</v>
      </c>
      <c r="J18" s="1203"/>
      <c r="K18" s="281" t="s">
        <v>1093</v>
      </c>
      <c r="L18" s="281" t="s">
        <v>1094</v>
      </c>
      <c r="M18" s="281" t="s">
        <v>1097</v>
      </c>
      <c r="N18" s="692"/>
      <c r="O18" s="692"/>
      <c r="Q18" s="691"/>
    </row>
    <row r="19" spans="1:17" s="688" customFormat="1" ht="9.9499999999999993" customHeight="1">
      <c r="A19" s="1468" t="s">
        <v>7</v>
      </c>
      <c r="B19" s="1468"/>
      <c r="C19" s="1468"/>
      <c r="D19" s="1468"/>
      <c r="E19" s="1468"/>
      <c r="F19" s="1468"/>
      <c r="G19" s="1468"/>
      <c r="H19" s="1468"/>
      <c r="I19" s="1468"/>
      <c r="J19" s="1468"/>
      <c r="K19" s="1468"/>
      <c r="L19" s="1468"/>
      <c r="M19" s="1468"/>
      <c r="N19" s="692"/>
      <c r="O19" s="692"/>
      <c r="Q19" s="691"/>
    </row>
    <row r="20" spans="1:17" s="704" customFormat="1" ht="10.5" customHeight="1">
      <c r="A20" s="1469" t="s">
        <v>1078</v>
      </c>
      <c r="B20" s="1469"/>
      <c r="C20" s="1469"/>
      <c r="D20" s="1469"/>
      <c r="E20" s="1469"/>
      <c r="F20" s="1469"/>
      <c r="G20" s="1469"/>
      <c r="H20" s="1469"/>
      <c r="I20" s="1469"/>
      <c r="J20" s="1469"/>
      <c r="K20" s="1469"/>
      <c r="L20" s="1469"/>
      <c r="M20" s="1469"/>
    </row>
    <row r="21" spans="1:17" s="704" customFormat="1" ht="10.5" customHeight="1">
      <c r="A21" s="1467" t="s">
        <v>1079</v>
      </c>
      <c r="B21" s="1467"/>
      <c r="C21" s="1467"/>
      <c r="D21" s="1467"/>
      <c r="E21" s="1467"/>
      <c r="F21" s="1467"/>
      <c r="G21" s="1467"/>
      <c r="H21" s="1467"/>
      <c r="I21" s="1467"/>
      <c r="J21" s="1467"/>
      <c r="K21" s="1467"/>
      <c r="L21" s="1467"/>
      <c r="M21" s="1467"/>
    </row>
    <row r="22" spans="1:17" s="704" customFormat="1" ht="29.25" customHeight="1">
      <c r="A22" s="1467" t="s">
        <v>1098</v>
      </c>
      <c r="B22" s="1467"/>
      <c r="C22" s="1467"/>
      <c r="D22" s="1467"/>
      <c r="E22" s="1467"/>
      <c r="F22" s="1467"/>
      <c r="G22" s="1467"/>
      <c r="H22" s="1467"/>
      <c r="I22" s="1467"/>
      <c r="J22" s="1467"/>
      <c r="K22" s="1467"/>
      <c r="L22" s="1467"/>
      <c r="M22" s="1467"/>
    </row>
    <row r="23" spans="1:17" ht="38.25" customHeight="1">
      <c r="A23" s="1467" t="s">
        <v>1099</v>
      </c>
      <c r="B23" s="1467"/>
      <c r="C23" s="1467"/>
      <c r="D23" s="1467"/>
      <c r="E23" s="1467"/>
      <c r="F23" s="1467"/>
      <c r="G23" s="1467"/>
      <c r="H23" s="1467"/>
      <c r="I23" s="1467"/>
      <c r="J23" s="1467"/>
      <c r="K23" s="1467"/>
      <c r="L23" s="1467"/>
      <c r="M23" s="1467"/>
    </row>
  </sheetData>
  <mergeCells count="27">
    <mergeCell ref="A23:M23"/>
    <mergeCell ref="J17:J18"/>
    <mergeCell ref="K17:M17"/>
    <mergeCell ref="A19:M19"/>
    <mergeCell ref="A20:M20"/>
    <mergeCell ref="A21:M21"/>
    <mergeCell ref="A22:M22"/>
    <mergeCell ref="A16:A18"/>
    <mergeCell ref="B16:E16"/>
    <mergeCell ref="F16:I16"/>
    <mergeCell ref="J16:M16"/>
    <mergeCell ref="B17:B18"/>
    <mergeCell ref="C17:E17"/>
    <mergeCell ref="F17:F18"/>
    <mergeCell ref="G17:I17"/>
    <mergeCell ref="A1:M1"/>
    <mergeCell ref="A2:M2"/>
    <mergeCell ref="A4:A6"/>
    <mergeCell ref="B4:E4"/>
    <mergeCell ref="F4:I4"/>
    <mergeCell ref="J4:M4"/>
    <mergeCell ref="B5:B6"/>
    <mergeCell ref="C5:E5"/>
    <mergeCell ref="F5:F6"/>
    <mergeCell ref="G5:I5"/>
    <mergeCell ref="J5:J6"/>
    <mergeCell ref="K5:M5"/>
  </mergeCells>
  <pageMargins left="0.39370078740157483" right="0.39370078740157483" top="0.39370078740157483" bottom="0.39370078740157483" header="0" footer="0"/>
  <pageSetup paperSize="9" orientation="portrait" r:id="rId1"/>
</worksheet>
</file>

<file path=xl/worksheets/sheet49.xml><?xml version="1.0" encoding="utf-8"?>
<worksheet xmlns="http://schemas.openxmlformats.org/spreadsheetml/2006/main" xmlns:r="http://schemas.openxmlformats.org/officeDocument/2006/relationships">
  <sheetPr codeName="Sheet40"/>
  <dimension ref="A1:Y23"/>
  <sheetViews>
    <sheetView showGridLines="0" workbookViewId="0">
      <selection sqref="A1:IV1"/>
    </sheetView>
  </sheetViews>
  <sheetFormatPr defaultRowHeight="12.75"/>
  <cols>
    <col min="1" max="1" width="11.42578125" style="686" customWidth="1"/>
    <col min="2" max="2" width="9.28515625" style="686" customWidth="1"/>
    <col min="3" max="5" width="10.7109375" style="686" customWidth="1"/>
    <col min="6" max="6" width="9.28515625" style="686" customWidth="1"/>
    <col min="7" max="9" width="10.7109375" style="686" customWidth="1"/>
    <col min="10" max="10" width="8.85546875" style="686" bestFit="1" customWidth="1"/>
    <col min="11" max="11" width="6.28515625" style="686" bestFit="1" customWidth="1"/>
    <col min="12" max="12" width="13" style="686" customWidth="1"/>
    <col min="13" max="14" width="11.7109375" style="686" customWidth="1"/>
    <col min="15" max="16384" width="9.140625" style="686"/>
  </cols>
  <sheetData>
    <row r="1" spans="1:25" s="688" customFormat="1" ht="35.1" customHeight="1">
      <c r="A1" s="1465" t="s">
        <v>1100</v>
      </c>
      <c r="B1" s="1465"/>
      <c r="C1" s="1465"/>
      <c r="D1" s="1465"/>
      <c r="E1" s="1465"/>
      <c r="F1" s="1465"/>
      <c r="G1" s="1465"/>
      <c r="H1" s="1465"/>
      <c r="I1" s="1465"/>
      <c r="J1" s="687"/>
      <c r="K1" s="687"/>
      <c r="L1" s="687"/>
      <c r="M1" s="687"/>
      <c r="N1" s="687"/>
      <c r="O1" s="687"/>
      <c r="P1" s="687"/>
      <c r="Q1" s="687"/>
      <c r="R1" s="687"/>
      <c r="S1" s="687"/>
      <c r="T1" s="687"/>
      <c r="U1" s="687"/>
      <c r="V1" s="687"/>
    </row>
    <row r="2" spans="1:25" s="688" customFormat="1" ht="35.1" customHeight="1">
      <c r="A2" s="1465" t="s">
        <v>1101</v>
      </c>
      <c r="B2" s="1465"/>
      <c r="C2" s="1465"/>
      <c r="D2" s="1465"/>
      <c r="E2" s="1465"/>
      <c r="F2" s="1465"/>
      <c r="G2" s="1465"/>
      <c r="H2" s="1465"/>
      <c r="I2" s="1465"/>
      <c r="J2" s="687"/>
      <c r="K2" s="687"/>
      <c r="L2" s="687"/>
      <c r="M2" s="687"/>
      <c r="N2" s="687"/>
      <c r="O2" s="687"/>
      <c r="P2" s="687"/>
      <c r="Q2" s="687"/>
      <c r="R2" s="687"/>
      <c r="S2" s="687"/>
      <c r="T2" s="687"/>
      <c r="U2" s="687"/>
      <c r="V2" s="687"/>
    </row>
    <row r="3" spans="1:25" s="688" customFormat="1" ht="9.75" customHeight="1">
      <c r="A3" s="689" t="s">
        <v>1064</v>
      </c>
      <c r="B3" s="705"/>
      <c r="E3" s="691"/>
      <c r="F3" s="691"/>
      <c r="G3" s="691"/>
      <c r="H3" s="691"/>
      <c r="I3" s="690" t="s">
        <v>1065</v>
      </c>
      <c r="J3" s="691"/>
      <c r="K3" s="691"/>
      <c r="L3" s="692"/>
      <c r="M3" s="692"/>
      <c r="N3" s="692"/>
      <c r="P3" s="692"/>
      <c r="Q3" s="692"/>
      <c r="R3" s="692"/>
      <c r="T3" s="691"/>
    </row>
    <row r="4" spans="1:25" s="688" customFormat="1" ht="16.5" customHeight="1">
      <c r="A4" s="1466"/>
      <c r="B4" s="1198" t="s">
        <v>1084</v>
      </c>
      <c r="C4" s="1200"/>
      <c r="D4" s="1200"/>
      <c r="E4" s="1200"/>
      <c r="F4" s="1203" t="s">
        <v>1085</v>
      </c>
      <c r="G4" s="1203"/>
      <c r="H4" s="1203"/>
      <c r="I4" s="1203"/>
      <c r="J4" s="691"/>
      <c r="K4" s="691"/>
      <c r="L4" s="691"/>
      <c r="M4" s="691"/>
      <c r="N4" s="692"/>
      <c r="O4" s="692"/>
      <c r="P4" s="692"/>
      <c r="R4" s="692"/>
      <c r="S4" s="692"/>
      <c r="T4" s="692"/>
      <c r="V4" s="691"/>
    </row>
    <row r="5" spans="1:25" s="688" customFormat="1" ht="16.5" customHeight="1">
      <c r="A5" s="1466"/>
      <c r="B5" s="1472" t="s">
        <v>309</v>
      </c>
      <c r="C5" s="1203" t="s">
        <v>1092</v>
      </c>
      <c r="D5" s="1203"/>
      <c r="E5" s="1203"/>
      <c r="F5" s="1271" t="s">
        <v>309</v>
      </c>
      <c r="G5" s="1198" t="s">
        <v>1092</v>
      </c>
      <c r="H5" s="1200"/>
      <c r="I5" s="1199"/>
      <c r="J5" s="691"/>
      <c r="K5" s="691"/>
      <c r="L5" s="691"/>
      <c r="M5" s="691"/>
      <c r="N5" s="692"/>
      <c r="O5" s="692"/>
      <c r="P5" s="692"/>
      <c r="R5" s="692"/>
      <c r="S5" s="692"/>
      <c r="T5" s="692"/>
      <c r="V5" s="691"/>
    </row>
    <row r="6" spans="1:25" s="688" customFormat="1" ht="16.5">
      <c r="A6" s="1466"/>
      <c r="B6" s="1473"/>
      <c r="C6" s="281" t="s">
        <v>1093</v>
      </c>
      <c r="D6" s="281" t="s">
        <v>1094</v>
      </c>
      <c r="E6" s="281" t="s">
        <v>1095</v>
      </c>
      <c r="F6" s="1272"/>
      <c r="G6" s="281" t="s">
        <v>1093</v>
      </c>
      <c r="H6" s="281" t="s">
        <v>1094</v>
      </c>
      <c r="I6" s="281" t="s">
        <v>1095</v>
      </c>
      <c r="J6" s="691"/>
      <c r="K6" s="691"/>
      <c r="L6" s="691"/>
      <c r="M6" s="691"/>
      <c r="N6" s="692"/>
      <c r="O6" s="692"/>
      <c r="P6" s="692"/>
      <c r="R6" s="692"/>
      <c r="S6" s="692"/>
      <c r="T6" s="692"/>
      <c r="V6" s="691"/>
    </row>
    <row r="7" spans="1:25">
      <c r="A7" s="693" t="s">
        <v>289</v>
      </c>
      <c r="B7" s="715">
        <v>1.3</v>
      </c>
      <c r="C7" s="715">
        <v>1.8</v>
      </c>
      <c r="D7" s="715">
        <v>1.6</v>
      </c>
      <c r="E7" s="715">
        <v>1</v>
      </c>
      <c r="F7" s="715">
        <v>12.1</v>
      </c>
      <c r="G7" s="715">
        <v>14.3</v>
      </c>
      <c r="H7" s="715">
        <v>10.8</v>
      </c>
      <c r="I7" s="715">
        <v>12.2</v>
      </c>
      <c r="J7" s="706"/>
      <c r="K7" s="706"/>
      <c r="L7" s="707"/>
      <c r="M7" s="707"/>
      <c r="N7" s="707"/>
      <c r="O7" s="707"/>
      <c r="P7" s="707"/>
      <c r="Q7" s="707"/>
      <c r="R7" s="707"/>
      <c r="S7" s="707"/>
      <c r="T7" s="708"/>
      <c r="U7" s="708"/>
      <c r="V7" s="708"/>
      <c r="W7" s="708"/>
      <c r="X7" s="708"/>
      <c r="Y7" s="708"/>
    </row>
    <row r="8" spans="1:25">
      <c r="A8" s="697" t="s">
        <v>349</v>
      </c>
      <c r="B8" s="715">
        <v>1.3</v>
      </c>
      <c r="C8" s="715">
        <v>1.7</v>
      </c>
      <c r="D8" s="715">
        <v>1.6</v>
      </c>
      <c r="E8" s="715">
        <v>1</v>
      </c>
      <c r="F8" s="715">
        <v>12.1</v>
      </c>
      <c r="G8" s="715">
        <v>14.3</v>
      </c>
      <c r="H8" s="715">
        <v>10.8</v>
      </c>
      <c r="I8" s="715">
        <v>12.2</v>
      </c>
      <c r="J8" s="709"/>
      <c r="K8" s="716"/>
      <c r="L8" s="707"/>
      <c r="M8" s="707"/>
      <c r="N8" s="707"/>
      <c r="O8" s="707"/>
      <c r="P8" s="707"/>
      <c r="Q8" s="707"/>
      <c r="R8" s="707"/>
      <c r="S8" s="707"/>
      <c r="T8" s="708"/>
      <c r="U8" s="708"/>
      <c r="V8" s="708"/>
      <c r="W8" s="708"/>
      <c r="X8" s="708"/>
      <c r="Y8" s="708"/>
    </row>
    <row r="9" spans="1:25" s="700" customFormat="1">
      <c r="A9" s="698" t="s">
        <v>350</v>
      </c>
      <c r="B9" s="715">
        <v>2.1</v>
      </c>
      <c r="C9" s="715">
        <v>2.5</v>
      </c>
      <c r="D9" s="715">
        <v>2.2000000000000002</v>
      </c>
      <c r="E9" s="715">
        <v>1.8</v>
      </c>
      <c r="F9" s="715">
        <v>19.2</v>
      </c>
      <c r="G9" s="715">
        <v>14.8</v>
      </c>
      <c r="H9" s="715">
        <v>13.3</v>
      </c>
      <c r="I9" s="715">
        <v>22.9</v>
      </c>
      <c r="L9" s="707"/>
      <c r="M9" s="707"/>
      <c r="N9" s="707"/>
      <c r="O9" s="707"/>
      <c r="P9" s="707"/>
      <c r="Q9" s="707"/>
      <c r="R9" s="707"/>
      <c r="S9" s="707"/>
    </row>
    <row r="10" spans="1:25" s="700" customFormat="1">
      <c r="A10" s="698" t="s">
        <v>351</v>
      </c>
      <c r="B10" s="715">
        <v>2.5</v>
      </c>
      <c r="C10" s="715">
        <v>3.1</v>
      </c>
      <c r="D10" s="715">
        <v>2.5</v>
      </c>
      <c r="E10" s="715">
        <v>1.7</v>
      </c>
      <c r="F10" s="715">
        <v>13.6</v>
      </c>
      <c r="G10" s="715">
        <v>16.3</v>
      </c>
      <c r="H10" s="715">
        <v>11.7</v>
      </c>
      <c r="I10" s="715">
        <v>14.5</v>
      </c>
      <c r="L10" s="707"/>
      <c r="M10" s="707"/>
      <c r="N10" s="707"/>
      <c r="O10" s="707"/>
      <c r="P10" s="707"/>
      <c r="Q10" s="707"/>
      <c r="R10" s="707"/>
      <c r="S10" s="707"/>
    </row>
    <row r="11" spans="1:25" s="700" customFormat="1">
      <c r="A11" s="698" t="s">
        <v>352</v>
      </c>
      <c r="B11" s="715">
        <v>0.8</v>
      </c>
      <c r="C11" s="715">
        <v>0.8</v>
      </c>
      <c r="D11" s="715">
        <v>1</v>
      </c>
      <c r="E11" s="715">
        <v>0.7</v>
      </c>
      <c r="F11" s="715">
        <v>9.1999999999999993</v>
      </c>
      <c r="G11" s="715">
        <v>12.8</v>
      </c>
      <c r="H11" s="715">
        <v>9.3000000000000007</v>
      </c>
      <c r="I11" s="715">
        <v>8.8000000000000007</v>
      </c>
      <c r="L11" s="707"/>
      <c r="M11" s="707"/>
      <c r="N11" s="707"/>
      <c r="O11" s="707"/>
      <c r="P11" s="707"/>
      <c r="Q11" s="707"/>
      <c r="R11" s="707"/>
      <c r="S11" s="707"/>
    </row>
    <row r="12" spans="1:25" s="700" customFormat="1">
      <c r="A12" s="698" t="s">
        <v>353</v>
      </c>
      <c r="B12" s="715">
        <v>1.3</v>
      </c>
      <c r="C12" s="715">
        <v>1.3</v>
      </c>
      <c r="D12" s="715">
        <v>2.6</v>
      </c>
      <c r="E12" s="715">
        <v>0.7</v>
      </c>
      <c r="F12" s="715">
        <v>13.5</v>
      </c>
      <c r="G12" s="715">
        <v>13.8</v>
      </c>
      <c r="H12" s="715">
        <v>13.5</v>
      </c>
      <c r="I12" s="715">
        <v>13.5</v>
      </c>
      <c r="L12" s="707"/>
      <c r="M12" s="707"/>
      <c r="N12" s="707"/>
      <c r="O12" s="707"/>
      <c r="P12" s="707"/>
      <c r="Q12" s="707"/>
      <c r="R12" s="707"/>
      <c r="S12" s="707"/>
    </row>
    <row r="13" spans="1:25" s="700" customFormat="1">
      <c r="A13" s="698" t="s">
        <v>354</v>
      </c>
      <c r="B13" s="715">
        <v>1.7</v>
      </c>
      <c r="C13" s="715">
        <v>2.1</v>
      </c>
      <c r="D13" s="715">
        <v>2.2999999999999998</v>
      </c>
      <c r="E13" s="715">
        <v>1.3</v>
      </c>
      <c r="F13" s="715">
        <v>5.6</v>
      </c>
      <c r="G13" s="715">
        <v>10.199999999999999</v>
      </c>
      <c r="H13" s="715">
        <v>1</v>
      </c>
      <c r="I13" s="715">
        <v>3.4</v>
      </c>
      <c r="L13" s="707"/>
      <c r="M13" s="707"/>
      <c r="N13" s="707"/>
      <c r="O13" s="707"/>
      <c r="P13" s="707"/>
      <c r="Q13" s="707"/>
      <c r="R13" s="707"/>
      <c r="S13" s="707"/>
    </row>
    <row r="14" spans="1:25" s="702" customFormat="1">
      <c r="A14" s="697" t="s">
        <v>447</v>
      </c>
      <c r="B14" s="715">
        <v>2</v>
      </c>
      <c r="C14" s="715">
        <v>8.1</v>
      </c>
      <c r="D14" s="715">
        <v>0.6</v>
      </c>
      <c r="E14" s="715">
        <v>0.4</v>
      </c>
      <c r="F14" s="715">
        <v>14.5</v>
      </c>
      <c r="G14" s="715">
        <v>10.6</v>
      </c>
      <c r="H14" s="715">
        <v>5.2</v>
      </c>
      <c r="I14" s="715">
        <v>17.7</v>
      </c>
      <c r="J14" s="700"/>
      <c r="K14" s="700"/>
      <c r="L14" s="707"/>
      <c r="M14" s="707"/>
      <c r="N14" s="707"/>
      <c r="O14" s="707"/>
      <c r="P14" s="707"/>
      <c r="Q14" s="707"/>
      <c r="R14" s="707"/>
      <c r="S14" s="707"/>
    </row>
    <row r="15" spans="1:25" s="702" customFormat="1">
      <c r="A15" s="697" t="s">
        <v>448</v>
      </c>
      <c r="B15" s="715">
        <v>1.3</v>
      </c>
      <c r="C15" s="715">
        <v>2.7</v>
      </c>
      <c r="D15" s="715">
        <v>0.4</v>
      </c>
      <c r="E15" s="715">
        <v>0.5</v>
      </c>
      <c r="F15" s="715">
        <v>6.8</v>
      </c>
      <c r="G15" s="715">
        <v>14.4</v>
      </c>
      <c r="H15" s="715">
        <v>8.4</v>
      </c>
      <c r="I15" s="715">
        <v>2.8</v>
      </c>
      <c r="J15" s="700"/>
      <c r="K15" s="700"/>
      <c r="L15" s="707"/>
      <c r="M15" s="707"/>
      <c r="N15" s="707"/>
      <c r="O15" s="707"/>
      <c r="P15" s="707"/>
      <c r="Q15" s="707"/>
      <c r="R15" s="707"/>
      <c r="S15" s="707"/>
    </row>
    <row r="16" spans="1:25" s="688" customFormat="1" ht="16.5" customHeight="1">
      <c r="A16" s="1466"/>
      <c r="B16" s="1198" t="s">
        <v>1086</v>
      </c>
      <c r="C16" s="1200"/>
      <c r="D16" s="1200"/>
      <c r="E16" s="1200"/>
      <c r="F16" s="1203" t="s">
        <v>1087</v>
      </c>
      <c r="G16" s="1203"/>
      <c r="H16" s="1203"/>
      <c r="I16" s="1203"/>
      <c r="J16" s="691"/>
      <c r="K16" s="691"/>
      <c r="L16" s="691"/>
      <c r="M16" s="691"/>
      <c r="N16" s="692"/>
      <c r="O16" s="692"/>
      <c r="P16" s="692"/>
      <c r="R16" s="692"/>
      <c r="S16" s="692"/>
      <c r="T16" s="692"/>
      <c r="V16" s="691"/>
    </row>
    <row r="17" spans="1:22" s="688" customFormat="1" ht="16.5" customHeight="1">
      <c r="A17" s="1466"/>
      <c r="B17" s="1472" t="s">
        <v>309</v>
      </c>
      <c r="C17" s="1198" t="s">
        <v>1096</v>
      </c>
      <c r="D17" s="1200"/>
      <c r="E17" s="1200"/>
      <c r="F17" s="1203" t="s">
        <v>309</v>
      </c>
      <c r="G17" s="1203" t="s">
        <v>1096</v>
      </c>
      <c r="H17" s="1203"/>
      <c r="I17" s="1203"/>
      <c r="J17" s="691"/>
      <c r="K17" s="691"/>
      <c r="L17" s="691"/>
      <c r="M17" s="691"/>
      <c r="N17" s="692"/>
      <c r="O17" s="692"/>
      <c r="P17" s="692"/>
      <c r="R17" s="692"/>
      <c r="S17" s="692"/>
      <c r="T17" s="692"/>
      <c r="V17" s="691"/>
    </row>
    <row r="18" spans="1:22" s="688" customFormat="1" ht="16.5">
      <c r="A18" s="1466"/>
      <c r="B18" s="1473"/>
      <c r="C18" s="241" t="s">
        <v>1093</v>
      </c>
      <c r="D18" s="241" t="s">
        <v>1094</v>
      </c>
      <c r="E18" s="241" t="s">
        <v>1097</v>
      </c>
      <c r="F18" s="1203"/>
      <c r="G18" s="281" t="s">
        <v>1093</v>
      </c>
      <c r="H18" s="281" t="s">
        <v>1094</v>
      </c>
      <c r="I18" s="281" t="s">
        <v>1097</v>
      </c>
      <c r="J18" s="711"/>
      <c r="K18" s="691"/>
      <c r="L18" s="691"/>
      <c r="M18" s="691"/>
      <c r="N18" s="692"/>
      <c r="O18" s="692"/>
      <c r="P18" s="692"/>
      <c r="R18" s="692"/>
      <c r="S18" s="692"/>
      <c r="T18" s="692"/>
      <c r="V18" s="691"/>
    </row>
    <row r="19" spans="1:22" s="688" customFormat="1" ht="9.9499999999999993" customHeight="1">
      <c r="A19" s="1468" t="s">
        <v>7</v>
      </c>
      <c r="B19" s="1468"/>
      <c r="C19" s="1468"/>
      <c r="D19" s="1468"/>
      <c r="E19" s="1468"/>
      <c r="F19" s="1468"/>
      <c r="G19" s="1468"/>
      <c r="H19" s="1468"/>
      <c r="I19" s="1468"/>
      <c r="J19" s="691"/>
      <c r="K19" s="691"/>
      <c r="L19" s="691"/>
      <c r="M19" s="691"/>
      <c r="N19" s="692"/>
      <c r="O19" s="692"/>
      <c r="P19" s="692"/>
      <c r="R19" s="692"/>
      <c r="S19" s="692"/>
      <c r="T19" s="692"/>
      <c r="V19" s="691"/>
    </row>
    <row r="20" spans="1:22" s="704" customFormat="1" ht="19.5" customHeight="1">
      <c r="A20" s="1469" t="s">
        <v>1078</v>
      </c>
      <c r="B20" s="1469"/>
      <c r="C20" s="1469"/>
      <c r="D20" s="1469"/>
      <c r="E20" s="1469"/>
      <c r="F20" s="1469"/>
      <c r="G20" s="1469"/>
      <c r="H20" s="1469"/>
      <c r="I20" s="1469"/>
      <c r="J20" s="712"/>
      <c r="K20" s="712"/>
      <c r="L20" s="712"/>
      <c r="M20" s="712"/>
    </row>
    <row r="21" spans="1:22" s="704" customFormat="1" ht="19.5" customHeight="1">
      <c r="A21" s="1469" t="s">
        <v>1079</v>
      </c>
      <c r="B21" s="1469"/>
      <c r="C21" s="1469"/>
      <c r="D21" s="1469"/>
      <c r="E21" s="1469"/>
      <c r="F21" s="1469"/>
      <c r="G21" s="1469"/>
      <c r="H21" s="1469"/>
      <c r="I21" s="1469"/>
      <c r="J21" s="713"/>
      <c r="K21" s="713"/>
      <c r="L21" s="713"/>
      <c r="M21" s="713"/>
    </row>
    <row r="22" spans="1:22" s="704" customFormat="1" ht="47.25" customHeight="1">
      <c r="A22" s="1467" t="s">
        <v>1102</v>
      </c>
      <c r="B22" s="1467"/>
      <c r="C22" s="1467"/>
      <c r="D22" s="1467"/>
      <c r="E22" s="1467"/>
      <c r="F22" s="1467"/>
      <c r="G22" s="1467"/>
      <c r="H22" s="1467"/>
      <c r="I22" s="1467"/>
      <c r="J22" s="713"/>
      <c r="K22" s="713"/>
      <c r="L22" s="713"/>
      <c r="M22" s="713"/>
    </row>
    <row r="23" spans="1:22" ht="48.75" customHeight="1">
      <c r="A23" s="1467" t="s">
        <v>1103</v>
      </c>
      <c r="B23" s="1467"/>
      <c r="C23" s="1467"/>
      <c r="D23" s="1467"/>
      <c r="E23" s="1467"/>
      <c r="F23" s="1467"/>
      <c r="G23" s="1467"/>
      <c r="H23" s="1467"/>
      <c r="I23" s="1467"/>
      <c r="J23" s="713"/>
      <c r="K23" s="713"/>
      <c r="L23" s="713"/>
      <c r="M23" s="713"/>
    </row>
  </sheetData>
  <mergeCells count="21">
    <mergeCell ref="A16:A18"/>
    <mergeCell ref="B16:E16"/>
    <mergeCell ref="F16:I16"/>
    <mergeCell ref="B17:B18"/>
    <mergeCell ref="A19:I19"/>
    <mergeCell ref="A20:I20"/>
    <mergeCell ref="A21:I21"/>
    <mergeCell ref="A22:I22"/>
    <mergeCell ref="A23:I23"/>
    <mergeCell ref="A1:I1"/>
    <mergeCell ref="A2:I2"/>
    <mergeCell ref="A4:A6"/>
    <mergeCell ref="B4:E4"/>
    <mergeCell ref="F4:I4"/>
    <mergeCell ref="B5:B6"/>
    <mergeCell ref="C5:E5"/>
    <mergeCell ref="G5:I5"/>
    <mergeCell ref="F17:F18"/>
    <mergeCell ref="G17:I17"/>
    <mergeCell ref="C17:E17"/>
    <mergeCell ref="F5:F6"/>
  </mergeCells>
  <pageMargins left="0.39370078740157483" right="0.39370078740157483" top="0.39370078740157483" bottom="0.39370078740157483" header="0" footer="0"/>
  <pageSetup paperSize="9"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A1:T133"/>
  <sheetViews>
    <sheetView showGridLines="0" zoomScaleNormal="100" workbookViewId="0">
      <selection sqref="A1:IV1"/>
    </sheetView>
  </sheetViews>
  <sheetFormatPr defaultRowHeight="12.75"/>
  <cols>
    <col min="1" max="1" width="19.5703125" style="947" customWidth="1"/>
    <col min="2" max="2" width="8.28515625" style="952" customWidth="1"/>
    <col min="3" max="5" width="8.28515625" style="947" customWidth="1"/>
    <col min="6" max="6" width="8.7109375" style="951" customWidth="1"/>
    <col min="7" max="8" width="8.42578125" style="951" customWidth="1"/>
    <col min="9" max="9" width="9" style="947" customWidth="1"/>
    <col min="10" max="10" width="9.42578125" style="947" customWidth="1"/>
    <col min="11" max="11" width="10.42578125" style="950" customWidth="1"/>
    <col min="12" max="12" width="9.140625" style="947" customWidth="1"/>
    <col min="13" max="16384" width="9.140625" style="947"/>
  </cols>
  <sheetData>
    <row r="1" spans="1:19" s="798" customFormat="1" ht="31.5" customHeight="1">
      <c r="A1" s="1074" t="s">
        <v>1337</v>
      </c>
      <c r="B1" s="1074"/>
      <c r="C1" s="1074"/>
      <c r="D1" s="1074"/>
      <c r="E1" s="1074"/>
      <c r="F1" s="1074"/>
      <c r="G1" s="1074"/>
      <c r="H1" s="1074"/>
      <c r="I1" s="1074"/>
      <c r="J1" s="1074"/>
      <c r="K1" s="950"/>
      <c r="L1" s="962"/>
    </row>
    <row r="2" spans="1:19" s="798" customFormat="1" ht="20.100000000000001" customHeight="1">
      <c r="A2" s="1074" t="s">
        <v>1336</v>
      </c>
      <c r="B2" s="1074"/>
      <c r="C2" s="1074"/>
      <c r="D2" s="1074"/>
      <c r="E2" s="1074"/>
      <c r="F2" s="1074"/>
      <c r="G2" s="1074"/>
      <c r="H2" s="1074"/>
      <c r="I2" s="1074"/>
      <c r="J2" s="1074"/>
      <c r="K2" s="950"/>
      <c r="L2" s="962"/>
    </row>
    <row r="3" spans="1:19" s="896" customFormat="1" ht="9.75" customHeight="1">
      <c r="A3" s="964" t="s">
        <v>318</v>
      </c>
      <c r="B3" s="963"/>
      <c r="C3" s="814"/>
      <c r="D3" s="814"/>
      <c r="E3" s="814"/>
      <c r="F3" s="814"/>
      <c r="G3" s="814"/>
      <c r="H3" s="914"/>
      <c r="I3" s="949"/>
      <c r="J3" s="914" t="s">
        <v>317</v>
      </c>
      <c r="K3" s="950"/>
      <c r="L3" s="962"/>
    </row>
    <row r="4" spans="1:19" s="884" customFormat="1" ht="25.5" customHeight="1">
      <c r="A4" s="1075"/>
      <c r="B4" s="1076" t="s">
        <v>1316</v>
      </c>
      <c r="C4" s="1076"/>
      <c r="D4" s="1076" t="s">
        <v>1319</v>
      </c>
      <c r="E4" s="1076"/>
      <c r="F4" s="1076"/>
      <c r="G4" s="1076"/>
      <c r="H4" s="1076"/>
      <c r="I4" s="1051" t="s">
        <v>1318</v>
      </c>
      <c r="J4" s="1051"/>
      <c r="K4" s="950"/>
      <c r="L4" s="793"/>
    </row>
    <row r="5" spans="1:19" s="884" customFormat="1" ht="13.5" customHeight="1">
      <c r="A5" s="1075"/>
      <c r="B5" s="1051" t="s">
        <v>309</v>
      </c>
      <c r="C5" s="1051" t="s">
        <v>1315</v>
      </c>
      <c r="D5" s="1057" t="s">
        <v>1316</v>
      </c>
      <c r="E5" s="1058"/>
      <c r="F5" s="1058"/>
      <c r="G5" s="1058"/>
      <c r="H5" s="1051" t="s">
        <v>1317</v>
      </c>
      <c r="I5" s="1076" t="s">
        <v>1316</v>
      </c>
      <c r="J5" s="1076"/>
      <c r="K5" s="950"/>
      <c r="L5" s="793"/>
    </row>
    <row r="6" spans="1:19" s="884" customFormat="1" ht="13.5" customHeight="1">
      <c r="A6" s="1075"/>
      <c r="B6" s="1051"/>
      <c r="C6" s="1051"/>
      <c r="D6" s="1051" t="s">
        <v>309</v>
      </c>
      <c r="E6" s="1057" t="s">
        <v>1315</v>
      </c>
      <c r="F6" s="1058"/>
      <c r="G6" s="1058"/>
      <c r="H6" s="1051"/>
      <c r="I6" s="1076" t="s">
        <v>309</v>
      </c>
      <c r="J6" s="1076" t="s">
        <v>1315</v>
      </c>
      <c r="K6" s="950"/>
      <c r="L6" s="793"/>
    </row>
    <row r="7" spans="1:19" s="884" customFormat="1" ht="13.5" customHeight="1">
      <c r="A7" s="1075"/>
      <c r="B7" s="1051"/>
      <c r="C7" s="1051"/>
      <c r="D7" s="1051"/>
      <c r="E7" s="1051" t="s">
        <v>309</v>
      </c>
      <c r="F7" s="1057" t="s">
        <v>337</v>
      </c>
      <c r="G7" s="1058"/>
      <c r="H7" s="1051"/>
      <c r="I7" s="1076"/>
      <c r="J7" s="1076"/>
      <c r="K7" s="950"/>
      <c r="L7" s="793"/>
    </row>
    <row r="8" spans="1:19" s="884" customFormat="1" ht="16.5" customHeight="1">
      <c r="A8" s="1075"/>
      <c r="B8" s="1051"/>
      <c r="C8" s="1051"/>
      <c r="D8" s="1051"/>
      <c r="E8" s="1051"/>
      <c r="F8" s="944" t="s">
        <v>1190</v>
      </c>
      <c r="G8" s="961" t="s">
        <v>1189</v>
      </c>
      <c r="H8" s="1051"/>
      <c r="I8" s="1076"/>
      <c r="J8" s="1076"/>
      <c r="K8" s="864"/>
      <c r="L8" s="937" t="s">
        <v>291</v>
      </c>
      <c r="M8" s="937" t="s">
        <v>290</v>
      </c>
    </row>
    <row r="9" spans="1:19" s="930" customFormat="1" ht="12.6" customHeight="1">
      <c r="A9" s="935" t="s">
        <v>289</v>
      </c>
      <c r="B9" s="869">
        <v>14917</v>
      </c>
      <c r="C9" s="869">
        <v>8693</v>
      </c>
      <c r="D9" s="869">
        <v>9503</v>
      </c>
      <c r="E9" s="869">
        <v>5993</v>
      </c>
      <c r="F9" s="869">
        <v>449</v>
      </c>
      <c r="G9" s="869">
        <v>5544</v>
      </c>
      <c r="H9" s="869">
        <v>8169</v>
      </c>
      <c r="I9" s="869">
        <v>4263</v>
      </c>
      <c r="J9" s="869">
        <v>2700</v>
      </c>
      <c r="K9" s="499"/>
      <c r="L9" s="913" t="s">
        <v>597</v>
      </c>
      <c r="M9" s="912" t="s">
        <v>58</v>
      </c>
    </row>
    <row r="10" spans="1:19" s="930" customFormat="1" ht="12.6" customHeight="1">
      <c r="A10" s="935" t="s">
        <v>286</v>
      </c>
      <c r="B10" s="869">
        <v>14091</v>
      </c>
      <c r="C10" s="869">
        <v>8198</v>
      </c>
      <c r="D10" s="869">
        <v>9005</v>
      </c>
      <c r="E10" s="869">
        <v>5680</v>
      </c>
      <c r="F10" s="869">
        <v>425</v>
      </c>
      <c r="G10" s="869">
        <v>5255</v>
      </c>
      <c r="H10" s="869">
        <v>7815</v>
      </c>
      <c r="I10" s="869">
        <v>3974</v>
      </c>
      <c r="J10" s="869">
        <v>2518</v>
      </c>
      <c r="K10" s="489"/>
      <c r="L10" s="495" t="s">
        <v>285</v>
      </c>
      <c r="M10" s="499" t="s">
        <v>58</v>
      </c>
    </row>
    <row r="11" spans="1:19" s="930" customFormat="1" ht="12.6" customHeight="1">
      <c r="A11" s="936" t="s">
        <v>284</v>
      </c>
      <c r="B11" s="869">
        <v>4639</v>
      </c>
      <c r="C11" s="869">
        <v>2516</v>
      </c>
      <c r="D11" s="869">
        <v>3014</v>
      </c>
      <c r="E11" s="869">
        <v>1799</v>
      </c>
      <c r="F11" s="869">
        <v>97</v>
      </c>
      <c r="G11" s="869">
        <v>1702</v>
      </c>
      <c r="H11" s="869">
        <v>2267</v>
      </c>
      <c r="I11" s="869">
        <v>1314</v>
      </c>
      <c r="J11" s="869">
        <v>717</v>
      </c>
      <c r="K11" s="931"/>
      <c r="L11" s="495" t="s">
        <v>283</v>
      </c>
      <c r="M11" s="494" t="s">
        <v>58</v>
      </c>
    </row>
    <row r="12" spans="1:19" s="930" customFormat="1" ht="12.6" customHeight="1">
      <c r="A12" s="935" t="s">
        <v>282</v>
      </c>
      <c r="B12" s="869">
        <v>633</v>
      </c>
      <c r="C12" s="869">
        <v>370</v>
      </c>
      <c r="D12" s="869">
        <v>445</v>
      </c>
      <c r="E12" s="869">
        <v>269</v>
      </c>
      <c r="F12" s="869">
        <v>24</v>
      </c>
      <c r="G12" s="869">
        <v>245</v>
      </c>
      <c r="H12" s="869">
        <v>373</v>
      </c>
      <c r="I12" s="869">
        <v>163</v>
      </c>
      <c r="J12" s="869">
        <v>101</v>
      </c>
      <c r="K12" s="931"/>
      <c r="L12" s="495" t="s">
        <v>281</v>
      </c>
      <c r="M12" s="494" t="s">
        <v>58</v>
      </c>
    </row>
    <row r="13" spans="1:19" s="929" customFormat="1" ht="12.6" customHeight="1">
      <c r="A13" s="933" t="s">
        <v>280</v>
      </c>
      <c r="B13" s="858">
        <v>106</v>
      </c>
      <c r="C13" s="858">
        <v>53</v>
      </c>
      <c r="D13" s="858">
        <v>56</v>
      </c>
      <c r="E13" s="858">
        <v>34</v>
      </c>
      <c r="F13" s="858">
        <v>3</v>
      </c>
      <c r="G13" s="858">
        <v>31</v>
      </c>
      <c r="H13" s="858">
        <v>68</v>
      </c>
      <c r="I13" s="858">
        <v>42</v>
      </c>
      <c r="J13" s="858">
        <v>19</v>
      </c>
      <c r="K13" s="931"/>
      <c r="L13" s="490" t="s">
        <v>279</v>
      </c>
      <c r="M13" s="498">
        <v>1001</v>
      </c>
      <c r="N13" s="930"/>
      <c r="O13" s="930"/>
      <c r="P13" s="930"/>
      <c r="Q13" s="930"/>
      <c r="R13" s="930"/>
      <c r="S13" s="930"/>
    </row>
    <row r="14" spans="1:19" s="929" customFormat="1" ht="12.6" customHeight="1">
      <c r="A14" s="933" t="s">
        <v>278</v>
      </c>
      <c r="B14" s="858">
        <v>89</v>
      </c>
      <c r="C14" s="858">
        <v>45</v>
      </c>
      <c r="D14" s="858">
        <v>61</v>
      </c>
      <c r="E14" s="858">
        <v>33</v>
      </c>
      <c r="F14" s="858">
        <v>1</v>
      </c>
      <c r="G14" s="858">
        <v>32</v>
      </c>
      <c r="H14" s="858">
        <v>34</v>
      </c>
      <c r="I14" s="858">
        <v>17</v>
      </c>
      <c r="J14" s="858">
        <v>12</v>
      </c>
      <c r="K14" s="931"/>
      <c r="L14" s="490" t="s">
        <v>277</v>
      </c>
      <c r="M14" s="498">
        <v>1101</v>
      </c>
      <c r="N14" s="930"/>
      <c r="O14" s="930"/>
      <c r="P14" s="930"/>
      <c r="Q14" s="930"/>
      <c r="R14" s="930"/>
      <c r="S14" s="930"/>
    </row>
    <row r="15" spans="1:19" s="929" customFormat="1" ht="12.6" customHeight="1">
      <c r="A15" s="933" t="s">
        <v>276</v>
      </c>
      <c r="B15" s="858">
        <v>17</v>
      </c>
      <c r="C15" s="858">
        <v>10</v>
      </c>
      <c r="D15" s="858">
        <v>14</v>
      </c>
      <c r="E15" s="858">
        <v>8</v>
      </c>
      <c r="F15" s="858">
        <v>0</v>
      </c>
      <c r="G15" s="858">
        <v>8</v>
      </c>
      <c r="H15" s="858">
        <v>8</v>
      </c>
      <c r="I15" s="858">
        <v>3</v>
      </c>
      <c r="J15" s="858">
        <v>2</v>
      </c>
      <c r="K15" s="931"/>
      <c r="L15" s="490" t="s">
        <v>275</v>
      </c>
      <c r="M15" s="498">
        <v>1102</v>
      </c>
      <c r="N15" s="930"/>
      <c r="O15" s="930"/>
      <c r="P15" s="930"/>
      <c r="Q15" s="930"/>
      <c r="R15" s="930"/>
      <c r="S15" s="930"/>
    </row>
    <row r="16" spans="1:19" s="929" customFormat="1" ht="12.6" customHeight="1">
      <c r="A16" s="933" t="s">
        <v>274</v>
      </c>
      <c r="B16" s="858">
        <v>18</v>
      </c>
      <c r="C16" s="858">
        <v>10</v>
      </c>
      <c r="D16" s="858">
        <v>12</v>
      </c>
      <c r="E16" s="858">
        <v>6</v>
      </c>
      <c r="F16" s="858">
        <v>0</v>
      </c>
      <c r="G16" s="858">
        <v>6</v>
      </c>
      <c r="H16" s="858">
        <v>6</v>
      </c>
      <c r="I16" s="858">
        <v>5</v>
      </c>
      <c r="J16" s="858">
        <v>4</v>
      </c>
      <c r="K16" s="931"/>
      <c r="L16" s="490" t="s">
        <v>273</v>
      </c>
      <c r="M16" s="498">
        <v>1005</v>
      </c>
      <c r="N16" s="930"/>
      <c r="O16" s="930"/>
      <c r="P16" s="930"/>
      <c r="Q16" s="930"/>
      <c r="R16" s="930"/>
      <c r="S16" s="930"/>
    </row>
    <row r="17" spans="1:19" s="929" customFormat="1" ht="12.6" customHeight="1">
      <c r="A17" s="933" t="s">
        <v>272</v>
      </c>
      <c r="B17" s="858">
        <v>21</v>
      </c>
      <c r="C17" s="858">
        <v>12</v>
      </c>
      <c r="D17" s="858">
        <v>15</v>
      </c>
      <c r="E17" s="858">
        <v>8</v>
      </c>
      <c r="F17" s="858">
        <v>1</v>
      </c>
      <c r="G17" s="858">
        <v>7</v>
      </c>
      <c r="H17" s="858">
        <v>9</v>
      </c>
      <c r="I17" s="858">
        <v>5</v>
      </c>
      <c r="J17" s="858">
        <v>4</v>
      </c>
      <c r="K17" s="931"/>
      <c r="L17" s="490" t="s">
        <v>271</v>
      </c>
      <c r="M17" s="498">
        <v>1104</v>
      </c>
      <c r="N17" s="930"/>
      <c r="O17" s="930"/>
      <c r="P17" s="930"/>
      <c r="Q17" s="930"/>
      <c r="R17" s="930"/>
      <c r="S17" s="930"/>
    </row>
    <row r="18" spans="1:19" s="929" customFormat="1" ht="12.6" customHeight="1">
      <c r="A18" s="933" t="s">
        <v>270</v>
      </c>
      <c r="B18" s="858">
        <v>100</v>
      </c>
      <c r="C18" s="858">
        <v>74</v>
      </c>
      <c r="D18" s="858">
        <v>76</v>
      </c>
      <c r="E18" s="858">
        <v>61</v>
      </c>
      <c r="F18" s="858">
        <v>7</v>
      </c>
      <c r="G18" s="858">
        <v>54</v>
      </c>
      <c r="H18" s="858">
        <v>83</v>
      </c>
      <c r="I18" s="858">
        <v>23</v>
      </c>
      <c r="J18" s="858">
        <v>13</v>
      </c>
      <c r="K18" s="931"/>
      <c r="L18" s="490" t="s">
        <v>269</v>
      </c>
      <c r="M18" s="498">
        <v>1006</v>
      </c>
      <c r="N18" s="930"/>
      <c r="O18" s="930"/>
      <c r="P18" s="930"/>
      <c r="Q18" s="930"/>
      <c r="R18" s="930"/>
      <c r="S18" s="930"/>
    </row>
    <row r="19" spans="1:19" s="929" customFormat="1" ht="12.6" customHeight="1">
      <c r="A19" s="933" t="s">
        <v>268</v>
      </c>
      <c r="B19" s="858">
        <v>52</v>
      </c>
      <c r="C19" s="858">
        <v>33</v>
      </c>
      <c r="D19" s="858">
        <v>42</v>
      </c>
      <c r="E19" s="858">
        <v>27</v>
      </c>
      <c r="F19" s="858">
        <v>6</v>
      </c>
      <c r="G19" s="858">
        <v>21</v>
      </c>
      <c r="H19" s="858">
        <v>46</v>
      </c>
      <c r="I19" s="858">
        <v>9</v>
      </c>
      <c r="J19" s="858">
        <v>6</v>
      </c>
      <c r="K19" s="931"/>
      <c r="L19" s="490" t="s">
        <v>267</v>
      </c>
      <c r="M19" s="498">
        <v>1108</v>
      </c>
      <c r="N19" s="930"/>
      <c r="O19" s="930"/>
      <c r="P19" s="930"/>
      <c r="Q19" s="930"/>
      <c r="R19" s="930"/>
      <c r="S19" s="930"/>
    </row>
    <row r="20" spans="1:19" s="929" customFormat="1" ht="12.6" customHeight="1">
      <c r="A20" s="933" t="s">
        <v>266</v>
      </c>
      <c r="B20" s="858">
        <v>26</v>
      </c>
      <c r="C20" s="858">
        <v>25</v>
      </c>
      <c r="D20" s="858">
        <v>12</v>
      </c>
      <c r="E20" s="858">
        <v>12</v>
      </c>
      <c r="F20" s="858">
        <v>2</v>
      </c>
      <c r="G20" s="858">
        <v>10</v>
      </c>
      <c r="H20" s="858">
        <v>26</v>
      </c>
      <c r="I20" s="858">
        <v>14</v>
      </c>
      <c r="J20" s="858">
        <v>13</v>
      </c>
      <c r="K20" s="931"/>
      <c r="L20" s="490" t="s">
        <v>265</v>
      </c>
      <c r="M20" s="498">
        <v>1011</v>
      </c>
      <c r="N20" s="930"/>
      <c r="O20" s="930"/>
      <c r="P20" s="930"/>
      <c r="Q20" s="930"/>
      <c r="R20" s="930"/>
      <c r="S20" s="930"/>
    </row>
    <row r="21" spans="1:19" s="929" customFormat="1" ht="12.6" customHeight="1">
      <c r="A21" s="933" t="s">
        <v>264</v>
      </c>
      <c r="B21" s="858">
        <v>32</v>
      </c>
      <c r="C21" s="858">
        <v>22</v>
      </c>
      <c r="D21" s="858">
        <v>17</v>
      </c>
      <c r="E21" s="858">
        <v>13</v>
      </c>
      <c r="F21" s="858">
        <v>0</v>
      </c>
      <c r="G21" s="858">
        <v>13</v>
      </c>
      <c r="H21" s="858">
        <v>13</v>
      </c>
      <c r="I21" s="858">
        <v>15</v>
      </c>
      <c r="J21" s="858">
        <v>9</v>
      </c>
      <c r="K21" s="931"/>
      <c r="L21" s="490" t="s">
        <v>263</v>
      </c>
      <c r="M21" s="498">
        <v>1012</v>
      </c>
      <c r="N21" s="930"/>
      <c r="O21" s="930"/>
      <c r="P21" s="930"/>
      <c r="Q21" s="930"/>
      <c r="R21" s="930"/>
      <c r="S21" s="930"/>
    </row>
    <row r="22" spans="1:19" s="929" customFormat="1" ht="12.6" customHeight="1">
      <c r="A22" s="933" t="s">
        <v>262</v>
      </c>
      <c r="B22" s="858">
        <v>54</v>
      </c>
      <c r="C22" s="858">
        <v>36</v>
      </c>
      <c r="D22" s="858">
        <v>30</v>
      </c>
      <c r="E22" s="858">
        <v>19</v>
      </c>
      <c r="F22" s="858">
        <v>3</v>
      </c>
      <c r="G22" s="858">
        <v>16</v>
      </c>
      <c r="H22" s="858">
        <v>31</v>
      </c>
      <c r="I22" s="858">
        <v>22</v>
      </c>
      <c r="J22" s="858">
        <v>17</v>
      </c>
      <c r="K22" s="931"/>
      <c r="L22" s="490" t="s">
        <v>261</v>
      </c>
      <c r="M22" s="498">
        <v>1014</v>
      </c>
      <c r="N22" s="930"/>
      <c r="O22" s="930"/>
      <c r="P22" s="930"/>
      <c r="Q22" s="930"/>
      <c r="R22" s="930"/>
      <c r="S22" s="930"/>
    </row>
    <row r="23" spans="1:19" s="929" customFormat="1" ht="12.6" customHeight="1">
      <c r="A23" s="933" t="s">
        <v>260</v>
      </c>
      <c r="B23" s="858">
        <v>13</v>
      </c>
      <c r="C23" s="858">
        <v>6</v>
      </c>
      <c r="D23" s="858">
        <v>10</v>
      </c>
      <c r="E23" s="858">
        <v>5</v>
      </c>
      <c r="F23" s="858">
        <v>0</v>
      </c>
      <c r="G23" s="858">
        <v>5</v>
      </c>
      <c r="H23" s="858">
        <v>5</v>
      </c>
      <c r="I23" s="858">
        <v>3</v>
      </c>
      <c r="J23" s="858">
        <v>1</v>
      </c>
      <c r="K23" s="931"/>
      <c r="L23" s="490" t="s">
        <v>259</v>
      </c>
      <c r="M23" s="498">
        <v>1112</v>
      </c>
      <c r="N23" s="930"/>
      <c r="O23" s="930"/>
      <c r="P23" s="930"/>
      <c r="Q23" s="930"/>
      <c r="R23" s="930"/>
      <c r="S23" s="930"/>
    </row>
    <row r="24" spans="1:19" s="929" customFormat="1" ht="12.6" customHeight="1">
      <c r="A24" s="933" t="s">
        <v>258</v>
      </c>
      <c r="B24" s="858">
        <v>105</v>
      </c>
      <c r="C24" s="858">
        <v>44</v>
      </c>
      <c r="D24" s="858">
        <v>100</v>
      </c>
      <c r="E24" s="858">
        <v>43</v>
      </c>
      <c r="F24" s="858">
        <v>1</v>
      </c>
      <c r="G24" s="858">
        <v>42</v>
      </c>
      <c r="H24" s="858">
        <v>44</v>
      </c>
      <c r="I24" s="858">
        <v>5</v>
      </c>
      <c r="J24" s="858">
        <v>1</v>
      </c>
      <c r="K24" s="931"/>
      <c r="L24" s="490" t="s">
        <v>257</v>
      </c>
      <c r="M24" s="498">
        <v>1113</v>
      </c>
      <c r="N24" s="930"/>
      <c r="O24" s="930"/>
      <c r="P24" s="930"/>
      <c r="Q24" s="930"/>
      <c r="R24" s="930"/>
      <c r="S24" s="930"/>
    </row>
    <row r="25" spans="1:19" s="930" customFormat="1" ht="12.6" customHeight="1">
      <c r="A25" s="935" t="s">
        <v>256</v>
      </c>
      <c r="B25" s="869">
        <v>707</v>
      </c>
      <c r="C25" s="869">
        <v>378</v>
      </c>
      <c r="D25" s="869">
        <v>462</v>
      </c>
      <c r="E25" s="869">
        <v>292</v>
      </c>
      <c r="F25" s="869">
        <v>20</v>
      </c>
      <c r="G25" s="869">
        <v>272</v>
      </c>
      <c r="H25" s="869">
        <v>372</v>
      </c>
      <c r="I25" s="869">
        <v>176</v>
      </c>
      <c r="J25" s="869">
        <v>86</v>
      </c>
      <c r="K25" s="931"/>
      <c r="L25" s="495" t="s">
        <v>255</v>
      </c>
      <c r="M25" s="494" t="s">
        <v>58</v>
      </c>
    </row>
    <row r="26" spans="1:19" s="929" customFormat="1" ht="12.6" customHeight="1">
      <c r="A26" s="933" t="s">
        <v>254</v>
      </c>
      <c r="B26" s="858">
        <v>71</v>
      </c>
      <c r="C26" s="858">
        <v>40</v>
      </c>
      <c r="D26" s="858">
        <v>49</v>
      </c>
      <c r="E26" s="858">
        <v>34</v>
      </c>
      <c r="F26" s="858">
        <v>1</v>
      </c>
      <c r="G26" s="858">
        <v>33</v>
      </c>
      <c r="H26" s="858">
        <v>36</v>
      </c>
      <c r="I26" s="858">
        <v>22</v>
      </c>
      <c r="J26" s="858">
        <v>6</v>
      </c>
      <c r="K26" s="931"/>
      <c r="L26" s="490" t="s">
        <v>253</v>
      </c>
      <c r="M26" s="489" t="s">
        <v>252</v>
      </c>
      <c r="N26" s="930"/>
      <c r="O26" s="930"/>
      <c r="P26" s="930"/>
      <c r="Q26" s="930"/>
      <c r="R26" s="930"/>
      <c r="S26" s="930"/>
    </row>
    <row r="27" spans="1:19" s="929" customFormat="1" ht="12.6" customHeight="1">
      <c r="A27" s="933" t="s">
        <v>251</v>
      </c>
      <c r="B27" s="858">
        <v>71</v>
      </c>
      <c r="C27" s="858">
        <v>33</v>
      </c>
      <c r="D27" s="858">
        <v>43</v>
      </c>
      <c r="E27" s="858">
        <v>22</v>
      </c>
      <c r="F27" s="858">
        <v>0</v>
      </c>
      <c r="G27" s="858">
        <v>22</v>
      </c>
      <c r="H27" s="858">
        <v>22</v>
      </c>
      <c r="I27" s="858">
        <v>22</v>
      </c>
      <c r="J27" s="858">
        <v>11</v>
      </c>
      <c r="K27" s="931"/>
      <c r="L27" s="490" t="s">
        <v>250</v>
      </c>
      <c r="M27" s="489" t="s">
        <v>249</v>
      </c>
      <c r="N27" s="930"/>
      <c r="O27" s="930"/>
      <c r="P27" s="930"/>
      <c r="Q27" s="930"/>
      <c r="R27" s="930"/>
      <c r="S27" s="930"/>
    </row>
    <row r="28" spans="1:19" s="929" customFormat="1" ht="12.6" customHeight="1">
      <c r="A28" s="933" t="s">
        <v>248</v>
      </c>
      <c r="B28" s="858">
        <v>32</v>
      </c>
      <c r="C28" s="858">
        <v>22</v>
      </c>
      <c r="D28" s="858">
        <v>22</v>
      </c>
      <c r="E28" s="858">
        <v>18</v>
      </c>
      <c r="F28" s="858">
        <v>0</v>
      </c>
      <c r="G28" s="858">
        <v>18</v>
      </c>
      <c r="H28" s="858">
        <v>18</v>
      </c>
      <c r="I28" s="858">
        <v>6</v>
      </c>
      <c r="J28" s="858">
        <v>4</v>
      </c>
      <c r="K28" s="931"/>
      <c r="L28" s="490" t="s">
        <v>247</v>
      </c>
      <c r="M28" s="489" t="s">
        <v>246</v>
      </c>
      <c r="N28" s="930"/>
      <c r="O28" s="930"/>
      <c r="P28" s="930"/>
      <c r="Q28" s="930"/>
      <c r="R28" s="930"/>
      <c r="S28" s="930"/>
    </row>
    <row r="29" spans="1:19" s="929" customFormat="1" ht="12.6" customHeight="1">
      <c r="A29" s="933" t="s">
        <v>245</v>
      </c>
      <c r="B29" s="858">
        <v>152</v>
      </c>
      <c r="C29" s="858">
        <v>79</v>
      </c>
      <c r="D29" s="858">
        <v>88</v>
      </c>
      <c r="E29" s="858">
        <v>56</v>
      </c>
      <c r="F29" s="858">
        <v>11</v>
      </c>
      <c r="G29" s="858">
        <v>45</v>
      </c>
      <c r="H29" s="858">
        <v>122</v>
      </c>
      <c r="I29" s="858">
        <v>39</v>
      </c>
      <c r="J29" s="858">
        <v>23</v>
      </c>
      <c r="K29" s="931"/>
      <c r="L29" s="490" t="s">
        <v>244</v>
      </c>
      <c r="M29" s="489" t="s">
        <v>243</v>
      </c>
      <c r="N29" s="930"/>
      <c r="O29" s="930"/>
      <c r="P29" s="930"/>
      <c r="Q29" s="930"/>
      <c r="R29" s="930"/>
      <c r="S29" s="930"/>
    </row>
    <row r="30" spans="1:19" s="929" customFormat="1" ht="12.6" customHeight="1">
      <c r="A30" s="933" t="s">
        <v>242</v>
      </c>
      <c r="B30" s="858">
        <v>52</v>
      </c>
      <c r="C30" s="858">
        <v>28</v>
      </c>
      <c r="D30" s="858">
        <v>24</v>
      </c>
      <c r="E30" s="858">
        <v>20</v>
      </c>
      <c r="F30" s="858">
        <v>0</v>
      </c>
      <c r="G30" s="858">
        <v>20</v>
      </c>
      <c r="H30" s="858">
        <v>20</v>
      </c>
      <c r="I30" s="858">
        <v>21</v>
      </c>
      <c r="J30" s="858">
        <v>8</v>
      </c>
      <c r="K30" s="931"/>
      <c r="L30" s="490" t="s">
        <v>241</v>
      </c>
      <c r="M30" s="489" t="s">
        <v>240</v>
      </c>
      <c r="N30" s="930"/>
      <c r="O30" s="930"/>
      <c r="P30" s="930"/>
      <c r="Q30" s="930"/>
      <c r="R30" s="930"/>
      <c r="S30" s="930"/>
    </row>
    <row r="31" spans="1:19" s="929" customFormat="1" ht="12.6" customHeight="1">
      <c r="A31" s="933" t="s">
        <v>239</v>
      </c>
      <c r="B31" s="858">
        <v>74</v>
      </c>
      <c r="C31" s="858">
        <v>43</v>
      </c>
      <c r="D31" s="858">
        <v>52</v>
      </c>
      <c r="E31" s="858">
        <v>34</v>
      </c>
      <c r="F31" s="858">
        <v>2</v>
      </c>
      <c r="G31" s="858">
        <v>32</v>
      </c>
      <c r="H31" s="858">
        <v>39</v>
      </c>
      <c r="I31" s="858">
        <v>16</v>
      </c>
      <c r="J31" s="858">
        <v>9</v>
      </c>
      <c r="K31" s="931"/>
      <c r="L31" s="490" t="s">
        <v>238</v>
      </c>
      <c r="M31" s="489" t="s">
        <v>237</v>
      </c>
      <c r="N31" s="930"/>
      <c r="O31" s="930"/>
      <c r="P31" s="930"/>
      <c r="Q31" s="930"/>
      <c r="R31" s="930"/>
      <c r="S31" s="930"/>
    </row>
    <row r="32" spans="1:19" s="929" customFormat="1" ht="12.6" customHeight="1">
      <c r="A32" s="933" t="s">
        <v>236</v>
      </c>
      <c r="B32" s="858">
        <v>46</v>
      </c>
      <c r="C32" s="858">
        <v>18</v>
      </c>
      <c r="D32" s="858">
        <v>27</v>
      </c>
      <c r="E32" s="858">
        <v>12</v>
      </c>
      <c r="F32" s="858">
        <v>0</v>
      </c>
      <c r="G32" s="858">
        <v>12</v>
      </c>
      <c r="H32" s="858">
        <v>12</v>
      </c>
      <c r="I32" s="858">
        <v>10</v>
      </c>
      <c r="J32" s="858">
        <v>6</v>
      </c>
      <c r="K32" s="931"/>
      <c r="L32" s="490" t="s">
        <v>235</v>
      </c>
      <c r="M32" s="489" t="s">
        <v>234</v>
      </c>
      <c r="N32" s="930"/>
      <c r="O32" s="930"/>
      <c r="P32" s="930"/>
      <c r="Q32" s="930"/>
      <c r="R32" s="930"/>
      <c r="S32" s="930"/>
    </row>
    <row r="33" spans="1:19" s="929" customFormat="1" ht="12.6" customHeight="1">
      <c r="A33" s="933" t="s">
        <v>233</v>
      </c>
      <c r="B33" s="858">
        <v>28</v>
      </c>
      <c r="C33" s="858">
        <v>14</v>
      </c>
      <c r="D33" s="858">
        <v>23</v>
      </c>
      <c r="E33" s="858">
        <v>13</v>
      </c>
      <c r="F33" s="858">
        <v>0</v>
      </c>
      <c r="G33" s="858">
        <v>13</v>
      </c>
      <c r="H33" s="858">
        <v>13</v>
      </c>
      <c r="I33" s="858">
        <v>2</v>
      </c>
      <c r="J33" s="858">
        <v>1</v>
      </c>
      <c r="K33" s="931"/>
      <c r="L33" s="490" t="s">
        <v>232</v>
      </c>
      <c r="M33" s="489" t="s">
        <v>231</v>
      </c>
      <c r="N33" s="930"/>
      <c r="O33" s="930"/>
      <c r="P33" s="930"/>
      <c r="Q33" s="930"/>
      <c r="R33" s="930"/>
      <c r="S33" s="930"/>
    </row>
    <row r="34" spans="1:19" s="930" customFormat="1" ht="12.6" customHeight="1">
      <c r="A34" s="933" t="s">
        <v>230</v>
      </c>
      <c r="B34" s="858">
        <v>68</v>
      </c>
      <c r="C34" s="858">
        <v>42</v>
      </c>
      <c r="D34" s="858">
        <v>51</v>
      </c>
      <c r="E34" s="858">
        <v>32</v>
      </c>
      <c r="F34" s="858">
        <v>2</v>
      </c>
      <c r="G34" s="858">
        <v>30</v>
      </c>
      <c r="H34" s="858">
        <v>34</v>
      </c>
      <c r="I34" s="858">
        <v>15</v>
      </c>
      <c r="J34" s="858">
        <v>10</v>
      </c>
      <c r="K34" s="931"/>
      <c r="L34" s="490" t="s">
        <v>229</v>
      </c>
      <c r="M34" s="489" t="s">
        <v>228</v>
      </c>
    </row>
    <row r="35" spans="1:19" s="929" customFormat="1" ht="12.6" customHeight="1">
      <c r="A35" s="933" t="s">
        <v>227</v>
      </c>
      <c r="B35" s="858">
        <v>33</v>
      </c>
      <c r="C35" s="858">
        <v>14</v>
      </c>
      <c r="D35" s="858">
        <v>16</v>
      </c>
      <c r="E35" s="858">
        <v>8</v>
      </c>
      <c r="F35" s="858">
        <v>0</v>
      </c>
      <c r="G35" s="858">
        <v>8</v>
      </c>
      <c r="H35" s="858">
        <v>8</v>
      </c>
      <c r="I35" s="858">
        <v>15</v>
      </c>
      <c r="J35" s="858">
        <v>6</v>
      </c>
      <c r="K35" s="931"/>
      <c r="L35" s="490" t="s">
        <v>226</v>
      </c>
      <c r="M35" s="489" t="s">
        <v>225</v>
      </c>
      <c r="N35" s="930"/>
      <c r="O35" s="930"/>
      <c r="P35" s="930"/>
      <c r="Q35" s="930"/>
      <c r="R35" s="930"/>
      <c r="S35" s="930"/>
    </row>
    <row r="36" spans="1:19" s="929" customFormat="1" ht="12.6" customHeight="1">
      <c r="A36" s="933" t="s">
        <v>224</v>
      </c>
      <c r="B36" s="858">
        <v>80</v>
      </c>
      <c r="C36" s="858">
        <v>45</v>
      </c>
      <c r="D36" s="858">
        <v>67</v>
      </c>
      <c r="E36" s="858">
        <v>43</v>
      </c>
      <c r="F36" s="858">
        <v>4</v>
      </c>
      <c r="G36" s="858">
        <v>39</v>
      </c>
      <c r="H36" s="858">
        <v>48</v>
      </c>
      <c r="I36" s="858">
        <v>8</v>
      </c>
      <c r="J36" s="858">
        <v>2</v>
      </c>
      <c r="K36" s="931"/>
      <c r="L36" s="490" t="s">
        <v>223</v>
      </c>
      <c r="M36" s="489" t="s">
        <v>222</v>
      </c>
      <c r="N36" s="930"/>
      <c r="O36" s="930"/>
      <c r="P36" s="930"/>
      <c r="Q36" s="930"/>
      <c r="R36" s="930"/>
      <c r="S36" s="930"/>
    </row>
    <row r="37" spans="1:19" s="929" customFormat="1" ht="12.6" customHeight="1">
      <c r="A37" s="935" t="s">
        <v>221</v>
      </c>
      <c r="B37" s="869">
        <v>837</v>
      </c>
      <c r="C37" s="869">
        <v>431</v>
      </c>
      <c r="D37" s="869">
        <v>523</v>
      </c>
      <c r="E37" s="869">
        <v>294</v>
      </c>
      <c r="F37" s="869">
        <v>14</v>
      </c>
      <c r="G37" s="869">
        <v>280</v>
      </c>
      <c r="H37" s="869">
        <v>359</v>
      </c>
      <c r="I37" s="869">
        <v>263</v>
      </c>
      <c r="J37" s="869">
        <v>137</v>
      </c>
      <c r="K37" s="931"/>
      <c r="L37" s="495" t="s">
        <v>220</v>
      </c>
      <c r="M37" s="494" t="s">
        <v>58</v>
      </c>
      <c r="N37" s="930"/>
      <c r="O37" s="930"/>
      <c r="P37" s="930"/>
      <c r="Q37" s="930"/>
      <c r="R37" s="930"/>
      <c r="S37" s="930"/>
    </row>
    <row r="38" spans="1:19" s="929" customFormat="1" ht="12.6" customHeight="1">
      <c r="A38" s="933" t="s">
        <v>219</v>
      </c>
      <c r="B38" s="858">
        <v>16</v>
      </c>
      <c r="C38" s="858">
        <v>12</v>
      </c>
      <c r="D38" s="858">
        <v>12</v>
      </c>
      <c r="E38" s="858">
        <v>8</v>
      </c>
      <c r="F38" s="858">
        <v>0</v>
      </c>
      <c r="G38" s="858">
        <v>8</v>
      </c>
      <c r="H38" s="858">
        <v>8</v>
      </c>
      <c r="I38" s="858">
        <v>4</v>
      </c>
      <c r="J38" s="858">
        <v>4</v>
      </c>
      <c r="K38" s="931"/>
      <c r="L38" s="490" t="s">
        <v>218</v>
      </c>
      <c r="M38" s="489" t="s">
        <v>217</v>
      </c>
      <c r="N38" s="930"/>
      <c r="O38" s="930"/>
      <c r="P38" s="930"/>
      <c r="Q38" s="930"/>
      <c r="R38" s="930"/>
      <c r="S38" s="930"/>
    </row>
    <row r="39" spans="1:19" s="929" customFormat="1" ht="12.6" customHeight="1">
      <c r="A39" s="933" t="s">
        <v>216</v>
      </c>
      <c r="B39" s="858">
        <v>125</v>
      </c>
      <c r="C39" s="858">
        <v>63</v>
      </c>
      <c r="D39" s="858">
        <v>80</v>
      </c>
      <c r="E39" s="858">
        <v>50</v>
      </c>
      <c r="F39" s="858">
        <v>0</v>
      </c>
      <c r="G39" s="858">
        <v>50</v>
      </c>
      <c r="H39" s="858">
        <v>50</v>
      </c>
      <c r="I39" s="858">
        <v>45</v>
      </c>
      <c r="J39" s="858">
        <v>13</v>
      </c>
      <c r="K39" s="931"/>
      <c r="L39" s="490" t="s">
        <v>215</v>
      </c>
      <c r="M39" s="489" t="s">
        <v>214</v>
      </c>
      <c r="N39" s="930"/>
      <c r="O39" s="930"/>
      <c r="P39" s="930"/>
      <c r="Q39" s="930"/>
      <c r="R39" s="930"/>
      <c r="S39" s="930"/>
    </row>
    <row r="40" spans="1:19" s="930" customFormat="1" ht="12.6" customHeight="1">
      <c r="A40" s="933" t="s">
        <v>213</v>
      </c>
      <c r="B40" s="858">
        <v>104</v>
      </c>
      <c r="C40" s="858">
        <v>61</v>
      </c>
      <c r="D40" s="858">
        <v>60</v>
      </c>
      <c r="E40" s="858">
        <v>44</v>
      </c>
      <c r="F40" s="858">
        <v>7</v>
      </c>
      <c r="G40" s="858">
        <v>37</v>
      </c>
      <c r="H40" s="858">
        <v>71</v>
      </c>
      <c r="I40" s="858">
        <v>32</v>
      </c>
      <c r="J40" s="858">
        <v>17</v>
      </c>
      <c r="K40" s="931"/>
      <c r="L40" s="490" t="s">
        <v>212</v>
      </c>
      <c r="M40" s="489" t="s">
        <v>211</v>
      </c>
    </row>
    <row r="41" spans="1:19" s="929" customFormat="1" ht="12.6" customHeight="1">
      <c r="A41" s="933" t="s">
        <v>210</v>
      </c>
      <c r="B41" s="858">
        <v>48</v>
      </c>
      <c r="C41" s="858">
        <v>21</v>
      </c>
      <c r="D41" s="858">
        <v>26</v>
      </c>
      <c r="E41" s="858">
        <v>9</v>
      </c>
      <c r="F41" s="858">
        <v>0</v>
      </c>
      <c r="G41" s="858">
        <v>9</v>
      </c>
      <c r="H41" s="858">
        <v>9</v>
      </c>
      <c r="I41" s="858">
        <v>19</v>
      </c>
      <c r="J41" s="858">
        <v>12</v>
      </c>
      <c r="K41" s="931"/>
      <c r="L41" s="490" t="s">
        <v>209</v>
      </c>
      <c r="M41" s="489" t="s">
        <v>208</v>
      </c>
      <c r="N41" s="930"/>
      <c r="O41" s="930"/>
      <c r="P41" s="930"/>
      <c r="Q41" s="930"/>
      <c r="R41" s="930"/>
      <c r="S41" s="930"/>
    </row>
    <row r="42" spans="1:19" s="929" customFormat="1" ht="12.6" customHeight="1">
      <c r="A42" s="933" t="s">
        <v>207</v>
      </c>
      <c r="B42" s="858">
        <v>103</v>
      </c>
      <c r="C42" s="858">
        <v>52</v>
      </c>
      <c r="D42" s="858">
        <v>60</v>
      </c>
      <c r="E42" s="858">
        <v>35</v>
      </c>
      <c r="F42" s="858">
        <v>5</v>
      </c>
      <c r="G42" s="858">
        <v>30</v>
      </c>
      <c r="H42" s="858">
        <v>58</v>
      </c>
      <c r="I42" s="858">
        <v>32</v>
      </c>
      <c r="J42" s="858">
        <v>17</v>
      </c>
      <c r="K42" s="931"/>
      <c r="L42" s="490" t="s">
        <v>206</v>
      </c>
      <c r="M42" s="489" t="s">
        <v>205</v>
      </c>
      <c r="N42" s="930"/>
      <c r="O42" s="930"/>
      <c r="P42" s="930"/>
      <c r="Q42" s="930"/>
      <c r="R42" s="930"/>
      <c r="S42" s="930"/>
    </row>
    <row r="43" spans="1:19" s="929" customFormat="1" ht="12.6" customHeight="1">
      <c r="A43" s="933" t="s">
        <v>204</v>
      </c>
      <c r="B43" s="858">
        <v>11</v>
      </c>
      <c r="C43" s="858">
        <v>8</v>
      </c>
      <c r="D43" s="858">
        <v>1</v>
      </c>
      <c r="E43" s="858">
        <v>1</v>
      </c>
      <c r="F43" s="858">
        <v>0</v>
      </c>
      <c r="G43" s="858">
        <v>1</v>
      </c>
      <c r="H43" s="858">
        <v>1</v>
      </c>
      <c r="I43" s="858">
        <v>7</v>
      </c>
      <c r="J43" s="858">
        <v>7</v>
      </c>
      <c r="K43" s="931"/>
      <c r="L43" s="490" t="s">
        <v>203</v>
      </c>
      <c r="M43" s="489" t="s">
        <v>202</v>
      </c>
      <c r="N43" s="930"/>
      <c r="O43" s="930"/>
      <c r="P43" s="930"/>
      <c r="Q43" s="930"/>
      <c r="R43" s="930"/>
      <c r="S43" s="930"/>
    </row>
    <row r="44" spans="1:19" s="929" customFormat="1" ht="12.6" customHeight="1">
      <c r="A44" s="933" t="s">
        <v>201</v>
      </c>
      <c r="B44" s="858">
        <v>21</v>
      </c>
      <c r="C44" s="858">
        <v>13</v>
      </c>
      <c r="D44" s="858">
        <v>13</v>
      </c>
      <c r="E44" s="858">
        <v>8</v>
      </c>
      <c r="F44" s="858">
        <v>1</v>
      </c>
      <c r="G44" s="858">
        <v>7</v>
      </c>
      <c r="H44" s="858">
        <v>15</v>
      </c>
      <c r="I44" s="858">
        <v>8</v>
      </c>
      <c r="J44" s="858">
        <v>5</v>
      </c>
      <c r="K44" s="931"/>
      <c r="L44" s="490" t="s">
        <v>200</v>
      </c>
      <c r="M44" s="489" t="s">
        <v>199</v>
      </c>
      <c r="N44" s="930"/>
      <c r="O44" s="930"/>
      <c r="P44" s="930"/>
      <c r="Q44" s="930"/>
      <c r="R44" s="930"/>
      <c r="S44" s="930"/>
    </row>
    <row r="45" spans="1:19" s="929" customFormat="1" ht="12.6" customHeight="1">
      <c r="A45" s="933" t="s">
        <v>198</v>
      </c>
      <c r="B45" s="858">
        <v>42</v>
      </c>
      <c r="C45" s="858">
        <v>16</v>
      </c>
      <c r="D45" s="858">
        <v>33</v>
      </c>
      <c r="E45" s="858">
        <v>14</v>
      </c>
      <c r="F45" s="858">
        <v>0</v>
      </c>
      <c r="G45" s="858">
        <v>14</v>
      </c>
      <c r="H45" s="858">
        <v>14</v>
      </c>
      <c r="I45" s="858">
        <v>6</v>
      </c>
      <c r="J45" s="858">
        <v>2</v>
      </c>
      <c r="K45" s="931"/>
      <c r="L45" s="490" t="s">
        <v>197</v>
      </c>
      <c r="M45" s="489" t="s">
        <v>196</v>
      </c>
      <c r="N45" s="930"/>
      <c r="O45" s="930"/>
      <c r="P45" s="930"/>
      <c r="Q45" s="930"/>
      <c r="R45" s="930"/>
      <c r="S45" s="930"/>
    </row>
    <row r="46" spans="1:19" s="929" customFormat="1" ht="12.6" customHeight="1">
      <c r="A46" s="933" t="s">
        <v>195</v>
      </c>
      <c r="B46" s="858">
        <v>74</v>
      </c>
      <c r="C46" s="858">
        <v>37</v>
      </c>
      <c r="D46" s="858">
        <v>48</v>
      </c>
      <c r="E46" s="858">
        <v>28</v>
      </c>
      <c r="F46" s="858">
        <v>0</v>
      </c>
      <c r="G46" s="858">
        <v>28</v>
      </c>
      <c r="H46" s="858">
        <v>28</v>
      </c>
      <c r="I46" s="858">
        <v>22</v>
      </c>
      <c r="J46" s="858">
        <v>9</v>
      </c>
      <c r="K46" s="931"/>
      <c r="L46" s="490" t="s">
        <v>194</v>
      </c>
      <c r="M46" s="489" t="s">
        <v>193</v>
      </c>
      <c r="N46" s="930"/>
      <c r="O46" s="930"/>
      <c r="P46" s="930"/>
      <c r="Q46" s="930"/>
      <c r="R46" s="930"/>
      <c r="S46" s="930"/>
    </row>
    <row r="47" spans="1:19" s="929" customFormat="1" ht="12.6" customHeight="1">
      <c r="A47" s="933" t="s">
        <v>192</v>
      </c>
      <c r="B47" s="858">
        <v>51</v>
      </c>
      <c r="C47" s="858">
        <v>14</v>
      </c>
      <c r="D47" s="858">
        <v>37</v>
      </c>
      <c r="E47" s="858">
        <v>8</v>
      </c>
      <c r="F47" s="858">
        <v>0</v>
      </c>
      <c r="G47" s="858">
        <v>8</v>
      </c>
      <c r="H47" s="858">
        <v>8</v>
      </c>
      <c r="I47" s="858">
        <v>13</v>
      </c>
      <c r="J47" s="858">
        <v>6</v>
      </c>
      <c r="K47" s="931"/>
      <c r="L47" s="490" t="s">
        <v>191</v>
      </c>
      <c r="M47" s="489" t="s">
        <v>190</v>
      </c>
      <c r="N47" s="930"/>
      <c r="O47" s="930"/>
      <c r="P47" s="930"/>
      <c r="Q47" s="930"/>
      <c r="R47" s="930"/>
      <c r="S47" s="930"/>
    </row>
    <row r="48" spans="1:19" s="929" customFormat="1" ht="12.6" customHeight="1">
      <c r="A48" s="933" t="s">
        <v>189</v>
      </c>
      <c r="B48" s="858">
        <v>31</v>
      </c>
      <c r="C48" s="858">
        <v>19</v>
      </c>
      <c r="D48" s="858">
        <v>22</v>
      </c>
      <c r="E48" s="858">
        <v>16</v>
      </c>
      <c r="F48" s="858">
        <v>0</v>
      </c>
      <c r="G48" s="858">
        <v>16</v>
      </c>
      <c r="H48" s="858">
        <v>16</v>
      </c>
      <c r="I48" s="858">
        <v>5</v>
      </c>
      <c r="J48" s="858">
        <v>3</v>
      </c>
      <c r="K48" s="931"/>
      <c r="L48" s="490" t="s">
        <v>188</v>
      </c>
      <c r="M48" s="489" t="s">
        <v>187</v>
      </c>
      <c r="N48" s="930"/>
      <c r="O48" s="930"/>
      <c r="P48" s="930"/>
      <c r="Q48" s="930"/>
      <c r="R48" s="930"/>
      <c r="S48" s="930"/>
    </row>
    <row r="49" spans="1:19" s="929" customFormat="1" ht="12.6" customHeight="1">
      <c r="A49" s="933" t="s">
        <v>186</v>
      </c>
      <c r="B49" s="858">
        <v>52</v>
      </c>
      <c r="C49" s="858">
        <v>20</v>
      </c>
      <c r="D49" s="858">
        <v>30</v>
      </c>
      <c r="E49" s="858">
        <v>13</v>
      </c>
      <c r="F49" s="858">
        <v>0</v>
      </c>
      <c r="G49" s="858">
        <v>13</v>
      </c>
      <c r="H49" s="858">
        <v>13</v>
      </c>
      <c r="I49" s="858">
        <v>19</v>
      </c>
      <c r="J49" s="858">
        <v>7</v>
      </c>
      <c r="K49" s="931"/>
      <c r="L49" s="490" t="s">
        <v>185</v>
      </c>
      <c r="M49" s="498">
        <v>1808</v>
      </c>
      <c r="N49" s="930"/>
      <c r="O49" s="930"/>
      <c r="P49" s="930"/>
      <c r="Q49" s="930"/>
      <c r="R49" s="930"/>
      <c r="S49" s="930"/>
    </row>
    <row r="50" spans="1:19" s="929" customFormat="1" ht="12.6" customHeight="1">
      <c r="A50" s="933" t="s">
        <v>184</v>
      </c>
      <c r="B50" s="858">
        <v>50</v>
      </c>
      <c r="C50" s="858">
        <v>24</v>
      </c>
      <c r="D50" s="858">
        <v>38</v>
      </c>
      <c r="E50" s="858">
        <v>18</v>
      </c>
      <c r="F50" s="858">
        <v>0</v>
      </c>
      <c r="G50" s="858">
        <v>18</v>
      </c>
      <c r="H50" s="858">
        <v>18</v>
      </c>
      <c r="I50" s="858">
        <v>12</v>
      </c>
      <c r="J50" s="858">
        <v>6</v>
      </c>
      <c r="K50" s="931"/>
      <c r="L50" s="490" t="s">
        <v>183</v>
      </c>
      <c r="M50" s="489" t="s">
        <v>182</v>
      </c>
      <c r="N50" s="930"/>
      <c r="O50" s="930"/>
      <c r="P50" s="930"/>
      <c r="Q50" s="930"/>
      <c r="R50" s="930"/>
      <c r="S50" s="930"/>
    </row>
    <row r="51" spans="1:19" s="929" customFormat="1" ht="12.6" customHeight="1">
      <c r="A51" s="933" t="s">
        <v>181</v>
      </c>
      <c r="B51" s="858">
        <v>19</v>
      </c>
      <c r="C51" s="858">
        <v>14</v>
      </c>
      <c r="D51" s="858">
        <v>5</v>
      </c>
      <c r="E51" s="858">
        <v>4</v>
      </c>
      <c r="F51" s="858">
        <v>0</v>
      </c>
      <c r="G51" s="858">
        <v>4</v>
      </c>
      <c r="H51" s="858">
        <v>4</v>
      </c>
      <c r="I51" s="858">
        <v>10</v>
      </c>
      <c r="J51" s="858">
        <v>10</v>
      </c>
      <c r="K51" s="931"/>
      <c r="L51" s="490" t="s">
        <v>180</v>
      </c>
      <c r="M51" s="489" t="s">
        <v>179</v>
      </c>
      <c r="N51" s="930"/>
      <c r="O51" s="930"/>
      <c r="P51" s="930"/>
      <c r="Q51" s="930"/>
      <c r="R51" s="930"/>
      <c r="S51" s="930"/>
    </row>
    <row r="52" spans="1:19" s="929" customFormat="1" ht="12.6" customHeight="1">
      <c r="A52" s="933" t="s">
        <v>178</v>
      </c>
      <c r="B52" s="858">
        <v>32</v>
      </c>
      <c r="C52" s="858">
        <v>26</v>
      </c>
      <c r="D52" s="858">
        <v>17</v>
      </c>
      <c r="E52" s="858">
        <v>15</v>
      </c>
      <c r="F52" s="858">
        <v>0</v>
      </c>
      <c r="G52" s="858">
        <v>15</v>
      </c>
      <c r="H52" s="858">
        <v>15</v>
      </c>
      <c r="I52" s="858">
        <v>14</v>
      </c>
      <c r="J52" s="858">
        <v>11</v>
      </c>
      <c r="K52" s="931"/>
      <c r="L52" s="490" t="s">
        <v>177</v>
      </c>
      <c r="M52" s="489" t="s">
        <v>176</v>
      </c>
      <c r="N52" s="930"/>
      <c r="O52" s="930"/>
      <c r="P52" s="930"/>
      <c r="Q52" s="930"/>
      <c r="R52" s="930"/>
      <c r="S52" s="930"/>
    </row>
    <row r="53" spans="1:19" s="929" customFormat="1" ht="12.6" customHeight="1">
      <c r="A53" s="933" t="s">
        <v>175</v>
      </c>
      <c r="B53" s="858">
        <v>4</v>
      </c>
      <c r="C53" s="858">
        <v>2</v>
      </c>
      <c r="D53" s="858">
        <v>4</v>
      </c>
      <c r="E53" s="858">
        <v>2</v>
      </c>
      <c r="F53" s="858">
        <v>0</v>
      </c>
      <c r="G53" s="858">
        <v>2</v>
      </c>
      <c r="H53" s="858">
        <v>2</v>
      </c>
      <c r="I53" s="858">
        <v>0</v>
      </c>
      <c r="J53" s="858">
        <v>0</v>
      </c>
      <c r="K53" s="931"/>
      <c r="L53" s="490" t="s">
        <v>174</v>
      </c>
      <c r="M53" s="489" t="s">
        <v>173</v>
      </c>
      <c r="N53" s="930"/>
      <c r="O53" s="930"/>
      <c r="P53" s="930"/>
      <c r="Q53" s="930"/>
      <c r="R53" s="930"/>
      <c r="S53" s="930"/>
    </row>
    <row r="54" spans="1:19" s="929" customFormat="1" ht="12.6" customHeight="1">
      <c r="A54" s="933" t="s">
        <v>172</v>
      </c>
      <c r="B54" s="858">
        <v>27</v>
      </c>
      <c r="C54" s="858">
        <v>17</v>
      </c>
      <c r="D54" s="858">
        <v>17</v>
      </c>
      <c r="E54" s="858">
        <v>13</v>
      </c>
      <c r="F54" s="858">
        <v>1</v>
      </c>
      <c r="G54" s="858">
        <v>12</v>
      </c>
      <c r="H54" s="858">
        <v>21</v>
      </c>
      <c r="I54" s="858">
        <v>9</v>
      </c>
      <c r="J54" s="858">
        <v>4</v>
      </c>
      <c r="K54" s="931"/>
      <c r="L54" s="490" t="s">
        <v>171</v>
      </c>
      <c r="M54" s="489" t="s">
        <v>170</v>
      </c>
      <c r="N54" s="930"/>
      <c r="O54" s="930"/>
      <c r="P54" s="930"/>
      <c r="Q54" s="930"/>
      <c r="R54" s="930"/>
      <c r="S54" s="930"/>
    </row>
    <row r="55" spans="1:19" s="930" customFormat="1" ht="12.6" customHeight="1">
      <c r="A55" s="933" t="s">
        <v>169</v>
      </c>
      <c r="B55" s="858">
        <v>21</v>
      </c>
      <c r="C55" s="858">
        <v>8</v>
      </c>
      <c r="D55" s="858">
        <v>15</v>
      </c>
      <c r="E55" s="858">
        <v>4</v>
      </c>
      <c r="F55" s="858">
        <v>0</v>
      </c>
      <c r="G55" s="858">
        <v>4</v>
      </c>
      <c r="H55" s="858">
        <v>4</v>
      </c>
      <c r="I55" s="858">
        <v>6</v>
      </c>
      <c r="J55" s="858">
        <v>4</v>
      </c>
      <c r="K55" s="931"/>
      <c r="L55" s="490" t="s">
        <v>168</v>
      </c>
      <c r="M55" s="489" t="s">
        <v>167</v>
      </c>
    </row>
    <row r="56" spans="1:19" s="929" customFormat="1" ht="12.6" customHeight="1">
      <c r="A56" s="933" t="s">
        <v>166</v>
      </c>
      <c r="B56" s="858">
        <v>6</v>
      </c>
      <c r="C56" s="858">
        <v>4</v>
      </c>
      <c r="D56" s="858">
        <v>5</v>
      </c>
      <c r="E56" s="858">
        <v>4</v>
      </c>
      <c r="F56" s="858">
        <v>0</v>
      </c>
      <c r="G56" s="858">
        <v>4</v>
      </c>
      <c r="H56" s="858">
        <v>4</v>
      </c>
      <c r="I56" s="858">
        <v>0</v>
      </c>
      <c r="J56" s="858">
        <v>0</v>
      </c>
      <c r="K56" s="931"/>
      <c r="L56" s="490" t="s">
        <v>165</v>
      </c>
      <c r="M56" s="489" t="s">
        <v>164</v>
      </c>
      <c r="N56" s="930"/>
      <c r="O56" s="930"/>
      <c r="P56" s="930"/>
      <c r="Q56" s="930"/>
      <c r="R56" s="930"/>
      <c r="S56" s="930"/>
    </row>
    <row r="57" spans="1:19" s="929" customFormat="1" ht="12.6" customHeight="1">
      <c r="A57" s="935" t="s">
        <v>163</v>
      </c>
      <c r="B57" s="869">
        <v>659</v>
      </c>
      <c r="C57" s="869">
        <v>316</v>
      </c>
      <c r="D57" s="869">
        <v>412</v>
      </c>
      <c r="E57" s="869">
        <v>265</v>
      </c>
      <c r="F57" s="869">
        <v>15</v>
      </c>
      <c r="G57" s="869">
        <v>250</v>
      </c>
      <c r="H57" s="869">
        <v>329</v>
      </c>
      <c r="I57" s="869">
        <v>216</v>
      </c>
      <c r="J57" s="869">
        <v>51</v>
      </c>
      <c r="K57" s="931"/>
      <c r="L57" s="495" t="s">
        <v>162</v>
      </c>
      <c r="M57" s="494" t="s">
        <v>58</v>
      </c>
      <c r="N57" s="930"/>
      <c r="O57" s="930"/>
      <c r="P57" s="930"/>
      <c r="Q57" s="930"/>
      <c r="R57" s="930"/>
      <c r="S57" s="930"/>
    </row>
    <row r="58" spans="1:19" s="929" customFormat="1" ht="12.6" customHeight="1">
      <c r="A58" s="933" t="s">
        <v>161</v>
      </c>
      <c r="B58" s="858">
        <v>22</v>
      </c>
      <c r="C58" s="858">
        <v>8</v>
      </c>
      <c r="D58" s="858">
        <v>3</v>
      </c>
      <c r="E58" s="858">
        <v>1</v>
      </c>
      <c r="F58" s="858">
        <v>0</v>
      </c>
      <c r="G58" s="858">
        <v>1</v>
      </c>
      <c r="H58" s="858">
        <v>1</v>
      </c>
      <c r="I58" s="858">
        <v>12</v>
      </c>
      <c r="J58" s="858">
        <v>7</v>
      </c>
      <c r="K58" s="931"/>
      <c r="L58" s="490" t="s">
        <v>160</v>
      </c>
      <c r="M58" s="498">
        <v>1002</v>
      </c>
      <c r="N58" s="930"/>
      <c r="O58" s="930"/>
      <c r="P58" s="930"/>
      <c r="Q58" s="930"/>
      <c r="R58" s="930"/>
      <c r="S58" s="930"/>
    </row>
    <row r="59" spans="1:19" s="929" customFormat="1" ht="12.6" customHeight="1">
      <c r="A59" s="933" t="s">
        <v>159</v>
      </c>
      <c r="B59" s="858">
        <v>58</v>
      </c>
      <c r="C59" s="858">
        <v>25</v>
      </c>
      <c r="D59" s="858">
        <v>41</v>
      </c>
      <c r="E59" s="858">
        <v>15</v>
      </c>
      <c r="F59" s="858">
        <v>0</v>
      </c>
      <c r="G59" s="858">
        <v>15</v>
      </c>
      <c r="H59" s="858">
        <v>15</v>
      </c>
      <c r="I59" s="858">
        <v>13</v>
      </c>
      <c r="J59" s="858">
        <v>10</v>
      </c>
      <c r="K59" s="931"/>
      <c r="L59" s="490" t="s">
        <v>158</v>
      </c>
      <c r="M59" s="498">
        <v>1003</v>
      </c>
      <c r="N59" s="930"/>
      <c r="O59" s="930"/>
      <c r="P59" s="930"/>
      <c r="Q59" s="930"/>
      <c r="R59" s="930"/>
      <c r="S59" s="930"/>
    </row>
    <row r="60" spans="1:19" s="929" customFormat="1" ht="12.6" customHeight="1">
      <c r="A60" s="933" t="s">
        <v>157</v>
      </c>
      <c r="B60" s="858">
        <v>40</v>
      </c>
      <c r="C60" s="858">
        <v>21</v>
      </c>
      <c r="D60" s="858">
        <v>31</v>
      </c>
      <c r="E60" s="858">
        <v>19</v>
      </c>
      <c r="F60" s="858">
        <v>2</v>
      </c>
      <c r="G60" s="858">
        <v>17</v>
      </c>
      <c r="H60" s="858">
        <v>23</v>
      </c>
      <c r="I60" s="858">
        <v>9</v>
      </c>
      <c r="J60" s="858">
        <v>2</v>
      </c>
      <c r="K60" s="931"/>
      <c r="L60" s="490" t="s">
        <v>156</v>
      </c>
      <c r="M60" s="498">
        <v>1004</v>
      </c>
      <c r="N60" s="930"/>
      <c r="O60" s="930"/>
      <c r="P60" s="930"/>
      <c r="Q60" s="930"/>
      <c r="R60" s="930"/>
      <c r="S60" s="930"/>
    </row>
    <row r="61" spans="1:19" s="929" customFormat="1" ht="12.6" customHeight="1">
      <c r="A61" s="933" t="s">
        <v>155</v>
      </c>
      <c r="B61" s="858">
        <v>12</v>
      </c>
      <c r="C61" s="858">
        <v>7</v>
      </c>
      <c r="D61" s="858">
        <v>5</v>
      </c>
      <c r="E61" s="858">
        <v>3</v>
      </c>
      <c r="F61" s="858">
        <v>1</v>
      </c>
      <c r="G61" s="858">
        <v>2</v>
      </c>
      <c r="H61" s="858">
        <v>4</v>
      </c>
      <c r="I61" s="858">
        <v>5</v>
      </c>
      <c r="J61" s="858">
        <v>4</v>
      </c>
      <c r="K61" s="931"/>
      <c r="L61" s="490" t="s">
        <v>154</v>
      </c>
      <c r="M61" s="498">
        <v>1007</v>
      </c>
      <c r="N61" s="930"/>
      <c r="O61" s="930"/>
      <c r="P61" s="930"/>
      <c r="Q61" s="930"/>
      <c r="R61" s="930"/>
      <c r="S61" s="930"/>
    </row>
    <row r="62" spans="1:19" s="929" customFormat="1" ht="12.6" customHeight="1">
      <c r="A62" s="933" t="s">
        <v>153</v>
      </c>
      <c r="B62" s="858">
        <v>23</v>
      </c>
      <c r="C62" s="858">
        <v>12</v>
      </c>
      <c r="D62" s="858">
        <v>17</v>
      </c>
      <c r="E62" s="858">
        <v>7</v>
      </c>
      <c r="F62" s="858">
        <v>0</v>
      </c>
      <c r="G62" s="858">
        <v>7</v>
      </c>
      <c r="H62" s="858">
        <v>7</v>
      </c>
      <c r="I62" s="858">
        <v>6</v>
      </c>
      <c r="J62" s="858">
        <v>5</v>
      </c>
      <c r="K62" s="931"/>
      <c r="L62" s="490" t="s">
        <v>152</v>
      </c>
      <c r="M62" s="498">
        <v>1008</v>
      </c>
      <c r="N62" s="930"/>
      <c r="O62" s="930"/>
      <c r="P62" s="930"/>
      <c r="Q62" s="930"/>
      <c r="R62" s="930"/>
      <c r="S62" s="930"/>
    </row>
    <row r="63" spans="1:19" s="929" customFormat="1" ht="12.6" customHeight="1">
      <c r="A63" s="933" t="s">
        <v>151</v>
      </c>
      <c r="B63" s="858">
        <v>277</v>
      </c>
      <c r="C63" s="858">
        <v>107</v>
      </c>
      <c r="D63" s="858">
        <v>147</v>
      </c>
      <c r="E63" s="858">
        <v>107</v>
      </c>
      <c r="F63" s="858">
        <v>12</v>
      </c>
      <c r="G63" s="858">
        <v>95</v>
      </c>
      <c r="H63" s="858">
        <v>166</v>
      </c>
      <c r="I63" s="858">
        <v>126</v>
      </c>
      <c r="J63" s="858">
        <v>0</v>
      </c>
      <c r="K63" s="931"/>
      <c r="L63" s="490" t="s">
        <v>150</v>
      </c>
      <c r="M63" s="498">
        <v>1009</v>
      </c>
      <c r="N63" s="930"/>
      <c r="O63" s="930"/>
      <c r="P63" s="930"/>
      <c r="Q63" s="930"/>
      <c r="R63" s="930"/>
      <c r="S63" s="930"/>
    </row>
    <row r="64" spans="1:19" s="929" customFormat="1" ht="12.6" customHeight="1">
      <c r="A64" s="933" t="s">
        <v>149</v>
      </c>
      <c r="B64" s="858">
        <v>43</v>
      </c>
      <c r="C64" s="858">
        <v>21</v>
      </c>
      <c r="D64" s="858">
        <v>29</v>
      </c>
      <c r="E64" s="858">
        <v>19</v>
      </c>
      <c r="F64" s="858">
        <v>0</v>
      </c>
      <c r="G64" s="858">
        <v>19</v>
      </c>
      <c r="H64" s="858">
        <v>19</v>
      </c>
      <c r="I64" s="858">
        <v>13</v>
      </c>
      <c r="J64" s="858">
        <v>2</v>
      </c>
      <c r="K64" s="931"/>
      <c r="L64" s="490" t="s">
        <v>148</v>
      </c>
      <c r="M64" s="498">
        <v>1010</v>
      </c>
      <c r="N64" s="930"/>
      <c r="O64" s="930"/>
      <c r="P64" s="930"/>
      <c r="Q64" s="930"/>
      <c r="R64" s="930"/>
      <c r="S64" s="930"/>
    </row>
    <row r="65" spans="1:19" s="929" customFormat="1" ht="12.6" customHeight="1">
      <c r="A65" s="933" t="s">
        <v>147</v>
      </c>
      <c r="B65" s="858">
        <v>29</v>
      </c>
      <c r="C65" s="858">
        <v>18</v>
      </c>
      <c r="D65" s="858">
        <v>8</v>
      </c>
      <c r="E65" s="858">
        <v>5</v>
      </c>
      <c r="F65" s="858">
        <v>0</v>
      </c>
      <c r="G65" s="858">
        <v>5</v>
      </c>
      <c r="H65" s="858">
        <v>5</v>
      </c>
      <c r="I65" s="858">
        <v>15</v>
      </c>
      <c r="J65" s="858">
        <v>13</v>
      </c>
      <c r="K65" s="931"/>
      <c r="L65" s="490" t="s">
        <v>146</v>
      </c>
      <c r="M65" s="498">
        <v>1013</v>
      </c>
      <c r="N65" s="930"/>
      <c r="O65" s="930"/>
      <c r="P65" s="930"/>
      <c r="Q65" s="930"/>
      <c r="R65" s="930"/>
      <c r="S65" s="930"/>
    </row>
    <row r="66" spans="1:19" s="929" customFormat="1" ht="12.6" customHeight="1">
      <c r="A66" s="933" t="s">
        <v>145</v>
      </c>
      <c r="B66" s="858">
        <v>101</v>
      </c>
      <c r="C66" s="858">
        <v>70</v>
      </c>
      <c r="D66" s="858">
        <v>91</v>
      </c>
      <c r="E66" s="858">
        <v>68</v>
      </c>
      <c r="F66" s="858">
        <v>0</v>
      </c>
      <c r="G66" s="858">
        <v>68</v>
      </c>
      <c r="H66" s="858">
        <v>68</v>
      </c>
      <c r="I66" s="858">
        <v>3</v>
      </c>
      <c r="J66" s="858">
        <v>2</v>
      </c>
      <c r="K66" s="931"/>
      <c r="L66" s="490" t="s">
        <v>144</v>
      </c>
      <c r="M66" s="498">
        <v>1015</v>
      </c>
      <c r="N66" s="930"/>
      <c r="O66" s="930"/>
      <c r="P66" s="930"/>
      <c r="Q66" s="930"/>
      <c r="R66" s="930"/>
      <c r="S66" s="930"/>
    </row>
    <row r="67" spans="1:19" s="929" customFormat="1" ht="12.6" customHeight="1">
      <c r="A67" s="933" t="s">
        <v>143</v>
      </c>
      <c r="B67" s="858">
        <v>54</v>
      </c>
      <c r="C67" s="858">
        <v>27</v>
      </c>
      <c r="D67" s="858">
        <v>40</v>
      </c>
      <c r="E67" s="858">
        <v>21</v>
      </c>
      <c r="F67" s="858">
        <v>0</v>
      </c>
      <c r="G67" s="858">
        <v>21</v>
      </c>
      <c r="H67" s="858">
        <v>21</v>
      </c>
      <c r="I67" s="858">
        <v>14</v>
      </c>
      <c r="J67" s="858">
        <v>6</v>
      </c>
      <c r="K67" s="931"/>
      <c r="L67" s="490" t="s">
        <v>142</v>
      </c>
      <c r="M67" s="498">
        <v>1016</v>
      </c>
      <c r="N67" s="930"/>
      <c r="O67" s="930"/>
      <c r="P67" s="930"/>
      <c r="Q67" s="930"/>
      <c r="R67" s="930"/>
      <c r="S67" s="930"/>
    </row>
    <row r="68" spans="1:19" s="929" customFormat="1" ht="12.6" customHeight="1">
      <c r="A68" s="935" t="s">
        <v>141</v>
      </c>
      <c r="B68" s="869">
        <v>841</v>
      </c>
      <c r="C68" s="869">
        <v>494</v>
      </c>
      <c r="D68" s="869">
        <v>571</v>
      </c>
      <c r="E68" s="869">
        <v>354</v>
      </c>
      <c r="F68" s="869">
        <v>9</v>
      </c>
      <c r="G68" s="869">
        <v>345</v>
      </c>
      <c r="H68" s="869">
        <v>404</v>
      </c>
      <c r="I68" s="869">
        <v>199</v>
      </c>
      <c r="J68" s="869">
        <v>140</v>
      </c>
      <c r="K68" s="931"/>
      <c r="L68" s="495" t="s">
        <v>140</v>
      </c>
      <c r="M68" s="494" t="s">
        <v>58</v>
      </c>
      <c r="N68" s="930"/>
      <c r="O68" s="930"/>
      <c r="P68" s="930"/>
      <c r="Q68" s="930"/>
      <c r="R68" s="930"/>
      <c r="S68" s="930"/>
    </row>
    <row r="69" spans="1:19" s="929" customFormat="1" ht="12.6" customHeight="1">
      <c r="A69" s="933" t="s">
        <v>139</v>
      </c>
      <c r="B69" s="858">
        <v>29</v>
      </c>
      <c r="C69" s="858">
        <v>14</v>
      </c>
      <c r="D69" s="858">
        <v>23</v>
      </c>
      <c r="E69" s="858">
        <v>10</v>
      </c>
      <c r="F69" s="858">
        <v>0</v>
      </c>
      <c r="G69" s="858">
        <v>10</v>
      </c>
      <c r="H69" s="858">
        <v>10</v>
      </c>
      <c r="I69" s="858">
        <v>5</v>
      </c>
      <c r="J69" s="858">
        <v>4</v>
      </c>
      <c r="K69" s="931"/>
      <c r="L69" s="490" t="s">
        <v>138</v>
      </c>
      <c r="M69" s="489" t="s">
        <v>137</v>
      </c>
      <c r="N69" s="930"/>
      <c r="O69" s="930"/>
      <c r="P69" s="930"/>
      <c r="Q69" s="930"/>
      <c r="R69" s="930"/>
      <c r="S69" s="930"/>
    </row>
    <row r="70" spans="1:19" s="929" customFormat="1" ht="12.6" customHeight="1">
      <c r="A70" s="933" t="s">
        <v>136</v>
      </c>
      <c r="B70" s="858">
        <v>32</v>
      </c>
      <c r="C70" s="858">
        <v>14</v>
      </c>
      <c r="D70" s="858">
        <v>17</v>
      </c>
      <c r="E70" s="858">
        <v>4</v>
      </c>
      <c r="F70" s="858">
        <v>0</v>
      </c>
      <c r="G70" s="858">
        <v>4</v>
      </c>
      <c r="H70" s="858">
        <v>4</v>
      </c>
      <c r="I70" s="858">
        <v>13</v>
      </c>
      <c r="J70" s="858">
        <v>10</v>
      </c>
      <c r="K70" s="931"/>
      <c r="L70" s="490" t="s">
        <v>135</v>
      </c>
      <c r="M70" s="498">
        <v>1802</v>
      </c>
      <c r="N70" s="930"/>
      <c r="O70" s="930"/>
      <c r="P70" s="930"/>
      <c r="Q70" s="930"/>
      <c r="R70" s="930"/>
      <c r="S70" s="930"/>
    </row>
    <row r="71" spans="1:19" s="930" customFormat="1" ht="12.6" customHeight="1">
      <c r="A71" s="933" t="s">
        <v>134</v>
      </c>
      <c r="B71" s="858">
        <v>89</v>
      </c>
      <c r="C71" s="858">
        <v>45</v>
      </c>
      <c r="D71" s="858">
        <v>40</v>
      </c>
      <c r="E71" s="858">
        <v>25</v>
      </c>
      <c r="F71" s="858">
        <v>1</v>
      </c>
      <c r="G71" s="858">
        <v>24</v>
      </c>
      <c r="H71" s="858">
        <v>26</v>
      </c>
      <c r="I71" s="858">
        <v>33</v>
      </c>
      <c r="J71" s="858">
        <v>20</v>
      </c>
      <c r="K71" s="931"/>
      <c r="L71" s="490" t="s">
        <v>133</v>
      </c>
      <c r="M71" s="498">
        <v>1803</v>
      </c>
    </row>
    <row r="72" spans="1:19" s="929" customFormat="1" ht="12.6" customHeight="1">
      <c r="A72" s="933" t="s">
        <v>132</v>
      </c>
      <c r="B72" s="858">
        <v>81</v>
      </c>
      <c r="C72" s="858">
        <v>35</v>
      </c>
      <c r="D72" s="858">
        <v>54</v>
      </c>
      <c r="E72" s="858">
        <v>21</v>
      </c>
      <c r="F72" s="858">
        <v>0</v>
      </c>
      <c r="G72" s="858">
        <v>21</v>
      </c>
      <c r="H72" s="858">
        <v>21</v>
      </c>
      <c r="I72" s="858">
        <v>23</v>
      </c>
      <c r="J72" s="858">
        <v>14</v>
      </c>
      <c r="K72" s="931"/>
      <c r="L72" s="490" t="s">
        <v>131</v>
      </c>
      <c r="M72" s="498">
        <v>1806</v>
      </c>
      <c r="N72" s="930"/>
      <c r="O72" s="930"/>
      <c r="P72" s="930"/>
      <c r="Q72" s="930"/>
      <c r="R72" s="930"/>
      <c r="S72" s="930"/>
    </row>
    <row r="73" spans="1:19" s="929" customFormat="1" ht="12.6" customHeight="1">
      <c r="A73" s="933" t="s">
        <v>130</v>
      </c>
      <c r="B73" s="858">
        <v>58</v>
      </c>
      <c r="C73" s="858">
        <v>28</v>
      </c>
      <c r="D73" s="858">
        <v>28</v>
      </c>
      <c r="E73" s="858">
        <v>14</v>
      </c>
      <c r="F73" s="858">
        <v>0</v>
      </c>
      <c r="G73" s="858">
        <v>14</v>
      </c>
      <c r="H73" s="858">
        <v>14</v>
      </c>
      <c r="I73" s="858">
        <v>21</v>
      </c>
      <c r="J73" s="858">
        <v>14</v>
      </c>
      <c r="K73" s="931"/>
      <c r="L73" s="490" t="s">
        <v>129</v>
      </c>
      <c r="M73" s="498">
        <v>1809</v>
      </c>
      <c r="N73" s="930"/>
      <c r="O73" s="930"/>
      <c r="P73" s="930"/>
      <c r="Q73" s="930"/>
      <c r="R73" s="930"/>
      <c r="S73" s="930"/>
    </row>
    <row r="74" spans="1:19" s="929" customFormat="1" ht="12.6" customHeight="1">
      <c r="A74" s="933" t="s">
        <v>128</v>
      </c>
      <c r="B74" s="858">
        <v>29</v>
      </c>
      <c r="C74" s="858">
        <v>15</v>
      </c>
      <c r="D74" s="858">
        <v>19</v>
      </c>
      <c r="E74" s="858">
        <v>9</v>
      </c>
      <c r="F74" s="858">
        <v>0</v>
      </c>
      <c r="G74" s="858">
        <v>9</v>
      </c>
      <c r="H74" s="858">
        <v>9</v>
      </c>
      <c r="I74" s="858">
        <v>8</v>
      </c>
      <c r="J74" s="858">
        <v>6</v>
      </c>
      <c r="K74" s="931"/>
      <c r="L74" s="490" t="s">
        <v>127</v>
      </c>
      <c r="M74" s="498">
        <v>1810</v>
      </c>
      <c r="N74" s="930"/>
      <c r="O74" s="930"/>
      <c r="P74" s="930"/>
      <c r="Q74" s="930"/>
      <c r="R74" s="930"/>
      <c r="S74" s="930"/>
    </row>
    <row r="75" spans="1:19" s="929" customFormat="1" ht="12.6" customHeight="1">
      <c r="A75" s="933" t="s">
        <v>126</v>
      </c>
      <c r="B75" s="858">
        <v>34</v>
      </c>
      <c r="C75" s="858">
        <v>20</v>
      </c>
      <c r="D75" s="858">
        <v>20</v>
      </c>
      <c r="E75" s="858">
        <v>12</v>
      </c>
      <c r="F75" s="858">
        <v>0</v>
      </c>
      <c r="G75" s="858">
        <v>12</v>
      </c>
      <c r="H75" s="858">
        <v>12</v>
      </c>
      <c r="I75" s="858">
        <v>11</v>
      </c>
      <c r="J75" s="858">
        <v>8</v>
      </c>
      <c r="K75" s="931"/>
      <c r="L75" s="490" t="s">
        <v>125</v>
      </c>
      <c r="M75" s="498">
        <v>1811</v>
      </c>
      <c r="N75" s="930"/>
      <c r="O75" s="930"/>
      <c r="P75" s="930"/>
      <c r="Q75" s="930"/>
      <c r="R75" s="930"/>
      <c r="S75" s="930"/>
    </row>
    <row r="76" spans="1:19" s="929" customFormat="1" ht="12.6" customHeight="1">
      <c r="A76" s="933" t="s">
        <v>124</v>
      </c>
      <c r="B76" s="858">
        <v>35</v>
      </c>
      <c r="C76" s="858">
        <v>18</v>
      </c>
      <c r="D76" s="858">
        <v>23</v>
      </c>
      <c r="E76" s="858">
        <v>12</v>
      </c>
      <c r="F76" s="858">
        <v>0</v>
      </c>
      <c r="G76" s="858">
        <v>12</v>
      </c>
      <c r="H76" s="858">
        <v>12</v>
      </c>
      <c r="I76" s="858">
        <v>8</v>
      </c>
      <c r="J76" s="858">
        <v>6</v>
      </c>
      <c r="K76" s="931"/>
      <c r="L76" s="490" t="s">
        <v>123</v>
      </c>
      <c r="M76" s="498">
        <v>1814</v>
      </c>
      <c r="N76" s="930"/>
      <c r="O76" s="930"/>
      <c r="P76" s="930"/>
      <c r="Q76" s="930"/>
      <c r="R76" s="930"/>
      <c r="S76" s="930"/>
    </row>
    <row r="77" spans="1:19" s="930" customFormat="1" ht="12.6" customHeight="1">
      <c r="A77" s="933" t="s">
        <v>122</v>
      </c>
      <c r="B77" s="858">
        <v>29</v>
      </c>
      <c r="C77" s="858">
        <v>25</v>
      </c>
      <c r="D77" s="858">
        <v>17</v>
      </c>
      <c r="E77" s="858">
        <v>16</v>
      </c>
      <c r="F77" s="858">
        <v>0</v>
      </c>
      <c r="G77" s="858">
        <v>16</v>
      </c>
      <c r="H77" s="858">
        <v>16</v>
      </c>
      <c r="I77" s="858">
        <v>9</v>
      </c>
      <c r="J77" s="858">
        <v>9</v>
      </c>
      <c r="K77" s="931"/>
      <c r="L77" s="490" t="s">
        <v>121</v>
      </c>
      <c r="M77" s="498">
        <v>1816</v>
      </c>
    </row>
    <row r="78" spans="1:19" s="929" customFormat="1" ht="12.6" customHeight="1">
      <c r="A78" s="933" t="s">
        <v>120</v>
      </c>
      <c r="B78" s="858">
        <v>63</v>
      </c>
      <c r="C78" s="858">
        <v>48</v>
      </c>
      <c r="D78" s="858">
        <v>63</v>
      </c>
      <c r="E78" s="858">
        <v>48</v>
      </c>
      <c r="F78" s="858">
        <v>0</v>
      </c>
      <c r="G78" s="858">
        <v>48</v>
      </c>
      <c r="H78" s="858">
        <v>48</v>
      </c>
      <c r="I78" s="858">
        <v>0</v>
      </c>
      <c r="J78" s="858">
        <v>0</v>
      </c>
      <c r="K78" s="931"/>
      <c r="L78" s="490" t="s">
        <v>119</v>
      </c>
      <c r="M78" s="498">
        <v>1817</v>
      </c>
      <c r="N78" s="930"/>
      <c r="O78" s="930"/>
      <c r="P78" s="930"/>
      <c r="Q78" s="930"/>
      <c r="R78" s="930"/>
      <c r="S78" s="930"/>
    </row>
    <row r="79" spans="1:19" s="929" customFormat="1" ht="12.6" customHeight="1">
      <c r="A79" s="933" t="s">
        <v>118</v>
      </c>
      <c r="B79" s="858">
        <v>52</v>
      </c>
      <c r="C79" s="858">
        <v>35</v>
      </c>
      <c r="D79" s="858">
        <v>49</v>
      </c>
      <c r="E79" s="858">
        <v>34</v>
      </c>
      <c r="F79" s="858">
        <v>0</v>
      </c>
      <c r="G79" s="858">
        <v>34</v>
      </c>
      <c r="H79" s="858">
        <v>34</v>
      </c>
      <c r="I79" s="858">
        <v>3</v>
      </c>
      <c r="J79" s="858">
        <v>1</v>
      </c>
      <c r="K79" s="931"/>
      <c r="L79" s="490" t="s">
        <v>117</v>
      </c>
      <c r="M79" s="498">
        <v>1821</v>
      </c>
      <c r="N79" s="930"/>
      <c r="O79" s="930"/>
      <c r="P79" s="930"/>
      <c r="Q79" s="930"/>
      <c r="R79" s="930"/>
      <c r="S79" s="930"/>
    </row>
    <row r="80" spans="1:19" s="929" customFormat="1" ht="12.6" customHeight="1">
      <c r="A80" s="933" t="s">
        <v>116</v>
      </c>
      <c r="B80" s="858">
        <v>37</v>
      </c>
      <c r="C80" s="858">
        <v>17</v>
      </c>
      <c r="D80" s="858">
        <v>25</v>
      </c>
      <c r="E80" s="858">
        <v>12</v>
      </c>
      <c r="F80" s="858">
        <v>0</v>
      </c>
      <c r="G80" s="858">
        <v>12</v>
      </c>
      <c r="H80" s="858">
        <v>12</v>
      </c>
      <c r="I80" s="858">
        <v>6</v>
      </c>
      <c r="J80" s="858">
        <v>5</v>
      </c>
      <c r="K80" s="931"/>
      <c r="L80" s="490" t="s">
        <v>115</v>
      </c>
      <c r="M80" s="498">
        <v>1822</v>
      </c>
      <c r="N80" s="930"/>
      <c r="O80" s="930"/>
      <c r="P80" s="930"/>
      <c r="Q80" s="930"/>
      <c r="R80" s="930"/>
      <c r="S80" s="930"/>
    </row>
    <row r="81" spans="1:19" s="930" customFormat="1" ht="12.6" customHeight="1">
      <c r="A81" s="933" t="s">
        <v>114</v>
      </c>
      <c r="B81" s="858">
        <v>231</v>
      </c>
      <c r="C81" s="858">
        <v>159</v>
      </c>
      <c r="D81" s="858">
        <v>164</v>
      </c>
      <c r="E81" s="858">
        <v>122</v>
      </c>
      <c r="F81" s="858">
        <v>8</v>
      </c>
      <c r="G81" s="858">
        <v>114</v>
      </c>
      <c r="H81" s="858">
        <v>171</v>
      </c>
      <c r="I81" s="858">
        <v>48</v>
      </c>
      <c r="J81" s="858">
        <v>37</v>
      </c>
      <c r="K81" s="931"/>
      <c r="L81" s="490" t="s">
        <v>113</v>
      </c>
      <c r="M81" s="498">
        <v>1823</v>
      </c>
    </row>
    <row r="82" spans="1:19" s="929" customFormat="1" ht="12.6" customHeight="1">
      <c r="A82" s="933" t="s">
        <v>112</v>
      </c>
      <c r="B82" s="858">
        <v>42</v>
      </c>
      <c r="C82" s="858">
        <v>21</v>
      </c>
      <c r="D82" s="858">
        <v>29</v>
      </c>
      <c r="E82" s="858">
        <v>15</v>
      </c>
      <c r="F82" s="858">
        <v>0</v>
      </c>
      <c r="G82" s="858">
        <v>15</v>
      </c>
      <c r="H82" s="858">
        <v>15</v>
      </c>
      <c r="I82" s="858">
        <v>11</v>
      </c>
      <c r="J82" s="858">
        <v>6</v>
      </c>
      <c r="K82" s="931"/>
      <c r="L82" s="490" t="s">
        <v>111</v>
      </c>
      <c r="M82" s="498">
        <v>1824</v>
      </c>
      <c r="N82" s="930"/>
      <c r="O82" s="930"/>
      <c r="P82" s="930"/>
      <c r="Q82" s="930"/>
      <c r="R82" s="930"/>
      <c r="S82" s="930"/>
    </row>
    <row r="83" spans="1:19" s="929" customFormat="1" ht="12.6" customHeight="1">
      <c r="A83" s="935" t="s">
        <v>110</v>
      </c>
      <c r="B83" s="869">
        <v>127</v>
      </c>
      <c r="C83" s="869">
        <v>71</v>
      </c>
      <c r="D83" s="869">
        <v>74</v>
      </c>
      <c r="E83" s="869">
        <v>37</v>
      </c>
      <c r="F83" s="869">
        <v>3</v>
      </c>
      <c r="G83" s="869">
        <v>34</v>
      </c>
      <c r="H83" s="869">
        <v>53</v>
      </c>
      <c r="I83" s="869">
        <v>45</v>
      </c>
      <c r="J83" s="869">
        <v>34</v>
      </c>
      <c r="K83" s="931"/>
      <c r="L83" s="495" t="s">
        <v>109</v>
      </c>
      <c r="M83" s="494" t="s">
        <v>58</v>
      </c>
      <c r="N83" s="930"/>
      <c r="O83" s="930"/>
      <c r="P83" s="930"/>
      <c r="Q83" s="930"/>
      <c r="R83" s="930"/>
      <c r="S83" s="930"/>
    </row>
    <row r="84" spans="1:19" s="929" customFormat="1" ht="12.6" customHeight="1">
      <c r="A84" s="933" t="s">
        <v>108</v>
      </c>
      <c r="B84" s="858">
        <v>53</v>
      </c>
      <c r="C84" s="858">
        <v>34</v>
      </c>
      <c r="D84" s="858">
        <v>39</v>
      </c>
      <c r="E84" s="858">
        <v>25</v>
      </c>
      <c r="F84" s="858">
        <v>2</v>
      </c>
      <c r="G84" s="858">
        <v>23</v>
      </c>
      <c r="H84" s="858">
        <v>36</v>
      </c>
      <c r="I84" s="858">
        <v>14</v>
      </c>
      <c r="J84" s="858">
        <v>9</v>
      </c>
      <c r="K84" s="931"/>
      <c r="L84" s="490" t="s">
        <v>107</v>
      </c>
      <c r="M84" s="489" t="s">
        <v>106</v>
      </c>
      <c r="N84" s="930"/>
      <c r="O84" s="930"/>
      <c r="P84" s="930"/>
      <c r="Q84" s="930"/>
      <c r="R84" s="930"/>
      <c r="S84" s="930"/>
    </row>
    <row r="85" spans="1:19" s="929" customFormat="1" ht="12.6" customHeight="1">
      <c r="A85" s="933" t="s">
        <v>105</v>
      </c>
      <c r="B85" s="858">
        <v>47</v>
      </c>
      <c r="C85" s="858">
        <v>21</v>
      </c>
      <c r="D85" s="858">
        <v>23</v>
      </c>
      <c r="E85" s="858">
        <v>5</v>
      </c>
      <c r="F85" s="858">
        <v>1</v>
      </c>
      <c r="G85" s="858">
        <v>4</v>
      </c>
      <c r="H85" s="858">
        <v>10</v>
      </c>
      <c r="I85" s="858">
        <v>19</v>
      </c>
      <c r="J85" s="858">
        <v>16</v>
      </c>
      <c r="K85" s="931"/>
      <c r="L85" s="490" t="s">
        <v>104</v>
      </c>
      <c r="M85" s="489" t="s">
        <v>103</v>
      </c>
      <c r="N85" s="930"/>
      <c r="O85" s="930"/>
      <c r="P85" s="930"/>
      <c r="Q85" s="930"/>
      <c r="R85" s="930"/>
      <c r="S85" s="930"/>
    </row>
    <row r="86" spans="1:19" s="929" customFormat="1" ht="12.6" customHeight="1">
      <c r="A86" s="933" t="s">
        <v>102</v>
      </c>
      <c r="B86" s="858">
        <v>7</v>
      </c>
      <c r="C86" s="858">
        <v>4</v>
      </c>
      <c r="D86" s="858">
        <v>3</v>
      </c>
      <c r="E86" s="858">
        <v>2</v>
      </c>
      <c r="F86" s="858">
        <v>0</v>
      </c>
      <c r="G86" s="858">
        <v>2</v>
      </c>
      <c r="H86" s="858">
        <v>2</v>
      </c>
      <c r="I86" s="858">
        <v>2</v>
      </c>
      <c r="J86" s="858">
        <v>2</v>
      </c>
      <c r="K86" s="931"/>
      <c r="L86" s="490" t="s">
        <v>101</v>
      </c>
      <c r="M86" s="489" t="s">
        <v>100</v>
      </c>
      <c r="N86" s="930"/>
      <c r="O86" s="930"/>
      <c r="P86" s="930"/>
      <c r="Q86" s="930"/>
      <c r="R86" s="930"/>
      <c r="S86" s="930"/>
    </row>
    <row r="87" spans="1:19" s="929" customFormat="1" ht="12.6" customHeight="1">
      <c r="A87" s="933" t="s">
        <v>99</v>
      </c>
      <c r="B87" s="858">
        <v>6</v>
      </c>
      <c r="C87" s="858">
        <v>4</v>
      </c>
      <c r="D87" s="858">
        <v>1</v>
      </c>
      <c r="E87" s="858">
        <v>1</v>
      </c>
      <c r="F87" s="858">
        <v>0</v>
      </c>
      <c r="G87" s="858">
        <v>1</v>
      </c>
      <c r="H87" s="858">
        <v>1</v>
      </c>
      <c r="I87" s="858">
        <v>5</v>
      </c>
      <c r="J87" s="858">
        <v>3</v>
      </c>
      <c r="K87" s="931"/>
      <c r="L87" s="490" t="s">
        <v>98</v>
      </c>
      <c r="M87" s="489" t="s">
        <v>97</v>
      </c>
      <c r="N87" s="930"/>
      <c r="O87" s="930"/>
      <c r="P87" s="930"/>
      <c r="Q87" s="930"/>
      <c r="R87" s="930"/>
      <c r="S87" s="930"/>
    </row>
    <row r="88" spans="1:19" s="929" customFormat="1" ht="12.6" customHeight="1">
      <c r="A88" s="933" t="s">
        <v>96</v>
      </c>
      <c r="B88" s="858">
        <v>7</v>
      </c>
      <c r="C88" s="858">
        <v>5</v>
      </c>
      <c r="D88" s="858">
        <v>6</v>
      </c>
      <c r="E88" s="858">
        <v>4</v>
      </c>
      <c r="F88" s="858">
        <v>0</v>
      </c>
      <c r="G88" s="858">
        <v>4</v>
      </c>
      <c r="H88" s="858">
        <v>4</v>
      </c>
      <c r="I88" s="858">
        <v>1</v>
      </c>
      <c r="J88" s="858">
        <v>1</v>
      </c>
      <c r="K88" s="931"/>
      <c r="L88" s="490" t="s">
        <v>95</v>
      </c>
      <c r="M88" s="489" t="s">
        <v>94</v>
      </c>
      <c r="N88" s="930"/>
      <c r="O88" s="930"/>
      <c r="P88" s="930"/>
      <c r="Q88" s="930"/>
      <c r="R88" s="930"/>
      <c r="S88" s="930"/>
    </row>
    <row r="89" spans="1:19" s="929" customFormat="1" ht="12.6" customHeight="1">
      <c r="A89" s="933" t="s">
        <v>93</v>
      </c>
      <c r="B89" s="858">
        <v>7</v>
      </c>
      <c r="C89" s="858">
        <v>3</v>
      </c>
      <c r="D89" s="858">
        <v>2</v>
      </c>
      <c r="E89" s="858">
        <v>0</v>
      </c>
      <c r="F89" s="858">
        <v>0</v>
      </c>
      <c r="G89" s="858">
        <v>0</v>
      </c>
      <c r="H89" s="858">
        <v>0</v>
      </c>
      <c r="I89" s="858">
        <v>4</v>
      </c>
      <c r="J89" s="858">
        <v>3</v>
      </c>
      <c r="K89" s="931"/>
      <c r="L89" s="490" t="s">
        <v>92</v>
      </c>
      <c r="M89" s="489" t="s">
        <v>91</v>
      </c>
      <c r="N89" s="930"/>
      <c r="O89" s="930"/>
      <c r="P89" s="930"/>
      <c r="Q89" s="930"/>
      <c r="R89" s="930"/>
      <c r="S89" s="930"/>
    </row>
    <row r="90" spans="1:19" s="929" customFormat="1" ht="12.6" customHeight="1">
      <c r="A90" s="935" t="s">
        <v>90</v>
      </c>
      <c r="B90" s="869">
        <v>366</v>
      </c>
      <c r="C90" s="869">
        <v>199</v>
      </c>
      <c r="D90" s="869">
        <v>248</v>
      </c>
      <c r="E90" s="869">
        <v>143</v>
      </c>
      <c r="F90" s="869">
        <v>6</v>
      </c>
      <c r="G90" s="869">
        <v>137</v>
      </c>
      <c r="H90" s="869">
        <v>196</v>
      </c>
      <c r="I90" s="869">
        <v>92</v>
      </c>
      <c r="J90" s="869">
        <v>56</v>
      </c>
      <c r="K90" s="931"/>
      <c r="L90" s="495" t="s">
        <v>89</v>
      </c>
      <c r="M90" s="494" t="s">
        <v>58</v>
      </c>
      <c r="N90" s="930"/>
      <c r="O90" s="930"/>
      <c r="P90" s="930"/>
      <c r="Q90" s="930"/>
      <c r="R90" s="930"/>
      <c r="S90" s="930"/>
    </row>
    <row r="91" spans="1:19" s="930" customFormat="1" ht="12.6" customHeight="1">
      <c r="A91" s="933" t="s">
        <v>88</v>
      </c>
      <c r="B91" s="858">
        <v>36</v>
      </c>
      <c r="C91" s="858">
        <v>17</v>
      </c>
      <c r="D91" s="858">
        <v>21</v>
      </c>
      <c r="E91" s="858">
        <v>12</v>
      </c>
      <c r="F91" s="858">
        <v>1</v>
      </c>
      <c r="G91" s="858">
        <v>11</v>
      </c>
      <c r="H91" s="858">
        <v>13</v>
      </c>
      <c r="I91" s="858">
        <v>8</v>
      </c>
      <c r="J91" s="858">
        <v>5</v>
      </c>
      <c r="K91" s="931"/>
      <c r="L91" s="490" t="s">
        <v>87</v>
      </c>
      <c r="M91" s="498">
        <v>1401</v>
      </c>
    </row>
    <row r="92" spans="1:19" s="929" customFormat="1" ht="12.6" customHeight="1">
      <c r="A92" s="933" t="s">
        <v>86</v>
      </c>
      <c r="B92" s="858">
        <v>25</v>
      </c>
      <c r="C92" s="858">
        <v>12</v>
      </c>
      <c r="D92" s="858">
        <v>14</v>
      </c>
      <c r="E92" s="858">
        <v>5</v>
      </c>
      <c r="F92" s="858">
        <v>0</v>
      </c>
      <c r="G92" s="858">
        <v>5</v>
      </c>
      <c r="H92" s="858">
        <v>5</v>
      </c>
      <c r="I92" s="858">
        <v>8</v>
      </c>
      <c r="J92" s="858">
        <v>7</v>
      </c>
      <c r="K92" s="931"/>
      <c r="L92" s="490" t="s">
        <v>85</v>
      </c>
      <c r="M92" s="498">
        <v>1402</v>
      </c>
      <c r="N92" s="930"/>
      <c r="O92" s="930"/>
      <c r="P92" s="930"/>
      <c r="Q92" s="930"/>
      <c r="R92" s="930"/>
      <c r="S92" s="930"/>
    </row>
    <row r="93" spans="1:19" s="929" customFormat="1" ht="12.6" customHeight="1">
      <c r="A93" s="933" t="s">
        <v>84</v>
      </c>
      <c r="B93" s="858">
        <v>10</v>
      </c>
      <c r="C93" s="858">
        <v>5</v>
      </c>
      <c r="D93" s="858">
        <v>5</v>
      </c>
      <c r="E93" s="858">
        <v>2</v>
      </c>
      <c r="F93" s="858">
        <v>0</v>
      </c>
      <c r="G93" s="858">
        <v>2</v>
      </c>
      <c r="H93" s="858">
        <v>2</v>
      </c>
      <c r="I93" s="858">
        <v>5</v>
      </c>
      <c r="J93" s="858">
        <v>3</v>
      </c>
      <c r="K93" s="931"/>
      <c r="L93" s="490" t="s">
        <v>83</v>
      </c>
      <c r="M93" s="498">
        <v>1408</v>
      </c>
      <c r="N93" s="930"/>
      <c r="O93" s="930"/>
      <c r="P93" s="930"/>
      <c r="Q93" s="930"/>
      <c r="R93" s="930"/>
      <c r="S93" s="930"/>
    </row>
    <row r="94" spans="1:19" s="929" customFormat="1" ht="12.6" customHeight="1">
      <c r="A94" s="933" t="s">
        <v>82</v>
      </c>
      <c r="B94" s="858">
        <v>19</v>
      </c>
      <c r="C94" s="858">
        <v>11</v>
      </c>
      <c r="D94" s="858">
        <v>15</v>
      </c>
      <c r="E94" s="858">
        <v>10</v>
      </c>
      <c r="F94" s="858">
        <v>1</v>
      </c>
      <c r="G94" s="858">
        <v>9</v>
      </c>
      <c r="H94" s="858">
        <v>21</v>
      </c>
      <c r="I94" s="858">
        <v>3</v>
      </c>
      <c r="J94" s="858">
        <v>1</v>
      </c>
      <c r="K94" s="931"/>
      <c r="L94" s="490" t="s">
        <v>81</v>
      </c>
      <c r="M94" s="498">
        <v>1410</v>
      </c>
      <c r="N94" s="930"/>
      <c r="O94" s="930"/>
      <c r="P94" s="930"/>
      <c r="Q94" s="930"/>
      <c r="R94" s="930"/>
      <c r="S94" s="930"/>
    </row>
    <row r="95" spans="1:19" s="929" customFormat="1" ht="12.6" customHeight="1">
      <c r="A95" s="933" t="s">
        <v>80</v>
      </c>
      <c r="B95" s="858">
        <v>27</v>
      </c>
      <c r="C95" s="858">
        <v>8</v>
      </c>
      <c r="D95" s="858">
        <v>18</v>
      </c>
      <c r="E95" s="858">
        <v>6</v>
      </c>
      <c r="F95" s="858">
        <v>0</v>
      </c>
      <c r="G95" s="858">
        <v>6</v>
      </c>
      <c r="H95" s="858">
        <v>6</v>
      </c>
      <c r="I95" s="858">
        <v>7</v>
      </c>
      <c r="J95" s="858">
        <v>2</v>
      </c>
      <c r="K95" s="931"/>
      <c r="L95" s="490" t="s">
        <v>79</v>
      </c>
      <c r="M95" s="498">
        <v>1411</v>
      </c>
      <c r="N95" s="930"/>
      <c r="O95" s="930"/>
      <c r="P95" s="930"/>
      <c r="Q95" s="930"/>
      <c r="R95" s="930"/>
      <c r="S95" s="930"/>
    </row>
    <row r="96" spans="1:19" s="930" customFormat="1" ht="12.6" customHeight="1">
      <c r="A96" s="933" t="s">
        <v>78</v>
      </c>
      <c r="B96" s="858">
        <v>42</v>
      </c>
      <c r="C96" s="858">
        <v>19</v>
      </c>
      <c r="D96" s="858">
        <v>15</v>
      </c>
      <c r="E96" s="858">
        <v>10</v>
      </c>
      <c r="F96" s="858">
        <v>0</v>
      </c>
      <c r="G96" s="858">
        <v>10</v>
      </c>
      <c r="H96" s="858">
        <v>10</v>
      </c>
      <c r="I96" s="858">
        <v>16</v>
      </c>
      <c r="J96" s="858">
        <v>9</v>
      </c>
      <c r="K96" s="931"/>
      <c r="L96" s="490" t="s">
        <v>77</v>
      </c>
      <c r="M96" s="498">
        <v>1413</v>
      </c>
    </row>
    <row r="97" spans="1:19" s="929" customFormat="1" ht="12.6" customHeight="1">
      <c r="A97" s="933" t="s">
        <v>76</v>
      </c>
      <c r="B97" s="858">
        <v>68</v>
      </c>
      <c r="C97" s="858">
        <v>48</v>
      </c>
      <c r="D97" s="858">
        <v>64</v>
      </c>
      <c r="E97" s="858">
        <v>46</v>
      </c>
      <c r="F97" s="858">
        <v>3</v>
      </c>
      <c r="G97" s="858">
        <v>43</v>
      </c>
      <c r="H97" s="858">
        <v>79</v>
      </c>
      <c r="I97" s="858">
        <v>4</v>
      </c>
      <c r="J97" s="858">
        <v>2</v>
      </c>
      <c r="K97" s="931"/>
      <c r="L97" s="490" t="s">
        <v>75</v>
      </c>
      <c r="M97" s="498">
        <v>1421</v>
      </c>
      <c r="N97" s="930"/>
      <c r="O97" s="930"/>
      <c r="P97" s="930"/>
      <c r="Q97" s="930"/>
      <c r="R97" s="930"/>
      <c r="S97" s="930"/>
    </row>
    <row r="98" spans="1:19" s="929" customFormat="1" ht="12.6" customHeight="1">
      <c r="A98" s="933" t="s">
        <v>74</v>
      </c>
      <c r="B98" s="858">
        <v>3</v>
      </c>
      <c r="C98" s="858">
        <v>1</v>
      </c>
      <c r="D98" s="858">
        <v>3</v>
      </c>
      <c r="E98" s="858">
        <v>1</v>
      </c>
      <c r="F98" s="858">
        <v>0</v>
      </c>
      <c r="G98" s="858">
        <v>1</v>
      </c>
      <c r="H98" s="858">
        <v>1</v>
      </c>
      <c r="I98" s="858">
        <v>0</v>
      </c>
      <c r="J98" s="858">
        <v>0</v>
      </c>
      <c r="K98" s="931"/>
      <c r="L98" s="490" t="s">
        <v>73</v>
      </c>
      <c r="M98" s="498">
        <v>1417</v>
      </c>
      <c r="N98" s="930"/>
      <c r="O98" s="930"/>
      <c r="P98" s="930"/>
      <c r="Q98" s="930"/>
      <c r="R98" s="930"/>
      <c r="S98" s="930"/>
    </row>
    <row r="99" spans="1:19" s="929" customFormat="1" ht="12.6" customHeight="1">
      <c r="A99" s="933" t="s">
        <v>72</v>
      </c>
      <c r="B99" s="858">
        <v>23</v>
      </c>
      <c r="C99" s="858">
        <v>17</v>
      </c>
      <c r="D99" s="858">
        <v>20</v>
      </c>
      <c r="E99" s="858">
        <v>15</v>
      </c>
      <c r="F99" s="858">
        <v>0</v>
      </c>
      <c r="G99" s="858">
        <v>15</v>
      </c>
      <c r="H99" s="858">
        <v>15</v>
      </c>
      <c r="I99" s="858">
        <v>3</v>
      </c>
      <c r="J99" s="858">
        <v>2</v>
      </c>
      <c r="K99" s="931"/>
      <c r="L99" s="490" t="s">
        <v>71</v>
      </c>
      <c r="M99" s="489" t="s">
        <v>70</v>
      </c>
      <c r="N99" s="930"/>
      <c r="O99" s="930"/>
      <c r="P99" s="930"/>
      <c r="Q99" s="930"/>
      <c r="R99" s="930"/>
      <c r="S99" s="930"/>
    </row>
    <row r="100" spans="1:19" s="930" customFormat="1" ht="12.6" customHeight="1">
      <c r="A100" s="933" t="s">
        <v>69</v>
      </c>
      <c r="B100" s="858">
        <v>24</v>
      </c>
      <c r="C100" s="858">
        <v>17</v>
      </c>
      <c r="D100" s="858">
        <v>11</v>
      </c>
      <c r="E100" s="858">
        <v>5</v>
      </c>
      <c r="F100" s="858">
        <v>0</v>
      </c>
      <c r="G100" s="858">
        <v>5</v>
      </c>
      <c r="H100" s="858">
        <v>5</v>
      </c>
      <c r="I100" s="858">
        <v>13</v>
      </c>
      <c r="J100" s="858">
        <v>12</v>
      </c>
      <c r="K100" s="931"/>
      <c r="L100" s="490" t="s">
        <v>68</v>
      </c>
      <c r="M100" s="498">
        <v>1418</v>
      </c>
    </row>
    <row r="101" spans="1:19" s="929" customFormat="1" ht="12.6" customHeight="1">
      <c r="A101" s="933" t="s">
        <v>67</v>
      </c>
      <c r="B101" s="858">
        <v>52</v>
      </c>
      <c r="C101" s="858">
        <v>22</v>
      </c>
      <c r="D101" s="858">
        <v>36</v>
      </c>
      <c r="E101" s="858">
        <v>15</v>
      </c>
      <c r="F101" s="858">
        <v>0</v>
      </c>
      <c r="G101" s="858">
        <v>15</v>
      </c>
      <c r="H101" s="858">
        <v>15</v>
      </c>
      <c r="I101" s="858">
        <v>14</v>
      </c>
      <c r="J101" s="858">
        <v>7</v>
      </c>
      <c r="K101" s="931"/>
      <c r="L101" s="490" t="s">
        <v>66</v>
      </c>
      <c r="M101" s="498">
        <v>1419</v>
      </c>
      <c r="N101" s="930"/>
      <c r="O101" s="930"/>
      <c r="P101" s="930"/>
      <c r="Q101" s="930"/>
      <c r="R101" s="930"/>
      <c r="S101" s="930"/>
    </row>
    <row r="102" spans="1:19" s="929" customFormat="1" ht="12.6" customHeight="1">
      <c r="A102" s="933" t="s">
        <v>65</v>
      </c>
      <c r="B102" s="858">
        <v>24</v>
      </c>
      <c r="C102" s="858">
        <v>13</v>
      </c>
      <c r="D102" s="858">
        <v>15</v>
      </c>
      <c r="E102" s="858">
        <v>8</v>
      </c>
      <c r="F102" s="858">
        <v>0</v>
      </c>
      <c r="G102" s="858">
        <v>8</v>
      </c>
      <c r="H102" s="858">
        <v>8</v>
      </c>
      <c r="I102" s="858">
        <v>9</v>
      </c>
      <c r="J102" s="858">
        <v>5</v>
      </c>
      <c r="K102" s="931"/>
      <c r="L102" s="490" t="s">
        <v>64</v>
      </c>
      <c r="M102" s="489" t="s">
        <v>63</v>
      </c>
      <c r="N102" s="930"/>
      <c r="O102" s="930"/>
      <c r="P102" s="930"/>
      <c r="Q102" s="930"/>
      <c r="R102" s="930"/>
      <c r="S102" s="930"/>
    </row>
    <row r="103" spans="1:19" s="929" customFormat="1" ht="12.6" customHeight="1">
      <c r="A103" s="933" t="s">
        <v>62</v>
      </c>
      <c r="B103" s="858">
        <v>13</v>
      </c>
      <c r="C103" s="858">
        <v>9</v>
      </c>
      <c r="D103" s="858">
        <v>11</v>
      </c>
      <c r="E103" s="858">
        <v>8</v>
      </c>
      <c r="F103" s="858">
        <v>1</v>
      </c>
      <c r="G103" s="858">
        <v>7</v>
      </c>
      <c r="H103" s="858">
        <v>16</v>
      </c>
      <c r="I103" s="858">
        <v>2</v>
      </c>
      <c r="J103" s="858">
        <v>1</v>
      </c>
      <c r="K103" s="931"/>
      <c r="L103" s="490" t="s">
        <v>61</v>
      </c>
      <c r="M103" s="498">
        <v>1420</v>
      </c>
      <c r="N103" s="930"/>
      <c r="O103" s="930"/>
      <c r="P103" s="930"/>
      <c r="Q103" s="930"/>
      <c r="R103" s="930"/>
      <c r="S103" s="930"/>
    </row>
    <row r="104" spans="1:19" s="929" customFormat="1" ht="12.6" customHeight="1">
      <c r="A104" s="935" t="s">
        <v>60</v>
      </c>
      <c r="B104" s="869">
        <v>469</v>
      </c>
      <c r="C104" s="869">
        <v>257</v>
      </c>
      <c r="D104" s="869">
        <v>279</v>
      </c>
      <c r="E104" s="869">
        <v>145</v>
      </c>
      <c r="F104" s="869">
        <v>6</v>
      </c>
      <c r="G104" s="869">
        <v>139</v>
      </c>
      <c r="H104" s="869">
        <v>181</v>
      </c>
      <c r="I104" s="869">
        <v>160</v>
      </c>
      <c r="J104" s="869">
        <v>112</v>
      </c>
      <c r="K104" s="931"/>
      <c r="L104" s="495" t="s">
        <v>59</v>
      </c>
      <c r="M104" s="494" t="s">
        <v>58</v>
      </c>
      <c r="N104" s="930"/>
      <c r="O104" s="930"/>
      <c r="P104" s="930"/>
      <c r="Q104" s="930"/>
      <c r="R104" s="930"/>
      <c r="S104" s="930"/>
    </row>
    <row r="105" spans="1:19" s="929" customFormat="1" ht="12.6" customHeight="1">
      <c r="A105" s="933" t="s">
        <v>57</v>
      </c>
      <c r="B105" s="858">
        <v>10</v>
      </c>
      <c r="C105" s="858">
        <v>6</v>
      </c>
      <c r="D105" s="858">
        <v>6</v>
      </c>
      <c r="E105" s="858">
        <v>2</v>
      </c>
      <c r="F105" s="858">
        <v>0</v>
      </c>
      <c r="G105" s="858">
        <v>2</v>
      </c>
      <c r="H105" s="858">
        <v>2</v>
      </c>
      <c r="I105" s="858">
        <v>4</v>
      </c>
      <c r="J105" s="858">
        <v>4</v>
      </c>
      <c r="K105" s="931"/>
      <c r="L105" s="490" t="s">
        <v>56</v>
      </c>
      <c r="M105" s="489" t="s">
        <v>55</v>
      </c>
      <c r="N105" s="930"/>
      <c r="O105" s="930"/>
      <c r="P105" s="930"/>
      <c r="Q105" s="930"/>
      <c r="R105" s="930"/>
      <c r="S105" s="930"/>
    </row>
    <row r="106" spans="1:19" s="929" customFormat="1" ht="12.6" customHeight="1">
      <c r="A106" s="933" t="s">
        <v>54</v>
      </c>
      <c r="B106" s="858">
        <v>9</v>
      </c>
      <c r="C106" s="858">
        <v>7</v>
      </c>
      <c r="D106" s="858">
        <v>5</v>
      </c>
      <c r="E106" s="858">
        <v>4</v>
      </c>
      <c r="F106" s="858">
        <v>0</v>
      </c>
      <c r="G106" s="858">
        <v>4</v>
      </c>
      <c r="H106" s="858">
        <v>4</v>
      </c>
      <c r="I106" s="858">
        <v>3</v>
      </c>
      <c r="J106" s="858">
        <v>3</v>
      </c>
      <c r="K106" s="931"/>
      <c r="L106" s="490" t="s">
        <v>53</v>
      </c>
      <c r="M106" s="489" t="s">
        <v>52</v>
      </c>
      <c r="N106" s="930"/>
      <c r="O106" s="930"/>
      <c r="P106" s="930"/>
      <c r="Q106" s="930"/>
      <c r="R106" s="930"/>
      <c r="S106" s="930"/>
    </row>
    <row r="107" spans="1:19" s="929" customFormat="1" ht="12.6" customHeight="1">
      <c r="A107" s="933" t="s">
        <v>51</v>
      </c>
      <c r="B107" s="858">
        <v>58</v>
      </c>
      <c r="C107" s="858">
        <v>25</v>
      </c>
      <c r="D107" s="858">
        <v>14</v>
      </c>
      <c r="E107" s="858">
        <v>3</v>
      </c>
      <c r="F107" s="858">
        <v>0</v>
      </c>
      <c r="G107" s="858">
        <v>3</v>
      </c>
      <c r="H107" s="858">
        <v>3</v>
      </c>
      <c r="I107" s="858">
        <v>29</v>
      </c>
      <c r="J107" s="858">
        <v>22</v>
      </c>
      <c r="K107" s="931"/>
      <c r="L107" s="490" t="s">
        <v>50</v>
      </c>
      <c r="M107" s="489" t="s">
        <v>49</v>
      </c>
      <c r="N107" s="930"/>
      <c r="O107" s="930"/>
      <c r="P107" s="930"/>
      <c r="Q107" s="930"/>
      <c r="R107" s="930"/>
      <c r="S107" s="930"/>
    </row>
    <row r="108" spans="1:19" s="929" customFormat="1" ht="12.6" customHeight="1">
      <c r="A108" s="933" t="s">
        <v>48</v>
      </c>
      <c r="B108" s="858">
        <v>36</v>
      </c>
      <c r="C108" s="858">
        <v>25</v>
      </c>
      <c r="D108" s="858">
        <v>23</v>
      </c>
      <c r="E108" s="858">
        <v>18</v>
      </c>
      <c r="F108" s="858">
        <v>2</v>
      </c>
      <c r="G108" s="858">
        <v>16</v>
      </c>
      <c r="H108" s="858">
        <v>42</v>
      </c>
      <c r="I108" s="858">
        <v>13</v>
      </c>
      <c r="J108" s="858">
        <v>7</v>
      </c>
      <c r="K108" s="931"/>
      <c r="L108" s="490" t="s">
        <v>47</v>
      </c>
      <c r="M108" s="489" t="s">
        <v>46</v>
      </c>
      <c r="N108" s="930"/>
      <c r="O108" s="930"/>
      <c r="P108" s="930"/>
      <c r="Q108" s="930"/>
      <c r="R108" s="930"/>
      <c r="S108" s="930"/>
    </row>
    <row r="109" spans="1:19" s="929" customFormat="1" ht="12.6" customHeight="1">
      <c r="A109" s="933" t="s">
        <v>45</v>
      </c>
      <c r="B109" s="858">
        <v>15</v>
      </c>
      <c r="C109" s="858">
        <v>4</v>
      </c>
      <c r="D109" s="858">
        <v>8</v>
      </c>
      <c r="E109" s="858">
        <v>2</v>
      </c>
      <c r="F109" s="858">
        <v>0</v>
      </c>
      <c r="G109" s="858">
        <v>2</v>
      </c>
      <c r="H109" s="858">
        <v>2</v>
      </c>
      <c r="I109" s="858">
        <v>3</v>
      </c>
      <c r="J109" s="858">
        <v>2</v>
      </c>
      <c r="K109" s="931"/>
      <c r="L109" s="490" t="s">
        <v>44</v>
      </c>
      <c r="M109" s="489" t="s">
        <v>43</v>
      </c>
      <c r="N109" s="930"/>
      <c r="O109" s="930"/>
      <c r="P109" s="930"/>
      <c r="Q109" s="930"/>
      <c r="R109" s="930"/>
      <c r="S109" s="930"/>
    </row>
    <row r="110" spans="1:19" s="929" customFormat="1" ht="12.6" customHeight="1">
      <c r="A110" s="933" t="s">
        <v>42</v>
      </c>
      <c r="B110" s="858">
        <v>10</v>
      </c>
      <c r="C110" s="858">
        <v>7</v>
      </c>
      <c r="D110" s="858">
        <v>5</v>
      </c>
      <c r="E110" s="858">
        <v>4</v>
      </c>
      <c r="F110" s="858">
        <v>0</v>
      </c>
      <c r="G110" s="858">
        <v>4</v>
      </c>
      <c r="H110" s="858">
        <v>4</v>
      </c>
      <c r="I110" s="858">
        <v>3</v>
      </c>
      <c r="J110" s="858">
        <v>3</v>
      </c>
      <c r="K110" s="931"/>
      <c r="L110" s="490" t="s">
        <v>41</v>
      </c>
      <c r="M110" s="489" t="s">
        <v>40</v>
      </c>
      <c r="N110" s="930"/>
      <c r="O110" s="930"/>
      <c r="P110" s="930"/>
      <c r="Q110" s="930"/>
      <c r="R110" s="930"/>
      <c r="S110" s="930"/>
    </row>
    <row r="111" spans="1:19" s="929" customFormat="1" ht="12.6" customHeight="1">
      <c r="A111" s="933" t="s">
        <v>39</v>
      </c>
      <c r="B111" s="858">
        <v>69</v>
      </c>
      <c r="C111" s="858">
        <v>38</v>
      </c>
      <c r="D111" s="858">
        <v>54</v>
      </c>
      <c r="E111" s="858">
        <v>28</v>
      </c>
      <c r="F111" s="858">
        <v>1</v>
      </c>
      <c r="G111" s="858">
        <v>27</v>
      </c>
      <c r="H111" s="858">
        <v>35</v>
      </c>
      <c r="I111" s="858">
        <v>15</v>
      </c>
      <c r="J111" s="858">
        <v>10</v>
      </c>
      <c r="K111" s="931"/>
      <c r="L111" s="490" t="s">
        <v>38</v>
      </c>
      <c r="M111" s="489" t="s">
        <v>37</v>
      </c>
      <c r="N111" s="930"/>
      <c r="O111" s="930"/>
      <c r="P111" s="930"/>
      <c r="Q111" s="930"/>
      <c r="R111" s="930"/>
      <c r="S111" s="930"/>
    </row>
    <row r="112" spans="1:19" s="929" customFormat="1" ht="12.6" customHeight="1">
      <c r="A112" s="933" t="s">
        <v>36</v>
      </c>
      <c r="B112" s="858">
        <v>45</v>
      </c>
      <c r="C112" s="858">
        <v>27</v>
      </c>
      <c r="D112" s="858">
        <v>38</v>
      </c>
      <c r="E112" s="858">
        <v>22</v>
      </c>
      <c r="F112" s="858">
        <v>1</v>
      </c>
      <c r="G112" s="858">
        <v>21</v>
      </c>
      <c r="H112" s="858">
        <v>23</v>
      </c>
      <c r="I112" s="858">
        <v>7</v>
      </c>
      <c r="J112" s="858">
        <v>5</v>
      </c>
      <c r="K112" s="931"/>
      <c r="L112" s="490" t="s">
        <v>35</v>
      </c>
      <c r="M112" s="489" t="s">
        <v>34</v>
      </c>
      <c r="N112" s="930"/>
      <c r="O112" s="930"/>
      <c r="P112" s="930"/>
      <c r="Q112" s="930"/>
      <c r="R112" s="930"/>
      <c r="S112" s="930"/>
    </row>
    <row r="113" spans="1:19" s="930" customFormat="1" ht="12.6" customHeight="1">
      <c r="A113" s="933" t="s">
        <v>33</v>
      </c>
      <c r="B113" s="858">
        <v>37</v>
      </c>
      <c r="C113" s="858">
        <v>18</v>
      </c>
      <c r="D113" s="858">
        <v>15</v>
      </c>
      <c r="E113" s="858">
        <v>6</v>
      </c>
      <c r="F113" s="858">
        <v>1</v>
      </c>
      <c r="G113" s="858">
        <v>5</v>
      </c>
      <c r="H113" s="858">
        <v>7</v>
      </c>
      <c r="I113" s="858">
        <v>20</v>
      </c>
      <c r="J113" s="858">
        <v>12</v>
      </c>
      <c r="K113" s="931"/>
      <c r="L113" s="490" t="s">
        <v>32</v>
      </c>
      <c r="M113" s="489" t="s">
        <v>31</v>
      </c>
    </row>
    <row r="114" spans="1:19" s="929" customFormat="1" ht="12.6" customHeight="1">
      <c r="A114" s="933" t="s">
        <v>30</v>
      </c>
      <c r="B114" s="858">
        <v>0</v>
      </c>
      <c r="C114" s="858">
        <v>0</v>
      </c>
      <c r="D114" s="858">
        <v>0</v>
      </c>
      <c r="E114" s="858">
        <v>0</v>
      </c>
      <c r="F114" s="858">
        <v>0</v>
      </c>
      <c r="G114" s="858">
        <v>0</v>
      </c>
      <c r="H114" s="858">
        <v>0</v>
      </c>
      <c r="I114" s="858">
        <v>0</v>
      </c>
      <c r="J114" s="858">
        <v>0</v>
      </c>
      <c r="K114" s="931"/>
      <c r="L114" s="490" t="s">
        <v>29</v>
      </c>
      <c r="M114" s="489" t="s">
        <v>28</v>
      </c>
      <c r="N114" s="930"/>
      <c r="O114" s="930"/>
      <c r="P114" s="930"/>
      <c r="Q114" s="930"/>
      <c r="R114" s="930"/>
      <c r="S114" s="930"/>
    </row>
    <row r="115" spans="1:19" s="929" customFormat="1" ht="12.6" customHeight="1">
      <c r="A115" s="933" t="s">
        <v>27</v>
      </c>
      <c r="B115" s="858">
        <v>39</v>
      </c>
      <c r="C115" s="858">
        <v>11</v>
      </c>
      <c r="D115" s="858">
        <v>23</v>
      </c>
      <c r="E115" s="858">
        <v>5</v>
      </c>
      <c r="F115" s="858">
        <v>0</v>
      </c>
      <c r="G115" s="858">
        <v>5</v>
      </c>
      <c r="H115" s="858">
        <v>5</v>
      </c>
      <c r="I115" s="858">
        <v>10</v>
      </c>
      <c r="J115" s="858">
        <v>6</v>
      </c>
      <c r="K115" s="931"/>
      <c r="L115" s="490" t="s">
        <v>26</v>
      </c>
      <c r="M115" s="489" t="s">
        <v>25</v>
      </c>
      <c r="N115" s="930"/>
      <c r="O115" s="930"/>
      <c r="P115" s="930"/>
      <c r="Q115" s="930"/>
      <c r="R115" s="930"/>
      <c r="S115" s="930"/>
    </row>
    <row r="116" spans="1:19" s="929" customFormat="1" ht="12.6" customHeight="1">
      <c r="A116" s="933" t="s">
        <v>24</v>
      </c>
      <c r="B116" s="858">
        <v>33</v>
      </c>
      <c r="C116" s="858">
        <v>15</v>
      </c>
      <c r="D116" s="858">
        <v>24</v>
      </c>
      <c r="E116" s="858">
        <v>11</v>
      </c>
      <c r="F116" s="858">
        <v>0</v>
      </c>
      <c r="G116" s="858">
        <v>11</v>
      </c>
      <c r="H116" s="858">
        <v>11</v>
      </c>
      <c r="I116" s="858">
        <v>9</v>
      </c>
      <c r="J116" s="858">
        <v>4</v>
      </c>
      <c r="K116" s="931"/>
      <c r="L116" s="490" t="s">
        <v>23</v>
      </c>
      <c r="M116" s="489" t="s">
        <v>22</v>
      </c>
      <c r="N116" s="930"/>
      <c r="O116" s="930"/>
      <c r="P116" s="930"/>
      <c r="Q116" s="930"/>
      <c r="R116" s="930"/>
      <c r="S116" s="930"/>
    </row>
    <row r="117" spans="1:19" s="929" customFormat="1" ht="12.6" customHeight="1">
      <c r="A117" s="933" t="s">
        <v>21</v>
      </c>
      <c r="B117" s="858">
        <v>27</v>
      </c>
      <c r="C117" s="858">
        <v>20</v>
      </c>
      <c r="D117" s="858">
        <v>11</v>
      </c>
      <c r="E117" s="858">
        <v>8</v>
      </c>
      <c r="F117" s="858">
        <v>0</v>
      </c>
      <c r="G117" s="858">
        <v>8</v>
      </c>
      <c r="H117" s="858">
        <v>8</v>
      </c>
      <c r="I117" s="858">
        <v>16</v>
      </c>
      <c r="J117" s="858">
        <v>12</v>
      </c>
      <c r="K117" s="931"/>
      <c r="L117" s="490" t="s">
        <v>20</v>
      </c>
      <c r="M117" s="489" t="s">
        <v>19</v>
      </c>
      <c r="N117" s="930"/>
      <c r="O117" s="930"/>
      <c r="P117" s="930"/>
      <c r="Q117" s="930"/>
      <c r="R117" s="930"/>
      <c r="S117" s="930"/>
    </row>
    <row r="118" spans="1:19" s="929" customFormat="1" ht="12.6" customHeight="1">
      <c r="A118" s="933" t="s">
        <v>18</v>
      </c>
      <c r="B118" s="858">
        <v>60</v>
      </c>
      <c r="C118" s="858">
        <v>43</v>
      </c>
      <c r="D118" s="858">
        <v>32</v>
      </c>
      <c r="E118" s="858">
        <v>21</v>
      </c>
      <c r="F118" s="858">
        <v>1</v>
      </c>
      <c r="G118" s="858">
        <v>20</v>
      </c>
      <c r="H118" s="858">
        <v>24</v>
      </c>
      <c r="I118" s="858">
        <v>28</v>
      </c>
      <c r="J118" s="858">
        <v>22</v>
      </c>
      <c r="K118" s="931"/>
      <c r="L118" s="490" t="s">
        <v>17</v>
      </c>
      <c r="M118" s="489" t="s">
        <v>16</v>
      </c>
      <c r="N118" s="930"/>
      <c r="O118" s="930"/>
      <c r="P118" s="930"/>
      <c r="Q118" s="930"/>
      <c r="R118" s="930"/>
      <c r="S118" s="930"/>
    </row>
    <row r="119" spans="1:19" s="929" customFormat="1" ht="12.6" customHeight="1">
      <c r="A119" s="933" t="s">
        <v>15</v>
      </c>
      <c r="B119" s="858">
        <v>21</v>
      </c>
      <c r="C119" s="858">
        <v>11</v>
      </c>
      <c r="D119" s="858">
        <v>21</v>
      </c>
      <c r="E119" s="858">
        <v>11</v>
      </c>
      <c r="F119" s="858">
        <v>0</v>
      </c>
      <c r="G119" s="858">
        <v>11</v>
      </c>
      <c r="H119" s="858">
        <v>11</v>
      </c>
      <c r="I119" s="858">
        <v>0</v>
      </c>
      <c r="J119" s="858">
        <v>0</v>
      </c>
      <c r="K119" s="931"/>
      <c r="L119" s="490" t="s">
        <v>14</v>
      </c>
      <c r="M119" s="489" t="s">
        <v>13</v>
      </c>
      <c r="N119" s="930"/>
      <c r="O119" s="930"/>
      <c r="P119" s="930"/>
      <c r="Q119" s="930"/>
      <c r="R119" s="930"/>
      <c r="S119" s="930"/>
    </row>
    <row r="120" spans="1:19" s="871" customFormat="1" ht="26.25" customHeight="1">
      <c r="A120" s="1062"/>
      <c r="B120" s="1065" t="s">
        <v>1311</v>
      </c>
      <c r="C120" s="1066"/>
      <c r="D120" s="1067" t="s">
        <v>1314</v>
      </c>
      <c r="E120" s="1067"/>
      <c r="F120" s="1067"/>
      <c r="G120" s="1067"/>
      <c r="H120" s="1067"/>
      <c r="I120" s="1069" t="s">
        <v>1313</v>
      </c>
      <c r="J120" s="1070"/>
      <c r="K120" s="950"/>
      <c r="L120" s="947"/>
    </row>
    <row r="121" spans="1:19" s="871" customFormat="1" ht="13.15" customHeight="1">
      <c r="A121" s="1063"/>
      <c r="B121" s="1071" t="s">
        <v>309</v>
      </c>
      <c r="C121" s="1071" t="s">
        <v>1310</v>
      </c>
      <c r="D121" s="1057" t="s">
        <v>1311</v>
      </c>
      <c r="E121" s="1058"/>
      <c r="F121" s="1058"/>
      <c r="G121" s="1058"/>
      <c r="H121" s="1071" t="s">
        <v>1312</v>
      </c>
      <c r="I121" s="1057" t="s">
        <v>1311</v>
      </c>
      <c r="J121" s="1072"/>
      <c r="K121" s="950"/>
      <c r="L121" s="947"/>
    </row>
    <row r="122" spans="1:19" s="871" customFormat="1" ht="12.75" customHeight="1">
      <c r="A122" s="1063"/>
      <c r="B122" s="1055"/>
      <c r="C122" s="1055"/>
      <c r="D122" s="1056" t="s">
        <v>309</v>
      </c>
      <c r="E122" s="1057" t="s">
        <v>1310</v>
      </c>
      <c r="F122" s="1058"/>
      <c r="G122" s="1058"/>
      <c r="H122" s="1055"/>
      <c r="I122" s="1052" t="s">
        <v>309</v>
      </c>
      <c r="J122" s="1052" t="s">
        <v>1310</v>
      </c>
      <c r="K122" s="950"/>
      <c r="L122" s="947"/>
    </row>
    <row r="123" spans="1:19" s="871" customFormat="1">
      <c r="A123" s="1063"/>
      <c r="B123" s="1055"/>
      <c r="C123" s="1055"/>
      <c r="D123" s="1051"/>
      <c r="E123" s="1055" t="s">
        <v>309</v>
      </c>
      <c r="F123" s="1057" t="s">
        <v>329</v>
      </c>
      <c r="G123" s="1058"/>
      <c r="H123" s="1055"/>
      <c r="I123" s="1053"/>
      <c r="J123" s="1053"/>
      <c r="K123" s="950"/>
      <c r="L123" s="947"/>
    </row>
    <row r="124" spans="1:19" s="871" customFormat="1" ht="12.75" customHeight="1">
      <c r="A124" s="1064"/>
      <c r="B124" s="1056"/>
      <c r="C124" s="1056"/>
      <c r="D124" s="1051"/>
      <c r="E124" s="1056"/>
      <c r="F124" s="960" t="s">
        <v>1183</v>
      </c>
      <c r="G124" s="959" t="s">
        <v>1182</v>
      </c>
      <c r="H124" s="1056"/>
      <c r="I124" s="1054"/>
      <c r="J124" s="1054"/>
      <c r="K124" s="950"/>
      <c r="L124" s="947"/>
    </row>
    <row r="125" spans="1:19" s="958" customFormat="1" ht="9.75" customHeight="1">
      <c r="A125" s="1061" t="s">
        <v>7</v>
      </c>
      <c r="B125" s="1025"/>
      <c r="C125" s="1025"/>
      <c r="D125" s="1025"/>
      <c r="E125" s="1025"/>
      <c r="F125" s="1025"/>
      <c r="G125" s="1025"/>
      <c r="H125" s="1025"/>
      <c r="I125" s="1025"/>
      <c r="J125" s="1025"/>
      <c r="K125" s="950"/>
      <c r="L125" s="947"/>
    </row>
    <row r="126" spans="1:19" s="880" customFormat="1" ht="9.75" customHeight="1">
      <c r="A126" s="1059" t="s">
        <v>1327</v>
      </c>
      <c r="B126" s="1059"/>
      <c r="C126" s="1059"/>
      <c r="D126" s="1059"/>
      <c r="E126" s="1059"/>
      <c r="F126" s="1059"/>
      <c r="G126" s="1059"/>
      <c r="H126" s="1059"/>
      <c r="I126" s="1059"/>
      <c r="J126" s="1059"/>
      <c r="K126" s="950"/>
      <c r="L126" s="791"/>
    </row>
    <row r="127" spans="1:19" s="791" customFormat="1" ht="9.75" customHeight="1">
      <c r="A127" s="1073" t="s">
        <v>1326</v>
      </c>
      <c r="B127" s="1073"/>
      <c r="C127" s="1073"/>
      <c r="D127" s="1073"/>
      <c r="E127" s="1073"/>
      <c r="F127" s="1073"/>
      <c r="G127" s="1073"/>
      <c r="H127" s="1073"/>
      <c r="I127" s="1073"/>
      <c r="J127" s="1073"/>
      <c r="K127" s="950"/>
    </row>
    <row r="128" spans="1:19" s="791" customFormat="1" ht="9.75" customHeight="1">
      <c r="A128" s="1068" t="s">
        <v>1335</v>
      </c>
      <c r="B128" s="1068"/>
      <c r="C128" s="1068"/>
      <c r="D128" s="1068"/>
      <c r="E128" s="1068"/>
      <c r="F128" s="1068"/>
      <c r="G128" s="1068"/>
      <c r="H128" s="1068"/>
      <c r="I128" s="1068"/>
      <c r="J128" s="1068"/>
      <c r="K128" s="957"/>
      <c r="L128" s="950"/>
    </row>
    <row r="129" spans="1:20" s="791" customFormat="1" ht="9.75" customHeight="1">
      <c r="A129" s="1060" t="s">
        <v>1334</v>
      </c>
      <c r="B129" s="1060"/>
      <c r="C129" s="1060"/>
      <c r="D129" s="1060"/>
      <c r="E129" s="1060"/>
      <c r="F129" s="1060"/>
      <c r="G129" s="1060"/>
      <c r="H129" s="1060"/>
      <c r="I129" s="1060"/>
      <c r="J129" s="1060"/>
      <c r="K129" s="877"/>
      <c r="L129" s="950"/>
    </row>
    <row r="130" spans="1:20" s="791" customFormat="1" ht="9.75" customHeight="1">
      <c r="A130" s="862"/>
      <c r="B130" s="862"/>
      <c r="C130" s="862"/>
      <c r="D130" s="862"/>
      <c r="E130" s="862"/>
      <c r="F130" s="862"/>
      <c r="G130" s="862"/>
      <c r="H130" s="862"/>
      <c r="I130" s="862"/>
      <c r="J130" s="862"/>
      <c r="K130" s="877"/>
      <c r="L130" s="950"/>
    </row>
    <row r="131" spans="1:20" s="950" customFormat="1">
      <c r="A131" s="238" t="s">
        <v>2</v>
      </c>
      <c r="B131" s="956"/>
      <c r="C131" s="956"/>
      <c r="D131" s="956"/>
      <c r="E131" s="956"/>
      <c r="F131" s="956"/>
      <c r="G131" s="956"/>
      <c r="H131" s="956"/>
      <c r="I131" s="956"/>
      <c r="J131" s="956"/>
      <c r="L131" s="947"/>
      <c r="M131" s="947"/>
      <c r="N131" s="947"/>
      <c r="O131" s="947"/>
      <c r="P131" s="947"/>
      <c r="Q131" s="947"/>
      <c r="R131" s="947"/>
      <c r="S131" s="947"/>
      <c r="T131" s="947"/>
    </row>
    <row r="132" spans="1:20" s="950" customFormat="1">
      <c r="A132" s="819" t="s">
        <v>1333</v>
      </c>
      <c r="B132" s="955"/>
      <c r="C132" s="819" t="s">
        <v>1332</v>
      </c>
      <c r="D132" s="819"/>
      <c r="E132" s="953"/>
      <c r="F132" s="819" t="s">
        <v>1323</v>
      </c>
      <c r="G132" s="819"/>
      <c r="H132" s="819"/>
      <c r="I132" s="819"/>
      <c r="J132" s="819"/>
      <c r="L132" s="947"/>
      <c r="M132" s="947"/>
      <c r="N132" s="947"/>
      <c r="O132" s="947"/>
      <c r="P132" s="947"/>
      <c r="Q132" s="947"/>
      <c r="R132" s="947"/>
      <c r="S132" s="947"/>
      <c r="T132" s="947"/>
    </row>
    <row r="133" spans="1:20" s="950" customFormat="1">
      <c r="A133" s="819" t="s">
        <v>1331</v>
      </c>
      <c r="B133" s="955"/>
      <c r="C133" s="819" t="s">
        <v>1330</v>
      </c>
      <c r="D133" s="953"/>
      <c r="E133" s="819"/>
      <c r="F133" s="954"/>
      <c r="G133" s="954"/>
      <c r="H133" s="954"/>
      <c r="I133" s="953"/>
      <c r="J133" s="953"/>
      <c r="L133" s="947"/>
      <c r="M133" s="947"/>
      <c r="N133" s="947"/>
      <c r="O133" s="947"/>
      <c r="P133" s="947"/>
      <c r="Q133" s="947"/>
      <c r="R133" s="947"/>
      <c r="S133" s="947"/>
      <c r="T133" s="947"/>
    </row>
  </sheetData>
  <mergeCells count="37">
    <mergeCell ref="A1:J1"/>
    <mergeCell ref="A2:J2"/>
    <mergeCell ref="A4:A8"/>
    <mergeCell ref="B4:C4"/>
    <mergeCell ref="D4:H4"/>
    <mergeCell ref="I4:J4"/>
    <mergeCell ref="B5:B8"/>
    <mergeCell ref="C5:C8"/>
    <mergeCell ref="D5:G5"/>
    <mergeCell ref="H5:H8"/>
    <mergeCell ref="F7:G7"/>
    <mergeCell ref="I5:J5"/>
    <mergeCell ref="D6:D8"/>
    <mergeCell ref="E6:G6"/>
    <mergeCell ref="I6:I8"/>
    <mergeCell ref="J6:J8"/>
    <mergeCell ref="A129:J129"/>
    <mergeCell ref="A125:J125"/>
    <mergeCell ref="A120:A124"/>
    <mergeCell ref="B120:C120"/>
    <mergeCell ref="D120:H120"/>
    <mergeCell ref="A128:J128"/>
    <mergeCell ref="J122:J124"/>
    <mergeCell ref="I120:J120"/>
    <mergeCell ref="B121:B124"/>
    <mergeCell ref="C121:C124"/>
    <mergeCell ref="D121:G121"/>
    <mergeCell ref="H121:H124"/>
    <mergeCell ref="I121:J121"/>
    <mergeCell ref="D122:D124"/>
    <mergeCell ref="E122:G122"/>
    <mergeCell ref="A127:J127"/>
    <mergeCell ref="E7:E8"/>
    <mergeCell ref="I122:I124"/>
    <mergeCell ref="E123:E124"/>
    <mergeCell ref="F123:G123"/>
    <mergeCell ref="A126:J126"/>
  </mergeCells>
  <conditionalFormatting sqref="B131:J131">
    <cfRule type="cellIs" dxfId="69" priority="4" stopIfTrue="1" operator="notEqual">
      <formula>0</formula>
    </cfRule>
  </conditionalFormatting>
  <conditionalFormatting sqref="N9:S119">
    <cfRule type="cellIs" dxfId="68" priority="3" operator="equal">
      <formula>1</formula>
    </cfRule>
  </conditionalFormatting>
  <conditionalFormatting sqref="B9:J119">
    <cfRule type="cellIs" dxfId="67" priority="2" stopIfTrue="1" operator="between">
      <formula>0.000001</formula>
      <formula>0.0005</formula>
    </cfRule>
  </conditionalFormatting>
  <conditionalFormatting sqref="B9:J119">
    <cfRule type="cellIs" dxfId="66" priority="1" operator="between">
      <formula>0.00000001</formula>
      <formula>0.49999999</formula>
    </cfRule>
  </conditionalFormatting>
  <hyperlinks>
    <hyperlink ref="B5:B8" r:id="rId1" display="Total"/>
    <hyperlink ref="C5:C8" r:id="rId2" display="Para habitação familiar"/>
    <hyperlink ref="D6:D8" r:id="rId3" display="Total"/>
    <hyperlink ref="E7:E8" r:id="rId4" display="Total"/>
    <hyperlink ref="I4:J4" r:id="rId5" display="Ampliações, alterações e reconstruções"/>
    <hyperlink ref="F8" r:id="rId6"/>
    <hyperlink ref="G8" r:id="rId7"/>
    <hyperlink ref="H5:H8" r:id="rId8" display="Fogos para habitação familiar"/>
    <hyperlink ref="B121:B124" r:id="rId9" display="Total"/>
    <hyperlink ref="C121:C124" r:id="rId10" display="For family housing"/>
    <hyperlink ref="D122:D124" r:id="rId11" display="Total"/>
    <hyperlink ref="E123:E124" r:id="rId12" display="Total"/>
    <hyperlink ref="I120:J120" r:id="rId13" display="Enlargements, alterations and reconstructions"/>
    <hyperlink ref="F124" r:id="rId14"/>
    <hyperlink ref="G124" r:id="rId15"/>
    <hyperlink ref="H121:H124" r:id="rId16" display="Dwellings for family housing"/>
    <hyperlink ref="A133" r:id="rId17"/>
    <hyperlink ref="C133" r:id="rId18"/>
    <hyperlink ref="F132" r:id="rId19"/>
    <hyperlink ref="C132" r:id="rId20"/>
    <hyperlink ref="A132" r:id="rId21"/>
  </hyperlinks>
  <printOptions horizontalCentered="1"/>
  <pageMargins left="0.39370078740157483" right="0.39370078740157483" top="0.39370078740157483" bottom="0.39370078740157483" header="0" footer="0"/>
  <pageSetup paperSize="9" scale="53" fitToHeight="10" orientation="portrait" horizontalDpi="300" verticalDpi="300" r:id="rId22"/>
  <headerFooter alignWithMargins="0"/>
</worksheet>
</file>

<file path=xl/worksheets/sheet50.xml><?xml version="1.0" encoding="utf-8"?>
<worksheet xmlns="http://schemas.openxmlformats.org/spreadsheetml/2006/main" xmlns:r="http://schemas.openxmlformats.org/officeDocument/2006/relationships">
  <sheetPr codeName="Sheet41"/>
  <dimension ref="A1:Z41"/>
  <sheetViews>
    <sheetView showGridLines="0" showOutlineSymbols="0" workbookViewId="0">
      <selection sqref="A1:IV1"/>
    </sheetView>
  </sheetViews>
  <sheetFormatPr defaultRowHeight="12.75"/>
  <cols>
    <col min="1" max="1" width="11.7109375" style="722" customWidth="1"/>
    <col min="2" max="4" width="8.28515625" style="722" customWidth="1"/>
    <col min="5" max="10" width="6.140625" style="722" customWidth="1"/>
    <col min="11" max="11" width="8" style="722" customWidth="1"/>
    <col min="12" max="13" width="7.5703125" style="722" customWidth="1"/>
    <col min="14" max="16384" width="9.140625" style="722"/>
  </cols>
  <sheetData>
    <row r="1" spans="1:26" s="717" customFormat="1" ht="30" customHeight="1">
      <c r="A1" s="1479" t="s">
        <v>1104</v>
      </c>
      <c r="B1" s="1479"/>
      <c r="C1" s="1479"/>
      <c r="D1" s="1479"/>
      <c r="E1" s="1479"/>
      <c r="F1" s="1479"/>
      <c r="G1" s="1479"/>
      <c r="H1" s="1479"/>
      <c r="I1" s="1479"/>
      <c r="J1" s="1479"/>
      <c r="K1" s="1479"/>
      <c r="L1" s="1479"/>
      <c r="M1" s="1479"/>
    </row>
    <row r="2" spans="1:26" s="717" customFormat="1" ht="30" customHeight="1">
      <c r="A2" s="1479" t="s">
        <v>1105</v>
      </c>
      <c r="B2" s="1479"/>
      <c r="C2" s="1479"/>
      <c r="D2" s="1479"/>
      <c r="E2" s="1479"/>
      <c r="F2" s="1479"/>
      <c r="G2" s="1479"/>
      <c r="H2" s="1479"/>
      <c r="I2" s="1479"/>
      <c r="J2" s="1479"/>
      <c r="K2" s="1479"/>
      <c r="L2" s="1479"/>
      <c r="M2" s="1479"/>
    </row>
    <row r="3" spans="1:26" s="717" customFormat="1" ht="9.75" customHeight="1">
      <c r="A3" s="718" t="s">
        <v>1064</v>
      </c>
      <c r="B3" s="719"/>
      <c r="C3" s="719"/>
      <c r="D3" s="719"/>
      <c r="E3" s="719"/>
      <c r="F3" s="719"/>
      <c r="G3" s="719"/>
      <c r="H3" s="720"/>
      <c r="I3" s="720"/>
      <c r="J3" s="720"/>
      <c r="K3" s="721"/>
      <c r="M3" s="720" t="s">
        <v>1065</v>
      </c>
    </row>
    <row r="4" spans="1:26" s="717" customFormat="1" ht="36.75" customHeight="1">
      <c r="A4" s="1480"/>
      <c r="B4" s="1481" t="s">
        <v>1106</v>
      </c>
      <c r="C4" s="1482"/>
      <c r="D4" s="1482"/>
      <c r="E4" s="1481" t="s">
        <v>1107</v>
      </c>
      <c r="F4" s="1481"/>
      <c r="G4" s="1481"/>
      <c r="H4" s="1481"/>
      <c r="I4" s="1481"/>
      <c r="J4" s="1481"/>
      <c r="K4" s="1481"/>
      <c r="L4" s="1481"/>
      <c r="M4" s="1481"/>
    </row>
    <row r="5" spans="1:26" s="717" customFormat="1" ht="17.25" customHeight="1">
      <c r="A5" s="1480"/>
      <c r="B5" s="1483" t="s">
        <v>1108</v>
      </c>
      <c r="C5" s="1483" t="s">
        <v>1109</v>
      </c>
      <c r="D5" s="1483" t="s">
        <v>1110</v>
      </c>
      <c r="E5" s="1483" t="s">
        <v>1111</v>
      </c>
      <c r="F5" s="1483"/>
      <c r="G5" s="1483"/>
      <c r="H5" s="1474" t="s">
        <v>1112</v>
      </c>
      <c r="I5" s="1474"/>
      <c r="J5" s="1474"/>
      <c r="K5" s="1474"/>
      <c r="L5" s="1474"/>
      <c r="M5" s="1474"/>
    </row>
    <row r="6" spans="1:26" s="717" customFormat="1" ht="13.5" customHeight="1">
      <c r="A6" s="1480"/>
      <c r="B6" s="1483"/>
      <c r="C6" s="1483"/>
      <c r="D6" s="1483"/>
      <c r="E6" s="1485" t="s">
        <v>975</v>
      </c>
      <c r="F6" s="1474" t="s">
        <v>976</v>
      </c>
      <c r="G6" s="1474" t="s">
        <v>977</v>
      </c>
      <c r="H6" s="1475" t="s">
        <v>975</v>
      </c>
      <c r="I6" s="1476" t="s">
        <v>976</v>
      </c>
      <c r="J6" s="1476" t="s">
        <v>977</v>
      </c>
      <c r="K6" s="1484" t="s">
        <v>1113</v>
      </c>
      <c r="L6" s="1484" t="s">
        <v>1114</v>
      </c>
      <c r="M6" s="1484" t="s">
        <v>1115</v>
      </c>
    </row>
    <row r="7" spans="1:26" ht="27" customHeight="1">
      <c r="A7" s="1480"/>
      <c r="B7" s="1483"/>
      <c r="C7" s="1483"/>
      <c r="D7" s="1483"/>
      <c r="E7" s="1485"/>
      <c r="F7" s="1474"/>
      <c r="G7" s="1474"/>
      <c r="H7" s="1475"/>
      <c r="I7" s="1476"/>
      <c r="J7" s="1476"/>
      <c r="K7" s="1484"/>
      <c r="L7" s="1484"/>
      <c r="M7" s="1484"/>
    </row>
    <row r="8" spans="1:26" ht="12.75" customHeight="1">
      <c r="A8" s="723" t="s">
        <v>289</v>
      </c>
      <c r="B8" s="724">
        <v>71.099999999999994</v>
      </c>
      <c r="C8" s="724">
        <v>70.2</v>
      </c>
      <c r="D8" s="724">
        <v>68.5</v>
      </c>
      <c r="E8" s="724">
        <v>69.2</v>
      </c>
      <c r="F8" s="724">
        <v>72.7</v>
      </c>
      <c r="G8" s="724">
        <v>66</v>
      </c>
      <c r="H8" s="724">
        <v>68.599999999999994</v>
      </c>
      <c r="I8" s="724">
        <v>71.8</v>
      </c>
      <c r="J8" s="724">
        <v>65.7</v>
      </c>
      <c r="K8" s="724">
        <v>28.4</v>
      </c>
      <c r="L8" s="724">
        <v>22.6</v>
      </c>
      <c r="M8" s="724">
        <v>63.5</v>
      </c>
      <c r="N8" s="725"/>
      <c r="O8" s="725"/>
      <c r="P8" s="725"/>
      <c r="Q8" s="725"/>
      <c r="R8" s="725"/>
      <c r="S8" s="725"/>
      <c r="T8" s="725"/>
      <c r="U8" s="725"/>
      <c r="V8" s="725"/>
      <c r="W8" s="725"/>
      <c r="X8" s="725"/>
      <c r="Y8" s="725"/>
      <c r="Z8" s="725"/>
    </row>
    <row r="9" spans="1:26" s="727" customFormat="1">
      <c r="A9" s="726" t="s">
        <v>349</v>
      </c>
      <c r="B9" s="724">
        <v>70.900000000000006</v>
      </c>
      <c r="C9" s="724">
        <v>70</v>
      </c>
      <c r="D9" s="724">
        <v>68.3</v>
      </c>
      <c r="E9" s="724">
        <v>69.2</v>
      </c>
      <c r="F9" s="724">
        <v>72.900000000000006</v>
      </c>
      <c r="G9" s="724">
        <v>65.8</v>
      </c>
      <c r="H9" s="724">
        <v>68.599999999999994</v>
      </c>
      <c r="I9" s="724">
        <v>71.900000000000006</v>
      </c>
      <c r="J9" s="724">
        <v>65.5</v>
      </c>
      <c r="K9" s="724">
        <v>28.6</v>
      </c>
      <c r="L9" s="724">
        <v>22.6</v>
      </c>
      <c r="M9" s="724">
        <v>63.5</v>
      </c>
      <c r="N9" s="725"/>
      <c r="O9" s="725"/>
      <c r="P9" s="725"/>
      <c r="Q9" s="725"/>
      <c r="R9" s="725"/>
      <c r="S9" s="725"/>
      <c r="T9" s="725"/>
      <c r="U9" s="725"/>
      <c r="V9" s="725"/>
      <c r="W9" s="725"/>
      <c r="X9" s="725"/>
      <c r="Y9" s="725"/>
      <c r="Z9" s="725"/>
    </row>
    <row r="10" spans="1:26" s="727" customFormat="1">
      <c r="A10" s="728" t="s">
        <v>350</v>
      </c>
      <c r="B10" s="724">
        <v>68.3</v>
      </c>
      <c r="C10" s="724">
        <v>66.900000000000006</v>
      </c>
      <c r="D10" s="724">
        <v>64.3</v>
      </c>
      <c r="E10" s="724">
        <v>64.400000000000006</v>
      </c>
      <c r="F10" s="724">
        <v>69.8</v>
      </c>
      <c r="G10" s="724">
        <v>59.4</v>
      </c>
      <c r="H10" s="724">
        <v>63.9</v>
      </c>
      <c r="I10" s="724">
        <v>68.599999999999994</v>
      </c>
      <c r="J10" s="724">
        <v>59.6</v>
      </c>
      <c r="K10" s="724">
        <v>21.6</v>
      </c>
      <c r="L10" s="724">
        <v>19.100000000000001</v>
      </c>
      <c r="M10" s="724">
        <v>58.6</v>
      </c>
      <c r="N10" s="725"/>
      <c r="O10" s="725"/>
      <c r="P10" s="725"/>
      <c r="Q10" s="725"/>
      <c r="R10" s="725"/>
      <c r="S10" s="725"/>
      <c r="T10" s="725"/>
      <c r="U10" s="725"/>
      <c r="V10" s="725"/>
      <c r="W10" s="725"/>
      <c r="X10" s="725"/>
      <c r="Y10" s="725"/>
      <c r="Z10" s="725"/>
    </row>
    <row r="11" spans="1:26" s="727" customFormat="1">
      <c r="A11" s="728" t="s">
        <v>351</v>
      </c>
      <c r="B11" s="724">
        <v>68.2</v>
      </c>
      <c r="C11" s="724">
        <v>65.900000000000006</v>
      </c>
      <c r="D11" s="724">
        <v>64.400000000000006</v>
      </c>
      <c r="E11" s="724">
        <v>65.599999999999994</v>
      </c>
      <c r="F11" s="724">
        <v>69.3</v>
      </c>
      <c r="G11" s="724">
        <v>62.1</v>
      </c>
      <c r="H11" s="724">
        <v>63.7</v>
      </c>
      <c r="I11" s="724">
        <v>67.099999999999994</v>
      </c>
      <c r="J11" s="724">
        <v>60.5</v>
      </c>
      <c r="K11" s="724">
        <v>26.1</v>
      </c>
      <c r="L11" s="724">
        <v>19.399999999999999</v>
      </c>
      <c r="M11" s="724">
        <v>59.3</v>
      </c>
      <c r="N11" s="725"/>
      <c r="O11" s="725"/>
      <c r="P11" s="725"/>
      <c r="Q11" s="725"/>
      <c r="R11" s="725"/>
      <c r="S11" s="725"/>
      <c r="T11" s="725"/>
      <c r="U11" s="725"/>
      <c r="V11" s="725"/>
      <c r="W11" s="725"/>
      <c r="X11" s="725"/>
      <c r="Y11" s="725"/>
      <c r="Z11" s="725"/>
    </row>
    <row r="12" spans="1:26" s="727" customFormat="1">
      <c r="A12" s="728" t="s">
        <v>352</v>
      </c>
      <c r="B12" s="724">
        <v>78.7</v>
      </c>
      <c r="C12" s="724">
        <v>79.2</v>
      </c>
      <c r="D12" s="724">
        <v>78.099999999999994</v>
      </c>
      <c r="E12" s="724">
        <v>79</v>
      </c>
      <c r="F12" s="724">
        <v>81.3</v>
      </c>
      <c r="G12" s="724">
        <v>76.900000000000006</v>
      </c>
      <c r="H12" s="724">
        <v>79.400000000000006</v>
      </c>
      <c r="I12" s="724">
        <v>81.7</v>
      </c>
      <c r="J12" s="724">
        <v>77.3</v>
      </c>
      <c r="K12" s="724">
        <v>41.5</v>
      </c>
      <c r="L12" s="724">
        <v>30</v>
      </c>
      <c r="M12" s="724">
        <v>74.2</v>
      </c>
      <c r="N12" s="725"/>
      <c r="O12" s="725"/>
      <c r="P12" s="725"/>
      <c r="Q12" s="725"/>
      <c r="R12" s="725"/>
      <c r="S12" s="725"/>
      <c r="T12" s="725"/>
      <c r="U12" s="725"/>
      <c r="V12" s="725"/>
      <c r="W12" s="725"/>
      <c r="X12" s="725"/>
      <c r="Y12" s="725"/>
      <c r="Z12" s="725"/>
    </row>
    <row r="13" spans="1:26" s="729" customFormat="1">
      <c r="A13" s="728" t="s">
        <v>353</v>
      </c>
      <c r="B13" s="724">
        <v>61.9</v>
      </c>
      <c r="C13" s="724">
        <v>61.2</v>
      </c>
      <c r="D13" s="724">
        <v>59.7</v>
      </c>
      <c r="E13" s="724">
        <v>65.3</v>
      </c>
      <c r="F13" s="724">
        <v>67.7</v>
      </c>
      <c r="G13" s="724">
        <v>63</v>
      </c>
      <c r="H13" s="724">
        <v>64.5</v>
      </c>
      <c r="I13" s="724">
        <v>66.599999999999994</v>
      </c>
      <c r="J13" s="724">
        <v>62.4</v>
      </c>
      <c r="K13" s="724">
        <v>24.2</v>
      </c>
      <c r="L13" s="724">
        <v>22.1</v>
      </c>
      <c r="M13" s="724">
        <v>59.7</v>
      </c>
      <c r="N13" s="725"/>
      <c r="O13" s="725"/>
      <c r="P13" s="725"/>
      <c r="Q13" s="725"/>
      <c r="R13" s="725"/>
      <c r="S13" s="725"/>
      <c r="T13" s="725"/>
      <c r="U13" s="725"/>
      <c r="V13" s="725"/>
      <c r="W13" s="725"/>
      <c r="X13" s="725"/>
      <c r="Y13" s="725"/>
      <c r="Z13" s="725"/>
    </row>
    <row r="14" spans="1:26" s="727" customFormat="1">
      <c r="A14" s="728" t="s">
        <v>354</v>
      </c>
      <c r="B14" s="724">
        <v>69.2</v>
      </c>
      <c r="C14" s="724">
        <v>69.099999999999994</v>
      </c>
      <c r="D14" s="724">
        <v>68.2</v>
      </c>
      <c r="E14" s="724">
        <v>72.2</v>
      </c>
      <c r="F14" s="724">
        <v>73.599999999999994</v>
      </c>
      <c r="G14" s="724">
        <v>70.900000000000006</v>
      </c>
      <c r="H14" s="724">
        <v>72.3</v>
      </c>
      <c r="I14" s="724">
        <v>73</v>
      </c>
      <c r="J14" s="724">
        <v>71.599999999999994</v>
      </c>
      <c r="K14" s="724">
        <v>25.9</v>
      </c>
      <c r="L14" s="724">
        <v>22.5</v>
      </c>
      <c r="M14" s="724">
        <v>66</v>
      </c>
      <c r="N14" s="725"/>
      <c r="O14" s="725"/>
      <c r="P14" s="725"/>
      <c r="Q14" s="725"/>
      <c r="R14" s="725"/>
      <c r="S14" s="725"/>
      <c r="T14" s="725"/>
      <c r="U14" s="725"/>
      <c r="V14" s="725"/>
      <c r="W14" s="725"/>
      <c r="X14" s="725"/>
      <c r="Y14" s="725"/>
      <c r="Z14" s="725"/>
    </row>
    <row r="15" spans="1:26" s="727" customFormat="1">
      <c r="A15" s="726" t="s">
        <v>447</v>
      </c>
      <c r="B15" s="724">
        <v>75.5</v>
      </c>
      <c r="C15" s="724">
        <v>75.900000000000006</v>
      </c>
      <c r="D15" s="724">
        <v>74.8</v>
      </c>
      <c r="E15" s="724">
        <v>72.099999999999994</v>
      </c>
      <c r="F15" s="724">
        <v>72</v>
      </c>
      <c r="G15" s="724">
        <v>72.2</v>
      </c>
      <c r="H15" s="724">
        <v>71</v>
      </c>
      <c r="I15" s="724">
        <v>71.400000000000006</v>
      </c>
      <c r="J15" s="724">
        <v>70.599999999999994</v>
      </c>
      <c r="K15" s="724">
        <v>27.3</v>
      </c>
      <c r="L15" s="724">
        <v>24.7</v>
      </c>
      <c r="M15" s="724">
        <v>65.5</v>
      </c>
      <c r="N15" s="725"/>
      <c r="O15" s="725"/>
      <c r="P15" s="725"/>
      <c r="Q15" s="725"/>
      <c r="R15" s="725"/>
      <c r="S15" s="725"/>
      <c r="T15" s="725"/>
      <c r="U15" s="725"/>
      <c r="V15" s="725"/>
      <c r="W15" s="725"/>
      <c r="X15" s="725"/>
      <c r="Y15" s="725"/>
      <c r="Z15" s="725"/>
    </row>
    <row r="16" spans="1:26" s="727" customFormat="1">
      <c r="A16" s="726" t="s">
        <v>448</v>
      </c>
      <c r="B16" s="730">
        <v>74.400000000000006</v>
      </c>
      <c r="C16" s="730">
        <v>74</v>
      </c>
      <c r="D16" s="730">
        <v>73.400000000000006</v>
      </c>
      <c r="E16" s="730">
        <v>67.7</v>
      </c>
      <c r="F16" s="730">
        <v>68.3</v>
      </c>
      <c r="G16" s="730">
        <v>67.099999999999994</v>
      </c>
      <c r="H16" s="730">
        <v>67.900000000000006</v>
      </c>
      <c r="I16" s="730">
        <v>67.900000000000006</v>
      </c>
      <c r="J16" s="730">
        <v>68</v>
      </c>
      <c r="K16" s="730">
        <v>23.9</v>
      </c>
      <c r="L16" s="730">
        <v>21.3</v>
      </c>
      <c r="M16" s="730">
        <v>61.2</v>
      </c>
      <c r="N16" s="725"/>
      <c r="O16" s="725"/>
      <c r="P16" s="725"/>
      <c r="Q16" s="725"/>
      <c r="R16" s="725"/>
      <c r="S16" s="725"/>
      <c r="T16" s="725"/>
      <c r="U16" s="725"/>
      <c r="V16" s="725"/>
      <c r="W16" s="725"/>
      <c r="X16" s="725"/>
      <c r="Y16" s="725"/>
      <c r="Z16" s="725"/>
    </row>
    <row r="17" spans="1:16" s="717" customFormat="1" ht="25.5" customHeight="1">
      <c r="A17" s="1480"/>
      <c r="B17" s="1481" t="s">
        <v>1116</v>
      </c>
      <c r="C17" s="1482"/>
      <c r="D17" s="1482"/>
      <c r="E17" s="1481" t="s">
        <v>1117</v>
      </c>
      <c r="F17" s="1481"/>
      <c r="G17" s="1481"/>
      <c r="H17" s="1481"/>
      <c r="I17" s="1481"/>
      <c r="J17" s="1481"/>
      <c r="K17" s="1481"/>
      <c r="L17" s="1481"/>
      <c r="M17" s="1481"/>
    </row>
    <row r="18" spans="1:16" s="717" customFormat="1" ht="13.5" customHeight="1">
      <c r="A18" s="1480"/>
      <c r="B18" s="1483" t="s">
        <v>1118</v>
      </c>
      <c r="C18" s="1483" t="s">
        <v>1119</v>
      </c>
      <c r="D18" s="1483" t="s">
        <v>1120</v>
      </c>
      <c r="E18" s="1483" t="s">
        <v>1121</v>
      </c>
      <c r="F18" s="1483"/>
      <c r="G18" s="1483"/>
      <c r="H18" s="1486" t="s">
        <v>1122</v>
      </c>
      <c r="I18" s="1487"/>
      <c r="J18" s="1487"/>
      <c r="K18" s="1487"/>
      <c r="L18" s="1487"/>
      <c r="M18" s="1488"/>
    </row>
    <row r="19" spans="1:16" s="717" customFormat="1" ht="13.5" customHeight="1">
      <c r="A19" s="1480"/>
      <c r="B19" s="1483"/>
      <c r="C19" s="1483"/>
      <c r="D19" s="1483"/>
      <c r="E19" s="1485" t="s">
        <v>979</v>
      </c>
      <c r="F19" s="1474" t="s">
        <v>977</v>
      </c>
      <c r="G19" s="1474" t="s">
        <v>980</v>
      </c>
      <c r="H19" s="1475" t="s">
        <v>979</v>
      </c>
      <c r="I19" s="1476" t="s">
        <v>977</v>
      </c>
      <c r="J19" s="1476" t="s">
        <v>980</v>
      </c>
      <c r="K19" s="1477" t="s">
        <v>1123</v>
      </c>
      <c r="L19" s="1477" t="s">
        <v>1124</v>
      </c>
      <c r="M19" s="1477" t="s">
        <v>1125</v>
      </c>
    </row>
    <row r="20" spans="1:16" ht="25.5" customHeight="1">
      <c r="A20" s="1480"/>
      <c r="B20" s="1483"/>
      <c r="C20" s="1483"/>
      <c r="D20" s="1483"/>
      <c r="E20" s="1485"/>
      <c r="F20" s="1474"/>
      <c r="G20" s="1474"/>
      <c r="H20" s="1475"/>
      <c r="I20" s="1476"/>
      <c r="J20" s="1476"/>
      <c r="K20" s="1478"/>
      <c r="L20" s="1478"/>
      <c r="M20" s="1478"/>
    </row>
    <row r="21" spans="1:16" s="735" customFormat="1" ht="9.75" customHeight="1">
      <c r="A21" s="731" t="s">
        <v>7</v>
      </c>
      <c r="B21" s="732"/>
      <c r="C21" s="732"/>
      <c r="D21" s="732"/>
      <c r="E21" s="732"/>
      <c r="F21" s="732"/>
      <c r="G21" s="732"/>
      <c r="H21" s="732"/>
      <c r="I21" s="732"/>
      <c r="J21" s="732"/>
      <c r="K21" s="732"/>
      <c r="L21" s="732"/>
      <c r="M21" s="732"/>
      <c r="N21" s="733"/>
      <c r="O21" s="174"/>
      <c r="P21" s="734"/>
    </row>
    <row r="22" spans="1:16" s="713" customFormat="1" ht="9.75" customHeight="1">
      <c r="A22" s="736" t="s">
        <v>1126</v>
      </c>
    </row>
    <row r="23" spans="1:16" s="713" customFormat="1" ht="9.75" customHeight="1">
      <c r="A23" s="736" t="s">
        <v>1127</v>
      </c>
    </row>
    <row r="24" spans="1:16" s="738" customFormat="1" ht="12.75" customHeight="1">
      <c r="A24" s="737"/>
      <c r="B24" s="737"/>
      <c r="C24" s="737"/>
      <c r="D24" s="737"/>
      <c r="E24" s="737"/>
      <c r="F24" s="737"/>
      <c r="G24" s="737"/>
      <c r="H24" s="737"/>
      <c r="I24" s="737"/>
      <c r="J24" s="737"/>
      <c r="N24" s="739"/>
      <c r="O24" s="739"/>
    </row>
    <row r="25" spans="1:16" ht="12.75" customHeight="1">
      <c r="A25" s="295" t="s">
        <v>2</v>
      </c>
      <c r="B25" s="740"/>
      <c r="C25" s="740"/>
      <c r="D25" s="740"/>
      <c r="E25" s="740"/>
      <c r="F25" s="740"/>
      <c r="G25" s="740"/>
      <c r="H25" s="740"/>
      <c r="I25" s="740"/>
      <c r="J25" s="740"/>
      <c r="K25" s="741"/>
      <c r="L25" s="741"/>
      <c r="M25" s="741"/>
    </row>
    <row r="26" spans="1:16" ht="12.75" customHeight="1">
      <c r="A26" s="661" t="s">
        <v>1128</v>
      </c>
      <c r="B26" s="742"/>
      <c r="C26" s="741"/>
      <c r="D26" s="661" t="s">
        <v>1129</v>
      </c>
      <c r="E26" s="742"/>
      <c r="F26" s="742"/>
      <c r="G26" s="661" t="s">
        <v>1130</v>
      </c>
      <c r="H26" s="743"/>
      <c r="I26" s="743"/>
      <c r="J26" s="743"/>
      <c r="K26" s="741"/>
      <c r="L26" s="741"/>
      <c r="M26" s="741"/>
    </row>
    <row r="27" spans="1:16">
      <c r="A27" s="661" t="s">
        <v>1131</v>
      </c>
      <c r="B27" s="742"/>
      <c r="C27" s="742"/>
      <c r="D27" s="661" t="s">
        <v>1132</v>
      </c>
      <c r="E27" s="742"/>
      <c r="F27" s="742"/>
      <c r="G27" s="661" t="s">
        <v>1133</v>
      </c>
      <c r="H27" s="743"/>
      <c r="I27" s="743"/>
      <c r="J27" s="743"/>
      <c r="K27" s="741"/>
      <c r="L27" s="741"/>
      <c r="M27" s="741"/>
    </row>
    <row r="28" spans="1:16">
      <c r="A28" s="661" t="s">
        <v>1134</v>
      </c>
      <c r="B28" s="742"/>
      <c r="C28" s="742"/>
      <c r="D28" s="661" t="s">
        <v>1135</v>
      </c>
      <c r="E28" s="742"/>
      <c r="F28" s="742"/>
      <c r="G28" s="742"/>
      <c r="H28" s="743"/>
      <c r="I28" s="743"/>
      <c r="J28" s="743"/>
      <c r="K28" s="741"/>
      <c r="L28" s="741"/>
      <c r="M28" s="741"/>
    </row>
    <row r="29" spans="1:16">
      <c r="A29" s="741"/>
      <c r="B29" s="741"/>
      <c r="C29" s="741"/>
      <c r="D29" s="741"/>
      <c r="E29" s="741"/>
      <c r="F29" s="741"/>
      <c r="G29" s="741"/>
      <c r="H29" s="741"/>
      <c r="I29" s="741"/>
      <c r="J29" s="741"/>
      <c r="K29" s="741"/>
      <c r="L29" s="741"/>
      <c r="M29" s="741"/>
    </row>
    <row r="30" spans="1:16">
      <c r="B30" s="741"/>
      <c r="C30" s="741"/>
      <c r="D30" s="741"/>
      <c r="E30" s="741"/>
      <c r="F30" s="741"/>
      <c r="G30" s="741"/>
      <c r="H30" s="741"/>
      <c r="I30" s="741"/>
      <c r="J30" s="741"/>
      <c r="K30" s="741"/>
      <c r="L30" s="741"/>
      <c r="M30" s="741"/>
    </row>
    <row r="31" spans="1:16">
      <c r="B31" s="744"/>
      <c r="C31" s="741"/>
      <c r="D31" s="741"/>
      <c r="E31" s="741"/>
      <c r="F31" s="741"/>
      <c r="G31" s="741"/>
      <c r="H31" s="741"/>
      <c r="I31" s="741"/>
      <c r="J31" s="741"/>
      <c r="K31" s="741"/>
      <c r="L31" s="741"/>
      <c r="M31" s="741"/>
    </row>
    <row r="32" spans="1:16" ht="13.5">
      <c r="B32" s="745"/>
    </row>
    <row r="33" spans="1:2" ht="13.5">
      <c r="B33" s="745"/>
    </row>
    <row r="34" spans="1:2" ht="13.5">
      <c r="A34" s="746"/>
      <c r="B34" s="745"/>
    </row>
    <row r="35" spans="1:2" ht="13.5">
      <c r="A35" s="746"/>
      <c r="B35" s="745"/>
    </row>
    <row r="36" spans="1:2" ht="13.5">
      <c r="A36" s="746"/>
      <c r="B36" s="745"/>
    </row>
    <row r="37" spans="1:2" ht="13.5">
      <c r="A37" s="746"/>
      <c r="B37" s="745"/>
    </row>
    <row r="38" spans="1:2" ht="13.5">
      <c r="A38" s="747"/>
      <c r="B38" s="745"/>
    </row>
    <row r="39" spans="1:2" ht="13.5">
      <c r="A39" s="746"/>
      <c r="B39" s="745"/>
    </row>
    <row r="40" spans="1:2" ht="13.5">
      <c r="A40" s="747"/>
      <c r="B40" s="745"/>
    </row>
    <row r="41" spans="1:2" ht="13.5">
      <c r="A41" s="746"/>
      <c r="B41" s="745"/>
    </row>
  </sheetData>
  <mergeCells count="36">
    <mergeCell ref="L19:L20"/>
    <mergeCell ref="A17:A20"/>
    <mergeCell ref="B17:D17"/>
    <mergeCell ref="E17:M17"/>
    <mergeCell ref="B18:B20"/>
    <mergeCell ref="C18:C20"/>
    <mergeCell ref="D18:D20"/>
    <mergeCell ref="E18:G18"/>
    <mergeCell ref="H18:M18"/>
    <mergeCell ref="E19:E20"/>
    <mergeCell ref="F19:F20"/>
    <mergeCell ref="M19:M20"/>
    <mergeCell ref="G19:G20"/>
    <mergeCell ref="H19:H20"/>
    <mergeCell ref="I19:I20"/>
    <mergeCell ref="J19:J20"/>
    <mergeCell ref="A1:M1"/>
    <mergeCell ref="A2:M2"/>
    <mergeCell ref="A4:A7"/>
    <mergeCell ref="B4:D4"/>
    <mergeCell ref="E4:M4"/>
    <mergeCell ref="B5:B7"/>
    <mergeCell ref="C5:C7"/>
    <mergeCell ref="D5:D7"/>
    <mergeCell ref="E5:G5"/>
    <mergeCell ref="H5:M5"/>
    <mergeCell ref="K6:K7"/>
    <mergeCell ref="L6:L7"/>
    <mergeCell ref="M6:M7"/>
    <mergeCell ref="E6:E7"/>
    <mergeCell ref="F6:F7"/>
    <mergeCell ref="G6:G7"/>
    <mergeCell ref="H6:H7"/>
    <mergeCell ref="I6:I7"/>
    <mergeCell ref="J6:J7"/>
    <mergeCell ref="K19:K20"/>
  </mergeCells>
  <hyperlinks>
    <hyperlink ref="C5:C7" r:id="rId1" display="Ligação à Internet"/>
    <hyperlink ref="D5:D7" r:id="rId2" display="Ligação à Internet através de banda larga"/>
    <hyperlink ref="E5:G5" r:id="rId3" display="Utilização de computador"/>
    <hyperlink ref="K6" r:id="rId4"/>
    <hyperlink ref="L6" r:id="rId5" display="Utilização de comércio eletrónico"/>
    <hyperlink ref="M6" r:id="rId6" display="Utilização de internet para serviços avançados"/>
    <hyperlink ref="H6:H7" r:id="rId7" display="HM"/>
    <hyperlink ref="I6:I7" r:id="rId8" display="H"/>
    <hyperlink ref="J6:J7" r:id="rId9" display="M"/>
    <hyperlink ref="C18:C20" r:id="rId10" display="Internet access"/>
    <hyperlink ref="D18:D20" r:id="rId11" display="Broadband access"/>
    <hyperlink ref="E18:G18" r:id="rId12" display="Computer usage"/>
    <hyperlink ref="H19:H20" r:id="rId13" display="MF"/>
    <hyperlink ref="I19:I20" r:id="rId14" display="M"/>
    <hyperlink ref="J19:J20" r:id="rId15" display="F"/>
    <hyperlink ref="A27:A28" r:id="rId16" display="http://www.ine.pt/xurl/ind/0002788"/>
    <hyperlink ref="D27:D28" r:id="rId17" display="http://www.ine.pt/xurl/ind/0002788"/>
    <hyperlink ref="A27" r:id="rId18"/>
    <hyperlink ref="A28" r:id="rId19"/>
    <hyperlink ref="D26" r:id="rId20"/>
    <hyperlink ref="D27" r:id="rId21"/>
    <hyperlink ref="D28" r:id="rId22"/>
    <hyperlink ref="G27" r:id="rId23"/>
    <hyperlink ref="G26" r:id="rId24"/>
    <hyperlink ref="A26" r:id="rId25"/>
    <hyperlink ref="B5:B7" r:id="rId26" display="Acesso a computador"/>
    <hyperlink ref="B18:B20" r:id="rId27" display="Computer access"/>
    <hyperlink ref="K19:K20" r:id="rId28" display="Online filled in forms"/>
    <hyperlink ref="L19:L20" r:id="rId29" display="e-commerce"/>
    <hyperlink ref="M19:M20" r:id="rId30" display="Advanced services"/>
  </hyperlinks>
  <printOptions horizontalCentered="1"/>
  <pageMargins left="0.39370078740157483" right="0.39370078740157483" top="0.39370078740157483" bottom="0.39370078740157483" header="0" footer="0"/>
  <pageSetup paperSize="9" orientation="portrait" horizontalDpi="300" verticalDpi="300" r:id="rId31"/>
  <headerFooter alignWithMargins="0"/>
</worksheet>
</file>

<file path=xl/worksheets/sheet51.xml><?xml version="1.0" encoding="utf-8"?>
<worksheet xmlns="http://schemas.openxmlformats.org/spreadsheetml/2006/main" xmlns:r="http://schemas.openxmlformats.org/officeDocument/2006/relationships">
  <sheetPr codeName="Sheet42"/>
  <dimension ref="A1:Q40"/>
  <sheetViews>
    <sheetView showGridLines="0" showOutlineSymbols="0" workbookViewId="0">
      <selection sqref="A1:IV1"/>
    </sheetView>
  </sheetViews>
  <sheetFormatPr defaultRowHeight="13.5"/>
  <cols>
    <col min="1" max="1" width="17.28515625" style="686" customWidth="1"/>
    <col min="2" max="7" width="13.140625" style="686" customWidth="1"/>
    <col min="8" max="8" width="12.85546875" style="748" customWidth="1"/>
    <col min="9" max="16384" width="9.140625" style="686"/>
  </cols>
  <sheetData>
    <row r="1" spans="1:17" s="688" customFormat="1" ht="30" customHeight="1">
      <c r="A1" s="1465" t="s">
        <v>1136</v>
      </c>
      <c r="B1" s="1465"/>
      <c r="C1" s="1465"/>
      <c r="D1" s="1465"/>
      <c r="E1" s="1465"/>
      <c r="F1" s="1465"/>
      <c r="G1" s="1465"/>
      <c r="H1" s="748"/>
    </row>
    <row r="2" spans="1:17" s="688" customFormat="1" ht="30" customHeight="1">
      <c r="A2" s="1465" t="s">
        <v>1137</v>
      </c>
      <c r="B2" s="1465"/>
      <c r="C2" s="1465"/>
      <c r="D2" s="1465"/>
      <c r="E2" s="1465"/>
      <c r="F2" s="1465"/>
      <c r="G2" s="1465"/>
      <c r="H2" s="748"/>
    </row>
    <row r="3" spans="1:17" s="688" customFormat="1" ht="9.75" customHeight="1">
      <c r="A3" s="689" t="s">
        <v>1064</v>
      </c>
      <c r="B3" s="705"/>
      <c r="C3" s="705"/>
      <c r="D3" s="705"/>
      <c r="E3" s="690"/>
      <c r="G3" s="690" t="s">
        <v>1065</v>
      </c>
      <c r="H3" s="748"/>
    </row>
    <row r="4" spans="1:17" ht="54" customHeight="1">
      <c r="A4" s="749"/>
      <c r="B4" s="281" t="s">
        <v>1109</v>
      </c>
      <c r="C4" s="241" t="s">
        <v>1138</v>
      </c>
      <c r="D4" s="281" t="s">
        <v>1139</v>
      </c>
      <c r="E4" s="241" t="s">
        <v>1140</v>
      </c>
      <c r="F4" s="281" t="s">
        <v>1141</v>
      </c>
      <c r="G4" s="281" t="s">
        <v>1142</v>
      </c>
      <c r="H4" s="750"/>
    </row>
    <row r="5" spans="1:17" s="696" customFormat="1" ht="12.75" customHeight="1">
      <c r="A5" s="751" t="s">
        <v>289</v>
      </c>
      <c r="B5" s="752">
        <v>100</v>
      </c>
      <c r="C5" s="752">
        <v>100</v>
      </c>
      <c r="D5" s="752">
        <v>100</v>
      </c>
      <c r="E5" s="753">
        <v>56.168831168831169</v>
      </c>
      <c r="F5" s="753">
        <v>91.558441558441558</v>
      </c>
      <c r="G5" s="753">
        <v>56.493506493506494</v>
      </c>
      <c r="H5" s="754"/>
      <c r="I5" s="755"/>
      <c r="J5" s="755"/>
      <c r="K5" s="755"/>
      <c r="L5" s="756"/>
      <c r="M5" s="756"/>
      <c r="O5" s="755"/>
      <c r="P5" s="755"/>
      <c r="Q5" s="755"/>
    </row>
    <row r="6" spans="1:17" s="702" customFormat="1">
      <c r="A6" s="751" t="s">
        <v>286</v>
      </c>
      <c r="B6" s="752">
        <v>100</v>
      </c>
      <c r="C6" s="752">
        <v>100</v>
      </c>
      <c r="D6" s="752">
        <v>100</v>
      </c>
      <c r="E6" s="753">
        <v>58.633093525179859</v>
      </c>
      <c r="F6" s="753">
        <v>91.72661870503596</v>
      </c>
      <c r="G6" s="753">
        <v>58.633093525179859</v>
      </c>
      <c r="H6" s="754"/>
      <c r="I6" s="755"/>
      <c r="J6" s="755"/>
      <c r="K6" s="755"/>
      <c r="L6" s="756"/>
      <c r="M6" s="756"/>
      <c r="N6" s="696"/>
      <c r="O6" s="755"/>
      <c r="P6" s="755"/>
      <c r="Q6" s="755"/>
    </row>
    <row r="7" spans="1:17" s="702" customFormat="1">
      <c r="A7" s="751" t="s">
        <v>692</v>
      </c>
      <c r="B7" s="752">
        <v>100</v>
      </c>
      <c r="C7" s="752">
        <v>100</v>
      </c>
      <c r="D7" s="752">
        <v>100</v>
      </c>
      <c r="E7" s="753">
        <v>53.488372093023251</v>
      </c>
      <c r="F7" s="753">
        <v>89.534883720930239</v>
      </c>
      <c r="G7" s="753">
        <v>63.953488372093027</v>
      </c>
      <c r="H7" s="754"/>
      <c r="I7" s="755"/>
      <c r="J7" s="755"/>
      <c r="K7" s="755"/>
      <c r="L7" s="756"/>
      <c r="M7" s="756"/>
      <c r="N7" s="696"/>
      <c r="O7" s="755"/>
      <c r="P7" s="755"/>
      <c r="Q7" s="755"/>
    </row>
    <row r="8" spans="1:17" s="700" customFormat="1" ht="14.25" customHeight="1">
      <c r="A8" s="757" t="s">
        <v>690</v>
      </c>
      <c r="B8" s="758">
        <v>100</v>
      </c>
      <c r="C8" s="758">
        <v>100</v>
      </c>
      <c r="D8" s="758">
        <v>100</v>
      </c>
      <c r="E8" s="759">
        <v>70</v>
      </c>
      <c r="F8" s="759">
        <v>100</v>
      </c>
      <c r="G8" s="759">
        <v>70</v>
      </c>
      <c r="H8" s="760"/>
      <c r="I8" s="761"/>
      <c r="J8" s="761"/>
      <c r="K8" s="761"/>
      <c r="L8" s="762"/>
      <c r="M8" s="762"/>
      <c r="N8" s="686"/>
      <c r="O8" s="761"/>
      <c r="P8" s="761"/>
      <c r="Q8" s="761"/>
    </row>
    <row r="9" spans="1:17" s="700" customFormat="1" ht="12.75">
      <c r="A9" s="757" t="s">
        <v>688</v>
      </c>
      <c r="B9" s="758">
        <v>100</v>
      </c>
      <c r="C9" s="758">
        <v>100</v>
      </c>
      <c r="D9" s="758">
        <v>100</v>
      </c>
      <c r="E9" s="759">
        <v>50</v>
      </c>
      <c r="F9" s="759">
        <v>100</v>
      </c>
      <c r="G9" s="759">
        <v>100</v>
      </c>
      <c r="H9" s="760"/>
      <c r="I9" s="761"/>
      <c r="J9" s="761"/>
      <c r="K9" s="761"/>
      <c r="L9" s="762"/>
      <c r="M9" s="762"/>
      <c r="N9" s="686"/>
      <c r="O9" s="761"/>
      <c r="P9" s="761"/>
      <c r="Q9" s="761"/>
    </row>
    <row r="10" spans="1:17" s="700" customFormat="1" ht="12.75">
      <c r="A10" s="757" t="s">
        <v>686</v>
      </c>
      <c r="B10" s="758">
        <v>100</v>
      </c>
      <c r="C10" s="758">
        <v>100</v>
      </c>
      <c r="D10" s="758">
        <v>100</v>
      </c>
      <c r="E10" s="759">
        <v>50</v>
      </c>
      <c r="F10" s="759">
        <v>100</v>
      </c>
      <c r="G10" s="759">
        <v>37.5</v>
      </c>
      <c r="H10" s="760"/>
      <c r="I10" s="761"/>
      <c r="J10" s="761"/>
      <c r="K10" s="761"/>
      <c r="L10" s="762"/>
      <c r="M10" s="762"/>
      <c r="N10" s="686"/>
      <c r="O10" s="761"/>
      <c r="P10" s="761"/>
      <c r="Q10" s="761"/>
    </row>
    <row r="11" spans="1:17" s="700" customFormat="1" ht="12.75">
      <c r="A11" s="757" t="s">
        <v>684</v>
      </c>
      <c r="B11" s="758">
        <v>100</v>
      </c>
      <c r="C11" s="758">
        <v>100</v>
      </c>
      <c r="D11" s="758">
        <v>100</v>
      </c>
      <c r="E11" s="759">
        <v>58.82352941176471</v>
      </c>
      <c r="F11" s="759">
        <v>88.235294117647058</v>
      </c>
      <c r="G11" s="759">
        <v>70.588235294117652</v>
      </c>
      <c r="H11" s="760"/>
      <c r="I11" s="761"/>
      <c r="J11" s="761"/>
      <c r="K11" s="761"/>
      <c r="L11" s="762"/>
      <c r="M11" s="762"/>
      <c r="N11" s="686"/>
      <c r="O11" s="761"/>
      <c r="P11" s="761"/>
      <c r="Q11" s="761"/>
    </row>
    <row r="12" spans="1:17" s="700" customFormat="1" ht="12.75">
      <c r="A12" s="757" t="s">
        <v>682</v>
      </c>
      <c r="B12" s="758">
        <v>100</v>
      </c>
      <c r="C12" s="758">
        <v>100</v>
      </c>
      <c r="D12" s="758">
        <v>100</v>
      </c>
      <c r="E12" s="759">
        <v>33.333333333333329</v>
      </c>
      <c r="F12" s="759">
        <v>100</v>
      </c>
      <c r="G12" s="759">
        <v>66.666666666666657</v>
      </c>
      <c r="H12" s="760"/>
      <c r="I12" s="761"/>
      <c r="J12" s="761"/>
      <c r="K12" s="761"/>
      <c r="L12" s="762"/>
      <c r="M12" s="762"/>
      <c r="N12" s="686"/>
      <c r="O12" s="761"/>
      <c r="P12" s="761"/>
      <c r="Q12" s="761"/>
    </row>
    <row r="13" spans="1:17" s="700" customFormat="1" ht="12.75">
      <c r="A13" s="757" t="s">
        <v>680</v>
      </c>
      <c r="B13" s="758">
        <v>100</v>
      </c>
      <c r="C13" s="758">
        <v>100</v>
      </c>
      <c r="D13" s="758">
        <v>100</v>
      </c>
      <c r="E13" s="759">
        <v>45.454545454545453</v>
      </c>
      <c r="F13" s="759">
        <v>72.727272727272734</v>
      </c>
      <c r="G13" s="759">
        <v>72.727272727272734</v>
      </c>
      <c r="H13" s="760"/>
      <c r="I13" s="761"/>
      <c r="J13" s="761"/>
      <c r="K13" s="761"/>
      <c r="L13" s="762"/>
      <c r="M13" s="762"/>
      <c r="N13" s="686"/>
      <c r="O13" s="761"/>
      <c r="P13" s="761"/>
      <c r="Q13" s="761"/>
    </row>
    <row r="14" spans="1:17" s="763" customFormat="1" ht="13.5" customHeight="1">
      <c r="A14" s="757" t="s">
        <v>678</v>
      </c>
      <c r="B14" s="758">
        <v>100</v>
      </c>
      <c r="C14" s="758">
        <v>100</v>
      </c>
      <c r="D14" s="758">
        <v>100</v>
      </c>
      <c r="E14" s="759">
        <v>47.368421052631575</v>
      </c>
      <c r="F14" s="759">
        <v>84.210526315789465</v>
      </c>
      <c r="G14" s="759">
        <v>42.105263157894733</v>
      </c>
      <c r="H14" s="760"/>
      <c r="I14" s="761"/>
      <c r="J14" s="761"/>
      <c r="K14" s="761"/>
      <c r="L14" s="762"/>
      <c r="M14" s="762"/>
      <c r="N14" s="686"/>
      <c r="O14" s="761"/>
      <c r="P14" s="761"/>
      <c r="Q14" s="761"/>
    </row>
    <row r="15" spans="1:17" ht="13.5" customHeight="1">
      <c r="A15" s="757" t="s">
        <v>676</v>
      </c>
      <c r="B15" s="758">
        <v>100</v>
      </c>
      <c r="C15" s="758">
        <v>100</v>
      </c>
      <c r="D15" s="758">
        <v>100</v>
      </c>
      <c r="E15" s="759">
        <v>66.666666666666657</v>
      </c>
      <c r="F15" s="759">
        <v>88.888888888888886</v>
      </c>
      <c r="G15" s="759">
        <v>77.777777777777786</v>
      </c>
      <c r="H15" s="760"/>
      <c r="I15" s="761"/>
      <c r="J15" s="761"/>
      <c r="K15" s="761"/>
      <c r="L15" s="762"/>
      <c r="M15" s="762"/>
      <c r="O15" s="761"/>
      <c r="P15" s="761"/>
      <c r="Q15" s="761"/>
    </row>
    <row r="16" spans="1:17" s="766" customFormat="1" ht="12.75">
      <c r="A16" s="764" t="s">
        <v>284</v>
      </c>
      <c r="B16" s="752">
        <v>100</v>
      </c>
      <c r="C16" s="752">
        <v>100</v>
      </c>
      <c r="D16" s="752">
        <v>100</v>
      </c>
      <c r="E16" s="753">
        <v>66</v>
      </c>
      <c r="F16" s="753">
        <v>93</v>
      </c>
      <c r="G16" s="753">
        <v>57.999999999999993</v>
      </c>
      <c r="H16" s="765"/>
      <c r="I16" s="755"/>
      <c r="J16" s="755"/>
      <c r="K16" s="755"/>
      <c r="L16" s="756"/>
      <c r="M16" s="756"/>
      <c r="N16" s="696"/>
      <c r="O16" s="755"/>
      <c r="P16" s="755"/>
      <c r="Q16" s="755"/>
    </row>
    <row r="17" spans="1:17" s="704" customFormat="1" ht="12.75">
      <c r="A17" s="757" t="s">
        <v>282</v>
      </c>
      <c r="B17" s="758">
        <v>100</v>
      </c>
      <c r="C17" s="758">
        <v>100</v>
      </c>
      <c r="D17" s="758">
        <v>100</v>
      </c>
      <c r="E17" s="759">
        <v>58.333333333333336</v>
      </c>
      <c r="F17" s="759">
        <v>91.666666666666657</v>
      </c>
      <c r="G17" s="759">
        <v>75</v>
      </c>
      <c r="H17" s="760"/>
      <c r="I17" s="761"/>
      <c r="J17" s="761"/>
      <c r="K17" s="761"/>
      <c r="L17" s="762"/>
      <c r="M17" s="762"/>
      <c r="N17" s="686"/>
      <c r="O17" s="761"/>
      <c r="P17" s="761"/>
      <c r="Q17" s="761"/>
    </row>
    <row r="18" spans="1:17" s="767" customFormat="1" ht="12.75">
      <c r="A18" s="757" t="s">
        <v>256</v>
      </c>
      <c r="B18" s="758">
        <v>100</v>
      </c>
      <c r="C18" s="758">
        <v>100</v>
      </c>
      <c r="D18" s="758">
        <v>100</v>
      </c>
      <c r="E18" s="759">
        <v>72.727272727272734</v>
      </c>
      <c r="F18" s="759">
        <v>100</v>
      </c>
      <c r="G18" s="759">
        <v>36.363636363636367</v>
      </c>
      <c r="H18" s="760"/>
      <c r="I18" s="761"/>
      <c r="J18" s="761"/>
      <c r="K18" s="761"/>
      <c r="L18" s="762"/>
      <c r="M18" s="762"/>
      <c r="N18" s="686"/>
      <c r="O18" s="761"/>
      <c r="P18" s="761"/>
      <c r="Q18" s="761"/>
    </row>
    <row r="19" spans="1:17" s="767" customFormat="1" ht="12.75">
      <c r="A19" s="757" t="s">
        <v>221</v>
      </c>
      <c r="B19" s="758">
        <v>100</v>
      </c>
      <c r="C19" s="758">
        <v>100</v>
      </c>
      <c r="D19" s="758">
        <v>100</v>
      </c>
      <c r="E19" s="759">
        <v>63.157894736842103</v>
      </c>
      <c r="F19" s="759">
        <v>100</v>
      </c>
      <c r="G19" s="759">
        <v>63.157894736842103</v>
      </c>
      <c r="H19" s="760"/>
      <c r="I19" s="761"/>
      <c r="J19" s="761"/>
      <c r="K19" s="761"/>
      <c r="L19" s="762"/>
      <c r="M19" s="762"/>
      <c r="N19" s="686"/>
      <c r="O19" s="761"/>
      <c r="P19" s="761"/>
      <c r="Q19" s="761"/>
    </row>
    <row r="20" spans="1:17" ht="12.75">
      <c r="A20" s="757" t="s">
        <v>163</v>
      </c>
      <c r="B20" s="758">
        <v>100</v>
      </c>
      <c r="C20" s="758">
        <v>100</v>
      </c>
      <c r="D20" s="758">
        <v>100</v>
      </c>
      <c r="E20" s="759">
        <v>60</v>
      </c>
      <c r="F20" s="759">
        <v>100</v>
      </c>
      <c r="G20" s="759">
        <v>70</v>
      </c>
      <c r="H20" s="760"/>
      <c r="I20" s="761"/>
      <c r="J20" s="761"/>
      <c r="K20" s="761"/>
      <c r="L20" s="762"/>
      <c r="M20" s="762"/>
      <c r="O20" s="761"/>
      <c r="P20" s="761"/>
      <c r="Q20" s="761"/>
    </row>
    <row r="21" spans="1:17" ht="12.75">
      <c r="A21" s="757" t="s">
        <v>141</v>
      </c>
      <c r="B21" s="758">
        <v>100</v>
      </c>
      <c r="C21" s="758">
        <v>100</v>
      </c>
      <c r="D21" s="758">
        <v>100</v>
      </c>
      <c r="E21" s="759">
        <v>57.142857142857139</v>
      </c>
      <c r="F21" s="759">
        <v>100</v>
      </c>
      <c r="G21" s="759">
        <v>92.857142857142861</v>
      </c>
      <c r="H21" s="760"/>
      <c r="I21" s="761"/>
      <c r="J21" s="761"/>
      <c r="K21" s="761"/>
      <c r="L21" s="762"/>
      <c r="M21" s="762"/>
      <c r="O21" s="761"/>
      <c r="P21" s="761"/>
      <c r="Q21" s="761"/>
    </row>
    <row r="22" spans="1:17" ht="12.75">
      <c r="A22" s="757" t="s">
        <v>110</v>
      </c>
      <c r="B22" s="758">
        <v>100</v>
      </c>
      <c r="C22" s="758">
        <v>100</v>
      </c>
      <c r="D22" s="758">
        <v>100</v>
      </c>
      <c r="E22" s="759">
        <v>83.333333333333343</v>
      </c>
      <c r="F22" s="759">
        <v>83.333333333333343</v>
      </c>
      <c r="G22" s="759">
        <v>33.333333333333329</v>
      </c>
      <c r="H22" s="760"/>
      <c r="I22" s="761"/>
      <c r="J22" s="761"/>
      <c r="K22" s="761"/>
      <c r="L22" s="762"/>
      <c r="M22" s="762"/>
      <c r="O22" s="761"/>
      <c r="P22" s="761"/>
      <c r="Q22" s="761"/>
    </row>
    <row r="23" spans="1:17" ht="12.75">
      <c r="A23" s="757" t="s">
        <v>90</v>
      </c>
      <c r="B23" s="758">
        <v>100</v>
      </c>
      <c r="C23" s="758">
        <v>100</v>
      </c>
      <c r="D23" s="758">
        <v>100</v>
      </c>
      <c r="E23" s="759">
        <v>69.230769230769226</v>
      </c>
      <c r="F23" s="759">
        <v>69.230769230769226</v>
      </c>
      <c r="G23" s="759">
        <v>46.153846153846153</v>
      </c>
      <c r="H23" s="760"/>
      <c r="I23" s="761"/>
      <c r="J23" s="761"/>
      <c r="K23" s="761"/>
      <c r="L23" s="762"/>
      <c r="M23" s="762"/>
      <c r="O23" s="761"/>
      <c r="P23" s="761"/>
      <c r="Q23" s="761"/>
    </row>
    <row r="24" spans="1:17" ht="12.75">
      <c r="A24" s="757" t="s">
        <v>60</v>
      </c>
      <c r="B24" s="758">
        <v>100</v>
      </c>
      <c r="C24" s="758">
        <v>100</v>
      </c>
      <c r="D24" s="758">
        <v>100</v>
      </c>
      <c r="E24" s="759">
        <v>73.333333333333329</v>
      </c>
      <c r="F24" s="759">
        <v>93.333333333333329</v>
      </c>
      <c r="G24" s="759">
        <v>33.333333333333329</v>
      </c>
      <c r="H24" s="760"/>
      <c r="I24" s="761"/>
      <c r="J24" s="761"/>
      <c r="K24" s="761"/>
      <c r="L24" s="762"/>
      <c r="M24" s="762"/>
      <c r="O24" s="761"/>
      <c r="P24" s="761"/>
      <c r="Q24" s="761"/>
    </row>
    <row r="25" spans="1:17" s="696" customFormat="1" ht="12.75">
      <c r="A25" s="599" t="s">
        <v>665</v>
      </c>
      <c r="B25" s="752">
        <v>100</v>
      </c>
      <c r="C25" s="752">
        <v>100</v>
      </c>
      <c r="D25" s="752">
        <v>100</v>
      </c>
      <c r="E25" s="753">
        <v>83.333333333333343</v>
      </c>
      <c r="F25" s="753">
        <v>88.888888888888886</v>
      </c>
      <c r="G25" s="753">
        <v>77.777777777777786</v>
      </c>
      <c r="H25" s="765"/>
      <c r="I25" s="755"/>
      <c r="J25" s="755"/>
      <c r="K25" s="755"/>
      <c r="L25" s="756"/>
      <c r="M25" s="756"/>
      <c r="O25" s="755"/>
      <c r="P25" s="755"/>
      <c r="Q25" s="755"/>
    </row>
    <row r="26" spans="1:17" s="696" customFormat="1" ht="12.75">
      <c r="A26" s="751" t="s">
        <v>663</v>
      </c>
      <c r="B26" s="752">
        <v>100</v>
      </c>
      <c r="C26" s="752">
        <v>100</v>
      </c>
      <c r="D26" s="752">
        <v>100</v>
      </c>
      <c r="E26" s="753">
        <v>46.551724137931032</v>
      </c>
      <c r="F26" s="753">
        <v>93.103448275862064</v>
      </c>
      <c r="G26" s="753">
        <v>39.655172413793103</v>
      </c>
      <c r="H26" s="765"/>
      <c r="I26" s="755"/>
      <c r="J26" s="755"/>
      <c r="K26" s="755"/>
      <c r="L26" s="756"/>
      <c r="M26" s="756"/>
      <c r="O26" s="755"/>
      <c r="P26" s="755"/>
      <c r="Q26" s="755"/>
    </row>
    <row r="27" spans="1:17" ht="12.75">
      <c r="A27" s="757" t="s">
        <v>661</v>
      </c>
      <c r="B27" s="758">
        <v>100</v>
      </c>
      <c r="C27" s="758">
        <v>100</v>
      </c>
      <c r="D27" s="758">
        <v>100</v>
      </c>
      <c r="E27" s="759">
        <v>20</v>
      </c>
      <c r="F27" s="759">
        <v>60</v>
      </c>
      <c r="G27" s="759">
        <v>40</v>
      </c>
      <c r="H27" s="760"/>
      <c r="I27" s="761"/>
      <c r="J27" s="761"/>
      <c r="K27" s="761"/>
      <c r="L27" s="762"/>
      <c r="M27" s="762"/>
      <c r="O27" s="761"/>
      <c r="P27" s="761"/>
      <c r="Q27" s="761"/>
    </row>
    <row r="28" spans="1:17" ht="12.75">
      <c r="A28" s="757" t="s">
        <v>659</v>
      </c>
      <c r="B28" s="758">
        <v>100</v>
      </c>
      <c r="C28" s="758">
        <v>100</v>
      </c>
      <c r="D28" s="758">
        <v>100</v>
      </c>
      <c r="E28" s="759">
        <v>38.461538461538467</v>
      </c>
      <c r="F28" s="759">
        <v>92.307692307692307</v>
      </c>
      <c r="G28" s="759">
        <v>46.153846153846153</v>
      </c>
      <c r="H28" s="760"/>
      <c r="I28" s="761"/>
      <c r="J28" s="761"/>
      <c r="K28" s="761"/>
      <c r="L28" s="762"/>
      <c r="M28" s="762"/>
      <c r="O28" s="761"/>
      <c r="P28" s="761"/>
      <c r="Q28" s="761"/>
    </row>
    <row r="29" spans="1:17" ht="12.75">
      <c r="A29" s="757" t="s">
        <v>657</v>
      </c>
      <c r="B29" s="758">
        <v>100</v>
      </c>
      <c r="C29" s="758">
        <v>100</v>
      </c>
      <c r="D29" s="758">
        <v>100</v>
      </c>
      <c r="E29" s="759">
        <v>54.54545454545454</v>
      </c>
      <c r="F29" s="759">
        <v>100</v>
      </c>
      <c r="G29" s="759">
        <v>72.727272727272734</v>
      </c>
      <c r="H29" s="760"/>
      <c r="I29" s="761"/>
      <c r="J29" s="761"/>
      <c r="K29" s="761"/>
      <c r="L29" s="762"/>
      <c r="M29" s="762"/>
      <c r="O29" s="761"/>
      <c r="P29" s="761"/>
      <c r="Q29" s="761"/>
    </row>
    <row r="30" spans="1:17" ht="12.75">
      <c r="A30" s="757" t="s">
        <v>655</v>
      </c>
      <c r="B30" s="758">
        <v>100</v>
      </c>
      <c r="C30" s="758">
        <v>100</v>
      </c>
      <c r="D30" s="758">
        <v>100</v>
      </c>
      <c r="E30" s="759">
        <v>46.666666666666664</v>
      </c>
      <c r="F30" s="759">
        <v>93.333333333333329</v>
      </c>
      <c r="G30" s="759">
        <v>26.666666666666668</v>
      </c>
      <c r="H30" s="760"/>
      <c r="I30" s="761"/>
      <c r="J30" s="761"/>
      <c r="K30" s="761"/>
      <c r="L30" s="762"/>
      <c r="M30" s="762"/>
      <c r="O30" s="761"/>
      <c r="P30" s="761"/>
      <c r="Q30" s="761"/>
    </row>
    <row r="31" spans="1:17" ht="12.75">
      <c r="A31" s="757" t="s">
        <v>653</v>
      </c>
      <c r="B31" s="758">
        <v>100</v>
      </c>
      <c r="C31" s="758">
        <v>100</v>
      </c>
      <c r="D31" s="758">
        <v>100</v>
      </c>
      <c r="E31" s="759">
        <v>57.142857142857139</v>
      </c>
      <c r="F31" s="759">
        <v>100</v>
      </c>
      <c r="G31" s="759">
        <v>21.428571428571427</v>
      </c>
      <c r="H31" s="760"/>
      <c r="I31" s="761"/>
      <c r="J31" s="761"/>
      <c r="K31" s="761"/>
      <c r="L31" s="762"/>
      <c r="M31" s="762"/>
      <c r="O31" s="761"/>
      <c r="P31" s="761"/>
      <c r="Q31" s="761"/>
    </row>
    <row r="32" spans="1:17" s="696" customFormat="1" ht="12.75">
      <c r="A32" s="751" t="s">
        <v>651</v>
      </c>
      <c r="B32" s="752">
        <v>100</v>
      </c>
      <c r="C32" s="752">
        <v>100</v>
      </c>
      <c r="D32" s="752">
        <v>100</v>
      </c>
      <c r="E32" s="753">
        <v>56.25</v>
      </c>
      <c r="F32" s="753">
        <v>93.75</v>
      </c>
      <c r="G32" s="753">
        <v>81.25</v>
      </c>
      <c r="H32" s="765"/>
      <c r="I32" s="755"/>
      <c r="J32" s="755"/>
      <c r="K32" s="755"/>
      <c r="L32" s="756"/>
      <c r="M32" s="756"/>
      <c r="O32" s="755"/>
      <c r="P32" s="755"/>
      <c r="Q32" s="755"/>
    </row>
    <row r="33" spans="1:17" s="696" customFormat="1" ht="12.75">
      <c r="A33" s="751" t="s">
        <v>401</v>
      </c>
      <c r="B33" s="752">
        <v>100</v>
      </c>
      <c r="C33" s="752">
        <v>100</v>
      </c>
      <c r="D33" s="752">
        <v>100</v>
      </c>
      <c r="E33" s="753">
        <v>26.315789473684209</v>
      </c>
      <c r="F33" s="753">
        <v>89.473684210526315</v>
      </c>
      <c r="G33" s="753">
        <v>36.84210526315789</v>
      </c>
      <c r="H33" s="765"/>
      <c r="I33" s="755"/>
      <c r="J33" s="755"/>
      <c r="K33" s="755"/>
      <c r="L33" s="756"/>
      <c r="M33" s="756"/>
      <c r="O33" s="755"/>
      <c r="P33" s="755"/>
      <c r="Q33" s="755"/>
    </row>
    <row r="34" spans="1:17" s="696" customFormat="1" ht="12.75">
      <c r="A34" s="764" t="s">
        <v>411</v>
      </c>
      <c r="B34" s="752">
        <v>100</v>
      </c>
      <c r="C34" s="752">
        <v>100</v>
      </c>
      <c r="D34" s="752">
        <v>100</v>
      </c>
      <c r="E34" s="753">
        <v>45.454545454545453</v>
      </c>
      <c r="F34" s="753">
        <v>90.909090909090907</v>
      </c>
      <c r="G34" s="753">
        <v>36.363636363636367</v>
      </c>
      <c r="H34" s="765"/>
      <c r="I34" s="755"/>
      <c r="J34" s="755"/>
      <c r="K34" s="755"/>
      <c r="L34" s="756"/>
      <c r="M34" s="756"/>
      <c r="O34" s="755"/>
      <c r="P34" s="755"/>
      <c r="Q34" s="755"/>
    </row>
    <row r="35" spans="1:17" ht="39.75" customHeight="1">
      <c r="A35" s="768"/>
      <c r="B35" s="281" t="s">
        <v>1119</v>
      </c>
      <c r="C35" s="241" t="s">
        <v>1120</v>
      </c>
      <c r="D35" s="281" t="s">
        <v>1143</v>
      </c>
      <c r="E35" s="241" t="s">
        <v>1144</v>
      </c>
      <c r="F35" s="281" t="s">
        <v>1145</v>
      </c>
      <c r="G35" s="281" t="s">
        <v>1146</v>
      </c>
      <c r="H35" s="750"/>
    </row>
    <row r="36" spans="1:17" s="735" customFormat="1" ht="9.75" customHeight="1">
      <c r="A36" s="731" t="s">
        <v>7</v>
      </c>
      <c r="B36" s="732"/>
      <c r="C36" s="732"/>
      <c r="D36" s="732"/>
      <c r="E36" s="732"/>
      <c r="F36" s="732"/>
      <c r="G36" s="732"/>
      <c r="H36" s="733"/>
      <c r="I36" s="733"/>
      <c r="J36" s="733"/>
      <c r="K36" s="733"/>
      <c r="L36" s="733"/>
      <c r="M36" s="733"/>
      <c r="N36" s="733"/>
      <c r="O36" s="174"/>
      <c r="P36" s="734"/>
    </row>
    <row r="37" spans="1:17" ht="9.75" customHeight="1">
      <c r="A37" s="1489" t="s">
        <v>1147</v>
      </c>
      <c r="B37" s="1489"/>
      <c r="C37" s="1489"/>
      <c r="D37" s="1489"/>
      <c r="E37" s="1489"/>
      <c r="F37" s="1489"/>
      <c r="G37" s="1489"/>
      <c r="H37" s="750"/>
    </row>
    <row r="38" spans="1:17" ht="9.75" customHeight="1">
      <c r="A38" s="1489" t="s">
        <v>1148</v>
      </c>
      <c r="B38" s="1489"/>
      <c r="C38" s="1489"/>
      <c r="D38" s="1489"/>
      <c r="E38" s="1489"/>
      <c r="F38" s="1489"/>
      <c r="G38" s="1489"/>
      <c r="H38" s="769"/>
    </row>
    <row r="39" spans="1:17">
      <c r="H39" s="750"/>
    </row>
    <row r="40" spans="1:17">
      <c r="H40" s="750"/>
    </row>
  </sheetData>
  <mergeCells count="4">
    <mergeCell ref="A1:G1"/>
    <mergeCell ref="A2:G2"/>
    <mergeCell ref="A37:G37"/>
    <mergeCell ref="A38:G38"/>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52.xml><?xml version="1.0" encoding="utf-8"?>
<worksheet xmlns="http://schemas.openxmlformats.org/spreadsheetml/2006/main" xmlns:r="http://schemas.openxmlformats.org/officeDocument/2006/relationships">
  <sheetPr codeName="Sheet43"/>
  <dimension ref="A1:P51"/>
  <sheetViews>
    <sheetView showGridLines="0" workbookViewId="0">
      <selection sqref="A1:IV1"/>
    </sheetView>
  </sheetViews>
  <sheetFormatPr defaultRowHeight="12.75"/>
  <cols>
    <col min="1" max="1" width="17.7109375" style="770" customWidth="1"/>
    <col min="2" max="3" width="7.85546875" style="770" customWidth="1"/>
    <col min="4" max="10" width="9" style="770" customWidth="1"/>
    <col min="11" max="11" width="14.42578125" style="770" customWidth="1"/>
    <col min="12" max="16384" width="9.140625" style="770"/>
  </cols>
  <sheetData>
    <row r="1" spans="1:15" s="771" customFormat="1" ht="45" customHeight="1">
      <c r="A1" s="1490" t="s">
        <v>1149</v>
      </c>
      <c r="B1" s="1490"/>
      <c r="C1" s="1490"/>
      <c r="D1" s="1490"/>
      <c r="E1" s="1490"/>
      <c r="F1" s="1490"/>
      <c r="G1" s="1490"/>
      <c r="H1" s="1490"/>
      <c r="I1" s="1490"/>
      <c r="J1" s="1490"/>
    </row>
    <row r="2" spans="1:15" s="771" customFormat="1" ht="45" customHeight="1">
      <c r="A2" s="1490" t="s">
        <v>1150</v>
      </c>
      <c r="B2" s="1490"/>
      <c r="C2" s="1490"/>
      <c r="D2" s="1490"/>
      <c r="E2" s="1490"/>
      <c r="F2" s="1490"/>
      <c r="G2" s="1490"/>
      <c r="H2" s="1490"/>
      <c r="I2" s="1490"/>
      <c r="J2" s="1490"/>
    </row>
    <row r="3" spans="1:15" s="771" customFormat="1" ht="9" customHeight="1">
      <c r="A3" s="772"/>
      <c r="B3" s="773"/>
      <c r="C3" s="773"/>
      <c r="D3" s="773"/>
      <c r="E3" s="773"/>
      <c r="F3" s="773"/>
      <c r="G3" s="773"/>
      <c r="H3" s="773"/>
      <c r="I3" s="773"/>
      <c r="J3" s="773"/>
    </row>
    <row r="4" spans="1:15" ht="13.5" customHeight="1">
      <c r="A4" s="1203"/>
      <c r="B4" s="1203" t="s">
        <v>990</v>
      </c>
      <c r="C4" s="1203"/>
      <c r="D4" s="1203"/>
      <c r="E4" s="1203" t="s">
        <v>1151</v>
      </c>
      <c r="F4" s="1203"/>
      <c r="G4" s="1203"/>
      <c r="H4" s="1203" t="s">
        <v>865</v>
      </c>
      <c r="I4" s="1203"/>
      <c r="J4" s="1203"/>
    </row>
    <row r="5" spans="1:15" ht="66" customHeight="1">
      <c r="A5" s="1203"/>
      <c r="B5" s="774" t="s">
        <v>794</v>
      </c>
      <c r="C5" s="774" t="s">
        <v>1152</v>
      </c>
      <c r="D5" s="774" t="s">
        <v>1153</v>
      </c>
      <c r="E5" s="774" t="s">
        <v>794</v>
      </c>
      <c r="F5" s="774" t="s">
        <v>1154</v>
      </c>
      <c r="G5" s="774" t="s">
        <v>1155</v>
      </c>
      <c r="H5" s="774" t="s">
        <v>794</v>
      </c>
      <c r="I5" s="774" t="s">
        <v>1154</v>
      </c>
      <c r="J5" s="774" t="s">
        <v>1156</v>
      </c>
    </row>
    <row r="6" spans="1:15" ht="13.5" customHeight="1">
      <c r="A6" s="1491"/>
      <c r="B6" s="1203" t="s">
        <v>292</v>
      </c>
      <c r="C6" s="1203"/>
      <c r="D6" s="281" t="s">
        <v>8</v>
      </c>
      <c r="E6" s="1492" t="s">
        <v>725</v>
      </c>
      <c r="F6" s="1492"/>
      <c r="G6" s="281" t="s">
        <v>8</v>
      </c>
      <c r="H6" s="1203" t="s">
        <v>292</v>
      </c>
      <c r="I6" s="1203"/>
      <c r="J6" s="281" t="s">
        <v>8</v>
      </c>
    </row>
    <row r="7" spans="1:15" s="781" customFormat="1">
      <c r="A7" s="751" t="s">
        <v>289</v>
      </c>
      <c r="B7" s="776">
        <v>1128258</v>
      </c>
      <c r="C7" s="776">
        <v>12975</v>
      </c>
      <c r="D7" s="777">
        <v>1.1499999999999999</v>
      </c>
      <c r="E7" s="778">
        <v>323008554</v>
      </c>
      <c r="F7" s="776" t="s">
        <v>754</v>
      </c>
      <c r="G7" s="777" t="s">
        <v>754</v>
      </c>
      <c r="H7" s="776">
        <v>3449428</v>
      </c>
      <c r="I7" s="776" t="s">
        <v>754</v>
      </c>
      <c r="J7" s="777" t="s">
        <v>754</v>
      </c>
      <c r="K7" s="779"/>
      <c r="L7" s="780"/>
      <c r="O7" s="780"/>
    </row>
    <row r="8" spans="1:15" s="781" customFormat="1">
      <c r="A8" s="751" t="s">
        <v>286</v>
      </c>
      <c r="B8" s="776">
        <v>1079247</v>
      </c>
      <c r="C8" s="776">
        <v>12582</v>
      </c>
      <c r="D8" s="777">
        <v>1.17</v>
      </c>
      <c r="E8" s="778">
        <v>314473896</v>
      </c>
      <c r="F8" s="776" t="s">
        <v>754</v>
      </c>
      <c r="G8" s="777" t="s">
        <v>754</v>
      </c>
      <c r="H8" s="776">
        <v>3328353</v>
      </c>
      <c r="I8" s="776" t="s">
        <v>754</v>
      </c>
      <c r="J8" s="777" t="s">
        <v>754</v>
      </c>
      <c r="K8" s="779"/>
      <c r="L8" s="780"/>
      <c r="O8" s="780"/>
    </row>
    <row r="9" spans="1:15" s="781" customFormat="1">
      <c r="A9" s="751" t="s">
        <v>692</v>
      </c>
      <c r="B9" s="776">
        <v>386677</v>
      </c>
      <c r="C9" s="776">
        <v>3479</v>
      </c>
      <c r="D9" s="777">
        <v>0.9</v>
      </c>
      <c r="E9" s="778">
        <v>90044440</v>
      </c>
      <c r="F9" s="776" t="s">
        <v>754</v>
      </c>
      <c r="G9" s="777" t="s">
        <v>754</v>
      </c>
      <c r="H9" s="776">
        <v>1176161</v>
      </c>
      <c r="I9" s="776" t="s">
        <v>754</v>
      </c>
      <c r="J9" s="777" t="s">
        <v>754</v>
      </c>
      <c r="K9" s="779"/>
      <c r="L9" s="780"/>
      <c r="O9" s="780"/>
    </row>
    <row r="10" spans="1:15">
      <c r="A10" s="757" t="s">
        <v>690</v>
      </c>
      <c r="B10" s="782">
        <v>27656</v>
      </c>
      <c r="C10" s="782">
        <v>129</v>
      </c>
      <c r="D10" s="783">
        <v>0.47</v>
      </c>
      <c r="E10" s="784">
        <v>4768604</v>
      </c>
      <c r="F10" s="782">
        <v>12197</v>
      </c>
      <c r="G10" s="783">
        <v>0.26</v>
      </c>
      <c r="H10" s="782">
        <v>65496</v>
      </c>
      <c r="I10" s="782">
        <v>298</v>
      </c>
      <c r="J10" s="783">
        <v>0.45</v>
      </c>
      <c r="K10" s="785"/>
      <c r="L10" s="780"/>
      <c r="O10" s="780"/>
    </row>
    <row r="11" spans="1:15">
      <c r="A11" s="757" t="s">
        <v>688</v>
      </c>
      <c r="B11" s="782">
        <v>41906</v>
      </c>
      <c r="C11" s="782">
        <v>487</v>
      </c>
      <c r="D11" s="783">
        <v>1.1599999999999999</v>
      </c>
      <c r="E11" s="784">
        <v>9370860</v>
      </c>
      <c r="F11" s="782">
        <v>573882</v>
      </c>
      <c r="G11" s="783">
        <v>6.12</v>
      </c>
      <c r="H11" s="782">
        <v>135574</v>
      </c>
      <c r="I11" s="782">
        <v>4120</v>
      </c>
      <c r="J11" s="783">
        <v>3.04</v>
      </c>
      <c r="K11" s="785"/>
      <c r="L11" s="780"/>
      <c r="O11" s="780"/>
    </row>
    <row r="12" spans="1:15">
      <c r="A12" s="757" t="s">
        <v>686</v>
      </c>
      <c r="B12" s="782">
        <v>37810</v>
      </c>
      <c r="C12" s="782">
        <v>282</v>
      </c>
      <c r="D12" s="783">
        <v>0.75</v>
      </c>
      <c r="E12" s="784">
        <v>10373191</v>
      </c>
      <c r="F12" s="782">
        <v>51528</v>
      </c>
      <c r="G12" s="783">
        <v>0.5</v>
      </c>
      <c r="H12" s="782">
        <v>146420</v>
      </c>
      <c r="I12" s="782">
        <v>1117</v>
      </c>
      <c r="J12" s="783">
        <v>0.76</v>
      </c>
      <c r="K12" s="785"/>
      <c r="L12" s="780"/>
      <c r="O12" s="780"/>
    </row>
    <row r="13" spans="1:15">
      <c r="A13" s="757" t="s">
        <v>684</v>
      </c>
      <c r="B13" s="782">
        <v>182940</v>
      </c>
      <c r="C13" s="782">
        <v>2303</v>
      </c>
      <c r="D13" s="783">
        <v>1.26</v>
      </c>
      <c r="E13" s="784">
        <v>53815273</v>
      </c>
      <c r="F13" s="782" t="s">
        <v>754</v>
      </c>
      <c r="G13" s="783" t="s">
        <v>754</v>
      </c>
      <c r="H13" s="782">
        <v>597784</v>
      </c>
      <c r="I13" s="782" t="s">
        <v>754</v>
      </c>
      <c r="J13" s="783" t="s">
        <v>754</v>
      </c>
      <c r="K13" s="785"/>
      <c r="L13" s="780"/>
      <c r="O13" s="780"/>
    </row>
    <row r="14" spans="1:15">
      <c r="A14" s="757" t="s">
        <v>682</v>
      </c>
      <c r="B14" s="782">
        <v>11664</v>
      </c>
      <c r="C14" s="782">
        <v>37</v>
      </c>
      <c r="D14" s="783">
        <v>0.32</v>
      </c>
      <c r="E14" s="784">
        <v>910330</v>
      </c>
      <c r="F14" s="782">
        <v>2766</v>
      </c>
      <c r="G14" s="783">
        <v>0.3</v>
      </c>
      <c r="H14" s="782">
        <v>20058</v>
      </c>
      <c r="I14" s="782">
        <v>77</v>
      </c>
      <c r="J14" s="783">
        <v>0.38</v>
      </c>
      <c r="K14" s="785"/>
      <c r="L14" s="780"/>
      <c r="O14" s="780"/>
    </row>
    <row r="15" spans="1:15">
      <c r="A15" s="757" t="s">
        <v>680</v>
      </c>
      <c r="B15" s="782">
        <v>35739</v>
      </c>
      <c r="C15" s="782">
        <v>119</v>
      </c>
      <c r="D15" s="783">
        <v>0.33</v>
      </c>
      <c r="E15" s="784">
        <v>7062718</v>
      </c>
      <c r="F15" s="782">
        <v>9041</v>
      </c>
      <c r="G15" s="783">
        <v>0.13</v>
      </c>
      <c r="H15" s="782">
        <v>131234</v>
      </c>
      <c r="I15" s="782">
        <v>222</v>
      </c>
      <c r="J15" s="783">
        <v>0.17</v>
      </c>
      <c r="K15" s="785"/>
      <c r="L15" s="780"/>
      <c r="O15" s="780"/>
    </row>
    <row r="16" spans="1:15">
      <c r="A16" s="757" t="s">
        <v>678</v>
      </c>
      <c r="B16" s="782">
        <v>29937</v>
      </c>
      <c r="C16" s="782">
        <v>78</v>
      </c>
      <c r="D16" s="783">
        <v>0.26</v>
      </c>
      <c r="E16" s="784">
        <v>2227899</v>
      </c>
      <c r="F16" s="782">
        <v>26575</v>
      </c>
      <c r="G16" s="783">
        <v>1.19</v>
      </c>
      <c r="H16" s="782">
        <v>50366</v>
      </c>
      <c r="I16" s="782">
        <v>404</v>
      </c>
      <c r="J16" s="783">
        <v>0.8</v>
      </c>
      <c r="K16" s="785"/>
      <c r="L16" s="780"/>
      <c r="O16" s="780"/>
    </row>
    <row r="17" spans="1:15">
      <c r="A17" s="757" t="s">
        <v>676</v>
      </c>
      <c r="B17" s="782">
        <v>19025</v>
      </c>
      <c r="C17" s="782">
        <v>44</v>
      </c>
      <c r="D17" s="783">
        <v>0.23</v>
      </c>
      <c r="E17" s="784">
        <v>1515565</v>
      </c>
      <c r="F17" s="782">
        <v>6065</v>
      </c>
      <c r="G17" s="783">
        <v>0.4</v>
      </c>
      <c r="H17" s="782">
        <v>29229</v>
      </c>
      <c r="I17" s="782">
        <v>76</v>
      </c>
      <c r="J17" s="783">
        <v>0.26</v>
      </c>
      <c r="K17" s="785"/>
      <c r="L17" s="780"/>
      <c r="O17" s="780"/>
    </row>
    <row r="18" spans="1:15" s="781" customFormat="1">
      <c r="A18" s="764" t="s">
        <v>284</v>
      </c>
      <c r="B18" s="776">
        <v>244600</v>
      </c>
      <c r="C18" s="776">
        <v>2089</v>
      </c>
      <c r="D18" s="777">
        <v>0.85</v>
      </c>
      <c r="E18" s="778">
        <v>52732128</v>
      </c>
      <c r="F18" s="776">
        <v>834251</v>
      </c>
      <c r="G18" s="777">
        <v>1.58</v>
      </c>
      <c r="H18" s="776">
        <v>642000</v>
      </c>
      <c r="I18" s="776">
        <v>9184</v>
      </c>
      <c r="J18" s="777">
        <v>1.43</v>
      </c>
      <c r="K18" s="779"/>
      <c r="L18" s="780"/>
      <c r="O18" s="780"/>
    </row>
    <row r="19" spans="1:15">
      <c r="A19" s="757" t="s">
        <v>282</v>
      </c>
      <c r="B19" s="782">
        <v>40722</v>
      </c>
      <c r="C19" s="782">
        <v>399</v>
      </c>
      <c r="D19" s="783">
        <v>0.98</v>
      </c>
      <c r="E19" s="784">
        <v>8245171</v>
      </c>
      <c r="F19" s="782">
        <v>141807</v>
      </c>
      <c r="G19" s="783">
        <v>1.72</v>
      </c>
      <c r="H19" s="782">
        <v>106115</v>
      </c>
      <c r="I19" s="782">
        <v>1491</v>
      </c>
      <c r="J19" s="783">
        <v>1.41</v>
      </c>
      <c r="K19" s="785"/>
      <c r="L19" s="780"/>
      <c r="O19" s="780"/>
    </row>
    <row r="20" spans="1:15">
      <c r="A20" s="757" t="s">
        <v>256</v>
      </c>
      <c r="B20" s="782">
        <v>39383</v>
      </c>
      <c r="C20" s="782">
        <v>416</v>
      </c>
      <c r="D20" s="783">
        <v>1.06</v>
      </c>
      <c r="E20" s="784">
        <v>10962296</v>
      </c>
      <c r="F20" s="782">
        <v>417374</v>
      </c>
      <c r="G20" s="783">
        <v>3.81</v>
      </c>
      <c r="H20" s="782">
        <v>121018</v>
      </c>
      <c r="I20" s="782">
        <v>3091</v>
      </c>
      <c r="J20" s="783">
        <v>2.5499999999999998</v>
      </c>
      <c r="K20" s="785"/>
      <c r="L20" s="780"/>
      <c r="O20" s="780"/>
    </row>
    <row r="21" spans="1:15">
      <c r="A21" s="757" t="s">
        <v>221</v>
      </c>
      <c r="B21" s="782">
        <v>50515</v>
      </c>
      <c r="C21" s="782">
        <v>475</v>
      </c>
      <c r="D21" s="783">
        <v>0.94</v>
      </c>
      <c r="E21" s="784">
        <v>8808738</v>
      </c>
      <c r="F21" s="782">
        <v>102340</v>
      </c>
      <c r="G21" s="783">
        <v>1.1599999999999999</v>
      </c>
      <c r="H21" s="782">
        <v>116964</v>
      </c>
      <c r="I21" s="782">
        <v>2151</v>
      </c>
      <c r="J21" s="783">
        <v>1.84</v>
      </c>
      <c r="K21" s="785"/>
      <c r="L21" s="780"/>
      <c r="O21" s="780"/>
    </row>
    <row r="22" spans="1:15">
      <c r="A22" s="757" t="s">
        <v>163</v>
      </c>
      <c r="B22" s="782">
        <v>33625</v>
      </c>
      <c r="C22" s="782">
        <v>314</v>
      </c>
      <c r="D22" s="783">
        <v>0.93</v>
      </c>
      <c r="E22" s="784">
        <v>8537114</v>
      </c>
      <c r="F22" s="782">
        <v>55098</v>
      </c>
      <c r="G22" s="783">
        <v>0.65</v>
      </c>
      <c r="H22" s="782">
        <v>100399</v>
      </c>
      <c r="I22" s="782">
        <v>950</v>
      </c>
      <c r="J22" s="783">
        <v>0.95</v>
      </c>
      <c r="K22" s="785"/>
      <c r="L22" s="780"/>
      <c r="O22" s="780"/>
    </row>
    <row r="23" spans="1:15">
      <c r="A23" s="757" t="s">
        <v>141</v>
      </c>
      <c r="B23" s="782">
        <v>26360</v>
      </c>
      <c r="C23" s="782">
        <v>138</v>
      </c>
      <c r="D23" s="783">
        <v>0.52</v>
      </c>
      <c r="E23" s="784">
        <v>5898156</v>
      </c>
      <c r="F23" s="782">
        <v>51678</v>
      </c>
      <c r="G23" s="783">
        <v>0.88</v>
      </c>
      <c r="H23" s="782">
        <v>67626</v>
      </c>
      <c r="I23" s="782">
        <v>391</v>
      </c>
      <c r="J23" s="783">
        <v>0.57999999999999996</v>
      </c>
      <c r="K23" s="785"/>
      <c r="L23" s="780"/>
      <c r="O23" s="780"/>
    </row>
    <row r="24" spans="1:15">
      <c r="A24" s="757" t="s">
        <v>110</v>
      </c>
      <c r="B24" s="782">
        <v>8234</v>
      </c>
      <c r="C24" s="782">
        <v>66</v>
      </c>
      <c r="D24" s="783">
        <v>0.8</v>
      </c>
      <c r="E24" s="784">
        <v>1314899</v>
      </c>
      <c r="F24" s="782">
        <v>10341</v>
      </c>
      <c r="G24" s="783">
        <v>0.79</v>
      </c>
      <c r="H24" s="782">
        <v>18514</v>
      </c>
      <c r="I24" s="782">
        <v>350</v>
      </c>
      <c r="J24" s="783">
        <v>1.89</v>
      </c>
      <c r="K24" s="785"/>
      <c r="L24" s="780"/>
      <c r="O24" s="780"/>
    </row>
    <row r="25" spans="1:15">
      <c r="A25" s="757" t="s">
        <v>90</v>
      </c>
      <c r="B25" s="782">
        <v>22152</v>
      </c>
      <c r="C25" s="782">
        <v>146</v>
      </c>
      <c r="D25" s="783">
        <v>0.66</v>
      </c>
      <c r="E25" s="784">
        <v>6048434</v>
      </c>
      <c r="F25" s="782">
        <v>14889</v>
      </c>
      <c r="G25" s="783">
        <v>0.25</v>
      </c>
      <c r="H25" s="782">
        <v>58956</v>
      </c>
      <c r="I25" s="782">
        <v>388</v>
      </c>
      <c r="J25" s="783">
        <v>0.66</v>
      </c>
      <c r="K25" s="785"/>
      <c r="L25" s="780"/>
      <c r="O25" s="780"/>
    </row>
    <row r="26" spans="1:15">
      <c r="A26" s="757" t="s">
        <v>60</v>
      </c>
      <c r="B26" s="782">
        <v>23609</v>
      </c>
      <c r="C26" s="782">
        <v>135</v>
      </c>
      <c r="D26" s="783">
        <v>0.56999999999999995</v>
      </c>
      <c r="E26" s="784">
        <v>2917321</v>
      </c>
      <c r="F26" s="782">
        <v>40724</v>
      </c>
      <c r="G26" s="783">
        <v>1.4</v>
      </c>
      <c r="H26" s="782">
        <v>52408</v>
      </c>
      <c r="I26" s="782">
        <v>372</v>
      </c>
      <c r="J26" s="783">
        <v>0.71</v>
      </c>
      <c r="K26" s="785"/>
      <c r="L26" s="780"/>
      <c r="O26" s="780"/>
    </row>
    <row r="27" spans="1:15" s="781" customFormat="1">
      <c r="A27" s="599" t="s">
        <v>665</v>
      </c>
      <c r="B27" s="776">
        <v>312051</v>
      </c>
      <c r="C27" s="776">
        <v>6185</v>
      </c>
      <c r="D27" s="777">
        <v>1.98</v>
      </c>
      <c r="E27" s="778">
        <v>150612688</v>
      </c>
      <c r="F27" s="776" t="s">
        <v>754</v>
      </c>
      <c r="G27" s="777" t="s">
        <v>754</v>
      </c>
      <c r="H27" s="776">
        <v>1191672</v>
      </c>
      <c r="I27" s="776" t="s">
        <v>754</v>
      </c>
      <c r="J27" s="777" t="s">
        <v>754</v>
      </c>
      <c r="K27" s="779"/>
      <c r="L27" s="780"/>
      <c r="O27" s="780"/>
    </row>
    <row r="28" spans="1:15" s="781" customFormat="1">
      <c r="A28" s="751" t="s">
        <v>663</v>
      </c>
      <c r="B28" s="776">
        <v>78102</v>
      </c>
      <c r="C28" s="776">
        <v>430</v>
      </c>
      <c r="D28" s="777">
        <v>0.55000000000000004</v>
      </c>
      <c r="E28" s="778">
        <v>14568908</v>
      </c>
      <c r="F28" s="776">
        <v>90834</v>
      </c>
      <c r="G28" s="777">
        <v>0.62</v>
      </c>
      <c r="H28" s="776">
        <v>183788</v>
      </c>
      <c r="I28" s="776">
        <v>1020</v>
      </c>
      <c r="J28" s="777">
        <v>0.55000000000000004</v>
      </c>
      <c r="K28" s="779"/>
      <c r="L28" s="780"/>
      <c r="O28" s="780"/>
    </row>
    <row r="29" spans="1:15">
      <c r="A29" s="757" t="s">
        <v>661</v>
      </c>
      <c r="B29" s="782">
        <v>11129</v>
      </c>
      <c r="C29" s="782">
        <v>56</v>
      </c>
      <c r="D29" s="783">
        <v>0.5</v>
      </c>
      <c r="E29" s="784">
        <v>2435066</v>
      </c>
      <c r="F29" s="782">
        <v>1624</v>
      </c>
      <c r="G29" s="783">
        <v>7.0000000000000007E-2</v>
      </c>
      <c r="H29" s="782">
        <v>26842</v>
      </c>
      <c r="I29" s="782">
        <v>76</v>
      </c>
      <c r="J29" s="783">
        <v>0.28000000000000003</v>
      </c>
      <c r="K29" s="785"/>
      <c r="L29" s="780"/>
      <c r="O29" s="780"/>
    </row>
    <row r="30" spans="1:15">
      <c r="A30" s="757" t="s">
        <v>659</v>
      </c>
      <c r="B30" s="782">
        <v>13876</v>
      </c>
      <c r="C30" s="782">
        <v>41</v>
      </c>
      <c r="D30" s="783">
        <v>0.3</v>
      </c>
      <c r="E30" s="784">
        <v>1932450</v>
      </c>
      <c r="F30" s="782">
        <v>1162</v>
      </c>
      <c r="G30" s="783">
        <v>0.06</v>
      </c>
      <c r="H30" s="782">
        <v>27381</v>
      </c>
      <c r="I30" s="782">
        <v>56</v>
      </c>
      <c r="J30" s="783">
        <v>0.2</v>
      </c>
      <c r="K30" s="785"/>
      <c r="L30" s="780"/>
      <c r="O30" s="780"/>
    </row>
    <row r="31" spans="1:15">
      <c r="A31" s="757" t="s">
        <v>657</v>
      </c>
      <c r="B31" s="782">
        <v>23055</v>
      </c>
      <c r="C31" s="782">
        <v>170</v>
      </c>
      <c r="D31" s="783">
        <v>0.74</v>
      </c>
      <c r="E31" s="784">
        <v>5838742</v>
      </c>
      <c r="F31" s="782">
        <v>19938</v>
      </c>
      <c r="G31" s="783">
        <v>0.34</v>
      </c>
      <c r="H31" s="782">
        <v>61939</v>
      </c>
      <c r="I31" s="782">
        <v>435</v>
      </c>
      <c r="J31" s="783">
        <v>0.7</v>
      </c>
      <c r="K31" s="785"/>
      <c r="L31" s="780"/>
      <c r="O31" s="780"/>
    </row>
    <row r="32" spans="1:15">
      <c r="A32" s="757" t="s">
        <v>655</v>
      </c>
      <c r="B32" s="782">
        <v>11587</v>
      </c>
      <c r="C32" s="782">
        <v>43</v>
      </c>
      <c r="D32" s="783">
        <v>0.37</v>
      </c>
      <c r="E32" s="784">
        <v>1830795</v>
      </c>
      <c r="F32" s="782">
        <v>1550</v>
      </c>
      <c r="G32" s="783">
        <v>0.08</v>
      </c>
      <c r="H32" s="782">
        <v>25915</v>
      </c>
      <c r="I32" s="782">
        <v>63</v>
      </c>
      <c r="J32" s="783">
        <v>0.24</v>
      </c>
      <c r="K32" s="785"/>
      <c r="L32" s="780"/>
      <c r="O32" s="780"/>
    </row>
    <row r="33" spans="1:16">
      <c r="A33" s="757" t="s">
        <v>653</v>
      </c>
      <c r="B33" s="782">
        <v>18455</v>
      </c>
      <c r="C33" s="782">
        <v>120</v>
      </c>
      <c r="D33" s="783">
        <v>0.65</v>
      </c>
      <c r="E33" s="784">
        <v>2531855</v>
      </c>
      <c r="F33" s="782">
        <v>66561</v>
      </c>
      <c r="G33" s="783">
        <v>2.63</v>
      </c>
      <c r="H33" s="782">
        <v>41711</v>
      </c>
      <c r="I33" s="782">
        <v>390</v>
      </c>
      <c r="J33" s="783">
        <v>0.94</v>
      </c>
      <c r="K33" s="785"/>
      <c r="L33" s="780"/>
      <c r="O33" s="780"/>
    </row>
    <row r="34" spans="1:16" s="781" customFormat="1">
      <c r="A34" s="751" t="s">
        <v>651</v>
      </c>
      <c r="B34" s="776">
        <v>57817</v>
      </c>
      <c r="C34" s="776">
        <v>399</v>
      </c>
      <c r="D34" s="777">
        <v>0.69</v>
      </c>
      <c r="E34" s="778">
        <v>6515732</v>
      </c>
      <c r="F34" s="776">
        <v>53779</v>
      </c>
      <c r="G34" s="777">
        <v>0.83</v>
      </c>
      <c r="H34" s="776">
        <v>134732</v>
      </c>
      <c r="I34" s="776">
        <v>841</v>
      </c>
      <c r="J34" s="777">
        <v>0.62</v>
      </c>
      <c r="K34" s="779"/>
      <c r="L34" s="780"/>
      <c r="O34" s="780"/>
    </row>
    <row r="35" spans="1:16" s="781" customFormat="1">
      <c r="A35" s="751" t="s">
        <v>401</v>
      </c>
      <c r="B35" s="776">
        <v>25349</v>
      </c>
      <c r="C35" s="776">
        <v>187</v>
      </c>
      <c r="D35" s="777">
        <v>0.74</v>
      </c>
      <c r="E35" s="778">
        <v>4479804</v>
      </c>
      <c r="F35" s="776">
        <v>30772</v>
      </c>
      <c r="G35" s="777">
        <v>0.69</v>
      </c>
      <c r="H35" s="776">
        <v>59690</v>
      </c>
      <c r="I35" s="776">
        <v>459</v>
      </c>
      <c r="J35" s="777">
        <v>0.77</v>
      </c>
      <c r="K35" s="779"/>
      <c r="L35" s="780"/>
      <c r="O35" s="780"/>
    </row>
    <row r="36" spans="1:16" s="781" customFormat="1">
      <c r="A36" s="764" t="s">
        <v>411</v>
      </c>
      <c r="B36" s="776">
        <v>23662</v>
      </c>
      <c r="C36" s="776">
        <v>206</v>
      </c>
      <c r="D36" s="777">
        <v>0.87</v>
      </c>
      <c r="E36" s="778">
        <v>4054854</v>
      </c>
      <c r="F36" s="776">
        <v>97661</v>
      </c>
      <c r="G36" s="777">
        <v>2.41</v>
      </c>
      <c r="H36" s="776">
        <v>61385</v>
      </c>
      <c r="I36" s="776">
        <v>800</v>
      </c>
      <c r="J36" s="777">
        <v>1.3</v>
      </c>
      <c r="K36" s="779"/>
      <c r="L36" s="780"/>
      <c r="O36" s="780"/>
    </row>
    <row r="37" spans="1:16" ht="13.5" customHeight="1">
      <c r="A37" s="1203"/>
      <c r="B37" s="1203" t="s">
        <v>1022</v>
      </c>
      <c r="C37" s="1203"/>
      <c r="D37" s="1203"/>
      <c r="E37" s="1203" t="s">
        <v>1157</v>
      </c>
      <c r="F37" s="1203"/>
      <c r="G37" s="1203"/>
      <c r="H37" s="1203" t="s">
        <v>1158</v>
      </c>
      <c r="I37" s="1203"/>
      <c r="J37" s="1203"/>
    </row>
    <row r="38" spans="1:16" ht="41.25" customHeight="1">
      <c r="A38" s="1203"/>
      <c r="B38" s="774" t="s">
        <v>794</v>
      </c>
      <c r="C38" s="774" t="s">
        <v>1159</v>
      </c>
      <c r="D38" s="774" t="s">
        <v>1160</v>
      </c>
      <c r="E38" s="774" t="s">
        <v>794</v>
      </c>
      <c r="F38" s="774" t="s">
        <v>1161</v>
      </c>
      <c r="G38" s="774" t="s">
        <v>1162</v>
      </c>
      <c r="H38" s="774" t="s">
        <v>794</v>
      </c>
      <c r="I38" s="774" t="s">
        <v>1161</v>
      </c>
      <c r="J38" s="774" t="s">
        <v>1163</v>
      </c>
    </row>
    <row r="39" spans="1:16" ht="13.5" customHeight="1">
      <c r="A39" s="1491"/>
      <c r="B39" s="1203" t="s">
        <v>9</v>
      </c>
      <c r="C39" s="1203"/>
      <c r="D39" s="281" t="s">
        <v>8</v>
      </c>
      <c r="E39" s="1492" t="s">
        <v>714</v>
      </c>
      <c r="F39" s="1492"/>
      <c r="G39" s="281" t="s">
        <v>8</v>
      </c>
      <c r="H39" s="1203" t="s">
        <v>9</v>
      </c>
      <c r="I39" s="1203"/>
      <c r="J39" s="281" t="s">
        <v>8</v>
      </c>
    </row>
    <row r="40" spans="1:16" s="735" customFormat="1" ht="9.75" customHeight="1">
      <c r="A40" s="731" t="s">
        <v>7</v>
      </c>
      <c r="B40" s="732"/>
      <c r="C40" s="732"/>
      <c r="D40" s="732"/>
      <c r="E40" s="732"/>
      <c r="F40" s="732"/>
      <c r="G40" s="732"/>
      <c r="H40" s="733"/>
      <c r="I40" s="733"/>
      <c r="J40" s="733"/>
      <c r="K40" s="733"/>
      <c r="L40" s="733"/>
      <c r="M40" s="733"/>
      <c r="N40" s="733"/>
      <c r="O40" s="174"/>
      <c r="P40" s="734"/>
    </row>
    <row r="41" spans="1:16" s="786" customFormat="1" ht="9.75" customHeight="1">
      <c r="A41" s="1493" t="s">
        <v>1164</v>
      </c>
      <c r="B41" s="1493"/>
      <c r="C41" s="1493"/>
      <c r="D41" s="1493"/>
      <c r="E41" s="1493"/>
      <c r="F41" s="1493"/>
      <c r="G41" s="1493"/>
      <c r="H41" s="1493"/>
      <c r="I41" s="1493"/>
      <c r="J41" s="1493"/>
    </row>
    <row r="42" spans="1:16" ht="9.75" customHeight="1">
      <c r="A42" s="1494" t="s">
        <v>1165</v>
      </c>
      <c r="B42" s="1494"/>
      <c r="C42" s="1494"/>
      <c r="D42" s="1494"/>
      <c r="E42" s="1494"/>
      <c r="F42" s="1494"/>
      <c r="G42" s="1494"/>
      <c r="H42" s="1494"/>
      <c r="I42" s="1494"/>
      <c r="J42" s="1494"/>
    </row>
    <row r="43" spans="1:16" ht="75" customHeight="1">
      <c r="A43" s="1495" t="s">
        <v>1166</v>
      </c>
      <c r="B43" s="1495"/>
      <c r="C43" s="1495"/>
      <c r="D43" s="1495"/>
      <c r="E43" s="1495"/>
      <c r="F43" s="1495"/>
      <c r="G43" s="1495"/>
      <c r="H43" s="1495"/>
      <c r="I43" s="1495"/>
      <c r="J43" s="1495"/>
    </row>
    <row r="44" spans="1:16" ht="65.25" customHeight="1">
      <c r="A44" s="1495" t="s">
        <v>1167</v>
      </c>
      <c r="B44" s="1495"/>
      <c r="C44" s="1495"/>
      <c r="D44" s="1495"/>
      <c r="E44" s="1495"/>
      <c r="F44" s="1495"/>
      <c r="G44" s="1495"/>
      <c r="H44" s="1495"/>
      <c r="I44" s="1495"/>
      <c r="J44" s="1495"/>
    </row>
    <row r="45" spans="1:16" ht="14.25" customHeight="1">
      <c r="A45" s="787"/>
      <c r="B45" s="787"/>
      <c r="C45" s="787"/>
      <c r="D45" s="787"/>
      <c r="E45" s="787"/>
      <c r="F45" s="787"/>
      <c r="G45" s="787"/>
      <c r="H45" s="787"/>
      <c r="I45" s="787"/>
      <c r="J45" s="787"/>
    </row>
    <row r="46" spans="1:16">
      <c r="A46" s="238" t="s">
        <v>2</v>
      </c>
      <c r="B46" s="740"/>
      <c r="C46" s="740"/>
      <c r="D46" s="740"/>
      <c r="E46" s="740"/>
      <c r="F46" s="740"/>
      <c r="G46" s="740"/>
      <c r="H46" s="740"/>
      <c r="I46" s="740"/>
      <c r="J46" s="740"/>
    </row>
    <row r="47" spans="1:16">
      <c r="A47" s="788" t="s">
        <v>1168</v>
      </c>
      <c r="B47" s="619"/>
      <c r="C47" s="619"/>
      <c r="D47" s="788" t="s">
        <v>1169</v>
      </c>
      <c r="E47" s="619"/>
      <c r="J47" s="619"/>
    </row>
    <row r="48" spans="1:16">
      <c r="A48" s="788" t="s">
        <v>1170</v>
      </c>
      <c r="B48" s="619"/>
      <c r="C48" s="619"/>
      <c r="D48" s="788" t="s">
        <v>1171</v>
      </c>
      <c r="E48" s="619"/>
      <c r="J48" s="619"/>
    </row>
    <row r="49" spans="1:10">
      <c r="A49" s="788" t="s">
        <v>1172</v>
      </c>
      <c r="B49" s="619"/>
      <c r="C49" s="619"/>
      <c r="D49" s="788" t="s">
        <v>1173</v>
      </c>
      <c r="E49" s="619"/>
      <c r="J49" s="619"/>
    </row>
    <row r="50" spans="1:10">
      <c r="A50" s="788" t="s">
        <v>1174</v>
      </c>
      <c r="B50" s="619"/>
      <c r="C50" s="619"/>
      <c r="D50" s="788" t="s">
        <v>1175</v>
      </c>
      <c r="E50" s="619"/>
      <c r="J50" s="619"/>
    </row>
    <row r="51" spans="1:10">
      <c r="A51" s="788" t="s">
        <v>1176</v>
      </c>
      <c r="B51" s="619"/>
      <c r="C51" s="619"/>
      <c r="D51" s="619"/>
      <c r="E51" s="619"/>
      <c r="J51" s="619"/>
    </row>
  </sheetData>
  <mergeCells count="20">
    <mergeCell ref="A41:J41"/>
    <mergeCell ref="A42:J42"/>
    <mergeCell ref="A43:J43"/>
    <mergeCell ref="A44:J44"/>
    <mergeCell ref="A37:A39"/>
    <mergeCell ref="B37:D37"/>
    <mergeCell ref="E37:G37"/>
    <mergeCell ref="H37:J37"/>
    <mergeCell ref="B39:C39"/>
    <mergeCell ref="E39:F39"/>
    <mergeCell ref="H39:I39"/>
    <mergeCell ref="A1:J1"/>
    <mergeCell ref="A2:J2"/>
    <mergeCell ref="A4:A6"/>
    <mergeCell ref="B4:D4"/>
    <mergeCell ref="E4:G4"/>
    <mergeCell ref="H4:J4"/>
    <mergeCell ref="B6:C6"/>
    <mergeCell ref="E6:F6"/>
    <mergeCell ref="H6:I6"/>
  </mergeCells>
  <hyperlinks>
    <hyperlink ref="B5" r:id="rId1"/>
    <hyperlink ref="C5" r:id="rId2"/>
    <hyperlink ref="D5" r:id="rId3"/>
    <hyperlink ref="E5" r:id="rId4"/>
    <hyperlink ref="F5" r:id="rId5"/>
    <hyperlink ref="G5" r:id="rId6"/>
    <hyperlink ref="H5" r:id="rId7"/>
    <hyperlink ref="I5" r:id="rId8"/>
    <hyperlink ref="J5" r:id="rId9"/>
    <hyperlink ref="B38" r:id="rId10"/>
    <hyperlink ref="C38" r:id="rId11"/>
    <hyperlink ref="D38" r:id="rId12"/>
    <hyperlink ref="E38" r:id="rId13"/>
    <hyperlink ref="F38" r:id="rId14"/>
    <hyperlink ref="G38" r:id="rId15"/>
    <hyperlink ref="H38" r:id="rId16"/>
    <hyperlink ref="I38" r:id="rId17"/>
    <hyperlink ref="J38" r:id="rId18"/>
    <hyperlink ref="A47:A52" r:id="rId19" display="http://www.ine.pt/xurl/ind/0007363"/>
    <hyperlink ref="A47" r:id="rId20"/>
    <hyperlink ref="A48" r:id="rId21"/>
    <hyperlink ref="A49" r:id="rId22"/>
    <hyperlink ref="A50" r:id="rId23"/>
    <hyperlink ref="A51" r:id="rId24"/>
    <hyperlink ref="D47" r:id="rId25"/>
    <hyperlink ref="D48" r:id="rId26"/>
    <hyperlink ref="D49" r:id="rId27"/>
    <hyperlink ref="D50" r:id="rId28"/>
  </hyperlinks>
  <printOptions horizontalCentered="1"/>
  <pageMargins left="0.39370078740157483" right="0.39370078740157483" top="0.39370078740157483" bottom="0.39370078740157483" header="0" footer="0"/>
  <pageSetup paperSize="9" orientation="portrait" r:id="rId29"/>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W126"/>
  <sheetViews>
    <sheetView showGridLines="0" workbookViewId="0">
      <selection sqref="A1:I1"/>
    </sheetView>
  </sheetViews>
  <sheetFormatPr defaultRowHeight="12.75" customHeight="1"/>
  <cols>
    <col min="1" max="1" width="20.85546875" style="871" customWidth="1"/>
    <col min="2" max="9" width="9.5703125" style="871" customWidth="1"/>
    <col min="10" max="16384" width="9.140625" style="947"/>
  </cols>
  <sheetData>
    <row r="1" spans="1:23" s="949" customFormat="1" ht="45" customHeight="1">
      <c r="A1" s="1080" t="s">
        <v>1329</v>
      </c>
      <c r="B1" s="1080"/>
      <c r="C1" s="1080"/>
      <c r="D1" s="1080"/>
      <c r="E1" s="1080"/>
      <c r="F1" s="1080"/>
      <c r="G1" s="1080"/>
      <c r="H1" s="1080"/>
      <c r="I1" s="1080"/>
    </row>
    <row r="2" spans="1:23" s="949" customFormat="1" ht="45" customHeight="1">
      <c r="A2" s="1080" t="s">
        <v>1328</v>
      </c>
      <c r="B2" s="1080"/>
      <c r="C2" s="1080"/>
      <c r="D2" s="1080"/>
      <c r="E2" s="1080"/>
      <c r="F2" s="1080"/>
      <c r="G2" s="1080"/>
      <c r="H2" s="1080"/>
      <c r="I2" s="1080"/>
    </row>
    <row r="3" spans="1:23" s="949" customFormat="1" ht="9.75" customHeight="1">
      <c r="A3" s="938" t="s">
        <v>318</v>
      </c>
      <c r="B3" s="897"/>
      <c r="C3" s="897"/>
      <c r="D3" s="897"/>
      <c r="E3" s="896"/>
      <c r="F3" s="939"/>
      <c r="G3" s="939"/>
      <c r="H3" s="939"/>
      <c r="I3" s="939" t="s">
        <v>317</v>
      </c>
    </row>
    <row r="4" spans="1:23" s="793" customFormat="1" ht="13.5" customHeight="1">
      <c r="A4" s="1075"/>
      <c r="B4" s="1077" t="s">
        <v>309</v>
      </c>
      <c r="C4" s="1077" t="s">
        <v>1302</v>
      </c>
      <c r="D4" s="1077"/>
      <c r="E4" s="1077"/>
      <c r="F4" s="1077" t="s">
        <v>1301</v>
      </c>
      <c r="G4" s="1077"/>
      <c r="H4" s="1077"/>
      <c r="I4" s="1077"/>
    </row>
    <row r="5" spans="1:23" s="793" customFormat="1" ht="25.5" customHeight="1">
      <c r="A5" s="1075"/>
      <c r="B5" s="1077"/>
      <c r="C5" s="603" t="s">
        <v>1208</v>
      </c>
      <c r="D5" s="603" t="s">
        <v>1300</v>
      </c>
      <c r="E5" s="603" t="s">
        <v>1299</v>
      </c>
      <c r="F5" s="603" t="s">
        <v>1298</v>
      </c>
      <c r="G5" s="603" t="s">
        <v>1188</v>
      </c>
      <c r="H5" s="603" t="s">
        <v>1187</v>
      </c>
      <c r="I5" s="603" t="s">
        <v>1297</v>
      </c>
      <c r="K5" s="937" t="s">
        <v>291</v>
      </c>
      <c r="L5" s="937" t="s">
        <v>290</v>
      </c>
    </row>
    <row r="6" spans="1:23" s="930" customFormat="1" ht="12.6" customHeight="1">
      <c r="A6" s="935" t="s">
        <v>289</v>
      </c>
      <c r="B6" s="869">
        <v>8169</v>
      </c>
      <c r="C6" s="869">
        <v>5676</v>
      </c>
      <c r="D6" s="869">
        <v>2463</v>
      </c>
      <c r="E6" s="869">
        <v>30</v>
      </c>
      <c r="F6" s="869">
        <v>714</v>
      </c>
      <c r="G6" s="869">
        <v>1604</v>
      </c>
      <c r="H6" s="869">
        <v>4313</v>
      </c>
      <c r="I6" s="869">
        <v>1538</v>
      </c>
      <c r="J6" s="499"/>
      <c r="K6" s="913" t="s">
        <v>597</v>
      </c>
      <c r="L6" s="912" t="s">
        <v>58</v>
      </c>
      <c r="M6" s="937"/>
      <c r="N6" s="516"/>
      <c r="O6" s="516"/>
      <c r="P6" s="516"/>
      <c r="Q6" s="516"/>
    </row>
    <row r="7" spans="1:23" s="930" customFormat="1" ht="12.6" customHeight="1">
      <c r="A7" s="935" t="s">
        <v>286</v>
      </c>
      <c r="B7" s="869">
        <v>7815</v>
      </c>
      <c r="C7" s="869">
        <v>5387</v>
      </c>
      <c r="D7" s="869">
        <v>2399</v>
      </c>
      <c r="E7" s="869">
        <v>29</v>
      </c>
      <c r="F7" s="869">
        <v>642</v>
      </c>
      <c r="G7" s="869">
        <v>1512</v>
      </c>
      <c r="H7" s="869">
        <v>4172</v>
      </c>
      <c r="I7" s="869">
        <v>1489</v>
      </c>
      <c r="J7" s="489"/>
      <c r="K7" s="495" t="s">
        <v>285</v>
      </c>
      <c r="L7" s="499" t="s">
        <v>58</v>
      </c>
      <c r="M7" s="937"/>
      <c r="N7" s="516"/>
      <c r="O7" s="516"/>
      <c r="P7" s="516"/>
      <c r="Q7" s="516"/>
    </row>
    <row r="8" spans="1:23" s="930" customFormat="1" ht="12.6" customHeight="1">
      <c r="A8" s="936" t="s">
        <v>284</v>
      </c>
      <c r="B8" s="869">
        <v>2267</v>
      </c>
      <c r="C8" s="869">
        <v>1739</v>
      </c>
      <c r="D8" s="869">
        <v>519</v>
      </c>
      <c r="E8" s="869">
        <v>9</v>
      </c>
      <c r="F8" s="869">
        <v>203</v>
      </c>
      <c r="G8" s="869">
        <v>494</v>
      </c>
      <c r="H8" s="869">
        <v>1120</v>
      </c>
      <c r="I8" s="869">
        <v>450</v>
      </c>
      <c r="J8" s="931"/>
      <c r="K8" s="495" t="s">
        <v>283</v>
      </c>
      <c r="L8" s="494" t="s">
        <v>58</v>
      </c>
      <c r="M8" s="937"/>
      <c r="N8" s="516"/>
      <c r="O8" s="516"/>
      <c r="P8" s="516"/>
      <c r="Q8" s="516"/>
    </row>
    <row r="9" spans="1:23" s="930" customFormat="1" ht="12.6" customHeight="1">
      <c r="A9" s="935" t="s">
        <v>282</v>
      </c>
      <c r="B9" s="869">
        <v>373</v>
      </c>
      <c r="C9" s="869">
        <v>246</v>
      </c>
      <c r="D9" s="869">
        <v>127</v>
      </c>
      <c r="E9" s="869">
        <v>0</v>
      </c>
      <c r="F9" s="869">
        <v>43</v>
      </c>
      <c r="G9" s="869">
        <v>97</v>
      </c>
      <c r="H9" s="869">
        <v>155</v>
      </c>
      <c r="I9" s="869">
        <v>78</v>
      </c>
      <c r="J9" s="931"/>
      <c r="K9" s="495" t="s">
        <v>281</v>
      </c>
      <c r="L9" s="494" t="s">
        <v>58</v>
      </c>
      <c r="M9" s="937"/>
      <c r="N9" s="516"/>
      <c r="O9" s="516"/>
      <c r="P9" s="516"/>
      <c r="Q9" s="516"/>
    </row>
    <row r="10" spans="1:23" s="929" customFormat="1" ht="12.6" customHeight="1">
      <c r="A10" s="933" t="s">
        <v>280</v>
      </c>
      <c r="B10" s="858">
        <v>68</v>
      </c>
      <c r="C10" s="858">
        <v>33</v>
      </c>
      <c r="D10" s="858">
        <v>35</v>
      </c>
      <c r="E10" s="858">
        <v>0</v>
      </c>
      <c r="F10" s="858">
        <v>8</v>
      </c>
      <c r="G10" s="858">
        <v>30</v>
      </c>
      <c r="H10" s="858">
        <v>23</v>
      </c>
      <c r="I10" s="858">
        <v>7</v>
      </c>
      <c r="J10" s="931"/>
      <c r="K10" s="490" t="s">
        <v>279</v>
      </c>
      <c r="L10" s="498">
        <v>1001</v>
      </c>
      <c r="M10" s="937"/>
      <c r="N10" s="516"/>
      <c r="O10" s="516"/>
      <c r="P10" s="516"/>
      <c r="Q10" s="516"/>
      <c r="R10" s="930"/>
      <c r="S10" s="930"/>
      <c r="T10" s="930"/>
      <c r="U10" s="930"/>
      <c r="V10" s="930"/>
      <c r="W10" s="930"/>
    </row>
    <row r="11" spans="1:23" s="929" customFormat="1" ht="12.6" customHeight="1">
      <c r="A11" s="933" t="s">
        <v>278</v>
      </c>
      <c r="B11" s="858">
        <v>34</v>
      </c>
      <c r="C11" s="858">
        <v>33</v>
      </c>
      <c r="D11" s="858">
        <v>1</v>
      </c>
      <c r="E11" s="858">
        <v>0</v>
      </c>
      <c r="F11" s="858">
        <v>3</v>
      </c>
      <c r="G11" s="858">
        <v>6</v>
      </c>
      <c r="H11" s="858">
        <v>15</v>
      </c>
      <c r="I11" s="858">
        <v>10</v>
      </c>
      <c r="J11" s="931"/>
      <c r="K11" s="490" t="s">
        <v>277</v>
      </c>
      <c r="L11" s="498">
        <v>1101</v>
      </c>
      <c r="M11" s="937"/>
      <c r="N11" s="516"/>
      <c r="O11" s="516"/>
      <c r="P11" s="516"/>
      <c r="Q11" s="516"/>
      <c r="R11" s="930"/>
      <c r="S11" s="930"/>
      <c r="T11" s="930"/>
      <c r="U11" s="930"/>
      <c r="V11" s="930"/>
      <c r="W11" s="930"/>
    </row>
    <row r="12" spans="1:23" s="929" customFormat="1" ht="12.6" customHeight="1">
      <c r="A12" s="933" t="s">
        <v>276</v>
      </c>
      <c r="B12" s="858">
        <v>8</v>
      </c>
      <c r="C12" s="858">
        <v>0</v>
      </c>
      <c r="D12" s="858">
        <v>8</v>
      </c>
      <c r="E12" s="858">
        <v>0</v>
      </c>
      <c r="F12" s="858">
        <v>0</v>
      </c>
      <c r="G12" s="858">
        <v>0</v>
      </c>
      <c r="H12" s="858">
        <v>5</v>
      </c>
      <c r="I12" s="858">
        <v>3</v>
      </c>
      <c r="J12" s="931"/>
      <c r="K12" s="490" t="s">
        <v>275</v>
      </c>
      <c r="L12" s="498">
        <v>1102</v>
      </c>
      <c r="M12" s="937"/>
      <c r="N12" s="516"/>
      <c r="O12" s="516"/>
      <c r="P12" s="516"/>
      <c r="Q12" s="516"/>
      <c r="R12" s="930"/>
      <c r="S12" s="930"/>
      <c r="T12" s="930"/>
      <c r="U12" s="930"/>
      <c r="V12" s="930"/>
      <c r="W12" s="930"/>
    </row>
    <row r="13" spans="1:23" s="929" customFormat="1" ht="12.6" customHeight="1">
      <c r="A13" s="933" t="s">
        <v>274</v>
      </c>
      <c r="B13" s="858">
        <v>6</v>
      </c>
      <c r="C13" s="858">
        <v>6</v>
      </c>
      <c r="D13" s="858">
        <v>0</v>
      </c>
      <c r="E13" s="858">
        <v>0</v>
      </c>
      <c r="F13" s="858">
        <v>0</v>
      </c>
      <c r="G13" s="858">
        <v>1</v>
      </c>
      <c r="H13" s="858">
        <v>3</v>
      </c>
      <c r="I13" s="858">
        <v>2</v>
      </c>
      <c r="J13" s="931"/>
      <c r="K13" s="490" t="s">
        <v>273</v>
      </c>
      <c r="L13" s="498">
        <v>1005</v>
      </c>
      <c r="M13" s="937"/>
      <c r="N13" s="516"/>
      <c r="O13" s="516"/>
      <c r="P13" s="516"/>
      <c r="Q13" s="516"/>
      <c r="R13" s="930"/>
      <c r="S13" s="930"/>
      <c r="T13" s="930"/>
      <c r="U13" s="930"/>
      <c r="V13" s="930"/>
      <c r="W13" s="930"/>
    </row>
    <row r="14" spans="1:23" s="929" customFormat="1" ht="12.6" customHeight="1">
      <c r="A14" s="933" t="s">
        <v>272</v>
      </c>
      <c r="B14" s="858">
        <v>9</v>
      </c>
      <c r="C14" s="858">
        <v>9</v>
      </c>
      <c r="D14" s="858">
        <v>0</v>
      </c>
      <c r="E14" s="858">
        <v>0</v>
      </c>
      <c r="F14" s="858">
        <v>1</v>
      </c>
      <c r="G14" s="858">
        <v>4</v>
      </c>
      <c r="H14" s="858">
        <v>3</v>
      </c>
      <c r="I14" s="858">
        <v>1</v>
      </c>
      <c r="J14" s="931"/>
      <c r="K14" s="490" t="s">
        <v>271</v>
      </c>
      <c r="L14" s="498">
        <v>1104</v>
      </c>
      <c r="M14" s="937"/>
      <c r="N14" s="516"/>
      <c r="O14" s="516"/>
      <c r="P14" s="516"/>
      <c r="Q14" s="516"/>
      <c r="R14" s="930"/>
      <c r="S14" s="930"/>
      <c r="T14" s="930"/>
      <c r="U14" s="930"/>
      <c r="V14" s="930"/>
      <c r="W14" s="930"/>
    </row>
    <row r="15" spans="1:23" s="929" customFormat="1" ht="12.6" customHeight="1">
      <c r="A15" s="933" t="s">
        <v>270</v>
      </c>
      <c r="B15" s="858">
        <v>83</v>
      </c>
      <c r="C15" s="858">
        <v>56</v>
      </c>
      <c r="D15" s="858">
        <v>27</v>
      </c>
      <c r="E15" s="858">
        <v>0</v>
      </c>
      <c r="F15" s="858">
        <v>4</v>
      </c>
      <c r="G15" s="858">
        <v>20</v>
      </c>
      <c r="H15" s="858">
        <v>38</v>
      </c>
      <c r="I15" s="858">
        <v>21</v>
      </c>
      <c r="J15" s="931"/>
      <c r="K15" s="490" t="s">
        <v>269</v>
      </c>
      <c r="L15" s="498">
        <v>1006</v>
      </c>
      <c r="M15" s="937"/>
      <c r="N15" s="516"/>
      <c r="O15" s="516"/>
      <c r="P15" s="516"/>
      <c r="Q15" s="516"/>
      <c r="R15" s="930"/>
      <c r="S15" s="930"/>
      <c r="T15" s="930"/>
      <c r="U15" s="930"/>
      <c r="V15" s="930"/>
      <c r="W15" s="930"/>
    </row>
    <row r="16" spans="1:23" s="929" customFormat="1" ht="12.6" customHeight="1">
      <c r="A16" s="933" t="s">
        <v>268</v>
      </c>
      <c r="B16" s="858">
        <v>46</v>
      </c>
      <c r="C16" s="858">
        <v>27</v>
      </c>
      <c r="D16" s="858">
        <v>19</v>
      </c>
      <c r="E16" s="858">
        <v>0</v>
      </c>
      <c r="F16" s="858">
        <v>2</v>
      </c>
      <c r="G16" s="858">
        <v>9</v>
      </c>
      <c r="H16" s="858">
        <v>30</v>
      </c>
      <c r="I16" s="858">
        <v>5</v>
      </c>
      <c r="J16" s="931"/>
      <c r="K16" s="490" t="s">
        <v>267</v>
      </c>
      <c r="L16" s="498">
        <v>1108</v>
      </c>
      <c r="M16" s="937"/>
      <c r="N16" s="516"/>
      <c r="O16" s="516"/>
      <c r="P16" s="516"/>
      <c r="Q16" s="516"/>
      <c r="R16" s="930"/>
      <c r="S16" s="930"/>
      <c r="T16" s="930"/>
      <c r="U16" s="930"/>
      <c r="V16" s="930"/>
      <c r="W16" s="930"/>
    </row>
    <row r="17" spans="1:23" s="929" customFormat="1" ht="12.6" customHeight="1">
      <c r="A17" s="933" t="s">
        <v>266</v>
      </c>
      <c r="B17" s="858">
        <v>26</v>
      </c>
      <c r="C17" s="858">
        <v>9</v>
      </c>
      <c r="D17" s="858">
        <v>17</v>
      </c>
      <c r="E17" s="858">
        <v>0</v>
      </c>
      <c r="F17" s="858">
        <v>12</v>
      </c>
      <c r="G17" s="858">
        <v>6</v>
      </c>
      <c r="H17" s="858">
        <v>7</v>
      </c>
      <c r="I17" s="858">
        <v>1</v>
      </c>
      <c r="J17" s="931"/>
      <c r="K17" s="490" t="s">
        <v>265</v>
      </c>
      <c r="L17" s="498">
        <v>1011</v>
      </c>
      <c r="M17" s="937"/>
      <c r="N17" s="516"/>
      <c r="O17" s="516"/>
      <c r="P17" s="516"/>
      <c r="Q17" s="516"/>
      <c r="R17" s="930"/>
      <c r="S17" s="930"/>
      <c r="T17" s="930"/>
      <c r="U17" s="930"/>
      <c r="V17" s="930"/>
      <c r="W17" s="930"/>
    </row>
    <row r="18" spans="1:23" s="929" customFormat="1" ht="12.6" customHeight="1">
      <c r="A18" s="933" t="s">
        <v>264</v>
      </c>
      <c r="B18" s="858">
        <v>13</v>
      </c>
      <c r="C18" s="858">
        <v>10</v>
      </c>
      <c r="D18" s="858">
        <v>3</v>
      </c>
      <c r="E18" s="858">
        <v>0</v>
      </c>
      <c r="F18" s="858">
        <v>2</v>
      </c>
      <c r="G18" s="858">
        <v>2</v>
      </c>
      <c r="H18" s="858">
        <v>2</v>
      </c>
      <c r="I18" s="858">
        <v>7</v>
      </c>
      <c r="J18" s="931"/>
      <c r="K18" s="490" t="s">
        <v>263</v>
      </c>
      <c r="L18" s="498">
        <v>1012</v>
      </c>
      <c r="M18" s="937"/>
      <c r="N18" s="516"/>
      <c r="O18" s="516"/>
      <c r="P18" s="516"/>
      <c r="Q18" s="516"/>
      <c r="R18" s="930"/>
      <c r="S18" s="930"/>
      <c r="T18" s="930"/>
      <c r="U18" s="930"/>
      <c r="V18" s="930"/>
      <c r="W18" s="930"/>
    </row>
    <row r="19" spans="1:23" s="929" customFormat="1" ht="12.6" customHeight="1">
      <c r="A19" s="933" t="s">
        <v>262</v>
      </c>
      <c r="B19" s="858">
        <v>31</v>
      </c>
      <c r="C19" s="858">
        <v>18</v>
      </c>
      <c r="D19" s="858">
        <v>13</v>
      </c>
      <c r="E19" s="858">
        <v>0</v>
      </c>
      <c r="F19" s="858">
        <v>5</v>
      </c>
      <c r="G19" s="858">
        <v>8</v>
      </c>
      <c r="H19" s="858">
        <v>8</v>
      </c>
      <c r="I19" s="858">
        <v>10</v>
      </c>
      <c r="J19" s="931"/>
      <c r="K19" s="490" t="s">
        <v>261</v>
      </c>
      <c r="L19" s="498">
        <v>1014</v>
      </c>
      <c r="M19" s="937"/>
      <c r="N19" s="516"/>
      <c r="O19" s="516"/>
      <c r="P19" s="516"/>
      <c r="Q19" s="516"/>
      <c r="R19" s="930"/>
      <c r="S19" s="930"/>
      <c r="T19" s="930"/>
      <c r="U19" s="930"/>
      <c r="V19" s="930"/>
      <c r="W19" s="930"/>
    </row>
    <row r="20" spans="1:23" s="929" customFormat="1" ht="12.6" customHeight="1">
      <c r="A20" s="933" t="s">
        <v>260</v>
      </c>
      <c r="B20" s="858">
        <v>5</v>
      </c>
      <c r="C20" s="858">
        <v>4</v>
      </c>
      <c r="D20" s="858">
        <v>1</v>
      </c>
      <c r="E20" s="858">
        <v>0</v>
      </c>
      <c r="F20" s="858">
        <v>0</v>
      </c>
      <c r="G20" s="858">
        <v>1</v>
      </c>
      <c r="H20" s="858">
        <v>2</v>
      </c>
      <c r="I20" s="858">
        <v>2</v>
      </c>
      <c r="J20" s="931"/>
      <c r="K20" s="490" t="s">
        <v>259</v>
      </c>
      <c r="L20" s="498">
        <v>1112</v>
      </c>
      <c r="M20" s="937"/>
      <c r="N20" s="516"/>
      <c r="O20" s="516"/>
      <c r="P20" s="516"/>
      <c r="Q20" s="516"/>
      <c r="R20" s="930"/>
      <c r="S20" s="930"/>
      <c r="T20" s="930"/>
      <c r="U20" s="930"/>
      <c r="V20" s="930"/>
      <c r="W20" s="930"/>
    </row>
    <row r="21" spans="1:23" s="929" customFormat="1" ht="12.6" customHeight="1">
      <c r="A21" s="933" t="s">
        <v>258</v>
      </c>
      <c r="B21" s="858">
        <v>44</v>
      </c>
      <c r="C21" s="858">
        <v>41</v>
      </c>
      <c r="D21" s="858">
        <v>3</v>
      </c>
      <c r="E21" s="858">
        <v>0</v>
      </c>
      <c r="F21" s="858">
        <v>6</v>
      </c>
      <c r="G21" s="858">
        <v>10</v>
      </c>
      <c r="H21" s="858">
        <v>19</v>
      </c>
      <c r="I21" s="858">
        <v>9</v>
      </c>
      <c r="J21" s="931"/>
      <c r="K21" s="490" t="s">
        <v>257</v>
      </c>
      <c r="L21" s="498">
        <v>1113</v>
      </c>
      <c r="M21" s="937"/>
      <c r="N21" s="516"/>
      <c r="O21" s="516"/>
      <c r="P21" s="516"/>
      <c r="Q21" s="516"/>
      <c r="R21" s="930"/>
      <c r="S21" s="930"/>
      <c r="T21" s="930"/>
      <c r="U21" s="930"/>
      <c r="V21" s="930"/>
      <c r="W21" s="930"/>
    </row>
    <row r="22" spans="1:23" s="930" customFormat="1" ht="12.6" customHeight="1">
      <c r="A22" s="935" t="s">
        <v>256</v>
      </c>
      <c r="B22" s="869">
        <v>372</v>
      </c>
      <c r="C22" s="869">
        <v>319</v>
      </c>
      <c r="D22" s="869">
        <v>53</v>
      </c>
      <c r="E22" s="869">
        <v>0</v>
      </c>
      <c r="F22" s="869">
        <v>65</v>
      </c>
      <c r="G22" s="869">
        <v>72</v>
      </c>
      <c r="H22" s="869">
        <v>177</v>
      </c>
      <c r="I22" s="869">
        <v>58</v>
      </c>
      <c r="J22" s="931"/>
      <c r="K22" s="495" t="s">
        <v>255</v>
      </c>
      <c r="L22" s="494" t="s">
        <v>58</v>
      </c>
      <c r="M22" s="937"/>
      <c r="N22" s="516"/>
      <c r="O22" s="516"/>
      <c r="P22" s="516"/>
      <c r="Q22" s="516"/>
    </row>
    <row r="23" spans="1:23" s="929" customFormat="1" ht="12.6" customHeight="1">
      <c r="A23" s="933" t="s">
        <v>254</v>
      </c>
      <c r="B23" s="858">
        <v>36</v>
      </c>
      <c r="C23" s="858">
        <v>36</v>
      </c>
      <c r="D23" s="858">
        <v>0</v>
      </c>
      <c r="E23" s="858">
        <v>0</v>
      </c>
      <c r="F23" s="858">
        <v>1</v>
      </c>
      <c r="G23" s="858">
        <v>1</v>
      </c>
      <c r="H23" s="858">
        <v>23</v>
      </c>
      <c r="I23" s="858">
        <v>11</v>
      </c>
      <c r="J23" s="931"/>
      <c r="K23" s="490" t="s">
        <v>253</v>
      </c>
      <c r="L23" s="489" t="s">
        <v>252</v>
      </c>
      <c r="M23" s="937"/>
      <c r="N23" s="516"/>
      <c r="O23" s="516"/>
      <c r="P23" s="516"/>
      <c r="Q23" s="516"/>
      <c r="R23" s="930"/>
      <c r="S23" s="930"/>
      <c r="T23" s="930"/>
      <c r="U23" s="930"/>
      <c r="V23" s="930"/>
      <c r="W23" s="930"/>
    </row>
    <row r="24" spans="1:23" s="929" customFormat="1" ht="12.6" customHeight="1">
      <c r="A24" s="933" t="s">
        <v>251</v>
      </c>
      <c r="B24" s="858">
        <v>22</v>
      </c>
      <c r="C24" s="858">
        <v>20</v>
      </c>
      <c r="D24" s="858">
        <v>2</v>
      </c>
      <c r="E24" s="858">
        <v>0</v>
      </c>
      <c r="F24" s="858">
        <v>2</v>
      </c>
      <c r="G24" s="858">
        <v>4</v>
      </c>
      <c r="H24" s="858">
        <v>14</v>
      </c>
      <c r="I24" s="858">
        <v>2</v>
      </c>
      <c r="J24" s="931"/>
      <c r="K24" s="490" t="s">
        <v>250</v>
      </c>
      <c r="L24" s="489" t="s">
        <v>249</v>
      </c>
      <c r="M24" s="937"/>
      <c r="N24" s="516"/>
      <c r="O24" s="516"/>
      <c r="P24" s="516"/>
      <c r="Q24" s="516"/>
      <c r="R24" s="930"/>
      <c r="S24" s="930"/>
      <c r="T24" s="930"/>
      <c r="U24" s="930"/>
      <c r="V24" s="930"/>
      <c r="W24" s="930"/>
    </row>
    <row r="25" spans="1:23" s="929" customFormat="1" ht="12.6" customHeight="1">
      <c r="A25" s="933" t="s">
        <v>248</v>
      </c>
      <c r="B25" s="858">
        <v>18</v>
      </c>
      <c r="C25" s="858">
        <v>15</v>
      </c>
      <c r="D25" s="858">
        <v>3</v>
      </c>
      <c r="E25" s="858">
        <v>0</v>
      </c>
      <c r="F25" s="858">
        <v>1</v>
      </c>
      <c r="G25" s="858">
        <v>3</v>
      </c>
      <c r="H25" s="858">
        <v>14</v>
      </c>
      <c r="I25" s="858">
        <v>0</v>
      </c>
      <c r="J25" s="931"/>
      <c r="K25" s="490" t="s">
        <v>247</v>
      </c>
      <c r="L25" s="489" t="s">
        <v>246</v>
      </c>
      <c r="M25" s="937"/>
      <c r="N25" s="516"/>
      <c r="O25" s="516"/>
      <c r="P25" s="516"/>
      <c r="Q25" s="516"/>
      <c r="R25" s="930"/>
      <c r="S25" s="930"/>
      <c r="T25" s="930"/>
      <c r="U25" s="930"/>
      <c r="V25" s="930"/>
      <c r="W25" s="930"/>
    </row>
    <row r="26" spans="1:23" s="929" customFormat="1" ht="12.6" customHeight="1">
      <c r="A26" s="933" t="s">
        <v>245</v>
      </c>
      <c r="B26" s="858">
        <v>122</v>
      </c>
      <c r="C26" s="858">
        <v>77</v>
      </c>
      <c r="D26" s="858">
        <v>45</v>
      </c>
      <c r="E26" s="858">
        <v>0</v>
      </c>
      <c r="F26" s="858">
        <v>50</v>
      </c>
      <c r="G26" s="858">
        <v>23</v>
      </c>
      <c r="H26" s="858">
        <v>31</v>
      </c>
      <c r="I26" s="858">
        <v>18</v>
      </c>
      <c r="J26" s="931"/>
      <c r="K26" s="490" t="s">
        <v>244</v>
      </c>
      <c r="L26" s="489" t="s">
        <v>243</v>
      </c>
      <c r="M26" s="937"/>
      <c r="N26" s="516"/>
      <c r="O26" s="516"/>
      <c r="P26" s="516"/>
      <c r="Q26" s="516"/>
      <c r="R26" s="930"/>
      <c r="S26" s="930"/>
      <c r="T26" s="930"/>
      <c r="U26" s="930"/>
      <c r="V26" s="930"/>
      <c r="W26" s="930"/>
    </row>
    <row r="27" spans="1:23" s="929" customFormat="1" ht="12.6" customHeight="1">
      <c r="A27" s="933" t="s">
        <v>242</v>
      </c>
      <c r="B27" s="858">
        <v>20</v>
      </c>
      <c r="C27" s="858">
        <v>18</v>
      </c>
      <c r="D27" s="858">
        <v>2</v>
      </c>
      <c r="E27" s="858">
        <v>0</v>
      </c>
      <c r="F27" s="858">
        <v>0</v>
      </c>
      <c r="G27" s="858">
        <v>4</v>
      </c>
      <c r="H27" s="858">
        <v>16</v>
      </c>
      <c r="I27" s="858">
        <v>0</v>
      </c>
      <c r="J27" s="931"/>
      <c r="K27" s="490" t="s">
        <v>241</v>
      </c>
      <c r="L27" s="489" t="s">
        <v>240</v>
      </c>
      <c r="M27" s="937"/>
      <c r="N27" s="516"/>
      <c r="O27" s="516"/>
      <c r="P27" s="516"/>
      <c r="Q27" s="516"/>
      <c r="R27" s="930"/>
      <c r="S27" s="930"/>
      <c r="T27" s="930"/>
      <c r="U27" s="930"/>
      <c r="V27" s="930"/>
      <c r="W27" s="930"/>
    </row>
    <row r="28" spans="1:23" s="929" customFormat="1" ht="12.6" customHeight="1">
      <c r="A28" s="933" t="s">
        <v>239</v>
      </c>
      <c r="B28" s="858">
        <v>39</v>
      </c>
      <c r="C28" s="858">
        <v>39</v>
      </c>
      <c r="D28" s="858">
        <v>0</v>
      </c>
      <c r="E28" s="858">
        <v>0</v>
      </c>
      <c r="F28" s="858">
        <v>5</v>
      </c>
      <c r="G28" s="858">
        <v>4</v>
      </c>
      <c r="H28" s="858">
        <v>20</v>
      </c>
      <c r="I28" s="858">
        <v>10</v>
      </c>
      <c r="J28" s="931"/>
      <c r="K28" s="490" t="s">
        <v>238</v>
      </c>
      <c r="L28" s="489" t="s">
        <v>237</v>
      </c>
      <c r="M28" s="937"/>
      <c r="N28" s="516"/>
      <c r="O28" s="516"/>
      <c r="P28" s="516"/>
      <c r="Q28" s="516"/>
      <c r="R28" s="930"/>
      <c r="S28" s="930"/>
      <c r="T28" s="930"/>
      <c r="U28" s="930"/>
      <c r="V28" s="930"/>
      <c r="W28" s="930"/>
    </row>
    <row r="29" spans="1:23" s="929" customFormat="1" ht="12.6" customHeight="1">
      <c r="A29" s="933" t="s">
        <v>236</v>
      </c>
      <c r="B29" s="858">
        <v>12</v>
      </c>
      <c r="C29" s="858">
        <v>12</v>
      </c>
      <c r="D29" s="858">
        <v>0</v>
      </c>
      <c r="E29" s="858">
        <v>0</v>
      </c>
      <c r="F29" s="858">
        <v>1</v>
      </c>
      <c r="G29" s="858">
        <v>0</v>
      </c>
      <c r="H29" s="858">
        <v>7</v>
      </c>
      <c r="I29" s="858">
        <v>4</v>
      </c>
      <c r="J29" s="931"/>
      <c r="K29" s="490" t="s">
        <v>235</v>
      </c>
      <c r="L29" s="489" t="s">
        <v>234</v>
      </c>
      <c r="M29" s="937"/>
      <c r="N29" s="516"/>
      <c r="O29" s="516"/>
      <c r="P29" s="516"/>
      <c r="Q29" s="516"/>
      <c r="R29" s="930"/>
      <c r="S29" s="930"/>
      <c r="T29" s="930"/>
      <c r="U29" s="930"/>
      <c r="V29" s="930"/>
      <c r="W29" s="930"/>
    </row>
    <row r="30" spans="1:23" s="929" customFormat="1" ht="12.6" customHeight="1">
      <c r="A30" s="933" t="s">
        <v>233</v>
      </c>
      <c r="B30" s="858">
        <v>13</v>
      </c>
      <c r="C30" s="858">
        <v>13</v>
      </c>
      <c r="D30" s="858">
        <v>0</v>
      </c>
      <c r="E30" s="858">
        <v>0</v>
      </c>
      <c r="F30" s="858">
        <v>0</v>
      </c>
      <c r="G30" s="858">
        <v>7</v>
      </c>
      <c r="H30" s="858">
        <v>6</v>
      </c>
      <c r="I30" s="858">
        <v>0</v>
      </c>
      <c r="J30" s="931"/>
      <c r="K30" s="490" t="s">
        <v>232</v>
      </c>
      <c r="L30" s="489" t="s">
        <v>231</v>
      </c>
      <c r="M30" s="937"/>
      <c r="N30" s="516"/>
      <c r="O30" s="516"/>
      <c r="P30" s="516"/>
      <c r="Q30" s="516"/>
      <c r="R30" s="930"/>
      <c r="S30" s="930"/>
      <c r="T30" s="930"/>
      <c r="U30" s="930"/>
      <c r="V30" s="930"/>
      <c r="W30" s="930"/>
    </row>
    <row r="31" spans="1:23" s="930" customFormat="1" ht="12.6" customHeight="1">
      <c r="A31" s="933" t="s">
        <v>230</v>
      </c>
      <c r="B31" s="858">
        <v>34</v>
      </c>
      <c r="C31" s="858">
        <v>34</v>
      </c>
      <c r="D31" s="858">
        <v>0</v>
      </c>
      <c r="E31" s="858">
        <v>0</v>
      </c>
      <c r="F31" s="858">
        <v>2</v>
      </c>
      <c r="G31" s="858">
        <v>7</v>
      </c>
      <c r="H31" s="858">
        <v>18</v>
      </c>
      <c r="I31" s="858">
        <v>7</v>
      </c>
      <c r="J31" s="931"/>
      <c r="K31" s="490" t="s">
        <v>229</v>
      </c>
      <c r="L31" s="489" t="s">
        <v>228</v>
      </c>
      <c r="M31" s="937"/>
      <c r="N31" s="516"/>
      <c r="O31" s="516"/>
      <c r="P31" s="516"/>
      <c r="Q31" s="516"/>
    </row>
    <row r="32" spans="1:23" s="929" customFormat="1" ht="12.6" customHeight="1">
      <c r="A32" s="933" t="s">
        <v>227</v>
      </c>
      <c r="B32" s="858">
        <v>8</v>
      </c>
      <c r="C32" s="858">
        <v>7</v>
      </c>
      <c r="D32" s="858">
        <v>1</v>
      </c>
      <c r="E32" s="858">
        <v>0</v>
      </c>
      <c r="F32" s="858">
        <v>0</v>
      </c>
      <c r="G32" s="858">
        <v>2</v>
      </c>
      <c r="H32" s="858">
        <v>4</v>
      </c>
      <c r="I32" s="858">
        <v>2</v>
      </c>
      <c r="J32" s="931"/>
      <c r="K32" s="490" t="s">
        <v>226</v>
      </c>
      <c r="L32" s="489" t="s">
        <v>225</v>
      </c>
      <c r="M32" s="937"/>
      <c r="N32" s="516"/>
      <c r="O32" s="516"/>
      <c r="P32" s="516"/>
      <c r="Q32" s="516"/>
      <c r="R32" s="930"/>
      <c r="S32" s="930"/>
      <c r="T32" s="930"/>
      <c r="U32" s="930"/>
      <c r="V32" s="930"/>
      <c r="W32" s="930"/>
    </row>
    <row r="33" spans="1:23" s="929" customFormat="1" ht="12.6" customHeight="1">
      <c r="A33" s="933" t="s">
        <v>224</v>
      </c>
      <c r="B33" s="858">
        <v>48</v>
      </c>
      <c r="C33" s="858">
        <v>48</v>
      </c>
      <c r="D33" s="858">
        <v>0</v>
      </c>
      <c r="E33" s="858">
        <v>0</v>
      </c>
      <c r="F33" s="858">
        <v>3</v>
      </c>
      <c r="G33" s="858">
        <v>17</v>
      </c>
      <c r="H33" s="858">
        <v>24</v>
      </c>
      <c r="I33" s="858">
        <v>4</v>
      </c>
      <c r="J33" s="931"/>
      <c r="K33" s="490" t="s">
        <v>223</v>
      </c>
      <c r="L33" s="489" t="s">
        <v>222</v>
      </c>
      <c r="M33" s="937"/>
      <c r="N33" s="516"/>
      <c r="O33" s="516"/>
      <c r="P33" s="516"/>
      <c r="Q33" s="516"/>
      <c r="R33" s="930"/>
      <c r="S33" s="930"/>
      <c r="T33" s="930"/>
      <c r="U33" s="930"/>
      <c r="V33" s="930"/>
      <c r="W33" s="930"/>
    </row>
    <row r="34" spans="1:23" s="929" customFormat="1" ht="12.6" customHeight="1">
      <c r="A34" s="935" t="s">
        <v>221</v>
      </c>
      <c r="B34" s="869">
        <v>359</v>
      </c>
      <c r="C34" s="869">
        <v>269</v>
      </c>
      <c r="D34" s="869">
        <v>89</v>
      </c>
      <c r="E34" s="869">
        <v>1</v>
      </c>
      <c r="F34" s="869">
        <v>28</v>
      </c>
      <c r="G34" s="869">
        <v>69</v>
      </c>
      <c r="H34" s="869">
        <v>180</v>
      </c>
      <c r="I34" s="869">
        <v>82</v>
      </c>
      <c r="J34" s="931"/>
      <c r="K34" s="495" t="s">
        <v>220</v>
      </c>
      <c r="L34" s="494" t="s">
        <v>58</v>
      </c>
      <c r="M34" s="937"/>
      <c r="N34" s="516"/>
      <c r="O34" s="516"/>
      <c r="P34" s="516"/>
      <c r="Q34" s="516"/>
      <c r="R34" s="930"/>
      <c r="S34" s="930"/>
      <c r="T34" s="930"/>
      <c r="U34" s="930"/>
      <c r="V34" s="930"/>
      <c r="W34" s="930"/>
    </row>
    <row r="35" spans="1:23" s="929" customFormat="1" ht="12.6" customHeight="1">
      <c r="A35" s="933" t="s">
        <v>219</v>
      </c>
      <c r="B35" s="858">
        <v>8</v>
      </c>
      <c r="C35" s="858">
        <v>8</v>
      </c>
      <c r="D35" s="858">
        <v>0</v>
      </c>
      <c r="E35" s="858">
        <v>0</v>
      </c>
      <c r="F35" s="858">
        <v>1</v>
      </c>
      <c r="G35" s="858">
        <v>2</v>
      </c>
      <c r="H35" s="858">
        <v>2</v>
      </c>
      <c r="I35" s="858">
        <v>3</v>
      </c>
      <c r="J35" s="931"/>
      <c r="K35" s="490" t="s">
        <v>218</v>
      </c>
      <c r="L35" s="489" t="s">
        <v>217</v>
      </c>
      <c r="M35" s="937"/>
      <c r="N35" s="516"/>
      <c r="O35" s="516"/>
      <c r="P35" s="516"/>
      <c r="Q35" s="516"/>
      <c r="R35" s="930"/>
      <c r="S35" s="930"/>
      <c r="T35" s="930"/>
      <c r="U35" s="930"/>
      <c r="V35" s="930"/>
      <c r="W35" s="930"/>
    </row>
    <row r="36" spans="1:23" s="929" customFormat="1" ht="12.6" customHeight="1">
      <c r="A36" s="933" t="s">
        <v>216</v>
      </c>
      <c r="B36" s="858">
        <v>50</v>
      </c>
      <c r="C36" s="858">
        <v>42</v>
      </c>
      <c r="D36" s="858">
        <v>8</v>
      </c>
      <c r="E36" s="858">
        <v>0</v>
      </c>
      <c r="F36" s="858">
        <v>4</v>
      </c>
      <c r="G36" s="858">
        <v>8</v>
      </c>
      <c r="H36" s="858">
        <v>31</v>
      </c>
      <c r="I36" s="858">
        <v>7</v>
      </c>
      <c r="J36" s="931"/>
      <c r="K36" s="490" t="s">
        <v>215</v>
      </c>
      <c r="L36" s="489" t="s">
        <v>214</v>
      </c>
      <c r="M36" s="937"/>
      <c r="N36" s="516"/>
      <c r="O36" s="516"/>
      <c r="P36" s="516"/>
      <c r="Q36" s="516"/>
      <c r="R36" s="930"/>
      <c r="S36" s="930"/>
      <c r="T36" s="930"/>
      <c r="U36" s="930"/>
      <c r="V36" s="930"/>
      <c r="W36" s="930"/>
    </row>
    <row r="37" spans="1:23" s="930" customFormat="1" ht="12.6" customHeight="1">
      <c r="A37" s="933" t="s">
        <v>213</v>
      </c>
      <c r="B37" s="858">
        <v>71</v>
      </c>
      <c r="C37" s="858">
        <v>39</v>
      </c>
      <c r="D37" s="858">
        <v>32</v>
      </c>
      <c r="E37" s="858">
        <v>0</v>
      </c>
      <c r="F37" s="858">
        <v>9</v>
      </c>
      <c r="G37" s="858">
        <v>17</v>
      </c>
      <c r="H37" s="858">
        <v>25</v>
      </c>
      <c r="I37" s="858">
        <v>20</v>
      </c>
      <c r="J37" s="931"/>
      <c r="K37" s="490" t="s">
        <v>212</v>
      </c>
      <c r="L37" s="489" t="s">
        <v>211</v>
      </c>
      <c r="M37" s="937"/>
      <c r="N37" s="516"/>
      <c r="O37" s="516"/>
      <c r="P37" s="516"/>
      <c r="Q37" s="516"/>
    </row>
    <row r="38" spans="1:23" s="929" customFormat="1" ht="12.6" customHeight="1">
      <c r="A38" s="933" t="s">
        <v>210</v>
      </c>
      <c r="B38" s="858">
        <v>9</v>
      </c>
      <c r="C38" s="858">
        <v>9</v>
      </c>
      <c r="D38" s="858">
        <v>0</v>
      </c>
      <c r="E38" s="858">
        <v>0</v>
      </c>
      <c r="F38" s="858">
        <v>1</v>
      </c>
      <c r="G38" s="858">
        <v>1</v>
      </c>
      <c r="H38" s="858">
        <v>5</v>
      </c>
      <c r="I38" s="858">
        <v>2</v>
      </c>
      <c r="J38" s="931"/>
      <c r="K38" s="490" t="s">
        <v>209</v>
      </c>
      <c r="L38" s="489" t="s">
        <v>208</v>
      </c>
      <c r="M38" s="937"/>
      <c r="N38" s="516"/>
      <c r="O38" s="516"/>
      <c r="P38" s="516"/>
      <c r="Q38" s="516"/>
      <c r="R38" s="930"/>
      <c r="S38" s="930"/>
      <c r="T38" s="930"/>
      <c r="U38" s="930"/>
      <c r="V38" s="930"/>
      <c r="W38" s="930"/>
    </row>
    <row r="39" spans="1:23" s="929" customFormat="1" ht="12.6" customHeight="1">
      <c r="A39" s="933" t="s">
        <v>207</v>
      </c>
      <c r="B39" s="858">
        <v>58</v>
      </c>
      <c r="C39" s="858">
        <v>29</v>
      </c>
      <c r="D39" s="858">
        <v>29</v>
      </c>
      <c r="E39" s="858">
        <v>0</v>
      </c>
      <c r="F39" s="858">
        <v>4</v>
      </c>
      <c r="G39" s="858">
        <v>4</v>
      </c>
      <c r="H39" s="858">
        <v>35</v>
      </c>
      <c r="I39" s="858">
        <v>15</v>
      </c>
      <c r="J39" s="931"/>
      <c r="K39" s="490" t="s">
        <v>206</v>
      </c>
      <c r="L39" s="489" t="s">
        <v>205</v>
      </c>
      <c r="M39" s="937"/>
      <c r="N39" s="516"/>
      <c r="O39" s="516"/>
      <c r="P39" s="516"/>
      <c r="Q39" s="516"/>
      <c r="R39" s="930"/>
      <c r="S39" s="930"/>
      <c r="T39" s="930"/>
      <c r="U39" s="930"/>
      <c r="V39" s="930"/>
      <c r="W39" s="930"/>
    </row>
    <row r="40" spans="1:23" s="929" customFormat="1" ht="12.6" customHeight="1">
      <c r="A40" s="933" t="s">
        <v>204</v>
      </c>
      <c r="B40" s="858">
        <v>1</v>
      </c>
      <c r="C40" s="858">
        <v>1</v>
      </c>
      <c r="D40" s="858">
        <v>0</v>
      </c>
      <c r="E40" s="858">
        <v>0</v>
      </c>
      <c r="F40" s="858">
        <v>0</v>
      </c>
      <c r="G40" s="858">
        <v>0</v>
      </c>
      <c r="H40" s="858">
        <v>0</v>
      </c>
      <c r="I40" s="858">
        <v>1</v>
      </c>
      <c r="J40" s="931"/>
      <c r="K40" s="490" t="s">
        <v>203</v>
      </c>
      <c r="L40" s="489" t="s">
        <v>202</v>
      </c>
      <c r="M40" s="937"/>
      <c r="N40" s="516"/>
      <c r="O40" s="516"/>
      <c r="P40" s="516"/>
      <c r="Q40" s="516"/>
      <c r="R40" s="930"/>
      <c r="S40" s="930"/>
      <c r="T40" s="930"/>
      <c r="U40" s="930"/>
      <c r="V40" s="930"/>
      <c r="W40" s="930"/>
    </row>
    <row r="41" spans="1:23" s="929" customFormat="1" ht="12.6" customHeight="1">
      <c r="A41" s="933" t="s">
        <v>201</v>
      </c>
      <c r="B41" s="858">
        <v>15</v>
      </c>
      <c r="C41" s="858">
        <v>7</v>
      </c>
      <c r="D41" s="858">
        <v>8</v>
      </c>
      <c r="E41" s="858">
        <v>0</v>
      </c>
      <c r="F41" s="858">
        <v>0</v>
      </c>
      <c r="G41" s="858">
        <v>4</v>
      </c>
      <c r="H41" s="858">
        <v>10</v>
      </c>
      <c r="I41" s="858">
        <v>1</v>
      </c>
      <c r="J41" s="931"/>
      <c r="K41" s="490" t="s">
        <v>200</v>
      </c>
      <c r="L41" s="489" t="s">
        <v>199</v>
      </c>
      <c r="M41" s="937"/>
      <c r="N41" s="516"/>
      <c r="O41" s="516"/>
      <c r="P41" s="516"/>
      <c r="Q41" s="516"/>
      <c r="R41" s="930"/>
      <c r="S41" s="930"/>
      <c r="T41" s="930"/>
      <c r="U41" s="930"/>
      <c r="V41" s="930"/>
      <c r="W41" s="930"/>
    </row>
    <row r="42" spans="1:23" s="929" customFormat="1" ht="12.6" customHeight="1">
      <c r="A42" s="933" t="s">
        <v>198</v>
      </c>
      <c r="B42" s="858">
        <v>14</v>
      </c>
      <c r="C42" s="858">
        <v>14</v>
      </c>
      <c r="D42" s="858">
        <v>0</v>
      </c>
      <c r="E42" s="858">
        <v>0</v>
      </c>
      <c r="F42" s="858">
        <v>0</v>
      </c>
      <c r="G42" s="858">
        <v>10</v>
      </c>
      <c r="H42" s="858">
        <v>3</v>
      </c>
      <c r="I42" s="858">
        <v>1</v>
      </c>
      <c r="J42" s="931"/>
      <c r="K42" s="490" t="s">
        <v>197</v>
      </c>
      <c r="L42" s="489" t="s">
        <v>196</v>
      </c>
      <c r="M42" s="937"/>
      <c r="N42" s="516"/>
      <c r="O42" s="516"/>
      <c r="P42" s="516"/>
      <c r="Q42" s="516"/>
      <c r="R42" s="930"/>
      <c r="S42" s="930"/>
      <c r="T42" s="930"/>
      <c r="U42" s="930"/>
      <c r="V42" s="930"/>
      <c r="W42" s="930"/>
    </row>
    <row r="43" spans="1:23" s="929" customFormat="1" ht="12.6" customHeight="1">
      <c r="A43" s="933" t="s">
        <v>195</v>
      </c>
      <c r="B43" s="858">
        <v>28</v>
      </c>
      <c r="C43" s="858">
        <v>26</v>
      </c>
      <c r="D43" s="858">
        <v>2</v>
      </c>
      <c r="E43" s="858">
        <v>0</v>
      </c>
      <c r="F43" s="858">
        <v>4</v>
      </c>
      <c r="G43" s="858">
        <v>4</v>
      </c>
      <c r="H43" s="858">
        <v>11</v>
      </c>
      <c r="I43" s="858">
        <v>9</v>
      </c>
      <c r="J43" s="931"/>
      <c r="K43" s="490" t="s">
        <v>194</v>
      </c>
      <c r="L43" s="489" t="s">
        <v>193</v>
      </c>
      <c r="M43" s="937"/>
      <c r="N43" s="516"/>
      <c r="O43" s="516"/>
      <c r="P43" s="516"/>
      <c r="Q43" s="516"/>
      <c r="R43" s="930"/>
      <c r="S43" s="930"/>
      <c r="T43" s="930"/>
      <c r="U43" s="930"/>
      <c r="V43" s="930"/>
      <c r="W43" s="930"/>
    </row>
    <row r="44" spans="1:23" s="929" customFormat="1" ht="12.6" customHeight="1">
      <c r="A44" s="933" t="s">
        <v>192</v>
      </c>
      <c r="B44" s="858">
        <v>8</v>
      </c>
      <c r="C44" s="858">
        <v>8</v>
      </c>
      <c r="D44" s="858">
        <v>0</v>
      </c>
      <c r="E44" s="858">
        <v>0</v>
      </c>
      <c r="F44" s="858">
        <v>0</v>
      </c>
      <c r="G44" s="858">
        <v>0</v>
      </c>
      <c r="H44" s="858">
        <v>5</v>
      </c>
      <c r="I44" s="858">
        <v>3</v>
      </c>
      <c r="J44" s="931"/>
      <c r="K44" s="490" t="s">
        <v>191</v>
      </c>
      <c r="L44" s="489" t="s">
        <v>190</v>
      </c>
      <c r="M44" s="937"/>
      <c r="N44" s="516"/>
      <c r="O44" s="516"/>
      <c r="P44" s="516"/>
      <c r="Q44" s="516"/>
      <c r="R44" s="930"/>
      <c r="S44" s="930"/>
      <c r="T44" s="930"/>
      <c r="U44" s="930"/>
      <c r="V44" s="930"/>
      <c r="W44" s="930"/>
    </row>
    <row r="45" spans="1:23" s="929" customFormat="1" ht="12.6" customHeight="1">
      <c r="A45" s="933" t="s">
        <v>189</v>
      </c>
      <c r="B45" s="858">
        <v>16</v>
      </c>
      <c r="C45" s="858">
        <v>16</v>
      </c>
      <c r="D45" s="858">
        <v>0</v>
      </c>
      <c r="E45" s="858">
        <v>0</v>
      </c>
      <c r="F45" s="858">
        <v>1</v>
      </c>
      <c r="G45" s="858">
        <v>2</v>
      </c>
      <c r="H45" s="858">
        <v>9</v>
      </c>
      <c r="I45" s="858">
        <v>4</v>
      </c>
      <c r="J45" s="931"/>
      <c r="K45" s="490" t="s">
        <v>188</v>
      </c>
      <c r="L45" s="489" t="s">
        <v>187</v>
      </c>
      <c r="M45" s="937"/>
      <c r="N45" s="516"/>
      <c r="O45" s="516"/>
      <c r="P45" s="516"/>
      <c r="Q45" s="516"/>
      <c r="R45" s="930"/>
      <c r="S45" s="930"/>
      <c r="T45" s="930"/>
      <c r="U45" s="930"/>
      <c r="V45" s="930"/>
      <c r="W45" s="930"/>
    </row>
    <row r="46" spans="1:23" s="929" customFormat="1" ht="12.6" customHeight="1">
      <c r="A46" s="933" t="s">
        <v>186</v>
      </c>
      <c r="B46" s="858">
        <v>13</v>
      </c>
      <c r="C46" s="858">
        <v>13</v>
      </c>
      <c r="D46" s="858">
        <v>0</v>
      </c>
      <c r="E46" s="858">
        <v>0</v>
      </c>
      <c r="F46" s="858">
        <v>0</v>
      </c>
      <c r="G46" s="858">
        <v>2</v>
      </c>
      <c r="H46" s="858">
        <v>9</v>
      </c>
      <c r="I46" s="858">
        <v>2</v>
      </c>
      <c r="J46" s="931"/>
      <c r="K46" s="490" t="s">
        <v>185</v>
      </c>
      <c r="L46" s="498">
        <v>1808</v>
      </c>
      <c r="M46" s="937"/>
      <c r="N46" s="516"/>
      <c r="O46" s="516"/>
      <c r="P46" s="516"/>
      <c r="Q46" s="516"/>
      <c r="R46" s="930"/>
      <c r="S46" s="930"/>
      <c r="T46" s="930"/>
      <c r="U46" s="930"/>
      <c r="V46" s="930"/>
      <c r="W46" s="930"/>
    </row>
    <row r="47" spans="1:23" s="929" customFormat="1" ht="12.6" customHeight="1">
      <c r="A47" s="933" t="s">
        <v>184</v>
      </c>
      <c r="B47" s="858">
        <v>18</v>
      </c>
      <c r="C47" s="858">
        <v>17</v>
      </c>
      <c r="D47" s="858">
        <v>1</v>
      </c>
      <c r="E47" s="858">
        <v>0</v>
      </c>
      <c r="F47" s="858">
        <v>1</v>
      </c>
      <c r="G47" s="858">
        <v>2</v>
      </c>
      <c r="H47" s="858">
        <v>6</v>
      </c>
      <c r="I47" s="858">
        <v>9</v>
      </c>
      <c r="J47" s="931"/>
      <c r="K47" s="490" t="s">
        <v>183</v>
      </c>
      <c r="L47" s="489" t="s">
        <v>182</v>
      </c>
      <c r="M47" s="937"/>
      <c r="N47" s="516"/>
      <c r="O47" s="516"/>
      <c r="P47" s="516"/>
      <c r="Q47" s="516"/>
      <c r="R47" s="930"/>
      <c r="S47" s="930"/>
      <c r="T47" s="930"/>
      <c r="U47" s="930"/>
      <c r="V47" s="930"/>
      <c r="W47" s="930"/>
    </row>
    <row r="48" spans="1:23" s="929" customFormat="1" ht="12.6" customHeight="1">
      <c r="A48" s="933" t="s">
        <v>181</v>
      </c>
      <c r="B48" s="858">
        <v>4</v>
      </c>
      <c r="C48" s="858">
        <v>4</v>
      </c>
      <c r="D48" s="858">
        <v>0</v>
      </c>
      <c r="E48" s="858">
        <v>0</v>
      </c>
      <c r="F48" s="858">
        <v>2</v>
      </c>
      <c r="G48" s="858">
        <v>0</v>
      </c>
      <c r="H48" s="858">
        <v>2</v>
      </c>
      <c r="I48" s="858">
        <v>0</v>
      </c>
      <c r="J48" s="931"/>
      <c r="K48" s="490" t="s">
        <v>180</v>
      </c>
      <c r="L48" s="489" t="s">
        <v>179</v>
      </c>
      <c r="M48" s="937"/>
      <c r="N48" s="516"/>
      <c r="O48" s="516"/>
      <c r="P48" s="516"/>
      <c r="Q48" s="516"/>
      <c r="R48" s="930"/>
      <c r="S48" s="930"/>
      <c r="T48" s="930"/>
      <c r="U48" s="930"/>
      <c r="V48" s="930"/>
      <c r="W48" s="930"/>
    </row>
    <row r="49" spans="1:23" s="929" customFormat="1" ht="12.6" customHeight="1">
      <c r="A49" s="933" t="s">
        <v>178</v>
      </c>
      <c r="B49" s="858">
        <v>15</v>
      </c>
      <c r="C49" s="858">
        <v>14</v>
      </c>
      <c r="D49" s="858">
        <v>0</v>
      </c>
      <c r="E49" s="858">
        <v>1</v>
      </c>
      <c r="F49" s="858">
        <v>0</v>
      </c>
      <c r="G49" s="858">
        <v>3</v>
      </c>
      <c r="H49" s="858">
        <v>8</v>
      </c>
      <c r="I49" s="858">
        <v>4</v>
      </c>
      <c r="J49" s="931"/>
      <c r="K49" s="490" t="s">
        <v>177</v>
      </c>
      <c r="L49" s="489" t="s">
        <v>176</v>
      </c>
      <c r="M49" s="937"/>
      <c r="N49" s="516"/>
      <c r="O49" s="516"/>
      <c r="P49" s="516"/>
      <c r="Q49" s="516"/>
      <c r="R49" s="930"/>
      <c r="S49" s="930"/>
      <c r="T49" s="930"/>
      <c r="U49" s="930"/>
      <c r="V49" s="930"/>
      <c r="W49" s="930"/>
    </row>
    <row r="50" spans="1:23" s="929" customFormat="1" ht="12.6" customHeight="1">
      <c r="A50" s="933" t="s">
        <v>175</v>
      </c>
      <c r="B50" s="858">
        <v>2</v>
      </c>
      <c r="C50" s="858">
        <v>2</v>
      </c>
      <c r="D50" s="858">
        <v>0</v>
      </c>
      <c r="E50" s="858">
        <v>0</v>
      </c>
      <c r="F50" s="858">
        <v>0</v>
      </c>
      <c r="G50" s="858">
        <v>0</v>
      </c>
      <c r="H50" s="858">
        <v>1</v>
      </c>
      <c r="I50" s="858">
        <v>1</v>
      </c>
      <c r="J50" s="931"/>
      <c r="K50" s="490" t="s">
        <v>174</v>
      </c>
      <c r="L50" s="489" t="s">
        <v>173</v>
      </c>
      <c r="M50" s="937"/>
      <c r="N50" s="516"/>
      <c r="O50" s="516"/>
      <c r="P50" s="516"/>
      <c r="Q50" s="516"/>
      <c r="R50" s="930"/>
      <c r="S50" s="930"/>
      <c r="T50" s="930"/>
      <c r="U50" s="930"/>
      <c r="V50" s="930"/>
      <c r="W50" s="930"/>
    </row>
    <row r="51" spans="1:23" s="929" customFormat="1" ht="12.6" customHeight="1">
      <c r="A51" s="933" t="s">
        <v>172</v>
      </c>
      <c r="B51" s="858">
        <v>21</v>
      </c>
      <c r="C51" s="858">
        <v>12</v>
      </c>
      <c r="D51" s="858">
        <v>9</v>
      </c>
      <c r="E51" s="858">
        <v>0</v>
      </c>
      <c r="F51" s="858">
        <v>0</v>
      </c>
      <c r="G51" s="858">
        <v>9</v>
      </c>
      <c r="H51" s="858">
        <v>12</v>
      </c>
      <c r="I51" s="858">
        <v>0</v>
      </c>
      <c r="J51" s="931"/>
      <c r="K51" s="490" t="s">
        <v>171</v>
      </c>
      <c r="L51" s="489" t="s">
        <v>170</v>
      </c>
      <c r="M51" s="937"/>
      <c r="N51" s="516"/>
      <c r="O51" s="516"/>
      <c r="P51" s="516"/>
      <c r="Q51" s="516"/>
      <c r="R51" s="930"/>
      <c r="S51" s="930"/>
      <c r="T51" s="930"/>
      <c r="U51" s="930"/>
      <c r="V51" s="930"/>
      <c r="W51" s="930"/>
    </row>
    <row r="52" spans="1:23" s="930" customFormat="1" ht="12.6" customHeight="1">
      <c r="A52" s="933" t="s">
        <v>169</v>
      </c>
      <c r="B52" s="858">
        <v>4</v>
      </c>
      <c r="C52" s="858">
        <v>4</v>
      </c>
      <c r="D52" s="858">
        <v>0</v>
      </c>
      <c r="E52" s="858">
        <v>0</v>
      </c>
      <c r="F52" s="858">
        <v>1</v>
      </c>
      <c r="G52" s="858">
        <v>0</v>
      </c>
      <c r="H52" s="858">
        <v>3</v>
      </c>
      <c r="I52" s="858">
        <v>0</v>
      </c>
      <c r="J52" s="931"/>
      <c r="K52" s="490" t="s">
        <v>168</v>
      </c>
      <c r="L52" s="489" t="s">
        <v>167</v>
      </c>
      <c r="M52" s="937"/>
      <c r="N52" s="516"/>
      <c r="O52" s="516"/>
      <c r="P52" s="516"/>
      <c r="Q52" s="516"/>
    </row>
    <row r="53" spans="1:23" s="929" customFormat="1" ht="12.6" customHeight="1">
      <c r="A53" s="933" t="s">
        <v>166</v>
      </c>
      <c r="B53" s="858">
        <v>4</v>
      </c>
      <c r="C53" s="858">
        <v>4</v>
      </c>
      <c r="D53" s="858">
        <v>0</v>
      </c>
      <c r="E53" s="858">
        <v>0</v>
      </c>
      <c r="F53" s="858">
        <v>0</v>
      </c>
      <c r="G53" s="858">
        <v>1</v>
      </c>
      <c r="H53" s="858">
        <v>3</v>
      </c>
      <c r="I53" s="858">
        <v>0</v>
      </c>
      <c r="J53" s="931"/>
      <c r="K53" s="490" t="s">
        <v>165</v>
      </c>
      <c r="L53" s="489" t="s">
        <v>164</v>
      </c>
      <c r="M53" s="937"/>
      <c r="N53" s="516"/>
      <c r="O53" s="516"/>
      <c r="P53" s="516"/>
      <c r="Q53" s="516"/>
      <c r="R53" s="930"/>
      <c r="S53" s="930"/>
      <c r="T53" s="930"/>
      <c r="U53" s="930"/>
      <c r="V53" s="930"/>
      <c r="W53" s="930"/>
    </row>
    <row r="54" spans="1:23" s="929" customFormat="1" ht="12.6" customHeight="1">
      <c r="A54" s="935" t="s">
        <v>163</v>
      </c>
      <c r="B54" s="869">
        <v>329</v>
      </c>
      <c r="C54" s="869">
        <v>256</v>
      </c>
      <c r="D54" s="869">
        <v>73</v>
      </c>
      <c r="E54" s="869">
        <v>0</v>
      </c>
      <c r="F54" s="869">
        <v>18</v>
      </c>
      <c r="G54" s="869">
        <v>65</v>
      </c>
      <c r="H54" s="869">
        <v>197</v>
      </c>
      <c r="I54" s="869">
        <v>49</v>
      </c>
      <c r="J54" s="931"/>
      <c r="K54" s="495" t="s">
        <v>162</v>
      </c>
      <c r="L54" s="494" t="s">
        <v>58</v>
      </c>
      <c r="M54" s="937"/>
      <c r="N54" s="516"/>
      <c r="O54" s="516"/>
      <c r="P54" s="516"/>
      <c r="Q54" s="516"/>
      <c r="R54" s="930"/>
      <c r="S54" s="930"/>
      <c r="T54" s="930"/>
      <c r="U54" s="930"/>
      <c r="V54" s="930"/>
      <c r="W54" s="930"/>
    </row>
    <row r="55" spans="1:23" s="929" customFormat="1" ht="12.6" customHeight="1">
      <c r="A55" s="933" t="s">
        <v>161</v>
      </c>
      <c r="B55" s="858">
        <v>1</v>
      </c>
      <c r="C55" s="858">
        <v>1</v>
      </c>
      <c r="D55" s="858">
        <v>0</v>
      </c>
      <c r="E55" s="858">
        <v>0</v>
      </c>
      <c r="F55" s="858">
        <v>0</v>
      </c>
      <c r="G55" s="858">
        <v>0</v>
      </c>
      <c r="H55" s="858">
        <v>1</v>
      </c>
      <c r="I55" s="858">
        <v>0</v>
      </c>
      <c r="J55" s="931"/>
      <c r="K55" s="490" t="s">
        <v>160</v>
      </c>
      <c r="L55" s="498">
        <v>1002</v>
      </c>
      <c r="M55" s="937"/>
      <c r="N55" s="516"/>
      <c r="O55" s="516"/>
      <c r="P55" s="516"/>
      <c r="Q55" s="516"/>
      <c r="R55" s="930"/>
      <c r="S55" s="930"/>
      <c r="T55" s="930"/>
      <c r="U55" s="930"/>
      <c r="V55" s="930"/>
      <c r="W55" s="930"/>
    </row>
    <row r="56" spans="1:23" s="929" customFormat="1" ht="12.6" customHeight="1">
      <c r="A56" s="933" t="s">
        <v>159</v>
      </c>
      <c r="B56" s="858">
        <v>15</v>
      </c>
      <c r="C56" s="858">
        <v>15</v>
      </c>
      <c r="D56" s="858">
        <v>0</v>
      </c>
      <c r="E56" s="858">
        <v>0</v>
      </c>
      <c r="F56" s="858">
        <v>1</v>
      </c>
      <c r="G56" s="858">
        <v>5</v>
      </c>
      <c r="H56" s="858">
        <v>5</v>
      </c>
      <c r="I56" s="858">
        <v>4</v>
      </c>
      <c r="J56" s="931"/>
      <c r="K56" s="490" t="s">
        <v>158</v>
      </c>
      <c r="L56" s="498">
        <v>1003</v>
      </c>
      <c r="M56" s="937"/>
      <c r="N56" s="516"/>
      <c r="O56" s="516"/>
      <c r="P56" s="516"/>
      <c r="Q56" s="516"/>
      <c r="R56" s="930"/>
      <c r="S56" s="930"/>
      <c r="T56" s="930"/>
      <c r="U56" s="930"/>
      <c r="V56" s="930"/>
      <c r="W56" s="930"/>
    </row>
    <row r="57" spans="1:23" s="929" customFormat="1" ht="12.6" customHeight="1">
      <c r="A57" s="933" t="s">
        <v>157</v>
      </c>
      <c r="B57" s="858">
        <v>23</v>
      </c>
      <c r="C57" s="858">
        <v>18</v>
      </c>
      <c r="D57" s="858">
        <v>5</v>
      </c>
      <c r="E57" s="858">
        <v>0</v>
      </c>
      <c r="F57" s="858">
        <v>0</v>
      </c>
      <c r="G57" s="858">
        <v>4</v>
      </c>
      <c r="H57" s="858">
        <v>19</v>
      </c>
      <c r="I57" s="858">
        <v>0</v>
      </c>
      <c r="J57" s="931"/>
      <c r="K57" s="490" t="s">
        <v>156</v>
      </c>
      <c r="L57" s="498">
        <v>1004</v>
      </c>
      <c r="M57" s="937"/>
      <c r="N57" s="516"/>
      <c r="O57" s="516"/>
      <c r="P57" s="516"/>
      <c r="Q57" s="516"/>
      <c r="R57" s="930"/>
      <c r="S57" s="930"/>
      <c r="T57" s="930"/>
      <c r="U57" s="930"/>
      <c r="V57" s="930"/>
      <c r="W57" s="930"/>
    </row>
    <row r="58" spans="1:23" s="929" customFormat="1" ht="12.6" customHeight="1">
      <c r="A58" s="933" t="s">
        <v>155</v>
      </c>
      <c r="B58" s="858">
        <v>4</v>
      </c>
      <c r="C58" s="858">
        <v>4</v>
      </c>
      <c r="D58" s="858">
        <v>0</v>
      </c>
      <c r="E58" s="858">
        <v>0</v>
      </c>
      <c r="F58" s="858">
        <v>0</v>
      </c>
      <c r="G58" s="858">
        <v>2</v>
      </c>
      <c r="H58" s="858">
        <v>2</v>
      </c>
      <c r="I58" s="858">
        <v>0</v>
      </c>
      <c r="J58" s="931"/>
      <c r="K58" s="490" t="s">
        <v>154</v>
      </c>
      <c r="L58" s="498">
        <v>1007</v>
      </c>
      <c r="M58" s="937"/>
      <c r="N58" s="516"/>
      <c r="O58" s="516"/>
      <c r="P58" s="516"/>
      <c r="Q58" s="516"/>
      <c r="R58" s="930"/>
      <c r="S58" s="930"/>
      <c r="T58" s="930"/>
      <c r="U58" s="930"/>
      <c r="V58" s="930"/>
      <c r="W58" s="930"/>
    </row>
    <row r="59" spans="1:23" s="929" customFormat="1" ht="12.6" customHeight="1">
      <c r="A59" s="933" t="s">
        <v>153</v>
      </c>
      <c r="B59" s="858">
        <v>7</v>
      </c>
      <c r="C59" s="858">
        <v>7</v>
      </c>
      <c r="D59" s="858">
        <v>0</v>
      </c>
      <c r="E59" s="858">
        <v>0</v>
      </c>
      <c r="F59" s="858">
        <v>2</v>
      </c>
      <c r="G59" s="858">
        <v>3</v>
      </c>
      <c r="H59" s="858">
        <v>2</v>
      </c>
      <c r="I59" s="858">
        <v>0</v>
      </c>
      <c r="J59" s="931"/>
      <c r="K59" s="490" t="s">
        <v>152</v>
      </c>
      <c r="L59" s="498">
        <v>1008</v>
      </c>
      <c r="M59" s="937"/>
      <c r="N59" s="516"/>
      <c r="O59" s="516"/>
      <c r="P59" s="516"/>
      <c r="Q59" s="516"/>
      <c r="R59" s="930"/>
      <c r="S59" s="930"/>
      <c r="T59" s="930"/>
      <c r="U59" s="930"/>
      <c r="V59" s="930"/>
      <c r="W59" s="930"/>
    </row>
    <row r="60" spans="1:23" s="929" customFormat="1" ht="12.6" customHeight="1">
      <c r="A60" s="933" t="s">
        <v>151</v>
      </c>
      <c r="B60" s="858">
        <v>166</v>
      </c>
      <c r="C60" s="858">
        <v>98</v>
      </c>
      <c r="D60" s="858">
        <v>68</v>
      </c>
      <c r="E60" s="858">
        <v>0</v>
      </c>
      <c r="F60" s="858">
        <v>12</v>
      </c>
      <c r="G60" s="858">
        <v>32</v>
      </c>
      <c r="H60" s="858">
        <v>96</v>
      </c>
      <c r="I60" s="858">
        <v>26</v>
      </c>
      <c r="J60" s="931"/>
      <c r="K60" s="490" t="s">
        <v>150</v>
      </c>
      <c r="L60" s="498">
        <v>1009</v>
      </c>
      <c r="M60" s="937"/>
      <c r="N60" s="516"/>
      <c r="O60" s="516"/>
      <c r="P60" s="516"/>
      <c r="Q60" s="516"/>
      <c r="R60" s="930"/>
      <c r="S60" s="930"/>
      <c r="T60" s="930"/>
      <c r="U60" s="930"/>
      <c r="V60" s="930"/>
      <c r="W60" s="930"/>
    </row>
    <row r="61" spans="1:23" s="929" customFormat="1" ht="12.6" customHeight="1">
      <c r="A61" s="933" t="s">
        <v>149</v>
      </c>
      <c r="B61" s="858">
        <v>19</v>
      </c>
      <c r="C61" s="858">
        <v>19</v>
      </c>
      <c r="D61" s="858">
        <v>0</v>
      </c>
      <c r="E61" s="858">
        <v>0</v>
      </c>
      <c r="F61" s="858">
        <v>1</v>
      </c>
      <c r="G61" s="858">
        <v>1</v>
      </c>
      <c r="H61" s="858">
        <v>13</v>
      </c>
      <c r="I61" s="858">
        <v>4</v>
      </c>
      <c r="J61" s="931"/>
      <c r="K61" s="490" t="s">
        <v>148</v>
      </c>
      <c r="L61" s="498">
        <v>1010</v>
      </c>
      <c r="M61" s="937"/>
      <c r="N61" s="516"/>
      <c r="O61" s="516"/>
      <c r="P61" s="516"/>
      <c r="Q61" s="516"/>
      <c r="R61" s="930"/>
      <c r="S61" s="930"/>
      <c r="T61" s="930"/>
      <c r="U61" s="930"/>
      <c r="V61" s="930"/>
      <c r="W61" s="930"/>
    </row>
    <row r="62" spans="1:23" s="929" customFormat="1" ht="12.6" customHeight="1">
      <c r="A62" s="933" t="s">
        <v>147</v>
      </c>
      <c r="B62" s="858">
        <v>5</v>
      </c>
      <c r="C62" s="858">
        <v>5</v>
      </c>
      <c r="D62" s="858">
        <v>0</v>
      </c>
      <c r="E62" s="858">
        <v>0</v>
      </c>
      <c r="F62" s="858">
        <v>0</v>
      </c>
      <c r="G62" s="858">
        <v>3</v>
      </c>
      <c r="H62" s="858">
        <v>2</v>
      </c>
      <c r="I62" s="858">
        <v>0</v>
      </c>
      <c r="J62" s="931"/>
      <c r="K62" s="490" t="s">
        <v>146</v>
      </c>
      <c r="L62" s="498">
        <v>1013</v>
      </c>
      <c r="M62" s="937"/>
      <c r="N62" s="516"/>
      <c r="O62" s="516"/>
      <c r="P62" s="516"/>
      <c r="Q62" s="516"/>
      <c r="R62" s="930"/>
      <c r="S62" s="930"/>
      <c r="T62" s="930"/>
      <c r="U62" s="930"/>
      <c r="V62" s="930"/>
      <c r="W62" s="930"/>
    </row>
    <row r="63" spans="1:23" s="929" customFormat="1" ht="12.6" customHeight="1">
      <c r="A63" s="933" t="s">
        <v>145</v>
      </c>
      <c r="B63" s="858">
        <v>68</v>
      </c>
      <c r="C63" s="858">
        <v>68</v>
      </c>
      <c r="D63" s="858">
        <v>0</v>
      </c>
      <c r="E63" s="858">
        <v>0</v>
      </c>
      <c r="F63" s="858">
        <v>2</v>
      </c>
      <c r="G63" s="858">
        <v>12</v>
      </c>
      <c r="H63" s="858">
        <v>41</v>
      </c>
      <c r="I63" s="858">
        <v>13</v>
      </c>
      <c r="J63" s="931"/>
      <c r="K63" s="490" t="s">
        <v>144</v>
      </c>
      <c r="L63" s="498">
        <v>1015</v>
      </c>
      <c r="M63" s="937"/>
      <c r="N63" s="516"/>
      <c r="O63" s="516"/>
      <c r="P63" s="516"/>
      <c r="Q63" s="516"/>
      <c r="R63" s="930"/>
      <c r="S63" s="930"/>
      <c r="T63" s="930"/>
      <c r="U63" s="930"/>
      <c r="V63" s="930"/>
      <c r="W63" s="930"/>
    </row>
    <row r="64" spans="1:23" s="929" customFormat="1" ht="12.6" customHeight="1">
      <c r="A64" s="933" t="s">
        <v>143</v>
      </c>
      <c r="B64" s="858">
        <v>21</v>
      </c>
      <c r="C64" s="858">
        <v>21</v>
      </c>
      <c r="D64" s="858">
        <v>0</v>
      </c>
      <c r="E64" s="858">
        <v>0</v>
      </c>
      <c r="F64" s="858">
        <v>0</v>
      </c>
      <c r="G64" s="858">
        <v>3</v>
      </c>
      <c r="H64" s="858">
        <v>16</v>
      </c>
      <c r="I64" s="858">
        <v>2</v>
      </c>
      <c r="J64" s="931"/>
      <c r="K64" s="490" t="s">
        <v>142</v>
      </c>
      <c r="L64" s="498">
        <v>1016</v>
      </c>
      <c r="M64" s="937"/>
      <c r="N64" s="516"/>
      <c r="O64" s="516"/>
      <c r="P64" s="516"/>
      <c r="Q64" s="516"/>
      <c r="R64" s="930"/>
      <c r="S64" s="930"/>
      <c r="T64" s="930"/>
      <c r="U64" s="930"/>
      <c r="V64" s="930"/>
      <c r="W64" s="930"/>
    </row>
    <row r="65" spans="1:23" s="929" customFormat="1" ht="12.6" customHeight="1">
      <c r="A65" s="935" t="s">
        <v>141</v>
      </c>
      <c r="B65" s="869">
        <v>404</v>
      </c>
      <c r="C65" s="869">
        <v>344</v>
      </c>
      <c r="D65" s="869">
        <v>60</v>
      </c>
      <c r="E65" s="869">
        <v>0</v>
      </c>
      <c r="F65" s="869">
        <v>8</v>
      </c>
      <c r="G65" s="869">
        <v>92</v>
      </c>
      <c r="H65" s="869">
        <v>215</v>
      </c>
      <c r="I65" s="869">
        <v>89</v>
      </c>
      <c r="J65" s="931"/>
      <c r="K65" s="495" t="s">
        <v>140</v>
      </c>
      <c r="L65" s="494" t="s">
        <v>58</v>
      </c>
      <c r="M65" s="937"/>
      <c r="N65" s="516"/>
      <c r="O65" s="516"/>
      <c r="P65" s="516"/>
      <c r="Q65" s="516"/>
      <c r="R65" s="930"/>
      <c r="S65" s="930"/>
      <c r="T65" s="930"/>
      <c r="U65" s="930"/>
      <c r="V65" s="930"/>
      <c r="W65" s="930"/>
    </row>
    <row r="66" spans="1:23" s="929" customFormat="1" ht="12.6" customHeight="1">
      <c r="A66" s="933" t="s">
        <v>139</v>
      </c>
      <c r="B66" s="858">
        <v>10</v>
      </c>
      <c r="C66" s="858">
        <v>9</v>
      </c>
      <c r="D66" s="858">
        <v>1</v>
      </c>
      <c r="E66" s="858">
        <v>0</v>
      </c>
      <c r="F66" s="858">
        <v>0</v>
      </c>
      <c r="G66" s="858">
        <v>3</v>
      </c>
      <c r="H66" s="858">
        <v>6</v>
      </c>
      <c r="I66" s="858">
        <v>1</v>
      </c>
      <c r="J66" s="931"/>
      <c r="K66" s="490" t="s">
        <v>138</v>
      </c>
      <c r="L66" s="489" t="s">
        <v>137</v>
      </c>
      <c r="M66" s="937"/>
      <c r="N66" s="516"/>
      <c r="O66" s="516"/>
      <c r="P66" s="516"/>
      <c r="Q66" s="516"/>
      <c r="R66" s="930"/>
      <c r="S66" s="930"/>
      <c r="T66" s="930"/>
      <c r="U66" s="930"/>
      <c r="V66" s="930"/>
      <c r="W66" s="930"/>
    </row>
    <row r="67" spans="1:23" s="929" customFormat="1" ht="12.6" customHeight="1">
      <c r="A67" s="933" t="s">
        <v>136</v>
      </c>
      <c r="B67" s="858">
        <v>4</v>
      </c>
      <c r="C67" s="858">
        <v>4</v>
      </c>
      <c r="D67" s="858">
        <v>0</v>
      </c>
      <c r="E67" s="858">
        <v>0</v>
      </c>
      <c r="F67" s="858">
        <v>0</v>
      </c>
      <c r="G67" s="858">
        <v>2</v>
      </c>
      <c r="H67" s="858">
        <v>2</v>
      </c>
      <c r="I67" s="858">
        <v>0</v>
      </c>
      <c r="J67" s="931"/>
      <c r="K67" s="490" t="s">
        <v>135</v>
      </c>
      <c r="L67" s="498">
        <v>1802</v>
      </c>
      <c r="M67" s="937"/>
      <c r="N67" s="516"/>
      <c r="O67" s="516"/>
      <c r="P67" s="516"/>
      <c r="Q67" s="516"/>
      <c r="R67" s="930"/>
      <c r="S67" s="930"/>
      <c r="T67" s="930"/>
      <c r="U67" s="930"/>
      <c r="V67" s="930"/>
      <c r="W67" s="930"/>
    </row>
    <row r="68" spans="1:23" s="930" customFormat="1" ht="12.6" customHeight="1">
      <c r="A68" s="933" t="s">
        <v>134</v>
      </c>
      <c r="B68" s="858">
        <v>26</v>
      </c>
      <c r="C68" s="858">
        <v>26</v>
      </c>
      <c r="D68" s="858">
        <v>0</v>
      </c>
      <c r="E68" s="858">
        <v>0</v>
      </c>
      <c r="F68" s="858">
        <v>0</v>
      </c>
      <c r="G68" s="858">
        <v>6</v>
      </c>
      <c r="H68" s="858">
        <v>16</v>
      </c>
      <c r="I68" s="858">
        <v>4</v>
      </c>
      <c r="J68" s="931"/>
      <c r="K68" s="490" t="s">
        <v>133</v>
      </c>
      <c r="L68" s="498">
        <v>1803</v>
      </c>
      <c r="M68" s="937"/>
      <c r="N68" s="516"/>
      <c r="O68" s="516"/>
      <c r="P68" s="516"/>
      <c r="Q68" s="516"/>
    </row>
    <row r="69" spans="1:23" s="929" customFormat="1" ht="12.6" customHeight="1">
      <c r="A69" s="933" t="s">
        <v>132</v>
      </c>
      <c r="B69" s="858">
        <v>21</v>
      </c>
      <c r="C69" s="858">
        <v>21</v>
      </c>
      <c r="D69" s="858">
        <v>0</v>
      </c>
      <c r="E69" s="858">
        <v>0</v>
      </c>
      <c r="F69" s="858">
        <v>0</v>
      </c>
      <c r="G69" s="858">
        <v>7</v>
      </c>
      <c r="H69" s="858">
        <v>7</v>
      </c>
      <c r="I69" s="858">
        <v>7</v>
      </c>
      <c r="J69" s="931"/>
      <c r="K69" s="490" t="s">
        <v>131</v>
      </c>
      <c r="L69" s="498">
        <v>1806</v>
      </c>
      <c r="M69" s="937"/>
      <c r="N69" s="516"/>
      <c r="O69" s="516"/>
      <c r="P69" s="516"/>
      <c r="Q69" s="516"/>
      <c r="R69" s="930"/>
      <c r="S69" s="930"/>
      <c r="T69" s="930"/>
      <c r="U69" s="930"/>
      <c r="V69" s="930"/>
      <c r="W69" s="930"/>
    </row>
    <row r="70" spans="1:23" s="929" customFormat="1" ht="12.6" customHeight="1">
      <c r="A70" s="933" t="s">
        <v>130</v>
      </c>
      <c r="B70" s="858">
        <v>14</v>
      </c>
      <c r="C70" s="858">
        <v>14</v>
      </c>
      <c r="D70" s="858">
        <v>0</v>
      </c>
      <c r="E70" s="858">
        <v>0</v>
      </c>
      <c r="F70" s="858">
        <v>0</v>
      </c>
      <c r="G70" s="858">
        <v>4</v>
      </c>
      <c r="H70" s="858">
        <v>8</v>
      </c>
      <c r="I70" s="858">
        <v>2</v>
      </c>
      <c r="J70" s="931"/>
      <c r="K70" s="490" t="s">
        <v>129</v>
      </c>
      <c r="L70" s="498">
        <v>1809</v>
      </c>
      <c r="M70" s="937"/>
      <c r="N70" s="516"/>
      <c r="O70" s="516"/>
      <c r="P70" s="516"/>
      <c r="Q70" s="516"/>
      <c r="R70" s="930"/>
      <c r="S70" s="930"/>
      <c r="T70" s="930"/>
      <c r="U70" s="930"/>
      <c r="V70" s="930"/>
      <c r="W70" s="930"/>
    </row>
    <row r="71" spans="1:23" s="929" customFormat="1" ht="12.6" customHeight="1">
      <c r="A71" s="933" t="s">
        <v>128</v>
      </c>
      <c r="B71" s="858">
        <v>9</v>
      </c>
      <c r="C71" s="858">
        <v>9</v>
      </c>
      <c r="D71" s="858">
        <v>0</v>
      </c>
      <c r="E71" s="858">
        <v>0</v>
      </c>
      <c r="F71" s="858">
        <v>0</v>
      </c>
      <c r="G71" s="858">
        <v>3</v>
      </c>
      <c r="H71" s="858">
        <v>2</v>
      </c>
      <c r="I71" s="858">
        <v>4</v>
      </c>
      <c r="J71" s="931"/>
      <c r="K71" s="490" t="s">
        <v>127</v>
      </c>
      <c r="L71" s="498">
        <v>1810</v>
      </c>
      <c r="M71" s="937"/>
      <c r="N71" s="516"/>
      <c r="O71" s="516"/>
      <c r="P71" s="516"/>
      <c r="Q71" s="516"/>
      <c r="R71" s="930"/>
      <c r="S71" s="930"/>
      <c r="T71" s="930"/>
      <c r="U71" s="930"/>
      <c r="V71" s="930"/>
      <c r="W71" s="930"/>
    </row>
    <row r="72" spans="1:23" s="929" customFormat="1" ht="12.6" customHeight="1">
      <c r="A72" s="933" t="s">
        <v>126</v>
      </c>
      <c r="B72" s="858">
        <v>12</v>
      </c>
      <c r="C72" s="858">
        <v>10</v>
      </c>
      <c r="D72" s="858">
        <v>2</v>
      </c>
      <c r="E72" s="858">
        <v>0</v>
      </c>
      <c r="F72" s="858">
        <v>1</v>
      </c>
      <c r="G72" s="858">
        <v>1</v>
      </c>
      <c r="H72" s="858">
        <v>6</v>
      </c>
      <c r="I72" s="858">
        <v>4</v>
      </c>
      <c r="J72" s="931"/>
      <c r="K72" s="490" t="s">
        <v>125</v>
      </c>
      <c r="L72" s="498">
        <v>1811</v>
      </c>
      <c r="M72" s="937"/>
      <c r="N72" s="516"/>
      <c r="O72" s="516"/>
      <c r="P72" s="516"/>
      <c r="Q72" s="516"/>
      <c r="R72" s="930"/>
      <c r="S72" s="930"/>
      <c r="T72" s="930"/>
      <c r="U72" s="930"/>
      <c r="V72" s="930"/>
      <c r="W72" s="930"/>
    </row>
    <row r="73" spans="1:23" s="929" customFormat="1" ht="12.6" customHeight="1">
      <c r="A73" s="933" t="s">
        <v>124</v>
      </c>
      <c r="B73" s="858">
        <v>12</v>
      </c>
      <c r="C73" s="858">
        <v>12</v>
      </c>
      <c r="D73" s="858">
        <v>0</v>
      </c>
      <c r="E73" s="858">
        <v>0</v>
      </c>
      <c r="F73" s="858">
        <v>0</v>
      </c>
      <c r="G73" s="858">
        <v>3</v>
      </c>
      <c r="H73" s="858">
        <v>6</v>
      </c>
      <c r="I73" s="858">
        <v>3</v>
      </c>
      <c r="J73" s="931"/>
      <c r="K73" s="490" t="s">
        <v>123</v>
      </c>
      <c r="L73" s="498">
        <v>1814</v>
      </c>
      <c r="M73" s="937"/>
      <c r="N73" s="516"/>
      <c r="O73" s="516"/>
      <c r="P73" s="516"/>
      <c r="Q73" s="516"/>
      <c r="R73" s="930"/>
      <c r="S73" s="930"/>
      <c r="T73" s="930"/>
      <c r="U73" s="930"/>
      <c r="V73" s="930"/>
      <c r="W73" s="930"/>
    </row>
    <row r="74" spans="1:23" s="930" customFormat="1" ht="12.6" customHeight="1">
      <c r="A74" s="933" t="s">
        <v>122</v>
      </c>
      <c r="B74" s="858">
        <v>16</v>
      </c>
      <c r="C74" s="858">
        <v>16</v>
      </c>
      <c r="D74" s="858">
        <v>0</v>
      </c>
      <c r="E74" s="858">
        <v>0</v>
      </c>
      <c r="F74" s="858">
        <v>0</v>
      </c>
      <c r="G74" s="858">
        <v>5</v>
      </c>
      <c r="H74" s="858">
        <v>9</v>
      </c>
      <c r="I74" s="858">
        <v>2</v>
      </c>
      <c r="J74" s="931"/>
      <c r="K74" s="490" t="s">
        <v>121</v>
      </c>
      <c r="L74" s="498">
        <v>1816</v>
      </c>
      <c r="M74" s="937"/>
      <c r="N74" s="516"/>
      <c r="O74" s="516"/>
      <c r="P74" s="516"/>
      <c r="Q74" s="516"/>
    </row>
    <row r="75" spans="1:23" s="929" customFormat="1" ht="12.6" customHeight="1">
      <c r="A75" s="933" t="s">
        <v>120</v>
      </c>
      <c r="B75" s="858">
        <v>48</v>
      </c>
      <c r="C75" s="858">
        <v>48</v>
      </c>
      <c r="D75" s="858">
        <v>0</v>
      </c>
      <c r="E75" s="858">
        <v>0</v>
      </c>
      <c r="F75" s="858">
        <v>0</v>
      </c>
      <c r="G75" s="858">
        <v>12</v>
      </c>
      <c r="H75" s="858">
        <v>23</v>
      </c>
      <c r="I75" s="858">
        <v>13</v>
      </c>
      <c r="J75" s="931"/>
      <c r="K75" s="490" t="s">
        <v>119</v>
      </c>
      <c r="L75" s="498">
        <v>1817</v>
      </c>
      <c r="M75" s="937"/>
      <c r="N75" s="516"/>
      <c r="O75" s="516"/>
      <c r="P75" s="516"/>
      <c r="Q75" s="516"/>
      <c r="R75" s="930"/>
      <c r="S75" s="930"/>
      <c r="T75" s="930"/>
      <c r="U75" s="930"/>
      <c r="V75" s="930"/>
      <c r="W75" s="930"/>
    </row>
    <row r="76" spans="1:23" s="929" customFormat="1" ht="12.6" customHeight="1">
      <c r="A76" s="933" t="s">
        <v>118</v>
      </c>
      <c r="B76" s="858">
        <v>34</v>
      </c>
      <c r="C76" s="858">
        <v>33</v>
      </c>
      <c r="D76" s="858">
        <v>1</v>
      </c>
      <c r="E76" s="858">
        <v>0</v>
      </c>
      <c r="F76" s="858">
        <v>0</v>
      </c>
      <c r="G76" s="858">
        <v>11</v>
      </c>
      <c r="H76" s="858">
        <v>13</v>
      </c>
      <c r="I76" s="858">
        <v>10</v>
      </c>
      <c r="J76" s="931"/>
      <c r="K76" s="490" t="s">
        <v>117</v>
      </c>
      <c r="L76" s="498">
        <v>1821</v>
      </c>
      <c r="M76" s="937"/>
      <c r="N76" s="516"/>
      <c r="O76" s="516"/>
      <c r="P76" s="516"/>
      <c r="Q76" s="516"/>
      <c r="R76" s="930"/>
      <c r="S76" s="930"/>
      <c r="T76" s="930"/>
      <c r="U76" s="930"/>
      <c r="V76" s="930"/>
      <c r="W76" s="930"/>
    </row>
    <row r="77" spans="1:23" s="929" customFormat="1" ht="12.6" customHeight="1">
      <c r="A77" s="933" t="s">
        <v>116</v>
      </c>
      <c r="B77" s="858">
        <v>12</v>
      </c>
      <c r="C77" s="858">
        <v>12</v>
      </c>
      <c r="D77" s="858">
        <v>0</v>
      </c>
      <c r="E77" s="858">
        <v>0</v>
      </c>
      <c r="F77" s="858">
        <v>0</v>
      </c>
      <c r="G77" s="858">
        <v>1</v>
      </c>
      <c r="H77" s="858">
        <v>6</v>
      </c>
      <c r="I77" s="858">
        <v>5</v>
      </c>
      <c r="J77" s="931"/>
      <c r="K77" s="490" t="s">
        <v>115</v>
      </c>
      <c r="L77" s="498">
        <v>1822</v>
      </c>
      <c r="M77" s="937"/>
      <c r="N77" s="516"/>
      <c r="O77" s="516"/>
      <c r="P77" s="516"/>
      <c r="Q77" s="516"/>
      <c r="R77" s="930"/>
      <c r="S77" s="930"/>
      <c r="T77" s="930"/>
      <c r="U77" s="930"/>
      <c r="V77" s="930"/>
      <c r="W77" s="930"/>
    </row>
    <row r="78" spans="1:23" s="930" customFormat="1" ht="12.6" customHeight="1">
      <c r="A78" s="933" t="s">
        <v>114</v>
      </c>
      <c r="B78" s="858">
        <v>171</v>
      </c>
      <c r="C78" s="858">
        <v>116</v>
      </c>
      <c r="D78" s="858">
        <v>55</v>
      </c>
      <c r="E78" s="858">
        <v>0</v>
      </c>
      <c r="F78" s="858">
        <v>7</v>
      </c>
      <c r="G78" s="858">
        <v>32</v>
      </c>
      <c r="H78" s="858">
        <v>103</v>
      </c>
      <c r="I78" s="858">
        <v>29</v>
      </c>
      <c r="J78" s="931"/>
      <c r="K78" s="490" t="s">
        <v>113</v>
      </c>
      <c r="L78" s="498">
        <v>1823</v>
      </c>
      <c r="M78" s="937"/>
      <c r="N78" s="516"/>
      <c r="O78" s="516"/>
      <c r="P78" s="516"/>
      <c r="Q78" s="516"/>
    </row>
    <row r="79" spans="1:23" s="929" customFormat="1" ht="12.6" customHeight="1">
      <c r="A79" s="933" t="s">
        <v>112</v>
      </c>
      <c r="B79" s="858">
        <v>15</v>
      </c>
      <c r="C79" s="858">
        <v>14</v>
      </c>
      <c r="D79" s="858">
        <v>1</v>
      </c>
      <c r="E79" s="858">
        <v>0</v>
      </c>
      <c r="F79" s="858">
        <v>0</v>
      </c>
      <c r="G79" s="858">
        <v>2</v>
      </c>
      <c r="H79" s="858">
        <v>8</v>
      </c>
      <c r="I79" s="858">
        <v>5</v>
      </c>
      <c r="J79" s="931"/>
      <c r="K79" s="490" t="s">
        <v>111</v>
      </c>
      <c r="L79" s="498">
        <v>1824</v>
      </c>
      <c r="M79" s="937"/>
      <c r="N79" s="516"/>
      <c r="O79" s="516"/>
      <c r="P79" s="516"/>
      <c r="Q79" s="516"/>
      <c r="R79" s="930"/>
      <c r="S79" s="930"/>
      <c r="T79" s="930"/>
      <c r="U79" s="930"/>
      <c r="V79" s="930"/>
      <c r="W79" s="930"/>
    </row>
    <row r="80" spans="1:23" s="929" customFormat="1" ht="12.6" customHeight="1">
      <c r="A80" s="935" t="s">
        <v>110</v>
      </c>
      <c r="B80" s="869">
        <v>53</v>
      </c>
      <c r="C80" s="869">
        <v>29</v>
      </c>
      <c r="D80" s="869">
        <v>18</v>
      </c>
      <c r="E80" s="869">
        <v>6</v>
      </c>
      <c r="F80" s="869">
        <v>7</v>
      </c>
      <c r="G80" s="869">
        <v>13</v>
      </c>
      <c r="H80" s="869">
        <v>18</v>
      </c>
      <c r="I80" s="869">
        <v>15</v>
      </c>
      <c r="J80" s="931"/>
      <c r="K80" s="495" t="s">
        <v>109</v>
      </c>
      <c r="L80" s="494" t="s">
        <v>58</v>
      </c>
      <c r="M80" s="937"/>
      <c r="N80" s="516"/>
      <c r="O80" s="516"/>
      <c r="P80" s="516"/>
      <c r="Q80" s="516"/>
      <c r="R80" s="930"/>
      <c r="S80" s="930"/>
      <c r="T80" s="930"/>
      <c r="U80" s="930"/>
      <c r="V80" s="930"/>
      <c r="W80" s="930"/>
    </row>
    <row r="81" spans="1:23" s="929" customFormat="1" ht="12.6" customHeight="1">
      <c r="A81" s="933" t="s">
        <v>108</v>
      </c>
      <c r="B81" s="858">
        <v>36</v>
      </c>
      <c r="C81" s="858">
        <v>18</v>
      </c>
      <c r="D81" s="858">
        <v>18</v>
      </c>
      <c r="E81" s="858">
        <v>0</v>
      </c>
      <c r="F81" s="858">
        <v>6</v>
      </c>
      <c r="G81" s="858">
        <v>4</v>
      </c>
      <c r="H81" s="858">
        <v>13</v>
      </c>
      <c r="I81" s="858">
        <v>13</v>
      </c>
      <c r="J81" s="931"/>
      <c r="K81" s="490" t="s">
        <v>107</v>
      </c>
      <c r="L81" s="489" t="s">
        <v>106</v>
      </c>
      <c r="M81" s="937"/>
      <c r="N81" s="516"/>
      <c r="O81" s="516"/>
      <c r="P81" s="516"/>
      <c r="Q81" s="516"/>
      <c r="R81" s="930"/>
      <c r="S81" s="930"/>
      <c r="T81" s="930"/>
      <c r="U81" s="930"/>
      <c r="V81" s="930"/>
      <c r="W81" s="930"/>
    </row>
    <row r="82" spans="1:23" s="929" customFormat="1" ht="12.6" customHeight="1">
      <c r="A82" s="933" t="s">
        <v>105</v>
      </c>
      <c r="B82" s="858">
        <v>10</v>
      </c>
      <c r="C82" s="858">
        <v>4</v>
      </c>
      <c r="D82" s="858">
        <v>0</v>
      </c>
      <c r="E82" s="858">
        <v>6</v>
      </c>
      <c r="F82" s="858">
        <v>1</v>
      </c>
      <c r="G82" s="858">
        <v>7</v>
      </c>
      <c r="H82" s="858">
        <v>1</v>
      </c>
      <c r="I82" s="858">
        <v>1</v>
      </c>
      <c r="J82" s="931"/>
      <c r="K82" s="490" t="s">
        <v>104</v>
      </c>
      <c r="L82" s="489" t="s">
        <v>103</v>
      </c>
      <c r="M82" s="937"/>
      <c r="N82" s="516"/>
      <c r="O82" s="516"/>
      <c r="P82" s="516"/>
      <c r="Q82" s="516"/>
      <c r="R82" s="930"/>
      <c r="S82" s="930"/>
      <c r="T82" s="930"/>
      <c r="U82" s="930"/>
      <c r="V82" s="930"/>
      <c r="W82" s="930"/>
    </row>
    <row r="83" spans="1:23" s="929" customFormat="1" ht="12.6" customHeight="1">
      <c r="A83" s="933" t="s">
        <v>102</v>
      </c>
      <c r="B83" s="858">
        <v>2</v>
      </c>
      <c r="C83" s="858">
        <v>2</v>
      </c>
      <c r="D83" s="858">
        <v>0</v>
      </c>
      <c r="E83" s="858">
        <v>0</v>
      </c>
      <c r="F83" s="858">
        <v>0</v>
      </c>
      <c r="G83" s="858">
        <v>1</v>
      </c>
      <c r="H83" s="858">
        <v>1</v>
      </c>
      <c r="I83" s="858">
        <v>0</v>
      </c>
      <c r="J83" s="931"/>
      <c r="K83" s="490" t="s">
        <v>101</v>
      </c>
      <c r="L83" s="489" t="s">
        <v>100</v>
      </c>
      <c r="M83" s="937"/>
      <c r="N83" s="516"/>
      <c r="O83" s="516"/>
      <c r="P83" s="516"/>
      <c r="Q83" s="516"/>
      <c r="R83" s="930"/>
      <c r="S83" s="930"/>
      <c r="T83" s="930"/>
      <c r="U83" s="930"/>
      <c r="V83" s="930"/>
      <c r="W83" s="930"/>
    </row>
    <row r="84" spans="1:23" s="929" customFormat="1" ht="12.6" customHeight="1">
      <c r="A84" s="933" t="s">
        <v>99</v>
      </c>
      <c r="B84" s="858">
        <v>1</v>
      </c>
      <c r="C84" s="858">
        <v>1</v>
      </c>
      <c r="D84" s="858">
        <v>0</v>
      </c>
      <c r="E84" s="858">
        <v>0</v>
      </c>
      <c r="F84" s="858">
        <v>0</v>
      </c>
      <c r="G84" s="858">
        <v>0</v>
      </c>
      <c r="H84" s="858">
        <v>1</v>
      </c>
      <c r="I84" s="858">
        <v>0</v>
      </c>
      <c r="J84" s="931"/>
      <c r="K84" s="490" t="s">
        <v>98</v>
      </c>
      <c r="L84" s="489" t="s">
        <v>97</v>
      </c>
      <c r="M84" s="937"/>
      <c r="N84" s="516"/>
      <c r="O84" s="516"/>
      <c r="P84" s="516"/>
      <c r="Q84" s="516"/>
      <c r="R84" s="930"/>
      <c r="S84" s="930"/>
      <c r="T84" s="930"/>
      <c r="U84" s="930"/>
      <c r="V84" s="930"/>
      <c r="W84" s="930"/>
    </row>
    <row r="85" spans="1:23" s="929" customFormat="1" ht="12.6" customHeight="1">
      <c r="A85" s="933" t="s">
        <v>96</v>
      </c>
      <c r="B85" s="858">
        <v>4</v>
      </c>
      <c r="C85" s="858">
        <v>4</v>
      </c>
      <c r="D85" s="858">
        <v>0</v>
      </c>
      <c r="E85" s="858">
        <v>0</v>
      </c>
      <c r="F85" s="858">
        <v>0</v>
      </c>
      <c r="G85" s="858">
        <v>1</v>
      </c>
      <c r="H85" s="858">
        <v>2</v>
      </c>
      <c r="I85" s="858">
        <v>1</v>
      </c>
      <c r="J85" s="931"/>
      <c r="K85" s="490" t="s">
        <v>95</v>
      </c>
      <c r="L85" s="489" t="s">
        <v>94</v>
      </c>
      <c r="M85" s="937"/>
      <c r="N85" s="516"/>
      <c r="O85" s="516"/>
      <c r="P85" s="516"/>
      <c r="Q85" s="516"/>
      <c r="R85" s="930"/>
      <c r="S85" s="930"/>
      <c r="T85" s="930"/>
      <c r="U85" s="930"/>
      <c r="V85" s="930"/>
      <c r="W85" s="930"/>
    </row>
    <row r="86" spans="1:23" s="929" customFormat="1" ht="12.6" customHeight="1">
      <c r="A86" s="933" t="s">
        <v>93</v>
      </c>
      <c r="B86" s="858">
        <v>0</v>
      </c>
      <c r="C86" s="858">
        <v>0</v>
      </c>
      <c r="D86" s="858">
        <v>0</v>
      </c>
      <c r="E86" s="858">
        <v>0</v>
      </c>
      <c r="F86" s="858">
        <v>0</v>
      </c>
      <c r="G86" s="858">
        <v>0</v>
      </c>
      <c r="H86" s="858">
        <v>0</v>
      </c>
      <c r="I86" s="858">
        <v>0</v>
      </c>
      <c r="J86" s="931"/>
      <c r="K86" s="490" t="s">
        <v>92</v>
      </c>
      <c r="L86" s="489" t="s">
        <v>91</v>
      </c>
      <c r="M86" s="937"/>
      <c r="N86" s="516"/>
      <c r="O86" s="516"/>
      <c r="P86" s="516"/>
      <c r="Q86" s="516"/>
      <c r="R86" s="930"/>
      <c r="S86" s="930"/>
      <c r="T86" s="930"/>
      <c r="U86" s="930"/>
      <c r="V86" s="930"/>
      <c r="W86" s="930"/>
    </row>
    <row r="87" spans="1:23" s="929" customFormat="1" ht="12.6" customHeight="1">
      <c r="A87" s="935" t="s">
        <v>90</v>
      </c>
      <c r="B87" s="869">
        <v>196</v>
      </c>
      <c r="C87" s="869">
        <v>130</v>
      </c>
      <c r="D87" s="869">
        <v>64</v>
      </c>
      <c r="E87" s="869">
        <v>2</v>
      </c>
      <c r="F87" s="869">
        <v>15</v>
      </c>
      <c r="G87" s="869">
        <v>49</v>
      </c>
      <c r="H87" s="869">
        <v>96</v>
      </c>
      <c r="I87" s="869">
        <v>36</v>
      </c>
      <c r="J87" s="931"/>
      <c r="K87" s="495" t="s">
        <v>89</v>
      </c>
      <c r="L87" s="494" t="s">
        <v>58</v>
      </c>
      <c r="M87" s="937"/>
      <c r="N87" s="516"/>
      <c r="O87" s="516"/>
      <c r="P87" s="516"/>
      <c r="Q87" s="516"/>
      <c r="R87" s="930"/>
      <c r="S87" s="930"/>
      <c r="T87" s="930"/>
      <c r="U87" s="930"/>
      <c r="V87" s="930"/>
      <c r="W87" s="930"/>
    </row>
    <row r="88" spans="1:23" s="930" customFormat="1" ht="12.6" customHeight="1">
      <c r="A88" s="933" t="s">
        <v>88</v>
      </c>
      <c r="B88" s="858">
        <v>13</v>
      </c>
      <c r="C88" s="858">
        <v>11</v>
      </c>
      <c r="D88" s="858">
        <v>2</v>
      </c>
      <c r="E88" s="858">
        <v>0</v>
      </c>
      <c r="F88" s="858">
        <v>1</v>
      </c>
      <c r="G88" s="858">
        <v>2</v>
      </c>
      <c r="H88" s="858">
        <v>7</v>
      </c>
      <c r="I88" s="858">
        <v>3</v>
      </c>
      <c r="J88" s="931"/>
      <c r="K88" s="490" t="s">
        <v>87</v>
      </c>
      <c r="L88" s="498">
        <v>1401</v>
      </c>
      <c r="M88" s="937"/>
      <c r="N88" s="516"/>
      <c r="O88" s="516"/>
      <c r="P88" s="516"/>
      <c r="Q88" s="516"/>
    </row>
    <row r="89" spans="1:23" s="929" customFormat="1" ht="12.6" customHeight="1">
      <c r="A89" s="933" t="s">
        <v>86</v>
      </c>
      <c r="B89" s="858">
        <v>5</v>
      </c>
      <c r="C89" s="858">
        <v>5</v>
      </c>
      <c r="D89" s="858">
        <v>0</v>
      </c>
      <c r="E89" s="858">
        <v>0</v>
      </c>
      <c r="F89" s="858">
        <v>0</v>
      </c>
      <c r="G89" s="858">
        <v>1</v>
      </c>
      <c r="H89" s="858">
        <v>4</v>
      </c>
      <c r="I89" s="858">
        <v>0</v>
      </c>
      <c r="J89" s="931"/>
      <c r="K89" s="490" t="s">
        <v>85</v>
      </c>
      <c r="L89" s="498">
        <v>1402</v>
      </c>
      <c r="M89" s="937"/>
      <c r="N89" s="516"/>
      <c r="O89" s="516"/>
      <c r="P89" s="516"/>
      <c r="Q89" s="516"/>
      <c r="R89" s="930"/>
      <c r="S89" s="930"/>
      <c r="T89" s="930"/>
      <c r="U89" s="930"/>
      <c r="V89" s="930"/>
      <c r="W89" s="930"/>
    </row>
    <row r="90" spans="1:23" s="929" customFormat="1" ht="12.6" customHeight="1">
      <c r="A90" s="933" t="s">
        <v>84</v>
      </c>
      <c r="B90" s="858">
        <v>2</v>
      </c>
      <c r="C90" s="858">
        <v>2</v>
      </c>
      <c r="D90" s="858">
        <v>0</v>
      </c>
      <c r="E90" s="858">
        <v>0</v>
      </c>
      <c r="F90" s="858">
        <v>0</v>
      </c>
      <c r="G90" s="858">
        <v>0</v>
      </c>
      <c r="H90" s="858">
        <v>1</v>
      </c>
      <c r="I90" s="858">
        <v>1</v>
      </c>
      <c r="J90" s="931"/>
      <c r="K90" s="490" t="s">
        <v>83</v>
      </c>
      <c r="L90" s="498">
        <v>1408</v>
      </c>
      <c r="M90" s="937"/>
      <c r="N90" s="516"/>
      <c r="O90" s="516"/>
      <c r="P90" s="516"/>
      <c r="Q90" s="516"/>
      <c r="R90" s="930"/>
      <c r="S90" s="930"/>
      <c r="T90" s="930"/>
      <c r="U90" s="930"/>
      <c r="V90" s="930"/>
      <c r="W90" s="930"/>
    </row>
    <row r="91" spans="1:23" s="929" customFormat="1" ht="12.6" customHeight="1">
      <c r="A91" s="933" t="s">
        <v>82</v>
      </c>
      <c r="B91" s="858">
        <v>21</v>
      </c>
      <c r="C91" s="858">
        <v>4</v>
      </c>
      <c r="D91" s="858">
        <v>17</v>
      </c>
      <c r="E91" s="858">
        <v>0</v>
      </c>
      <c r="F91" s="858">
        <v>3</v>
      </c>
      <c r="G91" s="858">
        <v>1</v>
      </c>
      <c r="H91" s="858">
        <v>10</v>
      </c>
      <c r="I91" s="858">
        <v>7</v>
      </c>
      <c r="J91" s="931"/>
      <c r="K91" s="490" t="s">
        <v>81</v>
      </c>
      <c r="L91" s="498">
        <v>1410</v>
      </c>
      <c r="M91" s="937"/>
      <c r="N91" s="516"/>
      <c r="O91" s="516"/>
      <c r="P91" s="516"/>
      <c r="Q91" s="516"/>
      <c r="R91" s="930"/>
      <c r="S91" s="930"/>
      <c r="T91" s="930"/>
      <c r="U91" s="930"/>
      <c r="V91" s="930"/>
      <c r="W91" s="930"/>
    </row>
    <row r="92" spans="1:23" s="929" customFormat="1" ht="12.6" customHeight="1">
      <c r="A92" s="933" t="s">
        <v>80</v>
      </c>
      <c r="B92" s="858">
        <v>6</v>
      </c>
      <c r="C92" s="858">
        <v>5</v>
      </c>
      <c r="D92" s="858">
        <v>0</v>
      </c>
      <c r="E92" s="858">
        <v>1</v>
      </c>
      <c r="F92" s="858">
        <v>1</v>
      </c>
      <c r="G92" s="858">
        <v>0</v>
      </c>
      <c r="H92" s="858">
        <v>5</v>
      </c>
      <c r="I92" s="858">
        <v>0</v>
      </c>
      <c r="J92" s="931"/>
      <c r="K92" s="490" t="s">
        <v>79</v>
      </c>
      <c r="L92" s="498">
        <v>1411</v>
      </c>
      <c r="M92" s="937"/>
      <c r="N92" s="516"/>
      <c r="O92" s="516"/>
      <c r="P92" s="516"/>
      <c r="Q92" s="516"/>
      <c r="R92" s="930"/>
      <c r="S92" s="930"/>
      <c r="T92" s="930"/>
      <c r="U92" s="930"/>
      <c r="V92" s="930"/>
      <c r="W92" s="930"/>
    </row>
    <row r="93" spans="1:23" s="930" customFormat="1" ht="12.6" customHeight="1">
      <c r="A93" s="933" t="s">
        <v>78</v>
      </c>
      <c r="B93" s="858">
        <v>10</v>
      </c>
      <c r="C93" s="858">
        <v>10</v>
      </c>
      <c r="D93" s="858">
        <v>0</v>
      </c>
      <c r="E93" s="858">
        <v>0</v>
      </c>
      <c r="F93" s="858">
        <v>2</v>
      </c>
      <c r="G93" s="858">
        <v>1</v>
      </c>
      <c r="H93" s="858">
        <v>6</v>
      </c>
      <c r="I93" s="858">
        <v>1</v>
      </c>
      <c r="J93" s="931"/>
      <c r="K93" s="490" t="s">
        <v>77</v>
      </c>
      <c r="L93" s="498">
        <v>1413</v>
      </c>
      <c r="M93" s="937"/>
      <c r="N93" s="516"/>
      <c r="O93" s="516"/>
      <c r="P93" s="516"/>
      <c r="Q93" s="516"/>
    </row>
    <row r="94" spans="1:23" s="929" customFormat="1" ht="12.6" customHeight="1">
      <c r="A94" s="933" t="s">
        <v>76</v>
      </c>
      <c r="B94" s="858">
        <v>79</v>
      </c>
      <c r="C94" s="858">
        <v>47</v>
      </c>
      <c r="D94" s="858">
        <v>32</v>
      </c>
      <c r="E94" s="858">
        <v>0</v>
      </c>
      <c r="F94" s="858">
        <v>7</v>
      </c>
      <c r="G94" s="858">
        <v>30</v>
      </c>
      <c r="H94" s="858">
        <v>33</v>
      </c>
      <c r="I94" s="858">
        <v>9</v>
      </c>
      <c r="J94" s="931"/>
      <c r="K94" s="490" t="s">
        <v>75</v>
      </c>
      <c r="L94" s="498">
        <v>1421</v>
      </c>
      <c r="M94" s="937"/>
      <c r="N94" s="516"/>
      <c r="O94" s="516"/>
      <c r="P94" s="516"/>
      <c r="Q94" s="516"/>
      <c r="R94" s="930"/>
      <c r="S94" s="930"/>
      <c r="T94" s="930"/>
      <c r="U94" s="930"/>
      <c r="V94" s="930"/>
      <c r="W94" s="930"/>
    </row>
    <row r="95" spans="1:23" s="929" customFormat="1" ht="12.6" customHeight="1">
      <c r="A95" s="933" t="s">
        <v>74</v>
      </c>
      <c r="B95" s="858">
        <v>1</v>
      </c>
      <c r="C95" s="858">
        <v>1</v>
      </c>
      <c r="D95" s="858">
        <v>0</v>
      </c>
      <c r="E95" s="858">
        <v>0</v>
      </c>
      <c r="F95" s="858">
        <v>0</v>
      </c>
      <c r="G95" s="858">
        <v>0</v>
      </c>
      <c r="H95" s="858">
        <v>1</v>
      </c>
      <c r="I95" s="858">
        <v>0</v>
      </c>
      <c r="J95" s="931"/>
      <c r="K95" s="490" t="s">
        <v>73</v>
      </c>
      <c r="L95" s="498">
        <v>1417</v>
      </c>
      <c r="M95" s="937"/>
      <c r="N95" s="516"/>
      <c r="O95" s="516"/>
      <c r="P95" s="516"/>
      <c r="Q95" s="516"/>
      <c r="R95" s="930"/>
      <c r="S95" s="930"/>
      <c r="T95" s="930"/>
      <c r="U95" s="930"/>
      <c r="V95" s="930"/>
      <c r="W95" s="930"/>
    </row>
    <row r="96" spans="1:23" s="929" customFormat="1" ht="12.6" customHeight="1">
      <c r="A96" s="933" t="s">
        <v>72</v>
      </c>
      <c r="B96" s="858">
        <v>15</v>
      </c>
      <c r="C96" s="858">
        <v>14</v>
      </c>
      <c r="D96" s="858">
        <v>0</v>
      </c>
      <c r="E96" s="858">
        <v>1</v>
      </c>
      <c r="F96" s="858">
        <v>1</v>
      </c>
      <c r="G96" s="858">
        <v>3</v>
      </c>
      <c r="H96" s="858">
        <v>9</v>
      </c>
      <c r="I96" s="858">
        <v>2</v>
      </c>
      <c r="J96" s="931"/>
      <c r="K96" s="490" t="s">
        <v>71</v>
      </c>
      <c r="L96" s="489" t="s">
        <v>70</v>
      </c>
      <c r="M96" s="937"/>
      <c r="N96" s="516"/>
      <c r="O96" s="516"/>
      <c r="P96" s="516"/>
      <c r="Q96" s="516"/>
      <c r="R96" s="930"/>
      <c r="S96" s="930"/>
      <c r="T96" s="930"/>
      <c r="U96" s="930"/>
      <c r="V96" s="930"/>
      <c r="W96" s="930"/>
    </row>
    <row r="97" spans="1:23" s="930" customFormat="1" ht="12.6" customHeight="1">
      <c r="A97" s="933" t="s">
        <v>69</v>
      </c>
      <c r="B97" s="858">
        <v>5</v>
      </c>
      <c r="C97" s="858">
        <v>4</v>
      </c>
      <c r="D97" s="858">
        <v>1</v>
      </c>
      <c r="E97" s="858">
        <v>0</v>
      </c>
      <c r="F97" s="858">
        <v>0</v>
      </c>
      <c r="G97" s="858">
        <v>2</v>
      </c>
      <c r="H97" s="858">
        <v>0</v>
      </c>
      <c r="I97" s="858">
        <v>3</v>
      </c>
      <c r="J97" s="931"/>
      <c r="K97" s="490" t="s">
        <v>68</v>
      </c>
      <c r="L97" s="498">
        <v>1418</v>
      </c>
      <c r="M97" s="937"/>
      <c r="N97" s="516"/>
      <c r="O97" s="516"/>
      <c r="P97" s="516"/>
      <c r="Q97" s="516"/>
    </row>
    <row r="98" spans="1:23" s="929" customFormat="1" ht="12.6" customHeight="1">
      <c r="A98" s="933" t="s">
        <v>67</v>
      </c>
      <c r="B98" s="858">
        <v>15</v>
      </c>
      <c r="C98" s="858">
        <v>14</v>
      </c>
      <c r="D98" s="858">
        <v>1</v>
      </c>
      <c r="E98" s="858">
        <v>0</v>
      </c>
      <c r="F98" s="858">
        <v>0</v>
      </c>
      <c r="G98" s="858">
        <v>3</v>
      </c>
      <c r="H98" s="858">
        <v>8</v>
      </c>
      <c r="I98" s="858">
        <v>4</v>
      </c>
      <c r="J98" s="931"/>
      <c r="K98" s="490" t="s">
        <v>66</v>
      </c>
      <c r="L98" s="498">
        <v>1419</v>
      </c>
      <c r="M98" s="937"/>
      <c r="N98" s="516"/>
      <c r="O98" s="516"/>
      <c r="P98" s="516"/>
      <c r="Q98" s="516"/>
      <c r="R98" s="930"/>
      <c r="S98" s="930"/>
      <c r="T98" s="930"/>
      <c r="U98" s="930"/>
      <c r="V98" s="930"/>
      <c r="W98" s="930"/>
    </row>
    <row r="99" spans="1:23" s="929" customFormat="1" ht="12.6" customHeight="1">
      <c r="A99" s="933" t="s">
        <v>65</v>
      </c>
      <c r="B99" s="858">
        <v>8</v>
      </c>
      <c r="C99" s="858">
        <v>7</v>
      </c>
      <c r="D99" s="858">
        <v>1</v>
      </c>
      <c r="E99" s="858">
        <v>0</v>
      </c>
      <c r="F99" s="858">
        <v>0</v>
      </c>
      <c r="G99" s="858">
        <v>3</v>
      </c>
      <c r="H99" s="858">
        <v>3</v>
      </c>
      <c r="I99" s="858">
        <v>2</v>
      </c>
      <c r="J99" s="931"/>
      <c r="K99" s="490" t="s">
        <v>64</v>
      </c>
      <c r="L99" s="489" t="s">
        <v>63</v>
      </c>
      <c r="M99" s="937"/>
      <c r="N99" s="516"/>
      <c r="O99" s="516"/>
      <c r="P99" s="516"/>
      <c r="Q99" s="516"/>
      <c r="R99" s="930"/>
      <c r="S99" s="930"/>
      <c r="T99" s="930"/>
      <c r="U99" s="930"/>
      <c r="V99" s="930"/>
      <c r="W99" s="930"/>
    </row>
    <row r="100" spans="1:23" s="929" customFormat="1" ht="12.6" customHeight="1">
      <c r="A100" s="933" t="s">
        <v>62</v>
      </c>
      <c r="B100" s="858">
        <v>16</v>
      </c>
      <c r="C100" s="858">
        <v>6</v>
      </c>
      <c r="D100" s="858">
        <v>10</v>
      </c>
      <c r="E100" s="858">
        <v>0</v>
      </c>
      <c r="F100" s="858">
        <v>0</v>
      </c>
      <c r="G100" s="858">
        <v>3</v>
      </c>
      <c r="H100" s="858">
        <v>9</v>
      </c>
      <c r="I100" s="858">
        <v>4</v>
      </c>
      <c r="J100" s="931"/>
      <c r="K100" s="490" t="s">
        <v>61</v>
      </c>
      <c r="L100" s="498">
        <v>1420</v>
      </c>
      <c r="M100" s="937"/>
      <c r="N100" s="516"/>
      <c r="O100" s="516"/>
      <c r="P100" s="516"/>
      <c r="Q100" s="516"/>
      <c r="R100" s="930"/>
      <c r="S100" s="930"/>
      <c r="T100" s="930"/>
      <c r="U100" s="930"/>
      <c r="V100" s="930"/>
      <c r="W100" s="930"/>
    </row>
    <row r="101" spans="1:23" s="929" customFormat="1" ht="12.6" customHeight="1">
      <c r="A101" s="935" t="s">
        <v>60</v>
      </c>
      <c r="B101" s="869">
        <v>181</v>
      </c>
      <c r="C101" s="869">
        <v>146</v>
      </c>
      <c r="D101" s="869">
        <v>35</v>
      </c>
      <c r="E101" s="869">
        <v>0</v>
      </c>
      <c r="F101" s="869">
        <v>19</v>
      </c>
      <c r="G101" s="869">
        <v>37</v>
      </c>
      <c r="H101" s="869">
        <v>82</v>
      </c>
      <c r="I101" s="869">
        <v>43</v>
      </c>
      <c r="J101" s="931"/>
      <c r="K101" s="495" t="s">
        <v>59</v>
      </c>
      <c r="L101" s="494" t="s">
        <v>58</v>
      </c>
      <c r="M101" s="937"/>
      <c r="N101" s="516"/>
      <c r="O101" s="516"/>
      <c r="P101" s="516"/>
      <c r="Q101" s="516"/>
      <c r="R101" s="930"/>
      <c r="S101" s="930"/>
      <c r="T101" s="930"/>
      <c r="U101" s="930"/>
      <c r="V101" s="930"/>
      <c r="W101" s="930"/>
    </row>
    <row r="102" spans="1:23" s="929" customFormat="1" ht="12.6" customHeight="1">
      <c r="A102" s="933" t="s">
        <v>57</v>
      </c>
      <c r="B102" s="858">
        <v>2</v>
      </c>
      <c r="C102" s="858">
        <v>2</v>
      </c>
      <c r="D102" s="858">
        <v>0</v>
      </c>
      <c r="E102" s="858">
        <v>0</v>
      </c>
      <c r="F102" s="858">
        <v>0</v>
      </c>
      <c r="G102" s="858">
        <v>1</v>
      </c>
      <c r="H102" s="858">
        <v>1</v>
      </c>
      <c r="I102" s="858">
        <v>0</v>
      </c>
      <c r="J102" s="931"/>
      <c r="K102" s="490" t="s">
        <v>56</v>
      </c>
      <c r="L102" s="489" t="s">
        <v>55</v>
      </c>
      <c r="M102" s="937"/>
      <c r="N102" s="516"/>
      <c r="O102" s="516"/>
      <c r="P102" s="516"/>
      <c r="Q102" s="516"/>
      <c r="R102" s="930"/>
      <c r="S102" s="930"/>
      <c r="T102" s="930"/>
      <c r="U102" s="930"/>
      <c r="V102" s="930"/>
      <c r="W102" s="930"/>
    </row>
    <row r="103" spans="1:23" s="929" customFormat="1" ht="12.6" customHeight="1">
      <c r="A103" s="933" t="s">
        <v>54</v>
      </c>
      <c r="B103" s="858">
        <v>4</v>
      </c>
      <c r="C103" s="858">
        <v>4</v>
      </c>
      <c r="D103" s="858">
        <v>0</v>
      </c>
      <c r="E103" s="858">
        <v>0</v>
      </c>
      <c r="F103" s="858">
        <v>0</v>
      </c>
      <c r="G103" s="858">
        <v>0</v>
      </c>
      <c r="H103" s="858">
        <v>4</v>
      </c>
      <c r="I103" s="858">
        <v>0</v>
      </c>
      <c r="J103" s="931"/>
      <c r="K103" s="490" t="s">
        <v>53</v>
      </c>
      <c r="L103" s="489" t="s">
        <v>52</v>
      </c>
      <c r="M103" s="937"/>
      <c r="N103" s="516"/>
      <c r="O103" s="516"/>
      <c r="P103" s="516"/>
      <c r="Q103" s="516"/>
      <c r="R103" s="930"/>
      <c r="S103" s="930"/>
      <c r="T103" s="930"/>
      <c r="U103" s="930"/>
      <c r="V103" s="930"/>
      <c r="W103" s="930"/>
    </row>
    <row r="104" spans="1:23" s="929" customFormat="1" ht="12.6" customHeight="1">
      <c r="A104" s="933" t="s">
        <v>51</v>
      </c>
      <c r="B104" s="858">
        <v>3</v>
      </c>
      <c r="C104" s="858">
        <v>3</v>
      </c>
      <c r="D104" s="858">
        <v>0</v>
      </c>
      <c r="E104" s="858">
        <v>0</v>
      </c>
      <c r="F104" s="858">
        <v>0</v>
      </c>
      <c r="G104" s="858">
        <v>0</v>
      </c>
      <c r="H104" s="858">
        <v>1</v>
      </c>
      <c r="I104" s="858">
        <v>2</v>
      </c>
      <c r="J104" s="931"/>
      <c r="K104" s="490" t="s">
        <v>50</v>
      </c>
      <c r="L104" s="489" t="s">
        <v>49</v>
      </c>
      <c r="M104" s="937"/>
      <c r="N104" s="516"/>
      <c r="O104" s="516"/>
      <c r="P104" s="516"/>
      <c r="Q104" s="516"/>
      <c r="R104" s="930"/>
      <c r="S104" s="930"/>
      <c r="T104" s="930"/>
      <c r="U104" s="930"/>
      <c r="V104" s="930"/>
      <c r="W104" s="930"/>
    </row>
    <row r="105" spans="1:23" s="929" customFormat="1" ht="12.6" customHeight="1">
      <c r="A105" s="933" t="s">
        <v>48</v>
      </c>
      <c r="B105" s="858">
        <v>42</v>
      </c>
      <c r="C105" s="858">
        <v>22</v>
      </c>
      <c r="D105" s="858">
        <v>20</v>
      </c>
      <c r="E105" s="858">
        <v>0</v>
      </c>
      <c r="F105" s="858">
        <v>12</v>
      </c>
      <c r="G105" s="858">
        <v>1</v>
      </c>
      <c r="H105" s="858">
        <v>18</v>
      </c>
      <c r="I105" s="858">
        <v>11</v>
      </c>
      <c r="J105" s="931"/>
      <c r="K105" s="490" t="s">
        <v>47</v>
      </c>
      <c r="L105" s="489" t="s">
        <v>46</v>
      </c>
      <c r="M105" s="937"/>
      <c r="N105" s="516"/>
      <c r="O105" s="516"/>
      <c r="P105" s="516"/>
      <c r="Q105" s="516"/>
      <c r="R105" s="930"/>
      <c r="S105" s="930"/>
      <c r="T105" s="930"/>
      <c r="U105" s="930"/>
      <c r="V105" s="930"/>
      <c r="W105" s="930"/>
    </row>
    <row r="106" spans="1:23" s="929" customFormat="1" ht="12.6" customHeight="1">
      <c r="A106" s="933" t="s">
        <v>45</v>
      </c>
      <c r="B106" s="858">
        <v>2</v>
      </c>
      <c r="C106" s="858">
        <v>2</v>
      </c>
      <c r="D106" s="858">
        <v>0</v>
      </c>
      <c r="E106" s="858">
        <v>0</v>
      </c>
      <c r="F106" s="858">
        <v>0</v>
      </c>
      <c r="G106" s="858">
        <v>1</v>
      </c>
      <c r="H106" s="858">
        <v>0</v>
      </c>
      <c r="I106" s="858">
        <v>1</v>
      </c>
      <c r="J106" s="931"/>
      <c r="K106" s="490" t="s">
        <v>44</v>
      </c>
      <c r="L106" s="489" t="s">
        <v>43</v>
      </c>
      <c r="M106" s="937"/>
      <c r="N106" s="516"/>
      <c r="O106" s="516"/>
      <c r="P106" s="516"/>
      <c r="Q106" s="516"/>
      <c r="R106" s="930"/>
      <c r="S106" s="930"/>
      <c r="T106" s="930"/>
      <c r="U106" s="930"/>
      <c r="V106" s="930"/>
      <c r="W106" s="930"/>
    </row>
    <row r="107" spans="1:23" s="929" customFormat="1" ht="12.6" customHeight="1">
      <c r="A107" s="933" t="s">
        <v>42</v>
      </c>
      <c r="B107" s="858">
        <v>4</v>
      </c>
      <c r="C107" s="858">
        <v>4</v>
      </c>
      <c r="D107" s="858">
        <v>0</v>
      </c>
      <c r="E107" s="858">
        <v>0</v>
      </c>
      <c r="F107" s="858">
        <v>0</v>
      </c>
      <c r="G107" s="858">
        <v>0</v>
      </c>
      <c r="H107" s="858">
        <v>3</v>
      </c>
      <c r="I107" s="858">
        <v>1</v>
      </c>
      <c r="J107" s="931"/>
      <c r="K107" s="490" t="s">
        <v>41</v>
      </c>
      <c r="L107" s="489" t="s">
        <v>40</v>
      </c>
      <c r="M107" s="937"/>
      <c r="N107" s="516"/>
      <c r="O107" s="516"/>
      <c r="P107" s="516"/>
      <c r="Q107" s="516"/>
      <c r="R107" s="930"/>
      <c r="S107" s="930"/>
      <c r="T107" s="930"/>
      <c r="U107" s="930"/>
      <c r="V107" s="930"/>
      <c r="W107" s="930"/>
    </row>
    <row r="108" spans="1:23" s="929" customFormat="1" ht="12.6" customHeight="1">
      <c r="A108" s="933" t="s">
        <v>39</v>
      </c>
      <c r="B108" s="858">
        <v>35</v>
      </c>
      <c r="C108" s="858">
        <v>27</v>
      </c>
      <c r="D108" s="858">
        <v>8</v>
      </c>
      <c r="E108" s="858">
        <v>0</v>
      </c>
      <c r="F108" s="858">
        <v>1</v>
      </c>
      <c r="G108" s="858">
        <v>10</v>
      </c>
      <c r="H108" s="858">
        <v>20</v>
      </c>
      <c r="I108" s="858">
        <v>4</v>
      </c>
      <c r="J108" s="931"/>
      <c r="K108" s="490" t="s">
        <v>38</v>
      </c>
      <c r="L108" s="489" t="s">
        <v>37</v>
      </c>
      <c r="M108" s="937"/>
      <c r="N108" s="516"/>
      <c r="O108" s="516"/>
      <c r="P108" s="516"/>
      <c r="Q108" s="516"/>
      <c r="R108" s="930"/>
      <c r="S108" s="930"/>
      <c r="T108" s="930"/>
      <c r="U108" s="930"/>
      <c r="V108" s="930"/>
      <c r="W108" s="930"/>
    </row>
    <row r="109" spans="1:23" s="929" customFormat="1" ht="12.6" customHeight="1">
      <c r="A109" s="933" t="s">
        <v>36</v>
      </c>
      <c r="B109" s="858">
        <v>23</v>
      </c>
      <c r="C109" s="858">
        <v>23</v>
      </c>
      <c r="D109" s="858">
        <v>0</v>
      </c>
      <c r="E109" s="858">
        <v>0</v>
      </c>
      <c r="F109" s="858">
        <v>6</v>
      </c>
      <c r="G109" s="858">
        <v>5</v>
      </c>
      <c r="H109" s="858">
        <v>4</v>
      </c>
      <c r="I109" s="858">
        <v>8</v>
      </c>
      <c r="J109" s="931"/>
      <c r="K109" s="490" t="s">
        <v>35</v>
      </c>
      <c r="L109" s="489" t="s">
        <v>34</v>
      </c>
      <c r="M109" s="937"/>
      <c r="N109" s="516"/>
      <c r="O109" s="516"/>
      <c r="P109" s="516"/>
      <c r="Q109" s="516"/>
      <c r="R109" s="930"/>
      <c r="S109" s="930"/>
      <c r="T109" s="930"/>
      <c r="U109" s="930"/>
      <c r="V109" s="930"/>
      <c r="W109" s="930"/>
    </row>
    <row r="110" spans="1:23" s="930" customFormat="1" ht="12.6" customHeight="1">
      <c r="A110" s="933" t="s">
        <v>33</v>
      </c>
      <c r="B110" s="858">
        <v>7</v>
      </c>
      <c r="C110" s="858">
        <v>7</v>
      </c>
      <c r="D110" s="858">
        <v>0</v>
      </c>
      <c r="E110" s="858">
        <v>0</v>
      </c>
      <c r="F110" s="858">
        <v>0</v>
      </c>
      <c r="G110" s="858">
        <v>2</v>
      </c>
      <c r="H110" s="858">
        <v>4</v>
      </c>
      <c r="I110" s="858">
        <v>1</v>
      </c>
      <c r="J110" s="931"/>
      <c r="K110" s="490" t="s">
        <v>32</v>
      </c>
      <c r="L110" s="489" t="s">
        <v>31</v>
      </c>
      <c r="M110" s="937"/>
      <c r="N110" s="516"/>
      <c r="O110" s="516"/>
      <c r="P110" s="516"/>
      <c r="Q110" s="516"/>
    </row>
    <row r="111" spans="1:23" s="929" customFormat="1" ht="12.6" customHeight="1">
      <c r="A111" s="933" t="s">
        <v>30</v>
      </c>
      <c r="B111" s="858">
        <v>0</v>
      </c>
      <c r="C111" s="858">
        <v>0</v>
      </c>
      <c r="D111" s="858">
        <v>0</v>
      </c>
      <c r="E111" s="858">
        <v>0</v>
      </c>
      <c r="F111" s="858">
        <v>0</v>
      </c>
      <c r="G111" s="858">
        <v>0</v>
      </c>
      <c r="H111" s="858">
        <v>0</v>
      </c>
      <c r="I111" s="858">
        <v>0</v>
      </c>
      <c r="J111" s="931"/>
      <c r="K111" s="490" t="s">
        <v>29</v>
      </c>
      <c r="L111" s="489" t="s">
        <v>28</v>
      </c>
      <c r="M111" s="937"/>
      <c r="N111" s="516"/>
      <c r="O111" s="516"/>
      <c r="P111" s="516"/>
      <c r="Q111" s="516"/>
      <c r="R111" s="930"/>
      <c r="S111" s="930"/>
      <c r="T111" s="930"/>
      <c r="U111" s="930"/>
      <c r="V111" s="930"/>
      <c r="W111" s="930"/>
    </row>
    <row r="112" spans="1:23" s="929" customFormat="1" ht="12.6" customHeight="1">
      <c r="A112" s="933" t="s">
        <v>27</v>
      </c>
      <c r="B112" s="858">
        <v>5</v>
      </c>
      <c r="C112" s="858">
        <v>5</v>
      </c>
      <c r="D112" s="858">
        <v>0</v>
      </c>
      <c r="E112" s="858">
        <v>0</v>
      </c>
      <c r="F112" s="858">
        <v>0</v>
      </c>
      <c r="G112" s="858">
        <v>1</v>
      </c>
      <c r="H112" s="858">
        <v>3</v>
      </c>
      <c r="I112" s="858">
        <v>1</v>
      </c>
      <c r="J112" s="931"/>
      <c r="K112" s="490" t="s">
        <v>26</v>
      </c>
      <c r="L112" s="489" t="s">
        <v>25</v>
      </c>
      <c r="M112" s="937"/>
      <c r="N112" s="516"/>
      <c r="O112" s="516"/>
      <c r="P112" s="516"/>
      <c r="Q112" s="516"/>
      <c r="R112" s="930"/>
      <c r="S112" s="930"/>
      <c r="T112" s="930"/>
      <c r="U112" s="930"/>
      <c r="V112" s="930"/>
      <c r="W112" s="930"/>
    </row>
    <row r="113" spans="1:23" s="929" customFormat="1" ht="12.6" customHeight="1">
      <c r="A113" s="933" t="s">
        <v>24</v>
      </c>
      <c r="B113" s="858">
        <v>11</v>
      </c>
      <c r="C113" s="858">
        <v>11</v>
      </c>
      <c r="D113" s="858">
        <v>0</v>
      </c>
      <c r="E113" s="858">
        <v>0</v>
      </c>
      <c r="F113" s="858">
        <v>0</v>
      </c>
      <c r="G113" s="858">
        <v>4</v>
      </c>
      <c r="H113" s="858">
        <v>6</v>
      </c>
      <c r="I113" s="858">
        <v>1</v>
      </c>
      <c r="J113" s="931"/>
      <c r="K113" s="490" t="s">
        <v>23</v>
      </c>
      <c r="L113" s="489" t="s">
        <v>22</v>
      </c>
      <c r="M113" s="937"/>
      <c r="N113" s="516"/>
      <c r="O113" s="516"/>
      <c r="P113" s="516"/>
      <c r="Q113" s="516"/>
      <c r="R113" s="930"/>
      <c r="S113" s="930"/>
      <c r="T113" s="930"/>
      <c r="U113" s="930"/>
      <c r="V113" s="930"/>
      <c r="W113" s="930"/>
    </row>
    <row r="114" spans="1:23" s="929" customFormat="1" ht="12.6" customHeight="1">
      <c r="A114" s="933" t="s">
        <v>21</v>
      </c>
      <c r="B114" s="858">
        <v>8</v>
      </c>
      <c r="C114" s="858">
        <v>7</v>
      </c>
      <c r="D114" s="858">
        <v>1</v>
      </c>
      <c r="E114" s="858">
        <v>0</v>
      </c>
      <c r="F114" s="858">
        <v>0</v>
      </c>
      <c r="G114" s="858">
        <v>2</v>
      </c>
      <c r="H114" s="858">
        <v>3</v>
      </c>
      <c r="I114" s="858">
        <v>3</v>
      </c>
      <c r="J114" s="931"/>
      <c r="K114" s="490" t="s">
        <v>20</v>
      </c>
      <c r="L114" s="489" t="s">
        <v>19</v>
      </c>
      <c r="M114" s="937"/>
      <c r="N114" s="516"/>
      <c r="O114" s="516"/>
      <c r="P114" s="516"/>
      <c r="Q114" s="516"/>
      <c r="R114" s="930"/>
      <c r="S114" s="930"/>
      <c r="T114" s="930"/>
      <c r="U114" s="930"/>
      <c r="V114" s="930"/>
      <c r="W114" s="930"/>
    </row>
    <row r="115" spans="1:23" s="929" customFormat="1" ht="12.6" customHeight="1">
      <c r="A115" s="933" t="s">
        <v>18</v>
      </c>
      <c r="B115" s="858">
        <v>24</v>
      </c>
      <c r="C115" s="858">
        <v>19</v>
      </c>
      <c r="D115" s="858">
        <v>5</v>
      </c>
      <c r="E115" s="858">
        <v>0</v>
      </c>
      <c r="F115" s="858">
        <v>0</v>
      </c>
      <c r="G115" s="858">
        <v>9</v>
      </c>
      <c r="H115" s="858">
        <v>10</v>
      </c>
      <c r="I115" s="858">
        <v>5</v>
      </c>
      <c r="J115" s="931"/>
      <c r="K115" s="490" t="s">
        <v>17</v>
      </c>
      <c r="L115" s="489" t="s">
        <v>16</v>
      </c>
      <c r="M115" s="937"/>
      <c r="N115" s="516"/>
      <c r="O115" s="516"/>
      <c r="P115" s="516"/>
      <c r="Q115" s="516"/>
      <c r="R115" s="930"/>
      <c r="S115" s="930"/>
      <c r="T115" s="930"/>
      <c r="U115" s="930"/>
      <c r="V115" s="930"/>
      <c r="W115" s="930"/>
    </row>
    <row r="116" spans="1:23" s="929" customFormat="1" ht="12.6" customHeight="1">
      <c r="A116" s="933" t="s">
        <v>15</v>
      </c>
      <c r="B116" s="858">
        <v>11</v>
      </c>
      <c r="C116" s="858">
        <v>10</v>
      </c>
      <c r="D116" s="858">
        <v>1</v>
      </c>
      <c r="E116" s="858">
        <v>0</v>
      </c>
      <c r="F116" s="858">
        <v>0</v>
      </c>
      <c r="G116" s="858">
        <v>1</v>
      </c>
      <c r="H116" s="858">
        <v>5</v>
      </c>
      <c r="I116" s="858">
        <v>5</v>
      </c>
      <c r="J116" s="931"/>
      <c r="K116" s="490" t="s">
        <v>14</v>
      </c>
      <c r="L116" s="489" t="s">
        <v>13</v>
      </c>
      <c r="M116" s="937"/>
      <c r="N116" s="516"/>
      <c r="O116" s="516"/>
      <c r="P116" s="516"/>
      <c r="Q116" s="516"/>
      <c r="R116" s="930"/>
      <c r="S116" s="930"/>
      <c r="T116" s="930"/>
      <c r="U116" s="930"/>
      <c r="V116" s="930"/>
      <c r="W116" s="930"/>
    </row>
    <row r="117" spans="1:23" s="793" customFormat="1" ht="13.5" customHeight="1">
      <c r="A117" s="1075"/>
      <c r="B117" s="1077" t="s">
        <v>309</v>
      </c>
      <c r="C117" s="1077" t="s">
        <v>1296</v>
      </c>
      <c r="D117" s="1077"/>
      <c r="E117" s="1077"/>
      <c r="F117" s="1077" t="s">
        <v>1295</v>
      </c>
      <c r="G117" s="1077"/>
      <c r="H117" s="1077"/>
      <c r="I117" s="1077"/>
    </row>
    <row r="118" spans="1:23" s="793" customFormat="1" ht="25.5" customHeight="1">
      <c r="A118" s="1075"/>
      <c r="B118" s="1077"/>
      <c r="C118" s="603" t="s">
        <v>1203</v>
      </c>
      <c r="D118" s="603" t="s">
        <v>1294</v>
      </c>
      <c r="E118" s="603" t="s">
        <v>1293</v>
      </c>
      <c r="F118" s="603" t="s">
        <v>1292</v>
      </c>
      <c r="G118" s="603" t="s">
        <v>1181</v>
      </c>
      <c r="H118" s="603" t="s">
        <v>1180</v>
      </c>
      <c r="I118" s="603" t="s">
        <v>1291</v>
      </c>
    </row>
    <row r="119" spans="1:23" s="793" customFormat="1" ht="9.75" customHeight="1">
      <c r="A119" s="1061" t="s">
        <v>7</v>
      </c>
      <c r="B119" s="1025"/>
      <c r="C119" s="1025"/>
      <c r="D119" s="1025"/>
      <c r="E119" s="1025"/>
      <c r="F119" s="1025"/>
      <c r="G119" s="1025"/>
      <c r="H119" s="1025"/>
      <c r="I119" s="1025"/>
    </row>
    <row r="120" spans="1:23" s="791" customFormat="1" ht="9.75" customHeight="1">
      <c r="A120" s="1078" t="s">
        <v>1327</v>
      </c>
      <c r="B120" s="1078"/>
      <c r="C120" s="1078"/>
      <c r="D120" s="1078"/>
      <c r="E120" s="1078"/>
      <c r="F120" s="1078"/>
      <c r="G120" s="1078"/>
      <c r="H120" s="1078"/>
      <c r="I120" s="1078"/>
    </row>
    <row r="121" spans="1:23" s="791" customFormat="1" ht="9.75" customHeight="1">
      <c r="A121" s="1079" t="s">
        <v>1326</v>
      </c>
      <c r="B121" s="1079"/>
      <c r="C121" s="1079"/>
      <c r="D121" s="1079"/>
      <c r="E121" s="1079"/>
      <c r="F121" s="1079"/>
      <c r="G121" s="1079"/>
      <c r="H121" s="1079"/>
      <c r="I121" s="1079"/>
    </row>
    <row r="122" spans="1:23" s="791" customFormat="1" ht="18" customHeight="1">
      <c r="A122" s="1068" t="s">
        <v>1325</v>
      </c>
      <c r="B122" s="1068"/>
      <c r="C122" s="1068"/>
      <c r="D122" s="1068"/>
      <c r="E122" s="1068"/>
      <c r="F122" s="1068"/>
      <c r="G122" s="1068"/>
      <c r="H122" s="1068"/>
      <c r="I122" s="1068"/>
    </row>
    <row r="123" spans="1:23" s="791" customFormat="1" ht="20.25" customHeight="1">
      <c r="A123" s="1060" t="s">
        <v>1324</v>
      </c>
      <c r="B123" s="1060"/>
      <c r="C123" s="1060"/>
      <c r="D123" s="1060"/>
      <c r="E123" s="1060"/>
      <c r="F123" s="1060"/>
      <c r="G123" s="1060"/>
      <c r="H123" s="1060"/>
      <c r="I123" s="1060"/>
    </row>
    <row r="124" spans="1:23" ht="12.75" customHeight="1">
      <c r="A124" s="238" t="s">
        <v>2</v>
      </c>
      <c r="B124" s="948"/>
      <c r="C124" s="948"/>
      <c r="D124" s="948"/>
      <c r="E124" s="948"/>
      <c r="F124" s="948"/>
      <c r="G124" s="948"/>
      <c r="H124" s="948"/>
      <c r="I124" s="948"/>
    </row>
    <row r="125" spans="1:23" ht="12.75" customHeight="1">
      <c r="A125" s="819" t="s">
        <v>1323</v>
      </c>
      <c r="B125" s="948"/>
      <c r="C125" s="948"/>
      <c r="D125" s="948"/>
      <c r="E125" s="948"/>
      <c r="F125" s="948"/>
      <c r="G125" s="948"/>
      <c r="H125" s="948"/>
      <c r="I125" s="948"/>
    </row>
    <row r="126" spans="1:23" ht="12.75" customHeight="1">
      <c r="A126" s="819" t="s">
        <v>1322</v>
      </c>
      <c r="B126" s="948"/>
      <c r="C126" s="948"/>
      <c r="D126" s="948"/>
      <c r="E126" s="948"/>
      <c r="F126" s="948"/>
      <c r="G126" s="948"/>
      <c r="H126" s="948"/>
      <c r="I126" s="948"/>
    </row>
  </sheetData>
  <mergeCells count="15">
    <mergeCell ref="A1:I1"/>
    <mergeCell ref="A2:I2"/>
    <mergeCell ref="A4:A5"/>
    <mergeCell ref="B4:B5"/>
    <mergeCell ref="C4:E4"/>
    <mergeCell ref="F4:I4"/>
    <mergeCell ref="A122:I122"/>
    <mergeCell ref="A123:I123"/>
    <mergeCell ref="A119:I119"/>
    <mergeCell ref="A117:A118"/>
    <mergeCell ref="B117:B118"/>
    <mergeCell ref="C117:E117"/>
    <mergeCell ref="F117:I117"/>
    <mergeCell ref="A120:I120"/>
    <mergeCell ref="A121:I121"/>
  </mergeCells>
  <conditionalFormatting sqref="R6:W116">
    <cfRule type="cellIs" dxfId="65" priority="3" operator="equal">
      <formula>1</formula>
    </cfRule>
  </conditionalFormatting>
  <conditionalFormatting sqref="B6:I116">
    <cfRule type="cellIs" dxfId="64" priority="2" stopIfTrue="1" operator="between">
      <formula>0.000001</formula>
      <formula>0.0005</formula>
    </cfRule>
  </conditionalFormatting>
  <conditionalFormatting sqref="B6:I116">
    <cfRule type="cellIs" dxfId="63" priority="1" operator="between">
      <formula>0.00000001</formula>
      <formula>0.49999999</formula>
    </cfRule>
  </conditionalFormatting>
  <hyperlinks>
    <hyperlink ref="B4:B5" r:id="rId1" display="Total"/>
    <hyperlink ref="C4:E4" r:id="rId2" display="Entidade promotora"/>
    <hyperlink ref="F4:I4" r:id="rId3" display="Tipologia"/>
    <hyperlink ref="A125" r:id="rId4"/>
    <hyperlink ref="A126" r:id="rId5"/>
    <hyperlink ref="B117:B118" r:id="rId6" display="Total"/>
    <hyperlink ref="C117:E117" r:id="rId7" display="Investing entity"/>
    <hyperlink ref="F117:I117" r:id="rId8" display="Typology"/>
  </hyperlinks>
  <printOptions horizontalCentered="1"/>
  <pageMargins left="0.39370078740157483" right="0.39370078740157483" top="0.39370078740157483" bottom="0.39370078740157483" header="0" footer="0"/>
  <pageSetup paperSize="9" scale="43" fitToHeight="10" orientation="portrait" horizontalDpi="300" verticalDpi="300" r:id="rId9"/>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T150"/>
  <sheetViews>
    <sheetView showGridLines="0" workbookViewId="0">
      <selection sqref="A1:IV1"/>
    </sheetView>
  </sheetViews>
  <sheetFormatPr defaultRowHeight="11.25" customHeight="1"/>
  <cols>
    <col min="1" max="1" width="19.42578125" style="871" customWidth="1"/>
    <col min="2" max="2" width="8.5703125" style="789" customWidth="1"/>
    <col min="3" max="5" width="8.5703125" style="871" customWidth="1"/>
    <col min="6" max="6" width="8.85546875" style="871" customWidth="1"/>
    <col min="7" max="9" width="8.5703125" style="871" customWidth="1"/>
    <col min="10" max="16384" width="9.140625" style="871"/>
  </cols>
  <sheetData>
    <row r="1" spans="1:20" s="946" customFormat="1" ht="30" customHeight="1">
      <c r="A1" s="1080" t="s">
        <v>1321</v>
      </c>
      <c r="B1" s="1080"/>
      <c r="C1" s="1080"/>
      <c r="D1" s="1080"/>
      <c r="E1" s="1080"/>
      <c r="F1" s="1080"/>
      <c r="G1" s="1080"/>
      <c r="H1" s="1080"/>
      <c r="I1" s="1080"/>
      <c r="J1" s="1080"/>
    </row>
    <row r="2" spans="1:20" s="946" customFormat="1" ht="30" customHeight="1">
      <c r="A2" s="1080" t="s">
        <v>1320</v>
      </c>
      <c r="B2" s="1080"/>
      <c r="C2" s="1080"/>
      <c r="D2" s="1080"/>
      <c r="E2" s="1080"/>
      <c r="F2" s="1080"/>
      <c r="G2" s="1080"/>
      <c r="H2" s="1080"/>
      <c r="I2" s="1080"/>
      <c r="J2" s="1080"/>
    </row>
    <row r="3" spans="1:20" s="946" customFormat="1" ht="9.75" customHeight="1">
      <c r="A3" s="938" t="s">
        <v>318</v>
      </c>
      <c r="B3" s="814"/>
      <c r="C3" s="897"/>
      <c r="D3" s="897"/>
      <c r="E3" s="897"/>
      <c r="F3" s="897"/>
      <c r="G3" s="897"/>
      <c r="H3" s="897"/>
      <c r="I3" s="897"/>
      <c r="J3" s="939" t="s">
        <v>317</v>
      </c>
    </row>
    <row r="4" spans="1:20" s="884" customFormat="1" ht="25.5" customHeight="1">
      <c r="A4" s="1062"/>
      <c r="B4" s="1084" t="s">
        <v>1316</v>
      </c>
      <c r="C4" s="1085"/>
      <c r="D4" s="1097" t="s">
        <v>1319</v>
      </c>
      <c r="E4" s="1100"/>
      <c r="F4" s="1100"/>
      <c r="G4" s="1100"/>
      <c r="H4" s="1098"/>
      <c r="I4" s="1084" t="s">
        <v>1318</v>
      </c>
      <c r="J4" s="1085"/>
    </row>
    <row r="5" spans="1:20" s="884" customFormat="1" ht="13.5" customHeight="1">
      <c r="A5" s="1063"/>
      <c r="B5" s="1086" t="s">
        <v>309</v>
      </c>
      <c r="C5" s="1086" t="s">
        <v>1315</v>
      </c>
      <c r="D5" s="1089" t="s">
        <v>1316</v>
      </c>
      <c r="E5" s="1089"/>
      <c r="F5" s="1089"/>
      <c r="G5" s="1089"/>
      <c r="H5" s="1094" t="s">
        <v>1317</v>
      </c>
      <c r="I5" s="1097" t="s">
        <v>1316</v>
      </c>
      <c r="J5" s="1098"/>
    </row>
    <row r="6" spans="1:20" s="884" customFormat="1" ht="13.5" customHeight="1">
      <c r="A6" s="1063"/>
      <c r="B6" s="1087"/>
      <c r="C6" s="1087"/>
      <c r="D6" s="1099" t="s">
        <v>309</v>
      </c>
      <c r="E6" s="1091" t="s">
        <v>1315</v>
      </c>
      <c r="F6" s="1092"/>
      <c r="G6" s="1093"/>
      <c r="H6" s="1096"/>
      <c r="I6" s="1086" t="s">
        <v>309</v>
      </c>
      <c r="J6" s="1086" t="s">
        <v>1315</v>
      </c>
    </row>
    <row r="7" spans="1:20" s="884" customFormat="1" ht="13.5" customHeight="1">
      <c r="A7" s="1063"/>
      <c r="B7" s="1087"/>
      <c r="C7" s="1087"/>
      <c r="D7" s="1099"/>
      <c r="E7" s="1094" t="s">
        <v>309</v>
      </c>
      <c r="F7" s="1089" t="s">
        <v>337</v>
      </c>
      <c r="G7" s="1089"/>
      <c r="H7" s="1096"/>
      <c r="I7" s="1087"/>
      <c r="J7" s="1087"/>
    </row>
    <row r="8" spans="1:20" s="884" customFormat="1" ht="13.5" customHeight="1">
      <c r="A8" s="1064"/>
      <c r="B8" s="1088"/>
      <c r="C8" s="1088"/>
      <c r="D8" s="1099"/>
      <c r="E8" s="1095"/>
      <c r="F8" s="945" t="s">
        <v>1190</v>
      </c>
      <c r="G8" s="945" t="s">
        <v>1189</v>
      </c>
      <c r="H8" s="1095"/>
      <c r="I8" s="1088"/>
      <c r="J8" s="1088"/>
      <c r="L8" s="937" t="s">
        <v>291</v>
      </c>
      <c r="M8" s="937" t="s">
        <v>290</v>
      </c>
    </row>
    <row r="9" spans="1:20" s="930" customFormat="1" ht="12.75" customHeight="1">
      <c r="A9" s="935" t="s">
        <v>289</v>
      </c>
      <c r="B9" s="869">
        <v>10972</v>
      </c>
      <c r="C9" s="869">
        <v>6594</v>
      </c>
      <c r="D9" s="869">
        <v>7308</v>
      </c>
      <c r="E9" s="869">
        <v>4520</v>
      </c>
      <c r="F9" s="869">
        <v>332</v>
      </c>
      <c r="G9" s="869">
        <v>4184</v>
      </c>
      <c r="H9" s="869">
        <v>6687</v>
      </c>
      <c r="I9" s="869">
        <v>3664</v>
      </c>
      <c r="J9" s="869">
        <v>2074</v>
      </c>
      <c r="K9" s="499"/>
      <c r="L9" s="499" t="s">
        <v>58</v>
      </c>
      <c r="M9" s="499" t="s">
        <v>58</v>
      </c>
      <c r="N9" s="516"/>
    </row>
    <row r="10" spans="1:20" s="930" customFormat="1" ht="12.75" customHeight="1">
      <c r="A10" s="935" t="s">
        <v>286</v>
      </c>
      <c r="B10" s="869">
        <v>10317</v>
      </c>
      <c r="C10" s="869">
        <v>6205</v>
      </c>
      <c r="D10" s="869">
        <v>6893</v>
      </c>
      <c r="E10" s="869">
        <v>4269</v>
      </c>
      <c r="F10" s="869">
        <v>321</v>
      </c>
      <c r="G10" s="869">
        <v>3944</v>
      </c>
      <c r="H10" s="869">
        <v>6356</v>
      </c>
      <c r="I10" s="869">
        <v>3424</v>
      </c>
      <c r="J10" s="869">
        <v>1936</v>
      </c>
      <c r="K10" s="489"/>
      <c r="L10" s="495" t="s">
        <v>285</v>
      </c>
      <c r="M10" s="499" t="s">
        <v>58</v>
      </c>
      <c r="N10" s="516"/>
    </row>
    <row r="11" spans="1:20" s="930" customFormat="1" ht="12.75" customHeight="1">
      <c r="A11" s="936" t="s">
        <v>284</v>
      </c>
      <c r="B11" s="869">
        <v>3675</v>
      </c>
      <c r="C11" s="869">
        <v>1997</v>
      </c>
      <c r="D11" s="869">
        <v>2396</v>
      </c>
      <c r="E11" s="869">
        <v>1359</v>
      </c>
      <c r="F11" s="869">
        <v>65</v>
      </c>
      <c r="G11" s="869">
        <v>1294</v>
      </c>
      <c r="H11" s="869">
        <v>1717</v>
      </c>
      <c r="I11" s="869">
        <v>1279</v>
      </c>
      <c r="J11" s="869">
        <v>638</v>
      </c>
      <c r="K11" s="931"/>
      <c r="L11" s="495" t="s">
        <v>283</v>
      </c>
      <c r="M11" s="494" t="s">
        <v>58</v>
      </c>
      <c r="N11" s="516"/>
    </row>
    <row r="12" spans="1:20" s="930" customFormat="1" ht="12.75" customHeight="1">
      <c r="A12" s="935" t="s">
        <v>282</v>
      </c>
      <c r="B12" s="869">
        <v>499</v>
      </c>
      <c r="C12" s="869">
        <v>285</v>
      </c>
      <c r="D12" s="869">
        <v>370</v>
      </c>
      <c r="E12" s="869">
        <v>217</v>
      </c>
      <c r="F12" s="869">
        <v>7</v>
      </c>
      <c r="G12" s="869">
        <v>210</v>
      </c>
      <c r="H12" s="869">
        <v>239</v>
      </c>
      <c r="I12" s="869">
        <v>129</v>
      </c>
      <c r="J12" s="869">
        <v>68</v>
      </c>
      <c r="K12" s="931"/>
      <c r="L12" s="495" t="s">
        <v>281</v>
      </c>
      <c r="M12" s="494" t="s">
        <v>58</v>
      </c>
      <c r="N12" s="516"/>
    </row>
    <row r="13" spans="1:20" s="929" customFormat="1" ht="12.75" customHeight="1">
      <c r="A13" s="933" t="s">
        <v>280</v>
      </c>
      <c r="B13" s="858">
        <v>97</v>
      </c>
      <c r="C13" s="858">
        <v>47</v>
      </c>
      <c r="D13" s="858">
        <v>54</v>
      </c>
      <c r="E13" s="858">
        <v>28</v>
      </c>
      <c r="F13" s="858">
        <v>0</v>
      </c>
      <c r="G13" s="858">
        <v>28</v>
      </c>
      <c r="H13" s="858">
        <v>28</v>
      </c>
      <c r="I13" s="858">
        <v>43</v>
      </c>
      <c r="J13" s="858">
        <v>19</v>
      </c>
      <c r="K13" s="931"/>
      <c r="L13" s="490" t="s">
        <v>279</v>
      </c>
      <c r="M13" s="498">
        <v>1001</v>
      </c>
      <c r="N13" s="516"/>
      <c r="O13" s="930"/>
      <c r="P13" s="930"/>
      <c r="Q13" s="930"/>
      <c r="R13" s="930"/>
      <c r="S13" s="930"/>
      <c r="T13" s="930"/>
    </row>
    <row r="14" spans="1:20" s="929" customFormat="1" ht="12.75" customHeight="1">
      <c r="A14" s="933" t="s">
        <v>278</v>
      </c>
      <c r="B14" s="858">
        <v>52</v>
      </c>
      <c r="C14" s="858">
        <v>34</v>
      </c>
      <c r="D14" s="858">
        <v>36</v>
      </c>
      <c r="E14" s="858">
        <v>21</v>
      </c>
      <c r="F14" s="858">
        <v>1</v>
      </c>
      <c r="G14" s="858">
        <v>20</v>
      </c>
      <c r="H14" s="858">
        <v>22</v>
      </c>
      <c r="I14" s="858">
        <v>16</v>
      </c>
      <c r="J14" s="858">
        <v>13</v>
      </c>
      <c r="K14" s="931"/>
      <c r="L14" s="490" t="s">
        <v>277</v>
      </c>
      <c r="M14" s="498">
        <v>1101</v>
      </c>
      <c r="N14" s="516"/>
      <c r="O14" s="930"/>
      <c r="P14" s="930"/>
      <c r="Q14" s="930"/>
      <c r="R14" s="930"/>
      <c r="S14" s="930"/>
      <c r="T14" s="930"/>
    </row>
    <row r="15" spans="1:20" s="929" customFormat="1" ht="12.75" customHeight="1">
      <c r="A15" s="933" t="s">
        <v>276</v>
      </c>
      <c r="B15" s="858">
        <v>17</v>
      </c>
      <c r="C15" s="858">
        <v>7</v>
      </c>
      <c r="D15" s="858">
        <v>13</v>
      </c>
      <c r="E15" s="858">
        <v>5</v>
      </c>
      <c r="F15" s="858">
        <v>0</v>
      </c>
      <c r="G15" s="858">
        <v>5</v>
      </c>
      <c r="H15" s="858">
        <v>5</v>
      </c>
      <c r="I15" s="858">
        <v>4</v>
      </c>
      <c r="J15" s="858">
        <v>2</v>
      </c>
      <c r="K15" s="931"/>
      <c r="L15" s="490" t="s">
        <v>275</v>
      </c>
      <c r="M15" s="498">
        <v>1102</v>
      </c>
      <c r="N15" s="516"/>
      <c r="O15" s="930"/>
      <c r="P15" s="930"/>
      <c r="Q15" s="930"/>
      <c r="R15" s="930"/>
      <c r="S15" s="930"/>
      <c r="T15" s="930"/>
    </row>
    <row r="16" spans="1:20" s="929" customFormat="1" ht="12.75" customHeight="1">
      <c r="A16" s="933" t="s">
        <v>274</v>
      </c>
      <c r="B16" s="858">
        <v>20</v>
      </c>
      <c r="C16" s="858">
        <v>11</v>
      </c>
      <c r="D16" s="858">
        <v>16</v>
      </c>
      <c r="E16" s="858">
        <v>11</v>
      </c>
      <c r="F16" s="858">
        <v>0</v>
      </c>
      <c r="G16" s="858">
        <v>11</v>
      </c>
      <c r="H16" s="858">
        <v>11</v>
      </c>
      <c r="I16" s="858">
        <v>4</v>
      </c>
      <c r="J16" s="858">
        <v>0</v>
      </c>
      <c r="K16" s="931"/>
      <c r="L16" s="490" t="s">
        <v>273</v>
      </c>
      <c r="M16" s="498">
        <v>1005</v>
      </c>
      <c r="N16" s="516"/>
      <c r="O16" s="930"/>
      <c r="P16" s="930"/>
      <c r="Q16" s="930"/>
      <c r="R16" s="930"/>
      <c r="S16" s="930"/>
      <c r="T16" s="930"/>
    </row>
    <row r="17" spans="1:20" s="929" customFormat="1" ht="12.75" customHeight="1">
      <c r="A17" s="933" t="s">
        <v>272</v>
      </c>
      <c r="B17" s="858">
        <v>19</v>
      </c>
      <c r="C17" s="858">
        <v>9</v>
      </c>
      <c r="D17" s="858">
        <v>17</v>
      </c>
      <c r="E17" s="858">
        <v>8</v>
      </c>
      <c r="F17" s="858">
        <v>0</v>
      </c>
      <c r="G17" s="858">
        <v>8</v>
      </c>
      <c r="H17" s="858">
        <v>8</v>
      </c>
      <c r="I17" s="858">
        <v>2</v>
      </c>
      <c r="J17" s="858">
        <v>1</v>
      </c>
      <c r="K17" s="931"/>
      <c r="L17" s="490" t="s">
        <v>271</v>
      </c>
      <c r="M17" s="498">
        <v>1104</v>
      </c>
      <c r="N17" s="516"/>
      <c r="O17" s="930"/>
      <c r="P17" s="930"/>
      <c r="Q17" s="930"/>
      <c r="R17" s="930"/>
      <c r="S17" s="930"/>
      <c r="T17" s="930"/>
    </row>
    <row r="18" spans="1:20" s="929" customFormat="1" ht="12.75" customHeight="1">
      <c r="A18" s="933" t="s">
        <v>270</v>
      </c>
      <c r="B18" s="858">
        <v>51</v>
      </c>
      <c r="C18" s="858">
        <v>38</v>
      </c>
      <c r="D18" s="858">
        <v>45</v>
      </c>
      <c r="E18" s="858">
        <v>36</v>
      </c>
      <c r="F18" s="858">
        <v>0</v>
      </c>
      <c r="G18" s="858">
        <v>36</v>
      </c>
      <c r="H18" s="858">
        <v>36</v>
      </c>
      <c r="I18" s="858">
        <v>6</v>
      </c>
      <c r="J18" s="858">
        <v>2</v>
      </c>
      <c r="K18" s="931"/>
      <c r="L18" s="490" t="s">
        <v>269</v>
      </c>
      <c r="M18" s="498">
        <v>1006</v>
      </c>
      <c r="N18" s="516"/>
      <c r="O18" s="930"/>
      <c r="P18" s="930"/>
      <c r="Q18" s="930"/>
      <c r="R18" s="930"/>
      <c r="S18" s="930"/>
      <c r="T18" s="930"/>
    </row>
    <row r="19" spans="1:20" s="929" customFormat="1" ht="12.75" customHeight="1">
      <c r="A19" s="933" t="s">
        <v>268</v>
      </c>
      <c r="B19" s="858">
        <v>49</v>
      </c>
      <c r="C19" s="858">
        <v>31</v>
      </c>
      <c r="D19" s="858">
        <v>36</v>
      </c>
      <c r="E19" s="858">
        <v>21</v>
      </c>
      <c r="F19" s="858">
        <v>0</v>
      </c>
      <c r="G19" s="858">
        <v>21</v>
      </c>
      <c r="H19" s="858">
        <v>21</v>
      </c>
      <c r="I19" s="858">
        <v>13</v>
      </c>
      <c r="J19" s="858">
        <v>10</v>
      </c>
      <c r="K19" s="931"/>
      <c r="L19" s="490" t="s">
        <v>267</v>
      </c>
      <c r="M19" s="498">
        <v>1108</v>
      </c>
      <c r="N19" s="516"/>
      <c r="O19" s="930"/>
      <c r="P19" s="930"/>
      <c r="Q19" s="930"/>
      <c r="R19" s="930"/>
      <c r="S19" s="930"/>
      <c r="T19" s="930"/>
    </row>
    <row r="20" spans="1:20" s="929" customFormat="1" ht="12.75" customHeight="1">
      <c r="A20" s="933" t="s">
        <v>266</v>
      </c>
      <c r="B20" s="858">
        <v>10</v>
      </c>
      <c r="C20" s="858">
        <v>6</v>
      </c>
      <c r="D20" s="858">
        <v>6</v>
      </c>
      <c r="E20" s="858">
        <v>4</v>
      </c>
      <c r="F20" s="858">
        <v>0</v>
      </c>
      <c r="G20" s="858">
        <v>4</v>
      </c>
      <c r="H20" s="858">
        <v>4</v>
      </c>
      <c r="I20" s="858">
        <v>4</v>
      </c>
      <c r="J20" s="858">
        <v>2</v>
      </c>
      <c r="K20" s="931"/>
      <c r="L20" s="490" t="s">
        <v>265</v>
      </c>
      <c r="M20" s="498">
        <v>1011</v>
      </c>
      <c r="N20" s="516"/>
      <c r="O20" s="930"/>
      <c r="P20" s="930"/>
      <c r="Q20" s="930"/>
      <c r="R20" s="930"/>
      <c r="S20" s="930"/>
      <c r="T20" s="930"/>
    </row>
    <row r="21" spans="1:20" s="929" customFormat="1" ht="12.75" customHeight="1">
      <c r="A21" s="933" t="s">
        <v>264</v>
      </c>
      <c r="B21" s="858">
        <v>27</v>
      </c>
      <c r="C21" s="858">
        <v>16</v>
      </c>
      <c r="D21" s="858">
        <v>16</v>
      </c>
      <c r="E21" s="858">
        <v>14</v>
      </c>
      <c r="F21" s="858">
        <v>0</v>
      </c>
      <c r="G21" s="858">
        <v>14</v>
      </c>
      <c r="H21" s="858">
        <v>14</v>
      </c>
      <c r="I21" s="858">
        <v>11</v>
      </c>
      <c r="J21" s="858">
        <v>2</v>
      </c>
      <c r="K21" s="931"/>
      <c r="L21" s="490" t="s">
        <v>263</v>
      </c>
      <c r="M21" s="498">
        <v>1012</v>
      </c>
      <c r="N21" s="516"/>
      <c r="O21" s="930"/>
      <c r="P21" s="930"/>
      <c r="Q21" s="930"/>
      <c r="R21" s="930"/>
      <c r="S21" s="930"/>
      <c r="T21" s="930"/>
    </row>
    <row r="22" spans="1:20" s="929" customFormat="1" ht="12.75" customHeight="1">
      <c r="A22" s="933" t="s">
        <v>262</v>
      </c>
      <c r="B22" s="858">
        <v>49</v>
      </c>
      <c r="C22" s="858">
        <v>32</v>
      </c>
      <c r="D22" s="858">
        <v>30</v>
      </c>
      <c r="E22" s="858">
        <v>18</v>
      </c>
      <c r="F22" s="858">
        <v>3</v>
      </c>
      <c r="G22" s="858">
        <v>15</v>
      </c>
      <c r="H22" s="858">
        <v>21</v>
      </c>
      <c r="I22" s="858">
        <v>19</v>
      </c>
      <c r="J22" s="858">
        <v>14</v>
      </c>
      <c r="K22" s="931"/>
      <c r="L22" s="490" t="s">
        <v>261</v>
      </c>
      <c r="M22" s="498">
        <v>1014</v>
      </c>
      <c r="N22" s="516"/>
      <c r="O22" s="930"/>
      <c r="P22" s="930"/>
      <c r="Q22" s="930"/>
      <c r="R22" s="930"/>
      <c r="S22" s="930"/>
      <c r="T22" s="930"/>
    </row>
    <row r="23" spans="1:20" s="929" customFormat="1" ht="12.75" customHeight="1">
      <c r="A23" s="933" t="s">
        <v>260</v>
      </c>
      <c r="B23" s="858">
        <v>9</v>
      </c>
      <c r="C23" s="858">
        <v>6</v>
      </c>
      <c r="D23" s="858">
        <v>9</v>
      </c>
      <c r="E23" s="858">
        <v>6</v>
      </c>
      <c r="F23" s="858">
        <v>1</v>
      </c>
      <c r="G23" s="858">
        <v>5</v>
      </c>
      <c r="H23" s="858">
        <v>21</v>
      </c>
      <c r="I23" s="858">
        <v>0</v>
      </c>
      <c r="J23" s="858">
        <v>0</v>
      </c>
      <c r="K23" s="931"/>
      <c r="L23" s="490" t="s">
        <v>259</v>
      </c>
      <c r="M23" s="498">
        <v>1112</v>
      </c>
      <c r="N23" s="516"/>
      <c r="O23" s="930"/>
      <c r="P23" s="930"/>
      <c r="Q23" s="930"/>
      <c r="R23" s="930"/>
      <c r="S23" s="930"/>
      <c r="T23" s="930"/>
    </row>
    <row r="24" spans="1:20" s="929" customFormat="1" ht="12.75" customHeight="1">
      <c r="A24" s="933" t="s">
        <v>258</v>
      </c>
      <c r="B24" s="858">
        <v>99</v>
      </c>
      <c r="C24" s="858">
        <v>48</v>
      </c>
      <c r="D24" s="858">
        <v>92</v>
      </c>
      <c r="E24" s="858">
        <v>45</v>
      </c>
      <c r="F24" s="858">
        <v>2</v>
      </c>
      <c r="G24" s="858">
        <v>43</v>
      </c>
      <c r="H24" s="858">
        <v>48</v>
      </c>
      <c r="I24" s="858">
        <v>7</v>
      </c>
      <c r="J24" s="858">
        <v>3</v>
      </c>
      <c r="K24" s="931"/>
      <c r="L24" s="490" t="s">
        <v>257</v>
      </c>
      <c r="M24" s="498">
        <v>1113</v>
      </c>
      <c r="N24" s="516"/>
      <c r="O24" s="930"/>
      <c r="P24" s="930"/>
      <c r="Q24" s="930"/>
      <c r="R24" s="930"/>
      <c r="S24" s="930"/>
      <c r="T24" s="930"/>
    </row>
    <row r="25" spans="1:20" s="930" customFormat="1" ht="12.75" customHeight="1">
      <c r="A25" s="935" t="s">
        <v>256</v>
      </c>
      <c r="B25" s="869">
        <v>497</v>
      </c>
      <c r="C25" s="869">
        <v>325</v>
      </c>
      <c r="D25" s="869">
        <v>368</v>
      </c>
      <c r="E25" s="869">
        <v>262</v>
      </c>
      <c r="F25" s="869">
        <v>14</v>
      </c>
      <c r="G25" s="869">
        <v>248</v>
      </c>
      <c r="H25" s="869">
        <v>343</v>
      </c>
      <c r="I25" s="869">
        <v>129</v>
      </c>
      <c r="J25" s="869">
        <v>63</v>
      </c>
      <c r="K25" s="931"/>
      <c r="L25" s="495" t="s">
        <v>255</v>
      </c>
      <c r="M25" s="494" t="s">
        <v>58</v>
      </c>
      <c r="N25" s="516"/>
    </row>
    <row r="26" spans="1:20" s="929" customFormat="1" ht="12.75" customHeight="1">
      <c r="A26" s="933" t="s">
        <v>254</v>
      </c>
      <c r="B26" s="858">
        <v>42</v>
      </c>
      <c r="C26" s="858">
        <v>23</v>
      </c>
      <c r="D26" s="858">
        <v>29</v>
      </c>
      <c r="E26" s="858">
        <v>19</v>
      </c>
      <c r="F26" s="858">
        <v>2</v>
      </c>
      <c r="G26" s="858">
        <v>17</v>
      </c>
      <c r="H26" s="858">
        <v>21</v>
      </c>
      <c r="I26" s="858">
        <v>13</v>
      </c>
      <c r="J26" s="858">
        <v>4</v>
      </c>
      <c r="K26" s="931"/>
      <c r="L26" s="490" t="s">
        <v>253</v>
      </c>
      <c r="M26" s="489" t="s">
        <v>252</v>
      </c>
      <c r="N26" s="516"/>
      <c r="O26" s="930"/>
      <c r="P26" s="930"/>
      <c r="Q26" s="930"/>
      <c r="R26" s="930"/>
      <c r="S26" s="930"/>
      <c r="T26" s="930"/>
    </row>
    <row r="27" spans="1:20" s="929" customFormat="1" ht="12.75" customHeight="1">
      <c r="A27" s="933" t="s">
        <v>251</v>
      </c>
      <c r="B27" s="858">
        <v>49</v>
      </c>
      <c r="C27" s="858">
        <v>28</v>
      </c>
      <c r="D27" s="858">
        <v>35</v>
      </c>
      <c r="E27" s="858">
        <v>20</v>
      </c>
      <c r="F27" s="858">
        <v>0</v>
      </c>
      <c r="G27" s="858">
        <v>20</v>
      </c>
      <c r="H27" s="858">
        <v>20</v>
      </c>
      <c r="I27" s="858">
        <v>14</v>
      </c>
      <c r="J27" s="858">
        <v>8</v>
      </c>
      <c r="K27" s="931"/>
      <c r="L27" s="490" t="s">
        <v>250</v>
      </c>
      <c r="M27" s="489" t="s">
        <v>249</v>
      </c>
      <c r="N27" s="516"/>
      <c r="O27" s="930"/>
      <c r="P27" s="930"/>
      <c r="Q27" s="930"/>
      <c r="R27" s="930"/>
      <c r="S27" s="930"/>
      <c r="T27" s="930"/>
    </row>
    <row r="28" spans="1:20" s="929" customFormat="1" ht="12.75" customHeight="1">
      <c r="A28" s="933" t="s">
        <v>248</v>
      </c>
      <c r="B28" s="858">
        <v>29</v>
      </c>
      <c r="C28" s="858">
        <v>21</v>
      </c>
      <c r="D28" s="858">
        <v>21</v>
      </c>
      <c r="E28" s="858">
        <v>16</v>
      </c>
      <c r="F28" s="858">
        <v>1</v>
      </c>
      <c r="G28" s="858">
        <v>15</v>
      </c>
      <c r="H28" s="858">
        <v>19</v>
      </c>
      <c r="I28" s="858">
        <v>8</v>
      </c>
      <c r="J28" s="858">
        <v>5</v>
      </c>
      <c r="K28" s="931"/>
      <c r="L28" s="490" t="s">
        <v>247</v>
      </c>
      <c r="M28" s="489" t="s">
        <v>246</v>
      </c>
      <c r="N28" s="516"/>
      <c r="O28" s="930"/>
      <c r="P28" s="930"/>
      <c r="Q28" s="930"/>
      <c r="R28" s="930"/>
      <c r="S28" s="930"/>
      <c r="T28" s="930"/>
    </row>
    <row r="29" spans="1:20" s="929" customFormat="1" ht="12.75" customHeight="1">
      <c r="A29" s="933" t="s">
        <v>245</v>
      </c>
      <c r="B29" s="858">
        <v>104</v>
      </c>
      <c r="C29" s="858">
        <v>78</v>
      </c>
      <c r="D29" s="858">
        <v>78</v>
      </c>
      <c r="E29" s="858">
        <v>60</v>
      </c>
      <c r="F29" s="858">
        <v>3</v>
      </c>
      <c r="G29" s="858">
        <v>57</v>
      </c>
      <c r="H29" s="858">
        <v>95</v>
      </c>
      <c r="I29" s="858">
        <v>26</v>
      </c>
      <c r="J29" s="858">
        <v>18</v>
      </c>
      <c r="K29" s="931"/>
      <c r="L29" s="490" t="s">
        <v>244</v>
      </c>
      <c r="M29" s="489" t="s">
        <v>243</v>
      </c>
      <c r="N29" s="516"/>
      <c r="O29" s="930"/>
      <c r="P29" s="930"/>
      <c r="Q29" s="930"/>
      <c r="R29" s="930"/>
      <c r="S29" s="930"/>
      <c r="T29" s="930"/>
    </row>
    <row r="30" spans="1:20" s="929" customFormat="1" ht="12.75" customHeight="1">
      <c r="A30" s="933" t="s">
        <v>242</v>
      </c>
      <c r="B30" s="858">
        <v>35</v>
      </c>
      <c r="C30" s="858">
        <v>23</v>
      </c>
      <c r="D30" s="858">
        <v>23</v>
      </c>
      <c r="E30" s="858">
        <v>19</v>
      </c>
      <c r="F30" s="858">
        <v>1</v>
      </c>
      <c r="G30" s="858">
        <v>18</v>
      </c>
      <c r="H30" s="858">
        <v>30</v>
      </c>
      <c r="I30" s="858">
        <v>12</v>
      </c>
      <c r="J30" s="858">
        <v>4</v>
      </c>
      <c r="K30" s="931"/>
      <c r="L30" s="490" t="s">
        <v>241</v>
      </c>
      <c r="M30" s="489" t="s">
        <v>240</v>
      </c>
      <c r="N30" s="516"/>
      <c r="O30" s="930"/>
      <c r="P30" s="930"/>
      <c r="Q30" s="930"/>
      <c r="R30" s="930"/>
      <c r="S30" s="930"/>
      <c r="T30" s="930"/>
    </row>
    <row r="31" spans="1:20" s="929" customFormat="1" ht="12.75" customHeight="1">
      <c r="A31" s="933" t="s">
        <v>239</v>
      </c>
      <c r="B31" s="858">
        <v>42</v>
      </c>
      <c r="C31" s="858">
        <v>28</v>
      </c>
      <c r="D31" s="858">
        <v>30</v>
      </c>
      <c r="E31" s="858">
        <v>24</v>
      </c>
      <c r="F31" s="858">
        <v>1</v>
      </c>
      <c r="G31" s="858">
        <v>23</v>
      </c>
      <c r="H31" s="858">
        <v>39</v>
      </c>
      <c r="I31" s="858">
        <v>12</v>
      </c>
      <c r="J31" s="858">
        <v>4</v>
      </c>
      <c r="K31" s="931"/>
      <c r="L31" s="490" t="s">
        <v>238</v>
      </c>
      <c r="M31" s="489" t="s">
        <v>237</v>
      </c>
      <c r="N31" s="516"/>
      <c r="O31" s="930"/>
      <c r="P31" s="930"/>
      <c r="Q31" s="930"/>
      <c r="R31" s="930"/>
      <c r="S31" s="930"/>
      <c r="T31" s="930"/>
    </row>
    <row r="32" spans="1:20" s="929" customFormat="1" ht="12.75" customHeight="1">
      <c r="A32" s="933" t="s">
        <v>236</v>
      </c>
      <c r="B32" s="858">
        <v>38</v>
      </c>
      <c r="C32" s="858">
        <v>17</v>
      </c>
      <c r="D32" s="858">
        <v>31</v>
      </c>
      <c r="E32" s="858">
        <v>15</v>
      </c>
      <c r="F32" s="858">
        <v>2</v>
      </c>
      <c r="G32" s="858">
        <v>13</v>
      </c>
      <c r="H32" s="858">
        <v>21</v>
      </c>
      <c r="I32" s="858">
        <v>7</v>
      </c>
      <c r="J32" s="858">
        <v>2</v>
      </c>
      <c r="K32" s="931"/>
      <c r="L32" s="490" t="s">
        <v>235</v>
      </c>
      <c r="M32" s="489" t="s">
        <v>234</v>
      </c>
      <c r="N32" s="516"/>
      <c r="O32" s="930"/>
      <c r="P32" s="930"/>
      <c r="Q32" s="930"/>
      <c r="R32" s="930"/>
      <c r="S32" s="930"/>
      <c r="T32" s="930"/>
    </row>
    <row r="33" spans="1:20" s="929" customFormat="1" ht="12.75" customHeight="1">
      <c r="A33" s="933" t="s">
        <v>233</v>
      </c>
      <c r="B33" s="858">
        <v>29</v>
      </c>
      <c r="C33" s="858">
        <v>22</v>
      </c>
      <c r="D33" s="858">
        <v>26</v>
      </c>
      <c r="E33" s="858">
        <v>20</v>
      </c>
      <c r="F33" s="858">
        <v>0</v>
      </c>
      <c r="G33" s="858">
        <v>20</v>
      </c>
      <c r="H33" s="858">
        <v>20</v>
      </c>
      <c r="I33" s="858">
        <v>3</v>
      </c>
      <c r="J33" s="858">
        <v>2</v>
      </c>
      <c r="K33" s="931"/>
      <c r="L33" s="490" t="s">
        <v>232</v>
      </c>
      <c r="M33" s="489" t="s">
        <v>231</v>
      </c>
      <c r="N33" s="516"/>
      <c r="O33" s="930"/>
      <c r="P33" s="930"/>
      <c r="Q33" s="930"/>
      <c r="R33" s="930"/>
      <c r="S33" s="930"/>
      <c r="T33" s="930"/>
    </row>
    <row r="34" spans="1:20" s="930" customFormat="1" ht="12.75" customHeight="1">
      <c r="A34" s="933" t="s">
        <v>230</v>
      </c>
      <c r="B34" s="858">
        <v>67</v>
      </c>
      <c r="C34" s="858">
        <v>45</v>
      </c>
      <c r="D34" s="858">
        <v>48</v>
      </c>
      <c r="E34" s="858">
        <v>35</v>
      </c>
      <c r="F34" s="858">
        <v>3</v>
      </c>
      <c r="G34" s="858">
        <v>32</v>
      </c>
      <c r="H34" s="858">
        <v>38</v>
      </c>
      <c r="I34" s="858">
        <v>19</v>
      </c>
      <c r="J34" s="858">
        <v>10</v>
      </c>
      <c r="K34" s="931"/>
      <c r="L34" s="490" t="s">
        <v>229</v>
      </c>
      <c r="M34" s="489" t="s">
        <v>228</v>
      </c>
      <c r="N34" s="516"/>
    </row>
    <row r="35" spans="1:20" s="929" customFormat="1" ht="12.75" customHeight="1">
      <c r="A35" s="933" t="s">
        <v>227</v>
      </c>
      <c r="B35" s="858">
        <v>24</v>
      </c>
      <c r="C35" s="858">
        <v>14</v>
      </c>
      <c r="D35" s="858">
        <v>16</v>
      </c>
      <c r="E35" s="858">
        <v>10</v>
      </c>
      <c r="F35" s="858">
        <v>0</v>
      </c>
      <c r="G35" s="858">
        <v>10</v>
      </c>
      <c r="H35" s="858">
        <v>10</v>
      </c>
      <c r="I35" s="858">
        <v>8</v>
      </c>
      <c r="J35" s="858">
        <v>4</v>
      </c>
      <c r="K35" s="931"/>
      <c r="L35" s="490" t="s">
        <v>226</v>
      </c>
      <c r="M35" s="489" t="s">
        <v>225</v>
      </c>
      <c r="N35" s="516"/>
      <c r="O35" s="930"/>
      <c r="P35" s="930"/>
      <c r="Q35" s="930"/>
      <c r="R35" s="930"/>
      <c r="S35" s="930"/>
      <c r="T35" s="930"/>
    </row>
    <row r="36" spans="1:20" s="929" customFormat="1" ht="12.75" customHeight="1">
      <c r="A36" s="933" t="s">
        <v>224</v>
      </c>
      <c r="B36" s="858">
        <v>38</v>
      </c>
      <c r="C36" s="858">
        <v>26</v>
      </c>
      <c r="D36" s="858">
        <v>31</v>
      </c>
      <c r="E36" s="858">
        <v>24</v>
      </c>
      <c r="F36" s="858">
        <v>1</v>
      </c>
      <c r="G36" s="858">
        <v>23</v>
      </c>
      <c r="H36" s="858">
        <v>30</v>
      </c>
      <c r="I36" s="858">
        <v>7</v>
      </c>
      <c r="J36" s="858">
        <v>2</v>
      </c>
      <c r="K36" s="931"/>
      <c r="L36" s="490" t="s">
        <v>223</v>
      </c>
      <c r="M36" s="489" t="s">
        <v>222</v>
      </c>
      <c r="N36" s="516"/>
      <c r="O36" s="930"/>
      <c r="P36" s="930"/>
      <c r="Q36" s="930"/>
      <c r="R36" s="930"/>
      <c r="S36" s="930"/>
      <c r="T36" s="930"/>
    </row>
    <row r="37" spans="1:20" s="929" customFormat="1" ht="12.75" customHeight="1">
      <c r="A37" s="935" t="s">
        <v>221</v>
      </c>
      <c r="B37" s="869">
        <v>666</v>
      </c>
      <c r="C37" s="869">
        <v>343</v>
      </c>
      <c r="D37" s="869">
        <v>402</v>
      </c>
      <c r="E37" s="869">
        <v>210</v>
      </c>
      <c r="F37" s="869">
        <v>13</v>
      </c>
      <c r="G37" s="869">
        <v>197</v>
      </c>
      <c r="H37" s="869">
        <v>255</v>
      </c>
      <c r="I37" s="869">
        <v>264</v>
      </c>
      <c r="J37" s="869">
        <v>133</v>
      </c>
      <c r="K37" s="931"/>
      <c r="L37" s="495" t="s">
        <v>220</v>
      </c>
      <c r="M37" s="494" t="s">
        <v>58</v>
      </c>
      <c r="N37" s="516"/>
      <c r="O37" s="930"/>
      <c r="P37" s="930"/>
      <c r="Q37" s="930"/>
      <c r="R37" s="930"/>
      <c r="S37" s="930"/>
      <c r="T37" s="930"/>
    </row>
    <row r="38" spans="1:20" s="929" customFormat="1" ht="12.75" customHeight="1">
      <c r="A38" s="933" t="s">
        <v>219</v>
      </c>
      <c r="B38" s="858">
        <v>17</v>
      </c>
      <c r="C38" s="858">
        <v>10</v>
      </c>
      <c r="D38" s="858">
        <v>10</v>
      </c>
      <c r="E38" s="858">
        <v>6</v>
      </c>
      <c r="F38" s="858">
        <v>2</v>
      </c>
      <c r="G38" s="858">
        <v>4</v>
      </c>
      <c r="H38" s="858">
        <v>12</v>
      </c>
      <c r="I38" s="858">
        <v>7</v>
      </c>
      <c r="J38" s="858">
        <v>4</v>
      </c>
      <c r="K38" s="931"/>
      <c r="L38" s="490" t="s">
        <v>218</v>
      </c>
      <c r="M38" s="489" t="s">
        <v>217</v>
      </c>
      <c r="N38" s="516"/>
      <c r="O38" s="930"/>
      <c r="P38" s="930"/>
      <c r="Q38" s="930"/>
      <c r="R38" s="930"/>
      <c r="S38" s="930"/>
      <c r="T38" s="930"/>
    </row>
    <row r="39" spans="1:20" s="929" customFormat="1" ht="12.75" customHeight="1">
      <c r="A39" s="933" t="s">
        <v>216</v>
      </c>
      <c r="B39" s="858">
        <v>109</v>
      </c>
      <c r="C39" s="858">
        <v>57</v>
      </c>
      <c r="D39" s="858">
        <v>67</v>
      </c>
      <c r="E39" s="858">
        <v>44</v>
      </c>
      <c r="F39" s="858">
        <v>5</v>
      </c>
      <c r="G39" s="858">
        <v>39</v>
      </c>
      <c r="H39" s="858">
        <v>51</v>
      </c>
      <c r="I39" s="858">
        <v>42</v>
      </c>
      <c r="J39" s="858">
        <v>13</v>
      </c>
      <c r="K39" s="931"/>
      <c r="L39" s="490" t="s">
        <v>215</v>
      </c>
      <c r="M39" s="489" t="s">
        <v>214</v>
      </c>
      <c r="N39" s="516"/>
      <c r="O39" s="930"/>
      <c r="P39" s="930"/>
      <c r="Q39" s="930"/>
      <c r="R39" s="930"/>
      <c r="S39" s="930"/>
      <c r="T39" s="930"/>
    </row>
    <row r="40" spans="1:20" s="930" customFormat="1" ht="12.75" customHeight="1">
      <c r="A40" s="933" t="s">
        <v>213</v>
      </c>
      <c r="B40" s="858">
        <v>70</v>
      </c>
      <c r="C40" s="858">
        <v>47</v>
      </c>
      <c r="D40" s="858">
        <v>39</v>
      </c>
      <c r="E40" s="858">
        <v>26</v>
      </c>
      <c r="F40" s="858">
        <v>3</v>
      </c>
      <c r="G40" s="858">
        <v>23</v>
      </c>
      <c r="H40" s="858">
        <v>35</v>
      </c>
      <c r="I40" s="858">
        <v>31</v>
      </c>
      <c r="J40" s="858">
        <v>21</v>
      </c>
      <c r="K40" s="931"/>
      <c r="L40" s="490" t="s">
        <v>212</v>
      </c>
      <c r="M40" s="489" t="s">
        <v>211</v>
      </c>
      <c r="N40" s="516"/>
    </row>
    <row r="41" spans="1:20" s="929" customFormat="1" ht="12.75" customHeight="1">
      <c r="A41" s="933" t="s">
        <v>210</v>
      </c>
      <c r="B41" s="858">
        <v>34</v>
      </c>
      <c r="C41" s="858">
        <v>13</v>
      </c>
      <c r="D41" s="858">
        <v>21</v>
      </c>
      <c r="E41" s="858">
        <v>9</v>
      </c>
      <c r="F41" s="858">
        <v>0</v>
      </c>
      <c r="G41" s="858">
        <v>9</v>
      </c>
      <c r="H41" s="858">
        <v>9</v>
      </c>
      <c r="I41" s="858">
        <v>13</v>
      </c>
      <c r="J41" s="858">
        <v>4</v>
      </c>
      <c r="K41" s="931"/>
      <c r="L41" s="490" t="s">
        <v>209</v>
      </c>
      <c r="M41" s="489" t="s">
        <v>208</v>
      </c>
      <c r="N41" s="516"/>
      <c r="O41" s="930"/>
      <c r="P41" s="930"/>
      <c r="Q41" s="930"/>
      <c r="R41" s="930"/>
      <c r="S41" s="930"/>
      <c r="T41" s="930"/>
    </row>
    <row r="42" spans="1:20" s="929" customFormat="1" ht="12.75" customHeight="1">
      <c r="A42" s="933" t="s">
        <v>207</v>
      </c>
      <c r="B42" s="858">
        <v>66</v>
      </c>
      <c r="C42" s="858">
        <v>31</v>
      </c>
      <c r="D42" s="858">
        <v>35</v>
      </c>
      <c r="E42" s="858">
        <v>17</v>
      </c>
      <c r="F42" s="858">
        <v>2</v>
      </c>
      <c r="G42" s="858">
        <v>15</v>
      </c>
      <c r="H42" s="858">
        <v>34</v>
      </c>
      <c r="I42" s="858">
        <v>31</v>
      </c>
      <c r="J42" s="858">
        <v>14</v>
      </c>
      <c r="K42" s="931"/>
      <c r="L42" s="490" t="s">
        <v>206</v>
      </c>
      <c r="M42" s="489" t="s">
        <v>205</v>
      </c>
      <c r="N42" s="516"/>
      <c r="O42" s="930"/>
      <c r="P42" s="930"/>
      <c r="Q42" s="930"/>
      <c r="R42" s="930"/>
      <c r="S42" s="930"/>
      <c r="T42" s="930"/>
    </row>
    <row r="43" spans="1:20" s="929" customFormat="1" ht="12.75" customHeight="1">
      <c r="A43" s="933" t="s">
        <v>204</v>
      </c>
      <c r="B43" s="858">
        <v>13</v>
      </c>
      <c r="C43" s="858">
        <v>6</v>
      </c>
      <c r="D43" s="858">
        <v>2</v>
      </c>
      <c r="E43" s="858">
        <v>0</v>
      </c>
      <c r="F43" s="858">
        <v>0</v>
      </c>
      <c r="G43" s="858">
        <v>0</v>
      </c>
      <c r="H43" s="858">
        <v>0</v>
      </c>
      <c r="I43" s="858">
        <v>11</v>
      </c>
      <c r="J43" s="858">
        <v>6</v>
      </c>
      <c r="K43" s="931"/>
      <c r="L43" s="490" t="s">
        <v>203</v>
      </c>
      <c r="M43" s="489" t="s">
        <v>202</v>
      </c>
      <c r="N43" s="516"/>
      <c r="O43" s="930"/>
      <c r="P43" s="930"/>
      <c r="Q43" s="930"/>
      <c r="R43" s="930"/>
      <c r="S43" s="930"/>
      <c r="T43" s="930"/>
    </row>
    <row r="44" spans="1:20" s="929" customFormat="1" ht="12.75" customHeight="1">
      <c r="A44" s="933" t="s">
        <v>201</v>
      </c>
      <c r="B44" s="858">
        <v>24</v>
      </c>
      <c r="C44" s="858">
        <v>13</v>
      </c>
      <c r="D44" s="858">
        <v>13</v>
      </c>
      <c r="E44" s="858">
        <v>8</v>
      </c>
      <c r="F44" s="858">
        <v>0</v>
      </c>
      <c r="G44" s="858">
        <v>8</v>
      </c>
      <c r="H44" s="858">
        <v>8</v>
      </c>
      <c r="I44" s="858">
        <v>11</v>
      </c>
      <c r="J44" s="858">
        <v>5</v>
      </c>
      <c r="K44" s="931"/>
      <c r="L44" s="490" t="s">
        <v>200</v>
      </c>
      <c r="M44" s="489" t="s">
        <v>199</v>
      </c>
      <c r="N44" s="516"/>
      <c r="O44" s="930"/>
      <c r="P44" s="930"/>
      <c r="Q44" s="930"/>
      <c r="R44" s="930"/>
      <c r="S44" s="930"/>
      <c r="T44" s="930"/>
    </row>
    <row r="45" spans="1:20" s="929" customFormat="1" ht="12.75" customHeight="1">
      <c r="A45" s="933" t="s">
        <v>198</v>
      </c>
      <c r="B45" s="858">
        <v>42</v>
      </c>
      <c r="C45" s="858">
        <v>20</v>
      </c>
      <c r="D45" s="858">
        <v>32</v>
      </c>
      <c r="E45" s="858">
        <v>16</v>
      </c>
      <c r="F45" s="858">
        <v>0</v>
      </c>
      <c r="G45" s="858">
        <v>16</v>
      </c>
      <c r="H45" s="858">
        <v>16</v>
      </c>
      <c r="I45" s="858">
        <v>10</v>
      </c>
      <c r="J45" s="858">
        <v>4</v>
      </c>
      <c r="K45" s="931"/>
      <c r="L45" s="490" t="s">
        <v>197</v>
      </c>
      <c r="M45" s="489" t="s">
        <v>196</v>
      </c>
      <c r="N45" s="516"/>
      <c r="O45" s="930"/>
      <c r="P45" s="930"/>
      <c r="Q45" s="930"/>
      <c r="R45" s="930"/>
      <c r="S45" s="930"/>
      <c r="T45" s="930"/>
    </row>
    <row r="46" spans="1:20" s="929" customFormat="1" ht="12.75" customHeight="1">
      <c r="A46" s="933" t="s">
        <v>195</v>
      </c>
      <c r="B46" s="858">
        <v>53</v>
      </c>
      <c r="C46" s="858">
        <v>28</v>
      </c>
      <c r="D46" s="858">
        <v>34</v>
      </c>
      <c r="E46" s="858">
        <v>20</v>
      </c>
      <c r="F46" s="858">
        <v>1</v>
      </c>
      <c r="G46" s="858">
        <v>19</v>
      </c>
      <c r="H46" s="858">
        <v>26</v>
      </c>
      <c r="I46" s="858">
        <v>19</v>
      </c>
      <c r="J46" s="858">
        <v>8</v>
      </c>
      <c r="K46" s="931"/>
      <c r="L46" s="490" t="s">
        <v>194</v>
      </c>
      <c r="M46" s="489" t="s">
        <v>193</v>
      </c>
      <c r="N46" s="516"/>
      <c r="O46" s="930"/>
      <c r="P46" s="930"/>
      <c r="Q46" s="930"/>
      <c r="R46" s="930"/>
      <c r="S46" s="930"/>
      <c r="T46" s="930"/>
    </row>
    <row r="47" spans="1:20" s="929" customFormat="1" ht="12.75" customHeight="1">
      <c r="A47" s="933" t="s">
        <v>192</v>
      </c>
      <c r="B47" s="858">
        <v>33</v>
      </c>
      <c r="C47" s="858">
        <v>8</v>
      </c>
      <c r="D47" s="858">
        <v>24</v>
      </c>
      <c r="E47" s="858">
        <v>4</v>
      </c>
      <c r="F47" s="858">
        <v>0</v>
      </c>
      <c r="G47" s="858">
        <v>4</v>
      </c>
      <c r="H47" s="858">
        <v>4</v>
      </c>
      <c r="I47" s="858">
        <v>9</v>
      </c>
      <c r="J47" s="858">
        <v>4</v>
      </c>
      <c r="K47" s="931"/>
      <c r="L47" s="490" t="s">
        <v>191</v>
      </c>
      <c r="M47" s="489" t="s">
        <v>190</v>
      </c>
      <c r="N47" s="516"/>
      <c r="O47" s="930"/>
      <c r="P47" s="930"/>
      <c r="Q47" s="930"/>
      <c r="R47" s="930"/>
      <c r="S47" s="930"/>
      <c r="T47" s="930"/>
    </row>
    <row r="48" spans="1:20" s="929" customFormat="1" ht="12.75" customHeight="1">
      <c r="A48" s="933" t="s">
        <v>189</v>
      </c>
      <c r="B48" s="858">
        <v>40</v>
      </c>
      <c r="C48" s="858">
        <v>23</v>
      </c>
      <c r="D48" s="858">
        <v>29</v>
      </c>
      <c r="E48" s="858">
        <v>18</v>
      </c>
      <c r="F48" s="858">
        <v>0</v>
      </c>
      <c r="G48" s="858">
        <v>18</v>
      </c>
      <c r="H48" s="858">
        <v>18</v>
      </c>
      <c r="I48" s="858">
        <v>11</v>
      </c>
      <c r="J48" s="858">
        <v>5</v>
      </c>
      <c r="K48" s="931"/>
      <c r="L48" s="490" t="s">
        <v>188</v>
      </c>
      <c r="M48" s="489" t="s">
        <v>187</v>
      </c>
      <c r="N48" s="516"/>
      <c r="O48" s="930"/>
      <c r="P48" s="930"/>
      <c r="Q48" s="930"/>
      <c r="R48" s="930"/>
      <c r="S48" s="930"/>
      <c r="T48" s="930"/>
    </row>
    <row r="49" spans="1:20" s="929" customFormat="1" ht="12.75" customHeight="1">
      <c r="A49" s="933" t="s">
        <v>186</v>
      </c>
      <c r="B49" s="858">
        <v>33</v>
      </c>
      <c r="C49" s="858">
        <v>11</v>
      </c>
      <c r="D49" s="858">
        <v>18</v>
      </c>
      <c r="E49" s="858">
        <v>6</v>
      </c>
      <c r="F49" s="858">
        <v>0</v>
      </c>
      <c r="G49" s="858">
        <v>6</v>
      </c>
      <c r="H49" s="858">
        <v>6</v>
      </c>
      <c r="I49" s="858">
        <v>15</v>
      </c>
      <c r="J49" s="858">
        <v>5</v>
      </c>
      <c r="K49" s="931"/>
      <c r="L49" s="490" t="s">
        <v>185</v>
      </c>
      <c r="M49" s="498">
        <v>1808</v>
      </c>
      <c r="N49" s="516"/>
      <c r="O49" s="930"/>
      <c r="P49" s="930"/>
      <c r="Q49" s="930"/>
      <c r="R49" s="930"/>
      <c r="S49" s="930"/>
      <c r="T49" s="930"/>
    </row>
    <row r="50" spans="1:20" s="929" customFormat="1" ht="12.75" customHeight="1">
      <c r="A50" s="933" t="s">
        <v>184</v>
      </c>
      <c r="B50" s="858">
        <v>41</v>
      </c>
      <c r="C50" s="858">
        <v>19</v>
      </c>
      <c r="D50" s="858">
        <v>25</v>
      </c>
      <c r="E50" s="858">
        <v>9</v>
      </c>
      <c r="F50" s="858">
        <v>0</v>
      </c>
      <c r="G50" s="858">
        <v>9</v>
      </c>
      <c r="H50" s="858">
        <v>9</v>
      </c>
      <c r="I50" s="858">
        <v>16</v>
      </c>
      <c r="J50" s="858">
        <v>10</v>
      </c>
      <c r="K50" s="931"/>
      <c r="L50" s="490" t="s">
        <v>183</v>
      </c>
      <c r="M50" s="489" t="s">
        <v>182</v>
      </c>
      <c r="N50" s="516"/>
      <c r="O50" s="930"/>
      <c r="P50" s="930"/>
      <c r="Q50" s="930"/>
      <c r="R50" s="930"/>
      <c r="S50" s="930"/>
      <c r="T50" s="930"/>
    </row>
    <row r="51" spans="1:20" s="929" customFormat="1" ht="12.75" customHeight="1">
      <c r="A51" s="933" t="s">
        <v>181</v>
      </c>
      <c r="B51" s="858">
        <v>18</v>
      </c>
      <c r="C51" s="858">
        <v>14</v>
      </c>
      <c r="D51" s="858">
        <v>6</v>
      </c>
      <c r="E51" s="858">
        <v>2</v>
      </c>
      <c r="F51" s="858">
        <v>0</v>
      </c>
      <c r="G51" s="858">
        <v>2</v>
      </c>
      <c r="H51" s="858">
        <v>2</v>
      </c>
      <c r="I51" s="858">
        <v>12</v>
      </c>
      <c r="J51" s="858">
        <v>12</v>
      </c>
      <c r="K51" s="931"/>
      <c r="L51" s="490" t="s">
        <v>180</v>
      </c>
      <c r="M51" s="489" t="s">
        <v>179</v>
      </c>
      <c r="N51" s="516"/>
      <c r="O51" s="930"/>
      <c r="P51" s="930"/>
      <c r="Q51" s="930"/>
      <c r="R51" s="930"/>
      <c r="S51" s="930"/>
      <c r="T51" s="930"/>
    </row>
    <row r="52" spans="1:20" s="929" customFormat="1" ht="12.75" customHeight="1">
      <c r="A52" s="933" t="s">
        <v>178</v>
      </c>
      <c r="B52" s="858">
        <v>18</v>
      </c>
      <c r="C52" s="858">
        <v>12</v>
      </c>
      <c r="D52" s="858">
        <v>9</v>
      </c>
      <c r="E52" s="858">
        <v>5</v>
      </c>
      <c r="F52" s="858">
        <v>0</v>
      </c>
      <c r="G52" s="858">
        <v>5</v>
      </c>
      <c r="H52" s="858">
        <v>5</v>
      </c>
      <c r="I52" s="858">
        <v>9</v>
      </c>
      <c r="J52" s="858">
        <v>7</v>
      </c>
      <c r="K52" s="931"/>
      <c r="L52" s="490" t="s">
        <v>177</v>
      </c>
      <c r="M52" s="489" t="s">
        <v>176</v>
      </c>
      <c r="N52" s="516"/>
      <c r="O52" s="930"/>
      <c r="P52" s="930"/>
      <c r="Q52" s="930"/>
      <c r="R52" s="930"/>
      <c r="S52" s="930"/>
      <c r="T52" s="930"/>
    </row>
    <row r="53" spans="1:20" s="929" customFormat="1" ht="12.75" customHeight="1">
      <c r="A53" s="933" t="s">
        <v>175</v>
      </c>
      <c r="B53" s="858">
        <v>5</v>
      </c>
      <c r="C53" s="858">
        <v>1</v>
      </c>
      <c r="D53" s="858">
        <v>2</v>
      </c>
      <c r="E53" s="858">
        <v>1</v>
      </c>
      <c r="F53" s="858">
        <v>0</v>
      </c>
      <c r="G53" s="858">
        <v>1</v>
      </c>
      <c r="H53" s="858">
        <v>1</v>
      </c>
      <c r="I53" s="858">
        <v>3</v>
      </c>
      <c r="J53" s="858">
        <v>0</v>
      </c>
      <c r="K53" s="931"/>
      <c r="L53" s="490" t="s">
        <v>174</v>
      </c>
      <c r="M53" s="489" t="s">
        <v>173</v>
      </c>
      <c r="N53" s="516"/>
      <c r="O53" s="930"/>
      <c r="P53" s="930"/>
      <c r="Q53" s="930"/>
      <c r="R53" s="930"/>
      <c r="S53" s="930"/>
      <c r="T53" s="930"/>
    </row>
    <row r="54" spans="1:20" s="929" customFormat="1" ht="12.75" customHeight="1">
      <c r="A54" s="933" t="s">
        <v>172</v>
      </c>
      <c r="B54" s="858">
        <v>16</v>
      </c>
      <c r="C54" s="858">
        <v>13</v>
      </c>
      <c r="D54" s="858">
        <v>13</v>
      </c>
      <c r="E54" s="858">
        <v>11</v>
      </c>
      <c r="F54" s="858">
        <v>0</v>
      </c>
      <c r="G54" s="858">
        <v>11</v>
      </c>
      <c r="H54" s="858">
        <v>11</v>
      </c>
      <c r="I54" s="858">
        <v>3</v>
      </c>
      <c r="J54" s="858">
        <v>2</v>
      </c>
      <c r="K54" s="931"/>
      <c r="L54" s="490" t="s">
        <v>171</v>
      </c>
      <c r="M54" s="489" t="s">
        <v>170</v>
      </c>
      <c r="N54" s="516"/>
      <c r="O54" s="930"/>
      <c r="P54" s="930"/>
      <c r="Q54" s="930"/>
      <c r="R54" s="930"/>
      <c r="S54" s="930"/>
      <c r="T54" s="930"/>
    </row>
    <row r="55" spans="1:20" s="930" customFormat="1" ht="12.75" customHeight="1">
      <c r="A55" s="933" t="s">
        <v>169</v>
      </c>
      <c r="B55" s="858">
        <v>22</v>
      </c>
      <c r="C55" s="858">
        <v>8</v>
      </c>
      <c r="D55" s="858">
        <v>15</v>
      </c>
      <c r="E55" s="858">
        <v>3</v>
      </c>
      <c r="F55" s="858">
        <v>0</v>
      </c>
      <c r="G55" s="858">
        <v>3</v>
      </c>
      <c r="H55" s="858">
        <v>3</v>
      </c>
      <c r="I55" s="858">
        <v>7</v>
      </c>
      <c r="J55" s="858">
        <v>5</v>
      </c>
      <c r="K55" s="931"/>
      <c r="L55" s="490" t="s">
        <v>168</v>
      </c>
      <c r="M55" s="489" t="s">
        <v>167</v>
      </c>
      <c r="N55" s="516"/>
    </row>
    <row r="56" spans="1:20" s="929" customFormat="1" ht="12.75" customHeight="1">
      <c r="A56" s="933" t="s">
        <v>166</v>
      </c>
      <c r="B56" s="858">
        <v>12</v>
      </c>
      <c r="C56" s="858">
        <v>9</v>
      </c>
      <c r="D56" s="858">
        <v>8</v>
      </c>
      <c r="E56" s="858">
        <v>5</v>
      </c>
      <c r="F56" s="858">
        <v>0</v>
      </c>
      <c r="G56" s="858">
        <v>5</v>
      </c>
      <c r="H56" s="858">
        <v>5</v>
      </c>
      <c r="I56" s="858">
        <v>4</v>
      </c>
      <c r="J56" s="858">
        <v>4</v>
      </c>
      <c r="K56" s="931"/>
      <c r="L56" s="490" t="s">
        <v>165</v>
      </c>
      <c r="M56" s="489" t="s">
        <v>164</v>
      </c>
      <c r="N56" s="516"/>
      <c r="O56" s="930"/>
      <c r="P56" s="930"/>
      <c r="Q56" s="930"/>
      <c r="R56" s="930"/>
      <c r="S56" s="930"/>
      <c r="T56" s="930"/>
    </row>
    <row r="57" spans="1:20" s="929" customFormat="1" ht="12.75" customHeight="1">
      <c r="A57" s="935" t="s">
        <v>163</v>
      </c>
      <c r="B57" s="869">
        <v>508</v>
      </c>
      <c r="C57" s="869">
        <v>226</v>
      </c>
      <c r="D57" s="869">
        <v>317</v>
      </c>
      <c r="E57" s="869">
        <v>192</v>
      </c>
      <c r="F57" s="869">
        <v>6</v>
      </c>
      <c r="G57" s="869">
        <v>186</v>
      </c>
      <c r="H57" s="869">
        <v>238</v>
      </c>
      <c r="I57" s="869">
        <v>191</v>
      </c>
      <c r="J57" s="869">
        <v>34</v>
      </c>
      <c r="K57" s="931"/>
      <c r="L57" s="495" t="s">
        <v>162</v>
      </c>
      <c r="M57" s="494" t="s">
        <v>58</v>
      </c>
      <c r="N57" s="516"/>
      <c r="O57" s="930"/>
      <c r="P57" s="930"/>
      <c r="Q57" s="930"/>
      <c r="R57" s="930"/>
      <c r="S57" s="930"/>
      <c r="T57" s="930"/>
    </row>
    <row r="58" spans="1:20" s="929" customFormat="1" ht="12.75" customHeight="1">
      <c r="A58" s="933" t="s">
        <v>161</v>
      </c>
      <c r="B58" s="858">
        <v>12</v>
      </c>
      <c r="C58" s="858">
        <v>6</v>
      </c>
      <c r="D58" s="858">
        <v>5</v>
      </c>
      <c r="E58" s="858">
        <v>2</v>
      </c>
      <c r="F58" s="858">
        <v>0</v>
      </c>
      <c r="G58" s="858">
        <v>2</v>
      </c>
      <c r="H58" s="858">
        <v>2</v>
      </c>
      <c r="I58" s="858">
        <v>7</v>
      </c>
      <c r="J58" s="858">
        <v>4</v>
      </c>
      <c r="K58" s="931"/>
      <c r="L58" s="490" t="s">
        <v>160</v>
      </c>
      <c r="M58" s="498">
        <v>1002</v>
      </c>
      <c r="N58" s="516"/>
      <c r="O58" s="930"/>
      <c r="P58" s="930"/>
      <c r="Q58" s="930"/>
      <c r="R58" s="930"/>
      <c r="S58" s="930"/>
      <c r="T58" s="930"/>
    </row>
    <row r="59" spans="1:20" s="929" customFormat="1" ht="12.75" customHeight="1">
      <c r="A59" s="933" t="s">
        <v>159</v>
      </c>
      <c r="B59" s="858">
        <v>35</v>
      </c>
      <c r="C59" s="858">
        <v>12</v>
      </c>
      <c r="D59" s="858">
        <v>29</v>
      </c>
      <c r="E59" s="858">
        <v>10</v>
      </c>
      <c r="F59" s="858">
        <v>0</v>
      </c>
      <c r="G59" s="858">
        <v>10</v>
      </c>
      <c r="H59" s="858">
        <v>10</v>
      </c>
      <c r="I59" s="858">
        <v>6</v>
      </c>
      <c r="J59" s="858">
        <v>2</v>
      </c>
      <c r="K59" s="931"/>
      <c r="L59" s="490" t="s">
        <v>158</v>
      </c>
      <c r="M59" s="498">
        <v>1003</v>
      </c>
      <c r="N59" s="516"/>
      <c r="O59" s="930"/>
      <c r="P59" s="930"/>
      <c r="Q59" s="930"/>
      <c r="R59" s="930"/>
      <c r="S59" s="930"/>
      <c r="T59" s="930"/>
    </row>
    <row r="60" spans="1:20" s="929" customFormat="1" ht="12.75" customHeight="1">
      <c r="A60" s="933" t="s">
        <v>157</v>
      </c>
      <c r="B60" s="858">
        <v>32</v>
      </c>
      <c r="C60" s="858">
        <v>16</v>
      </c>
      <c r="D60" s="858">
        <v>24</v>
      </c>
      <c r="E60" s="858">
        <v>14</v>
      </c>
      <c r="F60" s="858">
        <v>1</v>
      </c>
      <c r="G60" s="858">
        <v>13</v>
      </c>
      <c r="H60" s="858">
        <v>15</v>
      </c>
      <c r="I60" s="858">
        <v>8</v>
      </c>
      <c r="J60" s="858">
        <v>2</v>
      </c>
      <c r="K60" s="931"/>
      <c r="L60" s="490" t="s">
        <v>156</v>
      </c>
      <c r="M60" s="498">
        <v>1004</v>
      </c>
      <c r="N60" s="516"/>
      <c r="O60" s="930"/>
      <c r="P60" s="930"/>
      <c r="Q60" s="930"/>
      <c r="R60" s="930"/>
      <c r="S60" s="930"/>
      <c r="T60" s="930"/>
    </row>
    <row r="61" spans="1:20" s="929" customFormat="1" ht="12.75" customHeight="1">
      <c r="A61" s="933" t="s">
        <v>155</v>
      </c>
      <c r="B61" s="858">
        <v>10</v>
      </c>
      <c r="C61" s="858">
        <v>1</v>
      </c>
      <c r="D61" s="858">
        <v>9</v>
      </c>
      <c r="E61" s="858">
        <v>1</v>
      </c>
      <c r="F61" s="858">
        <v>0</v>
      </c>
      <c r="G61" s="858">
        <v>1</v>
      </c>
      <c r="H61" s="858">
        <v>1</v>
      </c>
      <c r="I61" s="858">
        <v>1</v>
      </c>
      <c r="J61" s="858">
        <v>0</v>
      </c>
      <c r="K61" s="931"/>
      <c r="L61" s="490" t="s">
        <v>154</v>
      </c>
      <c r="M61" s="498">
        <v>1007</v>
      </c>
      <c r="N61" s="516"/>
      <c r="O61" s="930"/>
      <c r="P61" s="930"/>
      <c r="Q61" s="930"/>
      <c r="R61" s="930"/>
      <c r="S61" s="930"/>
      <c r="T61" s="930"/>
    </row>
    <row r="62" spans="1:20" s="929" customFormat="1" ht="12.75" customHeight="1">
      <c r="A62" s="933" t="s">
        <v>153</v>
      </c>
      <c r="B62" s="858">
        <v>17</v>
      </c>
      <c r="C62" s="858">
        <v>8</v>
      </c>
      <c r="D62" s="858">
        <v>13</v>
      </c>
      <c r="E62" s="858">
        <v>4</v>
      </c>
      <c r="F62" s="858">
        <v>0</v>
      </c>
      <c r="G62" s="858">
        <v>4</v>
      </c>
      <c r="H62" s="858">
        <v>4</v>
      </c>
      <c r="I62" s="858">
        <v>4</v>
      </c>
      <c r="J62" s="858">
        <v>4</v>
      </c>
      <c r="K62" s="931"/>
      <c r="L62" s="490" t="s">
        <v>152</v>
      </c>
      <c r="M62" s="498">
        <v>1008</v>
      </c>
      <c r="N62" s="516"/>
      <c r="O62" s="930"/>
      <c r="P62" s="930"/>
      <c r="Q62" s="930"/>
      <c r="R62" s="930"/>
      <c r="S62" s="930"/>
      <c r="T62" s="930"/>
    </row>
    <row r="63" spans="1:20" s="929" customFormat="1" ht="12.75" customHeight="1">
      <c r="A63" s="933" t="s">
        <v>151</v>
      </c>
      <c r="B63" s="858">
        <v>220</v>
      </c>
      <c r="C63" s="858">
        <v>71</v>
      </c>
      <c r="D63" s="858">
        <v>95</v>
      </c>
      <c r="E63" s="858">
        <v>65</v>
      </c>
      <c r="F63" s="858">
        <v>3</v>
      </c>
      <c r="G63" s="858">
        <v>62</v>
      </c>
      <c r="H63" s="858">
        <v>103</v>
      </c>
      <c r="I63" s="858">
        <v>125</v>
      </c>
      <c r="J63" s="858">
        <v>6</v>
      </c>
      <c r="K63" s="931"/>
      <c r="L63" s="490" t="s">
        <v>150</v>
      </c>
      <c r="M63" s="498">
        <v>1009</v>
      </c>
      <c r="N63" s="516"/>
      <c r="O63" s="930"/>
      <c r="P63" s="930"/>
      <c r="Q63" s="930"/>
      <c r="R63" s="930"/>
      <c r="S63" s="930"/>
      <c r="T63" s="930"/>
    </row>
    <row r="64" spans="1:20" s="929" customFormat="1" ht="12.75" customHeight="1">
      <c r="A64" s="933" t="s">
        <v>149</v>
      </c>
      <c r="B64" s="858">
        <v>36</v>
      </c>
      <c r="C64" s="858">
        <v>19</v>
      </c>
      <c r="D64" s="858">
        <v>22</v>
      </c>
      <c r="E64" s="858">
        <v>17</v>
      </c>
      <c r="F64" s="858">
        <v>1</v>
      </c>
      <c r="G64" s="858">
        <v>16</v>
      </c>
      <c r="H64" s="858">
        <v>19</v>
      </c>
      <c r="I64" s="858">
        <v>14</v>
      </c>
      <c r="J64" s="858">
        <v>2</v>
      </c>
      <c r="K64" s="931"/>
      <c r="L64" s="490" t="s">
        <v>148</v>
      </c>
      <c r="M64" s="498">
        <v>1010</v>
      </c>
      <c r="N64" s="516"/>
      <c r="O64" s="930"/>
      <c r="P64" s="930"/>
      <c r="Q64" s="930"/>
      <c r="R64" s="930"/>
      <c r="S64" s="930"/>
      <c r="T64" s="930"/>
    </row>
    <row r="65" spans="1:20" s="929" customFormat="1" ht="12.75" customHeight="1">
      <c r="A65" s="933" t="s">
        <v>147</v>
      </c>
      <c r="B65" s="858">
        <v>15</v>
      </c>
      <c r="C65" s="858">
        <v>8</v>
      </c>
      <c r="D65" s="858">
        <v>9</v>
      </c>
      <c r="E65" s="858">
        <v>3</v>
      </c>
      <c r="F65" s="858">
        <v>0</v>
      </c>
      <c r="G65" s="858">
        <v>3</v>
      </c>
      <c r="H65" s="858">
        <v>3</v>
      </c>
      <c r="I65" s="858">
        <v>6</v>
      </c>
      <c r="J65" s="858">
        <v>5</v>
      </c>
      <c r="K65" s="931"/>
      <c r="L65" s="490" t="s">
        <v>146</v>
      </c>
      <c r="M65" s="498">
        <v>1013</v>
      </c>
      <c r="N65" s="516"/>
      <c r="O65" s="930"/>
      <c r="P65" s="930"/>
      <c r="Q65" s="930"/>
      <c r="R65" s="930"/>
      <c r="S65" s="930"/>
      <c r="T65" s="930"/>
    </row>
    <row r="66" spans="1:20" s="929" customFormat="1" ht="12.75" customHeight="1">
      <c r="A66" s="933" t="s">
        <v>145</v>
      </c>
      <c r="B66" s="858">
        <v>90</v>
      </c>
      <c r="C66" s="858">
        <v>67</v>
      </c>
      <c r="D66" s="858">
        <v>87</v>
      </c>
      <c r="E66" s="858">
        <v>66</v>
      </c>
      <c r="F66" s="858">
        <v>1</v>
      </c>
      <c r="G66" s="858">
        <v>65</v>
      </c>
      <c r="H66" s="858">
        <v>71</v>
      </c>
      <c r="I66" s="858">
        <v>3</v>
      </c>
      <c r="J66" s="858">
        <v>1</v>
      </c>
      <c r="K66" s="931"/>
      <c r="L66" s="490" t="s">
        <v>144</v>
      </c>
      <c r="M66" s="498">
        <v>1015</v>
      </c>
      <c r="N66" s="516"/>
      <c r="O66" s="930"/>
      <c r="P66" s="930"/>
      <c r="Q66" s="930"/>
      <c r="R66" s="930"/>
      <c r="S66" s="930"/>
      <c r="T66" s="930"/>
    </row>
    <row r="67" spans="1:20" s="929" customFormat="1" ht="12.75" customHeight="1">
      <c r="A67" s="933" t="s">
        <v>143</v>
      </c>
      <c r="B67" s="858">
        <v>41</v>
      </c>
      <c r="C67" s="858">
        <v>18</v>
      </c>
      <c r="D67" s="858">
        <v>24</v>
      </c>
      <c r="E67" s="858">
        <v>10</v>
      </c>
      <c r="F67" s="858">
        <v>0</v>
      </c>
      <c r="G67" s="858">
        <v>10</v>
      </c>
      <c r="H67" s="858">
        <v>10</v>
      </c>
      <c r="I67" s="858">
        <v>17</v>
      </c>
      <c r="J67" s="858">
        <v>8</v>
      </c>
      <c r="K67" s="931"/>
      <c r="L67" s="490" t="s">
        <v>142</v>
      </c>
      <c r="M67" s="498">
        <v>1016</v>
      </c>
      <c r="N67" s="516"/>
      <c r="O67" s="930"/>
      <c r="P67" s="930"/>
      <c r="Q67" s="930"/>
      <c r="R67" s="930"/>
      <c r="S67" s="930"/>
      <c r="T67" s="930"/>
    </row>
    <row r="68" spans="1:20" s="929" customFormat="1" ht="12.75" customHeight="1">
      <c r="A68" s="935" t="s">
        <v>141</v>
      </c>
      <c r="B68" s="869">
        <v>582</v>
      </c>
      <c r="C68" s="869">
        <v>335</v>
      </c>
      <c r="D68" s="869">
        <v>398</v>
      </c>
      <c r="E68" s="869">
        <v>225</v>
      </c>
      <c r="F68" s="869">
        <v>13</v>
      </c>
      <c r="G68" s="869">
        <v>212</v>
      </c>
      <c r="H68" s="869">
        <v>318</v>
      </c>
      <c r="I68" s="869">
        <v>184</v>
      </c>
      <c r="J68" s="869">
        <v>110</v>
      </c>
      <c r="K68" s="931"/>
      <c r="L68" s="495" t="s">
        <v>140</v>
      </c>
      <c r="M68" s="494" t="s">
        <v>58</v>
      </c>
      <c r="N68" s="516"/>
      <c r="O68" s="930"/>
      <c r="P68" s="930"/>
      <c r="Q68" s="930"/>
      <c r="R68" s="930"/>
      <c r="S68" s="930"/>
      <c r="T68" s="930"/>
    </row>
    <row r="69" spans="1:20" s="929" customFormat="1" ht="12.75" customHeight="1">
      <c r="A69" s="933" t="s">
        <v>139</v>
      </c>
      <c r="B69" s="858">
        <v>44</v>
      </c>
      <c r="C69" s="858">
        <v>18</v>
      </c>
      <c r="D69" s="858">
        <v>35</v>
      </c>
      <c r="E69" s="858">
        <v>15</v>
      </c>
      <c r="F69" s="858">
        <v>0</v>
      </c>
      <c r="G69" s="858">
        <v>15</v>
      </c>
      <c r="H69" s="858">
        <v>15</v>
      </c>
      <c r="I69" s="858">
        <v>9</v>
      </c>
      <c r="J69" s="858">
        <v>3</v>
      </c>
      <c r="K69" s="931"/>
      <c r="L69" s="490" t="s">
        <v>138</v>
      </c>
      <c r="M69" s="489" t="s">
        <v>137</v>
      </c>
      <c r="N69" s="516"/>
      <c r="O69" s="930"/>
      <c r="P69" s="930"/>
      <c r="Q69" s="930"/>
      <c r="R69" s="930"/>
      <c r="S69" s="930"/>
      <c r="T69" s="930"/>
    </row>
    <row r="70" spans="1:20" s="929" customFormat="1" ht="12.75" customHeight="1">
      <c r="A70" s="933" t="s">
        <v>136</v>
      </c>
      <c r="B70" s="858">
        <v>28</v>
      </c>
      <c r="C70" s="858">
        <v>16</v>
      </c>
      <c r="D70" s="858">
        <v>18</v>
      </c>
      <c r="E70" s="858">
        <v>9</v>
      </c>
      <c r="F70" s="858">
        <v>0</v>
      </c>
      <c r="G70" s="858">
        <v>9</v>
      </c>
      <c r="H70" s="858">
        <v>9</v>
      </c>
      <c r="I70" s="858">
        <v>10</v>
      </c>
      <c r="J70" s="858">
        <v>7</v>
      </c>
      <c r="K70" s="931"/>
      <c r="L70" s="490" t="s">
        <v>135</v>
      </c>
      <c r="M70" s="498">
        <v>1802</v>
      </c>
      <c r="N70" s="516"/>
      <c r="O70" s="930"/>
      <c r="P70" s="930"/>
      <c r="Q70" s="930"/>
      <c r="R70" s="930"/>
      <c r="S70" s="930"/>
      <c r="T70" s="930"/>
    </row>
    <row r="71" spans="1:20" s="930" customFormat="1" ht="12.75" customHeight="1">
      <c r="A71" s="933" t="s">
        <v>134</v>
      </c>
      <c r="B71" s="858">
        <v>43</v>
      </c>
      <c r="C71" s="858">
        <v>16</v>
      </c>
      <c r="D71" s="858">
        <v>22</v>
      </c>
      <c r="E71" s="858">
        <v>12</v>
      </c>
      <c r="F71" s="858">
        <v>0</v>
      </c>
      <c r="G71" s="858">
        <v>12</v>
      </c>
      <c r="H71" s="858">
        <v>12</v>
      </c>
      <c r="I71" s="858">
        <v>21</v>
      </c>
      <c r="J71" s="858">
        <v>4</v>
      </c>
      <c r="K71" s="931"/>
      <c r="L71" s="490" t="s">
        <v>133</v>
      </c>
      <c r="M71" s="498">
        <v>1803</v>
      </c>
      <c r="N71" s="516"/>
    </row>
    <row r="72" spans="1:20" s="929" customFormat="1" ht="12.75" customHeight="1">
      <c r="A72" s="933" t="s">
        <v>132</v>
      </c>
      <c r="B72" s="858">
        <v>56</v>
      </c>
      <c r="C72" s="858">
        <v>17</v>
      </c>
      <c r="D72" s="858">
        <v>31</v>
      </c>
      <c r="E72" s="858">
        <v>7</v>
      </c>
      <c r="F72" s="858">
        <v>0</v>
      </c>
      <c r="G72" s="858">
        <v>7</v>
      </c>
      <c r="H72" s="858">
        <v>7</v>
      </c>
      <c r="I72" s="858">
        <v>25</v>
      </c>
      <c r="J72" s="858">
        <v>10</v>
      </c>
      <c r="K72" s="931"/>
      <c r="L72" s="490" t="s">
        <v>131</v>
      </c>
      <c r="M72" s="498">
        <v>1806</v>
      </c>
      <c r="N72" s="516"/>
      <c r="O72" s="930"/>
      <c r="P72" s="930"/>
      <c r="Q72" s="930"/>
      <c r="R72" s="930"/>
      <c r="S72" s="930"/>
      <c r="T72" s="930"/>
    </row>
    <row r="73" spans="1:20" s="929" customFormat="1" ht="12.75" customHeight="1">
      <c r="A73" s="933" t="s">
        <v>130</v>
      </c>
      <c r="B73" s="858">
        <v>35</v>
      </c>
      <c r="C73" s="858">
        <v>21</v>
      </c>
      <c r="D73" s="858">
        <v>14</v>
      </c>
      <c r="E73" s="858">
        <v>9</v>
      </c>
      <c r="F73" s="858">
        <v>3</v>
      </c>
      <c r="G73" s="858">
        <v>6</v>
      </c>
      <c r="H73" s="858">
        <v>30</v>
      </c>
      <c r="I73" s="858">
        <v>21</v>
      </c>
      <c r="J73" s="858">
        <v>12</v>
      </c>
      <c r="K73" s="931"/>
      <c r="L73" s="490" t="s">
        <v>129</v>
      </c>
      <c r="M73" s="498">
        <v>1809</v>
      </c>
      <c r="N73" s="516"/>
      <c r="O73" s="930"/>
      <c r="P73" s="930"/>
      <c r="Q73" s="930"/>
      <c r="R73" s="930"/>
      <c r="S73" s="930"/>
      <c r="T73" s="930"/>
    </row>
    <row r="74" spans="1:20" s="929" customFormat="1" ht="12.75" customHeight="1">
      <c r="A74" s="933" t="s">
        <v>128</v>
      </c>
      <c r="B74" s="858">
        <v>29</v>
      </c>
      <c r="C74" s="858">
        <v>16</v>
      </c>
      <c r="D74" s="858">
        <v>18</v>
      </c>
      <c r="E74" s="858">
        <v>8</v>
      </c>
      <c r="F74" s="858">
        <v>0</v>
      </c>
      <c r="G74" s="858">
        <v>8</v>
      </c>
      <c r="H74" s="858">
        <v>8</v>
      </c>
      <c r="I74" s="858">
        <v>11</v>
      </c>
      <c r="J74" s="858">
        <v>8</v>
      </c>
      <c r="K74" s="931"/>
      <c r="L74" s="490" t="s">
        <v>127</v>
      </c>
      <c r="M74" s="498">
        <v>1810</v>
      </c>
      <c r="N74" s="516"/>
      <c r="O74" s="930"/>
      <c r="P74" s="930"/>
      <c r="Q74" s="930"/>
      <c r="R74" s="930"/>
      <c r="S74" s="930"/>
      <c r="T74" s="930"/>
    </row>
    <row r="75" spans="1:20" s="929" customFormat="1" ht="12.75" customHeight="1">
      <c r="A75" s="933" t="s">
        <v>126</v>
      </c>
      <c r="B75" s="858">
        <v>31</v>
      </c>
      <c r="C75" s="858">
        <v>23</v>
      </c>
      <c r="D75" s="858">
        <v>15</v>
      </c>
      <c r="E75" s="858">
        <v>9</v>
      </c>
      <c r="F75" s="858">
        <v>1</v>
      </c>
      <c r="G75" s="858">
        <v>8</v>
      </c>
      <c r="H75" s="858">
        <v>10</v>
      </c>
      <c r="I75" s="858">
        <v>16</v>
      </c>
      <c r="J75" s="858">
        <v>14</v>
      </c>
      <c r="K75" s="931"/>
      <c r="L75" s="490" t="s">
        <v>125</v>
      </c>
      <c r="M75" s="498">
        <v>1811</v>
      </c>
      <c r="N75" s="516"/>
      <c r="O75" s="930"/>
      <c r="P75" s="930"/>
      <c r="Q75" s="930"/>
      <c r="R75" s="930"/>
      <c r="S75" s="930"/>
      <c r="T75" s="930"/>
    </row>
    <row r="76" spans="1:20" s="929" customFormat="1" ht="12.75" customHeight="1">
      <c r="A76" s="933" t="s">
        <v>124</v>
      </c>
      <c r="B76" s="858">
        <v>15</v>
      </c>
      <c r="C76" s="858">
        <v>8</v>
      </c>
      <c r="D76" s="858">
        <v>14</v>
      </c>
      <c r="E76" s="858">
        <v>8</v>
      </c>
      <c r="F76" s="858">
        <v>0</v>
      </c>
      <c r="G76" s="858">
        <v>8</v>
      </c>
      <c r="H76" s="858">
        <v>8</v>
      </c>
      <c r="I76" s="858">
        <v>1</v>
      </c>
      <c r="J76" s="858">
        <v>0</v>
      </c>
      <c r="K76" s="931"/>
      <c r="L76" s="490" t="s">
        <v>123</v>
      </c>
      <c r="M76" s="498">
        <v>1814</v>
      </c>
      <c r="N76" s="516"/>
      <c r="O76" s="930"/>
      <c r="P76" s="930"/>
      <c r="Q76" s="930"/>
      <c r="R76" s="930"/>
      <c r="S76" s="930"/>
      <c r="T76" s="930"/>
    </row>
    <row r="77" spans="1:20" s="930" customFormat="1" ht="12.75" customHeight="1">
      <c r="A77" s="933" t="s">
        <v>122</v>
      </c>
      <c r="B77" s="858">
        <v>23</v>
      </c>
      <c r="C77" s="858">
        <v>19</v>
      </c>
      <c r="D77" s="858">
        <v>14</v>
      </c>
      <c r="E77" s="858">
        <v>11</v>
      </c>
      <c r="F77" s="858">
        <v>0</v>
      </c>
      <c r="G77" s="858">
        <v>11</v>
      </c>
      <c r="H77" s="858">
        <v>11</v>
      </c>
      <c r="I77" s="858">
        <v>9</v>
      </c>
      <c r="J77" s="858">
        <v>8</v>
      </c>
      <c r="K77" s="931"/>
      <c r="L77" s="490" t="s">
        <v>121</v>
      </c>
      <c r="M77" s="498">
        <v>1816</v>
      </c>
      <c r="N77" s="516"/>
    </row>
    <row r="78" spans="1:20" s="929" customFormat="1" ht="12.75" customHeight="1">
      <c r="A78" s="933" t="s">
        <v>120</v>
      </c>
      <c r="B78" s="858">
        <v>27</v>
      </c>
      <c r="C78" s="858">
        <v>18</v>
      </c>
      <c r="D78" s="858">
        <v>27</v>
      </c>
      <c r="E78" s="858">
        <v>18</v>
      </c>
      <c r="F78" s="858">
        <v>1</v>
      </c>
      <c r="G78" s="858">
        <v>17</v>
      </c>
      <c r="H78" s="858">
        <v>19</v>
      </c>
      <c r="I78" s="858">
        <v>0</v>
      </c>
      <c r="J78" s="858">
        <v>0</v>
      </c>
      <c r="K78" s="931"/>
      <c r="L78" s="490" t="s">
        <v>119</v>
      </c>
      <c r="M78" s="498">
        <v>1817</v>
      </c>
      <c r="N78" s="516"/>
      <c r="O78" s="930"/>
      <c r="P78" s="930"/>
      <c r="Q78" s="930"/>
      <c r="R78" s="930"/>
      <c r="S78" s="930"/>
      <c r="T78" s="930"/>
    </row>
    <row r="79" spans="1:20" s="929" customFormat="1" ht="12.75" customHeight="1">
      <c r="A79" s="933" t="s">
        <v>118</v>
      </c>
      <c r="B79" s="858">
        <v>36</v>
      </c>
      <c r="C79" s="858">
        <v>20</v>
      </c>
      <c r="D79" s="858">
        <v>29</v>
      </c>
      <c r="E79" s="858">
        <v>17</v>
      </c>
      <c r="F79" s="858">
        <v>3</v>
      </c>
      <c r="G79" s="858">
        <v>14</v>
      </c>
      <c r="H79" s="858">
        <v>46</v>
      </c>
      <c r="I79" s="858">
        <v>7</v>
      </c>
      <c r="J79" s="858">
        <v>3</v>
      </c>
      <c r="K79" s="931"/>
      <c r="L79" s="490" t="s">
        <v>117</v>
      </c>
      <c r="M79" s="498">
        <v>1821</v>
      </c>
      <c r="N79" s="516"/>
      <c r="O79" s="930"/>
      <c r="P79" s="930"/>
      <c r="Q79" s="930"/>
      <c r="R79" s="930"/>
      <c r="S79" s="930"/>
      <c r="T79" s="930"/>
    </row>
    <row r="80" spans="1:20" s="929" customFormat="1" ht="12.75" customHeight="1">
      <c r="A80" s="933" t="s">
        <v>116</v>
      </c>
      <c r="B80" s="858">
        <v>36</v>
      </c>
      <c r="C80" s="858">
        <v>18</v>
      </c>
      <c r="D80" s="858">
        <v>30</v>
      </c>
      <c r="E80" s="858">
        <v>12</v>
      </c>
      <c r="F80" s="858">
        <v>0</v>
      </c>
      <c r="G80" s="858">
        <v>12</v>
      </c>
      <c r="H80" s="858">
        <v>12</v>
      </c>
      <c r="I80" s="858">
        <v>6</v>
      </c>
      <c r="J80" s="858">
        <v>6</v>
      </c>
      <c r="K80" s="931"/>
      <c r="L80" s="490" t="s">
        <v>115</v>
      </c>
      <c r="M80" s="498">
        <v>1822</v>
      </c>
      <c r="N80" s="516"/>
      <c r="O80" s="930"/>
      <c r="P80" s="930"/>
      <c r="Q80" s="930"/>
      <c r="R80" s="930"/>
      <c r="S80" s="930"/>
      <c r="T80" s="930"/>
    </row>
    <row r="81" spans="1:20" s="930" customFormat="1" ht="12.75" customHeight="1">
      <c r="A81" s="933" t="s">
        <v>114</v>
      </c>
      <c r="B81" s="858">
        <v>151</v>
      </c>
      <c r="C81" s="858">
        <v>114</v>
      </c>
      <c r="D81" s="858">
        <v>111</v>
      </c>
      <c r="E81" s="858">
        <v>83</v>
      </c>
      <c r="F81" s="858">
        <v>5</v>
      </c>
      <c r="G81" s="858">
        <v>78</v>
      </c>
      <c r="H81" s="858">
        <v>124</v>
      </c>
      <c r="I81" s="858">
        <v>40</v>
      </c>
      <c r="J81" s="858">
        <v>31</v>
      </c>
      <c r="K81" s="931"/>
      <c r="L81" s="490" t="s">
        <v>113</v>
      </c>
      <c r="M81" s="498">
        <v>1823</v>
      </c>
      <c r="N81" s="516"/>
    </row>
    <row r="82" spans="1:20" s="929" customFormat="1" ht="12.75" customHeight="1">
      <c r="A82" s="933" t="s">
        <v>112</v>
      </c>
      <c r="B82" s="858">
        <v>28</v>
      </c>
      <c r="C82" s="858">
        <v>11</v>
      </c>
      <c r="D82" s="858">
        <v>20</v>
      </c>
      <c r="E82" s="858">
        <v>7</v>
      </c>
      <c r="F82" s="858">
        <v>0</v>
      </c>
      <c r="G82" s="858">
        <v>7</v>
      </c>
      <c r="H82" s="858">
        <v>7</v>
      </c>
      <c r="I82" s="858">
        <v>8</v>
      </c>
      <c r="J82" s="858">
        <v>4</v>
      </c>
      <c r="K82" s="931"/>
      <c r="L82" s="490" t="s">
        <v>111</v>
      </c>
      <c r="M82" s="498">
        <v>1824</v>
      </c>
      <c r="N82" s="516"/>
      <c r="O82" s="930"/>
      <c r="P82" s="930"/>
      <c r="Q82" s="930"/>
      <c r="R82" s="930"/>
      <c r="S82" s="930"/>
      <c r="T82" s="930"/>
    </row>
    <row r="83" spans="1:20" s="929" customFormat="1" ht="12.75" customHeight="1">
      <c r="A83" s="935" t="s">
        <v>110</v>
      </c>
      <c r="B83" s="869">
        <v>131</v>
      </c>
      <c r="C83" s="869">
        <v>68</v>
      </c>
      <c r="D83" s="869">
        <v>70</v>
      </c>
      <c r="E83" s="869">
        <v>34</v>
      </c>
      <c r="F83" s="869">
        <v>2</v>
      </c>
      <c r="G83" s="869">
        <v>32</v>
      </c>
      <c r="H83" s="869">
        <v>52</v>
      </c>
      <c r="I83" s="869">
        <v>61</v>
      </c>
      <c r="J83" s="869">
        <v>34</v>
      </c>
      <c r="K83" s="931"/>
      <c r="L83" s="495" t="s">
        <v>109</v>
      </c>
      <c r="M83" s="494" t="s">
        <v>58</v>
      </c>
      <c r="N83" s="516"/>
      <c r="O83" s="930"/>
      <c r="P83" s="930"/>
      <c r="Q83" s="930"/>
      <c r="R83" s="930"/>
      <c r="S83" s="930"/>
      <c r="T83" s="930"/>
    </row>
    <row r="84" spans="1:20" s="929" customFormat="1" ht="12.75" customHeight="1">
      <c r="A84" s="933" t="s">
        <v>108</v>
      </c>
      <c r="B84" s="858">
        <v>44</v>
      </c>
      <c r="C84" s="858">
        <v>25</v>
      </c>
      <c r="D84" s="858">
        <v>30</v>
      </c>
      <c r="E84" s="858">
        <v>17</v>
      </c>
      <c r="F84" s="858">
        <v>2</v>
      </c>
      <c r="G84" s="858">
        <v>15</v>
      </c>
      <c r="H84" s="858">
        <v>35</v>
      </c>
      <c r="I84" s="858">
        <v>14</v>
      </c>
      <c r="J84" s="858">
        <v>8</v>
      </c>
      <c r="K84" s="931"/>
      <c r="L84" s="490" t="s">
        <v>107</v>
      </c>
      <c r="M84" s="489" t="s">
        <v>106</v>
      </c>
      <c r="N84" s="516"/>
      <c r="O84" s="930"/>
      <c r="P84" s="930"/>
      <c r="Q84" s="930"/>
      <c r="R84" s="930"/>
      <c r="S84" s="930"/>
      <c r="T84" s="930"/>
    </row>
    <row r="85" spans="1:20" s="929" customFormat="1" ht="12.75" customHeight="1">
      <c r="A85" s="933" t="s">
        <v>105</v>
      </c>
      <c r="B85" s="858">
        <v>37</v>
      </c>
      <c r="C85" s="858">
        <v>15</v>
      </c>
      <c r="D85" s="858">
        <v>20</v>
      </c>
      <c r="E85" s="858">
        <v>6</v>
      </c>
      <c r="F85" s="858">
        <v>0</v>
      </c>
      <c r="G85" s="858">
        <v>6</v>
      </c>
      <c r="H85" s="858">
        <v>6</v>
      </c>
      <c r="I85" s="858">
        <v>17</v>
      </c>
      <c r="J85" s="858">
        <v>9</v>
      </c>
      <c r="K85" s="931"/>
      <c r="L85" s="490" t="s">
        <v>104</v>
      </c>
      <c r="M85" s="489" t="s">
        <v>103</v>
      </c>
      <c r="N85" s="516"/>
      <c r="O85" s="930"/>
      <c r="P85" s="930"/>
      <c r="Q85" s="930"/>
      <c r="R85" s="930"/>
      <c r="S85" s="930"/>
      <c r="T85" s="930"/>
    </row>
    <row r="86" spans="1:20" s="929" customFormat="1" ht="12.75" customHeight="1">
      <c r="A86" s="933" t="s">
        <v>102</v>
      </c>
      <c r="B86" s="858">
        <v>14</v>
      </c>
      <c r="C86" s="858">
        <v>8</v>
      </c>
      <c r="D86" s="858">
        <v>7</v>
      </c>
      <c r="E86" s="858">
        <v>6</v>
      </c>
      <c r="F86" s="858">
        <v>0</v>
      </c>
      <c r="G86" s="858">
        <v>6</v>
      </c>
      <c r="H86" s="858">
        <v>6</v>
      </c>
      <c r="I86" s="858">
        <v>7</v>
      </c>
      <c r="J86" s="858">
        <v>2</v>
      </c>
      <c r="K86" s="931"/>
      <c r="L86" s="490" t="s">
        <v>101</v>
      </c>
      <c r="M86" s="489" t="s">
        <v>100</v>
      </c>
      <c r="N86" s="516"/>
      <c r="O86" s="930"/>
      <c r="P86" s="930"/>
      <c r="Q86" s="930"/>
      <c r="R86" s="930"/>
      <c r="S86" s="930"/>
      <c r="T86" s="930"/>
    </row>
    <row r="87" spans="1:20" s="929" customFormat="1" ht="12.75" customHeight="1">
      <c r="A87" s="933" t="s">
        <v>99</v>
      </c>
      <c r="B87" s="858">
        <v>11</v>
      </c>
      <c r="C87" s="858">
        <v>8</v>
      </c>
      <c r="D87" s="858">
        <v>2</v>
      </c>
      <c r="E87" s="858">
        <v>1</v>
      </c>
      <c r="F87" s="858">
        <v>0</v>
      </c>
      <c r="G87" s="858">
        <v>1</v>
      </c>
      <c r="H87" s="858">
        <v>1</v>
      </c>
      <c r="I87" s="858">
        <v>9</v>
      </c>
      <c r="J87" s="858">
        <v>7</v>
      </c>
      <c r="K87" s="931"/>
      <c r="L87" s="490" t="s">
        <v>98</v>
      </c>
      <c r="M87" s="489" t="s">
        <v>97</v>
      </c>
      <c r="N87" s="516"/>
      <c r="O87" s="930"/>
      <c r="P87" s="930"/>
      <c r="Q87" s="930"/>
      <c r="R87" s="930"/>
      <c r="S87" s="930"/>
      <c r="T87" s="930"/>
    </row>
    <row r="88" spans="1:20" s="929" customFormat="1" ht="12.75" customHeight="1">
      <c r="A88" s="933" t="s">
        <v>96</v>
      </c>
      <c r="B88" s="858">
        <v>11</v>
      </c>
      <c r="C88" s="858">
        <v>6</v>
      </c>
      <c r="D88" s="858">
        <v>8</v>
      </c>
      <c r="E88" s="858">
        <v>4</v>
      </c>
      <c r="F88" s="858">
        <v>0</v>
      </c>
      <c r="G88" s="858">
        <v>4</v>
      </c>
      <c r="H88" s="858">
        <v>4</v>
      </c>
      <c r="I88" s="858">
        <v>3</v>
      </c>
      <c r="J88" s="858">
        <v>2</v>
      </c>
      <c r="K88" s="931"/>
      <c r="L88" s="490" t="s">
        <v>95</v>
      </c>
      <c r="M88" s="489" t="s">
        <v>94</v>
      </c>
      <c r="N88" s="516"/>
      <c r="O88" s="930"/>
      <c r="P88" s="930"/>
      <c r="Q88" s="930"/>
      <c r="R88" s="930"/>
      <c r="S88" s="930"/>
      <c r="T88" s="930"/>
    </row>
    <row r="89" spans="1:20" s="929" customFormat="1" ht="12.75" customHeight="1">
      <c r="A89" s="933" t="s">
        <v>93</v>
      </c>
      <c r="B89" s="858">
        <v>14</v>
      </c>
      <c r="C89" s="858">
        <v>6</v>
      </c>
      <c r="D89" s="858">
        <v>3</v>
      </c>
      <c r="E89" s="858">
        <v>0</v>
      </c>
      <c r="F89" s="858">
        <v>0</v>
      </c>
      <c r="G89" s="858">
        <v>0</v>
      </c>
      <c r="H89" s="858">
        <v>0</v>
      </c>
      <c r="I89" s="858">
        <v>11</v>
      </c>
      <c r="J89" s="858">
        <v>6</v>
      </c>
      <c r="K89" s="931"/>
      <c r="L89" s="490" t="s">
        <v>92</v>
      </c>
      <c r="M89" s="489" t="s">
        <v>91</v>
      </c>
      <c r="N89" s="516"/>
      <c r="O89" s="930"/>
      <c r="P89" s="930"/>
      <c r="Q89" s="930"/>
      <c r="R89" s="930"/>
      <c r="S89" s="930"/>
      <c r="T89" s="930"/>
    </row>
    <row r="90" spans="1:20" s="929" customFormat="1" ht="12.75" customHeight="1">
      <c r="A90" s="935" t="s">
        <v>90</v>
      </c>
      <c r="B90" s="869">
        <v>362</v>
      </c>
      <c r="C90" s="869">
        <v>203</v>
      </c>
      <c r="D90" s="869">
        <v>228</v>
      </c>
      <c r="E90" s="869">
        <v>131</v>
      </c>
      <c r="F90" s="869">
        <v>9</v>
      </c>
      <c r="G90" s="869">
        <v>122</v>
      </c>
      <c r="H90" s="869">
        <v>181</v>
      </c>
      <c r="I90" s="869">
        <v>134</v>
      </c>
      <c r="J90" s="869">
        <v>72</v>
      </c>
      <c r="K90" s="931"/>
      <c r="L90" s="495" t="s">
        <v>89</v>
      </c>
      <c r="M90" s="494" t="s">
        <v>58</v>
      </c>
      <c r="N90" s="516"/>
      <c r="O90" s="930"/>
      <c r="P90" s="930"/>
      <c r="Q90" s="930"/>
      <c r="R90" s="930"/>
      <c r="S90" s="930"/>
      <c r="T90" s="930"/>
    </row>
    <row r="91" spans="1:20" s="930" customFormat="1" ht="12.75" customHeight="1">
      <c r="A91" s="933" t="s">
        <v>88</v>
      </c>
      <c r="B91" s="858">
        <v>36</v>
      </c>
      <c r="C91" s="858">
        <v>26</v>
      </c>
      <c r="D91" s="858">
        <v>20</v>
      </c>
      <c r="E91" s="858">
        <v>14</v>
      </c>
      <c r="F91" s="858">
        <v>3</v>
      </c>
      <c r="G91" s="858">
        <v>11</v>
      </c>
      <c r="H91" s="858">
        <v>29</v>
      </c>
      <c r="I91" s="858">
        <v>16</v>
      </c>
      <c r="J91" s="858">
        <v>12</v>
      </c>
      <c r="K91" s="931"/>
      <c r="L91" s="490" t="s">
        <v>87</v>
      </c>
      <c r="M91" s="498">
        <v>1401</v>
      </c>
      <c r="N91" s="516"/>
    </row>
    <row r="92" spans="1:20" s="929" customFormat="1" ht="12.75" customHeight="1">
      <c r="A92" s="933" t="s">
        <v>86</v>
      </c>
      <c r="B92" s="858">
        <v>27</v>
      </c>
      <c r="C92" s="858">
        <v>10</v>
      </c>
      <c r="D92" s="858">
        <v>19</v>
      </c>
      <c r="E92" s="858">
        <v>5</v>
      </c>
      <c r="F92" s="858">
        <v>0</v>
      </c>
      <c r="G92" s="858">
        <v>5</v>
      </c>
      <c r="H92" s="858">
        <v>5</v>
      </c>
      <c r="I92" s="858">
        <v>8</v>
      </c>
      <c r="J92" s="858">
        <v>5</v>
      </c>
      <c r="K92" s="931"/>
      <c r="L92" s="490" t="s">
        <v>85</v>
      </c>
      <c r="M92" s="498">
        <v>1402</v>
      </c>
      <c r="N92" s="516"/>
      <c r="O92" s="930"/>
      <c r="P92" s="930"/>
      <c r="Q92" s="930"/>
      <c r="R92" s="930"/>
      <c r="S92" s="930"/>
      <c r="T92" s="930"/>
    </row>
    <row r="93" spans="1:20" s="929" customFormat="1" ht="12.75" customHeight="1">
      <c r="A93" s="933" t="s">
        <v>84</v>
      </c>
      <c r="B93" s="858">
        <v>12</v>
      </c>
      <c r="C93" s="858">
        <v>9</v>
      </c>
      <c r="D93" s="858">
        <v>8</v>
      </c>
      <c r="E93" s="858">
        <v>6</v>
      </c>
      <c r="F93" s="858">
        <v>0</v>
      </c>
      <c r="G93" s="858">
        <v>6</v>
      </c>
      <c r="H93" s="858">
        <v>6</v>
      </c>
      <c r="I93" s="858">
        <v>4</v>
      </c>
      <c r="J93" s="858">
        <v>3</v>
      </c>
      <c r="K93" s="931"/>
      <c r="L93" s="490" t="s">
        <v>83</v>
      </c>
      <c r="M93" s="498">
        <v>1408</v>
      </c>
      <c r="N93" s="516"/>
      <c r="O93" s="930"/>
      <c r="P93" s="930"/>
      <c r="Q93" s="930"/>
      <c r="R93" s="930"/>
      <c r="S93" s="930"/>
      <c r="T93" s="930"/>
    </row>
    <row r="94" spans="1:20" s="929" customFormat="1" ht="12.75" customHeight="1">
      <c r="A94" s="933" t="s">
        <v>82</v>
      </c>
      <c r="B94" s="858">
        <v>14</v>
      </c>
      <c r="C94" s="858">
        <v>10</v>
      </c>
      <c r="D94" s="858">
        <v>13</v>
      </c>
      <c r="E94" s="858">
        <v>10</v>
      </c>
      <c r="F94" s="858">
        <v>1</v>
      </c>
      <c r="G94" s="858">
        <v>9</v>
      </c>
      <c r="H94" s="858">
        <v>11</v>
      </c>
      <c r="I94" s="858">
        <v>1</v>
      </c>
      <c r="J94" s="858">
        <v>0</v>
      </c>
      <c r="K94" s="931"/>
      <c r="L94" s="490" t="s">
        <v>81</v>
      </c>
      <c r="M94" s="498">
        <v>1410</v>
      </c>
      <c r="N94" s="516"/>
      <c r="O94" s="930"/>
      <c r="P94" s="930"/>
      <c r="Q94" s="930"/>
      <c r="R94" s="930"/>
      <c r="S94" s="930"/>
      <c r="T94" s="930"/>
    </row>
    <row r="95" spans="1:20" s="929" customFormat="1" ht="12.75" customHeight="1">
      <c r="A95" s="933" t="s">
        <v>80</v>
      </c>
      <c r="B95" s="858">
        <v>21</v>
      </c>
      <c r="C95" s="858">
        <v>7</v>
      </c>
      <c r="D95" s="858">
        <v>12</v>
      </c>
      <c r="E95" s="858">
        <v>5</v>
      </c>
      <c r="F95" s="858">
        <v>2</v>
      </c>
      <c r="G95" s="858">
        <v>3</v>
      </c>
      <c r="H95" s="858">
        <v>15</v>
      </c>
      <c r="I95" s="858">
        <v>9</v>
      </c>
      <c r="J95" s="858">
        <v>2</v>
      </c>
      <c r="K95" s="931"/>
      <c r="L95" s="490" t="s">
        <v>79</v>
      </c>
      <c r="M95" s="498">
        <v>1411</v>
      </c>
      <c r="N95" s="516"/>
      <c r="O95" s="930"/>
      <c r="P95" s="930"/>
      <c r="Q95" s="930"/>
      <c r="R95" s="930"/>
      <c r="S95" s="930"/>
      <c r="T95" s="930"/>
    </row>
    <row r="96" spans="1:20" s="930" customFormat="1" ht="12.75" customHeight="1">
      <c r="A96" s="933" t="s">
        <v>78</v>
      </c>
      <c r="B96" s="858">
        <v>22</v>
      </c>
      <c r="C96" s="858">
        <v>11</v>
      </c>
      <c r="D96" s="858">
        <v>13</v>
      </c>
      <c r="E96" s="858">
        <v>7</v>
      </c>
      <c r="F96" s="858">
        <v>0</v>
      </c>
      <c r="G96" s="858">
        <v>7</v>
      </c>
      <c r="H96" s="858">
        <v>7</v>
      </c>
      <c r="I96" s="858">
        <v>9</v>
      </c>
      <c r="J96" s="858">
        <v>4</v>
      </c>
      <c r="K96" s="931"/>
      <c r="L96" s="490" t="s">
        <v>77</v>
      </c>
      <c r="M96" s="498">
        <v>1413</v>
      </c>
      <c r="N96" s="516"/>
    </row>
    <row r="97" spans="1:20" s="929" customFormat="1" ht="12.75" customHeight="1">
      <c r="A97" s="933" t="s">
        <v>76</v>
      </c>
      <c r="B97" s="858">
        <v>79</v>
      </c>
      <c r="C97" s="858">
        <v>50</v>
      </c>
      <c r="D97" s="858">
        <v>47</v>
      </c>
      <c r="E97" s="858">
        <v>34</v>
      </c>
      <c r="F97" s="858">
        <v>0</v>
      </c>
      <c r="G97" s="858">
        <v>34</v>
      </c>
      <c r="H97" s="858">
        <v>34</v>
      </c>
      <c r="I97" s="858">
        <v>32</v>
      </c>
      <c r="J97" s="858">
        <v>16</v>
      </c>
      <c r="K97" s="931"/>
      <c r="L97" s="490" t="s">
        <v>75</v>
      </c>
      <c r="M97" s="498">
        <v>1421</v>
      </c>
      <c r="N97" s="516"/>
      <c r="O97" s="930"/>
      <c r="P97" s="930"/>
      <c r="Q97" s="930"/>
      <c r="R97" s="930"/>
      <c r="S97" s="930"/>
      <c r="T97" s="930"/>
    </row>
    <row r="98" spans="1:20" s="929" customFormat="1" ht="12.75" customHeight="1">
      <c r="A98" s="933" t="s">
        <v>74</v>
      </c>
      <c r="B98" s="858">
        <v>10</v>
      </c>
      <c r="C98" s="858">
        <v>7</v>
      </c>
      <c r="D98" s="858">
        <v>8</v>
      </c>
      <c r="E98" s="858">
        <v>5</v>
      </c>
      <c r="F98" s="858">
        <v>1</v>
      </c>
      <c r="G98" s="858">
        <v>4</v>
      </c>
      <c r="H98" s="858">
        <v>9</v>
      </c>
      <c r="I98" s="858">
        <v>2</v>
      </c>
      <c r="J98" s="858">
        <v>2</v>
      </c>
      <c r="K98" s="931"/>
      <c r="L98" s="490" t="s">
        <v>73</v>
      </c>
      <c r="M98" s="498">
        <v>1417</v>
      </c>
      <c r="N98" s="516"/>
      <c r="O98" s="930"/>
      <c r="P98" s="930"/>
      <c r="Q98" s="930"/>
      <c r="R98" s="930"/>
      <c r="S98" s="930"/>
      <c r="T98" s="930"/>
    </row>
    <row r="99" spans="1:20" s="929" customFormat="1" ht="12.75" customHeight="1">
      <c r="A99" s="933" t="s">
        <v>72</v>
      </c>
      <c r="B99" s="858">
        <v>27</v>
      </c>
      <c r="C99" s="858">
        <v>18</v>
      </c>
      <c r="D99" s="858">
        <v>19</v>
      </c>
      <c r="E99" s="858">
        <v>12</v>
      </c>
      <c r="F99" s="858">
        <v>0</v>
      </c>
      <c r="G99" s="858">
        <v>12</v>
      </c>
      <c r="H99" s="858">
        <v>12</v>
      </c>
      <c r="I99" s="858">
        <v>8</v>
      </c>
      <c r="J99" s="858">
        <v>6</v>
      </c>
      <c r="K99" s="931"/>
      <c r="L99" s="490" t="s">
        <v>71</v>
      </c>
      <c r="M99" s="489" t="s">
        <v>70</v>
      </c>
      <c r="N99" s="516"/>
      <c r="O99" s="930"/>
      <c r="P99" s="930"/>
      <c r="Q99" s="930"/>
      <c r="R99" s="930"/>
      <c r="S99" s="930"/>
      <c r="T99" s="930"/>
    </row>
    <row r="100" spans="1:20" s="930" customFormat="1" ht="12.75" customHeight="1">
      <c r="A100" s="933" t="s">
        <v>69</v>
      </c>
      <c r="B100" s="858">
        <v>29</v>
      </c>
      <c r="C100" s="858">
        <v>22</v>
      </c>
      <c r="D100" s="858">
        <v>16</v>
      </c>
      <c r="E100" s="858">
        <v>11</v>
      </c>
      <c r="F100" s="858">
        <v>0</v>
      </c>
      <c r="G100" s="858">
        <v>11</v>
      </c>
      <c r="H100" s="858">
        <v>11</v>
      </c>
      <c r="I100" s="858">
        <v>13</v>
      </c>
      <c r="J100" s="858">
        <v>11</v>
      </c>
      <c r="K100" s="931"/>
      <c r="L100" s="490" t="s">
        <v>68</v>
      </c>
      <c r="M100" s="498">
        <v>1418</v>
      </c>
      <c r="N100" s="516"/>
    </row>
    <row r="101" spans="1:20" s="929" customFormat="1" ht="12.75" customHeight="1">
      <c r="A101" s="933" t="s">
        <v>67</v>
      </c>
      <c r="B101" s="858">
        <v>55</v>
      </c>
      <c r="C101" s="858">
        <v>23</v>
      </c>
      <c r="D101" s="858">
        <v>39</v>
      </c>
      <c r="E101" s="858">
        <v>19</v>
      </c>
      <c r="F101" s="858">
        <v>2</v>
      </c>
      <c r="G101" s="858">
        <v>17</v>
      </c>
      <c r="H101" s="858">
        <v>39</v>
      </c>
      <c r="I101" s="858">
        <v>16</v>
      </c>
      <c r="J101" s="858">
        <v>4</v>
      </c>
      <c r="K101" s="931"/>
      <c r="L101" s="490" t="s">
        <v>66</v>
      </c>
      <c r="M101" s="498">
        <v>1419</v>
      </c>
      <c r="N101" s="516"/>
      <c r="O101" s="930"/>
      <c r="P101" s="930"/>
      <c r="Q101" s="930"/>
      <c r="R101" s="930"/>
      <c r="S101" s="930"/>
      <c r="T101" s="930"/>
    </row>
    <row r="102" spans="1:20" s="929" customFormat="1" ht="12.75" customHeight="1">
      <c r="A102" s="933" t="s">
        <v>65</v>
      </c>
      <c r="B102" s="858">
        <v>21</v>
      </c>
      <c r="C102" s="858">
        <v>6</v>
      </c>
      <c r="D102" s="858">
        <v>10</v>
      </c>
      <c r="E102" s="858">
        <v>1</v>
      </c>
      <c r="F102" s="858">
        <v>0</v>
      </c>
      <c r="G102" s="858">
        <v>1</v>
      </c>
      <c r="H102" s="858">
        <v>1</v>
      </c>
      <c r="I102" s="858">
        <v>11</v>
      </c>
      <c r="J102" s="858">
        <v>5</v>
      </c>
      <c r="K102" s="931"/>
      <c r="L102" s="490" t="s">
        <v>64</v>
      </c>
      <c r="M102" s="489" t="s">
        <v>63</v>
      </c>
      <c r="N102" s="516"/>
      <c r="O102" s="930"/>
      <c r="P102" s="930"/>
      <c r="Q102" s="930"/>
      <c r="R102" s="930"/>
      <c r="S102" s="930"/>
      <c r="T102" s="930"/>
    </row>
    <row r="103" spans="1:20" s="929" customFormat="1" ht="12.75" customHeight="1">
      <c r="A103" s="933" t="s">
        <v>62</v>
      </c>
      <c r="B103" s="858">
        <v>9</v>
      </c>
      <c r="C103" s="858">
        <v>4</v>
      </c>
      <c r="D103" s="858">
        <v>4</v>
      </c>
      <c r="E103" s="858">
        <v>2</v>
      </c>
      <c r="F103" s="858">
        <v>0</v>
      </c>
      <c r="G103" s="858">
        <v>2</v>
      </c>
      <c r="H103" s="858">
        <v>2</v>
      </c>
      <c r="I103" s="858">
        <v>5</v>
      </c>
      <c r="J103" s="858">
        <v>2</v>
      </c>
      <c r="K103" s="931"/>
      <c r="L103" s="490" t="s">
        <v>61</v>
      </c>
      <c r="M103" s="498">
        <v>1420</v>
      </c>
      <c r="N103" s="516"/>
      <c r="O103" s="930"/>
      <c r="P103" s="930"/>
      <c r="Q103" s="930"/>
      <c r="R103" s="930"/>
      <c r="S103" s="930"/>
      <c r="T103" s="930"/>
    </row>
    <row r="104" spans="1:20" s="929" customFormat="1" ht="12.75" customHeight="1">
      <c r="A104" s="935" t="s">
        <v>60</v>
      </c>
      <c r="B104" s="869">
        <v>430</v>
      </c>
      <c r="C104" s="869">
        <v>212</v>
      </c>
      <c r="D104" s="869">
        <v>243</v>
      </c>
      <c r="E104" s="869">
        <v>88</v>
      </c>
      <c r="F104" s="869">
        <v>1</v>
      </c>
      <c r="G104" s="869">
        <v>87</v>
      </c>
      <c r="H104" s="869">
        <v>91</v>
      </c>
      <c r="I104" s="869">
        <v>187</v>
      </c>
      <c r="J104" s="869">
        <v>124</v>
      </c>
      <c r="K104" s="931"/>
      <c r="L104" s="495" t="s">
        <v>59</v>
      </c>
      <c r="M104" s="494" t="s">
        <v>58</v>
      </c>
      <c r="N104" s="516"/>
      <c r="O104" s="930"/>
      <c r="P104" s="930"/>
      <c r="Q104" s="930"/>
      <c r="R104" s="930"/>
      <c r="S104" s="930"/>
      <c r="T104" s="930"/>
    </row>
    <row r="105" spans="1:20" s="929" customFormat="1" ht="12.75" customHeight="1">
      <c r="A105" s="933" t="s">
        <v>57</v>
      </c>
      <c r="B105" s="858">
        <v>17</v>
      </c>
      <c r="C105" s="858">
        <v>11</v>
      </c>
      <c r="D105" s="858">
        <v>8</v>
      </c>
      <c r="E105" s="858">
        <v>5</v>
      </c>
      <c r="F105" s="858">
        <v>0</v>
      </c>
      <c r="G105" s="858">
        <v>5</v>
      </c>
      <c r="H105" s="858">
        <v>5</v>
      </c>
      <c r="I105" s="858">
        <v>9</v>
      </c>
      <c r="J105" s="858">
        <v>6</v>
      </c>
      <c r="K105" s="931"/>
      <c r="L105" s="490" t="s">
        <v>56</v>
      </c>
      <c r="M105" s="489" t="s">
        <v>55</v>
      </c>
      <c r="N105" s="516"/>
      <c r="O105" s="930"/>
      <c r="P105" s="930"/>
      <c r="Q105" s="930"/>
      <c r="R105" s="930"/>
      <c r="S105" s="930"/>
      <c r="T105" s="930"/>
    </row>
    <row r="106" spans="1:20" s="929" customFormat="1" ht="12.75" customHeight="1">
      <c r="A106" s="933" t="s">
        <v>54</v>
      </c>
      <c r="B106" s="858">
        <v>8</v>
      </c>
      <c r="C106" s="858">
        <v>5</v>
      </c>
      <c r="D106" s="858">
        <v>5</v>
      </c>
      <c r="E106" s="858">
        <v>3</v>
      </c>
      <c r="F106" s="858">
        <v>0</v>
      </c>
      <c r="G106" s="858">
        <v>3</v>
      </c>
      <c r="H106" s="858">
        <v>3</v>
      </c>
      <c r="I106" s="858">
        <v>3</v>
      </c>
      <c r="J106" s="858">
        <v>2</v>
      </c>
      <c r="K106" s="931"/>
      <c r="L106" s="490" t="s">
        <v>53</v>
      </c>
      <c r="M106" s="489" t="s">
        <v>52</v>
      </c>
      <c r="N106" s="516"/>
      <c r="O106" s="930"/>
      <c r="P106" s="930"/>
      <c r="Q106" s="930"/>
      <c r="R106" s="930"/>
      <c r="S106" s="930"/>
      <c r="T106" s="930"/>
    </row>
    <row r="107" spans="1:20" s="929" customFormat="1" ht="12.75" customHeight="1">
      <c r="A107" s="933" t="s">
        <v>51</v>
      </c>
      <c r="B107" s="858">
        <v>30</v>
      </c>
      <c r="C107" s="858">
        <v>17</v>
      </c>
      <c r="D107" s="858">
        <v>10</v>
      </c>
      <c r="E107" s="858">
        <v>4</v>
      </c>
      <c r="F107" s="858">
        <v>0</v>
      </c>
      <c r="G107" s="858">
        <v>4</v>
      </c>
      <c r="H107" s="858">
        <v>4</v>
      </c>
      <c r="I107" s="858">
        <v>20</v>
      </c>
      <c r="J107" s="858">
        <v>13</v>
      </c>
      <c r="K107" s="931"/>
      <c r="L107" s="490" t="s">
        <v>50</v>
      </c>
      <c r="M107" s="489" t="s">
        <v>49</v>
      </c>
      <c r="N107" s="516"/>
      <c r="O107" s="930"/>
      <c r="P107" s="930"/>
      <c r="Q107" s="930"/>
      <c r="R107" s="930"/>
      <c r="S107" s="930"/>
      <c r="T107" s="930"/>
    </row>
    <row r="108" spans="1:20" s="929" customFormat="1" ht="12.75" customHeight="1">
      <c r="A108" s="933" t="s">
        <v>48</v>
      </c>
      <c r="B108" s="858">
        <v>41</v>
      </c>
      <c r="C108" s="858">
        <v>26</v>
      </c>
      <c r="D108" s="858">
        <v>20</v>
      </c>
      <c r="E108" s="858">
        <v>13</v>
      </c>
      <c r="F108" s="858">
        <v>1</v>
      </c>
      <c r="G108" s="858">
        <v>12</v>
      </c>
      <c r="H108" s="858">
        <v>16</v>
      </c>
      <c r="I108" s="858">
        <v>21</v>
      </c>
      <c r="J108" s="858">
        <v>13</v>
      </c>
      <c r="K108" s="931"/>
      <c r="L108" s="490" t="s">
        <v>47</v>
      </c>
      <c r="M108" s="489" t="s">
        <v>46</v>
      </c>
      <c r="N108" s="516"/>
      <c r="O108" s="930"/>
      <c r="P108" s="930"/>
      <c r="Q108" s="930"/>
      <c r="R108" s="930"/>
      <c r="S108" s="930"/>
      <c r="T108" s="930"/>
    </row>
    <row r="109" spans="1:20" s="929" customFormat="1" ht="12.75" customHeight="1">
      <c r="A109" s="933" t="s">
        <v>45</v>
      </c>
      <c r="B109" s="858">
        <v>14</v>
      </c>
      <c r="C109" s="858">
        <v>5</v>
      </c>
      <c r="D109" s="858">
        <v>12</v>
      </c>
      <c r="E109" s="858">
        <v>3</v>
      </c>
      <c r="F109" s="858">
        <v>0</v>
      </c>
      <c r="G109" s="858">
        <v>3</v>
      </c>
      <c r="H109" s="858">
        <v>3</v>
      </c>
      <c r="I109" s="858">
        <v>2</v>
      </c>
      <c r="J109" s="858">
        <v>2</v>
      </c>
      <c r="K109" s="931"/>
      <c r="L109" s="490" t="s">
        <v>44</v>
      </c>
      <c r="M109" s="489" t="s">
        <v>43</v>
      </c>
      <c r="N109" s="516"/>
      <c r="O109" s="930"/>
      <c r="P109" s="930"/>
      <c r="Q109" s="930"/>
      <c r="R109" s="930"/>
      <c r="S109" s="930"/>
      <c r="T109" s="930"/>
    </row>
    <row r="110" spans="1:20" s="929" customFormat="1" ht="12.75" customHeight="1">
      <c r="A110" s="933" t="s">
        <v>42</v>
      </c>
      <c r="B110" s="858">
        <v>13</v>
      </c>
      <c r="C110" s="858">
        <v>6</v>
      </c>
      <c r="D110" s="858">
        <v>9</v>
      </c>
      <c r="E110" s="858">
        <v>4</v>
      </c>
      <c r="F110" s="858">
        <v>0</v>
      </c>
      <c r="G110" s="858">
        <v>4</v>
      </c>
      <c r="H110" s="858">
        <v>4</v>
      </c>
      <c r="I110" s="858">
        <v>4</v>
      </c>
      <c r="J110" s="858">
        <v>2</v>
      </c>
      <c r="K110" s="931"/>
      <c r="L110" s="490" t="s">
        <v>41</v>
      </c>
      <c r="M110" s="489" t="s">
        <v>40</v>
      </c>
      <c r="N110" s="516"/>
      <c r="O110" s="930"/>
      <c r="P110" s="930"/>
      <c r="Q110" s="930"/>
      <c r="R110" s="930"/>
      <c r="S110" s="930"/>
      <c r="T110" s="930"/>
    </row>
    <row r="111" spans="1:20" s="929" customFormat="1" ht="12.75" customHeight="1">
      <c r="A111" s="933" t="s">
        <v>39</v>
      </c>
      <c r="B111" s="858">
        <v>71</v>
      </c>
      <c r="C111" s="858">
        <v>27</v>
      </c>
      <c r="D111" s="858">
        <v>53</v>
      </c>
      <c r="E111" s="858">
        <v>16</v>
      </c>
      <c r="F111" s="858">
        <v>0</v>
      </c>
      <c r="G111" s="858">
        <v>16</v>
      </c>
      <c r="H111" s="858">
        <v>16</v>
      </c>
      <c r="I111" s="858">
        <v>18</v>
      </c>
      <c r="J111" s="858">
        <v>11</v>
      </c>
      <c r="K111" s="931"/>
      <c r="L111" s="490" t="s">
        <v>38</v>
      </c>
      <c r="M111" s="489" t="s">
        <v>37</v>
      </c>
      <c r="N111" s="516"/>
      <c r="O111" s="930"/>
      <c r="P111" s="930"/>
      <c r="Q111" s="930"/>
      <c r="R111" s="930"/>
      <c r="S111" s="930"/>
      <c r="T111" s="930"/>
    </row>
    <row r="112" spans="1:20" s="929" customFormat="1" ht="12.75" customHeight="1">
      <c r="A112" s="933" t="s">
        <v>36</v>
      </c>
      <c r="B112" s="858">
        <v>32</v>
      </c>
      <c r="C112" s="858">
        <v>16</v>
      </c>
      <c r="D112" s="858">
        <v>21</v>
      </c>
      <c r="E112" s="858">
        <v>6</v>
      </c>
      <c r="F112" s="858">
        <v>0</v>
      </c>
      <c r="G112" s="858">
        <v>6</v>
      </c>
      <c r="H112" s="858">
        <v>6</v>
      </c>
      <c r="I112" s="858">
        <v>11</v>
      </c>
      <c r="J112" s="858">
        <v>10</v>
      </c>
      <c r="K112" s="931"/>
      <c r="L112" s="490" t="s">
        <v>35</v>
      </c>
      <c r="M112" s="489" t="s">
        <v>34</v>
      </c>
      <c r="N112" s="516"/>
      <c r="O112" s="930"/>
      <c r="P112" s="930"/>
      <c r="Q112" s="930"/>
      <c r="R112" s="930"/>
      <c r="S112" s="930"/>
      <c r="T112" s="930"/>
    </row>
    <row r="113" spans="1:20" s="930" customFormat="1" ht="12.75" customHeight="1">
      <c r="A113" s="933" t="s">
        <v>33</v>
      </c>
      <c r="B113" s="858">
        <v>44</v>
      </c>
      <c r="C113" s="858">
        <v>28</v>
      </c>
      <c r="D113" s="858">
        <v>15</v>
      </c>
      <c r="E113" s="858">
        <v>7</v>
      </c>
      <c r="F113" s="858">
        <v>0</v>
      </c>
      <c r="G113" s="858">
        <v>7</v>
      </c>
      <c r="H113" s="858">
        <v>7</v>
      </c>
      <c r="I113" s="858">
        <v>29</v>
      </c>
      <c r="J113" s="858">
        <v>21</v>
      </c>
      <c r="K113" s="931"/>
      <c r="L113" s="490" t="s">
        <v>32</v>
      </c>
      <c r="M113" s="489" t="s">
        <v>31</v>
      </c>
      <c r="N113" s="516"/>
    </row>
    <row r="114" spans="1:20" s="929" customFormat="1" ht="12.75" customHeight="1">
      <c r="A114" s="933" t="s">
        <v>30</v>
      </c>
      <c r="B114" s="858">
        <v>5</v>
      </c>
      <c r="C114" s="858">
        <v>4</v>
      </c>
      <c r="D114" s="858">
        <v>1</v>
      </c>
      <c r="E114" s="858">
        <v>1</v>
      </c>
      <c r="F114" s="858">
        <v>0</v>
      </c>
      <c r="G114" s="858">
        <v>1</v>
      </c>
      <c r="H114" s="858">
        <v>1</v>
      </c>
      <c r="I114" s="858">
        <v>4</v>
      </c>
      <c r="J114" s="858">
        <v>3</v>
      </c>
      <c r="K114" s="931"/>
      <c r="L114" s="490" t="s">
        <v>29</v>
      </c>
      <c r="M114" s="489" t="s">
        <v>28</v>
      </c>
      <c r="N114" s="516"/>
      <c r="O114" s="930"/>
      <c r="P114" s="930"/>
      <c r="Q114" s="930"/>
      <c r="R114" s="930"/>
      <c r="S114" s="930"/>
      <c r="T114" s="930"/>
    </row>
    <row r="115" spans="1:20" s="929" customFormat="1" ht="12.75" customHeight="1">
      <c r="A115" s="933" t="s">
        <v>27</v>
      </c>
      <c r="B115" s="858">
        <v>41</v>
      </c>
      <c r="C115" s="858">
        <v>9</v>
      </c>
      <c r="D115" s="858">
        <v>28</v>
      </c>
      <c r="E115" s="858">
        <v>2</v>
      </c>
      <c r="F115" s="858">
        <v>0</v>
      </c>
      <c r="G115" s="858">
        <v>2</v>
      </c>
      <c r="H115" s="858">
        <v>2</v>
      </c>
      <c r="I115" s="858">
        <v>13</v>
      </c>
      <c r="J115" s="858">
        <v>7</v>
      </c>
      <c r="K115" s="931"/>
      <c r="L115" s="490" t="s">
        <v>26</v>
      </c>
      <c r="M115" s="489" t="s">
        <v>25</v>
      </c>
      <c r="N115" s="516"/>
      <c r="O115" s="930"/>
      <c r="P115" s="930"/>
      <c r="Q115" s="930"/>
      <c r="R115" s="930"/>
      <c r="S115" s="930"/>
      <c r="T115" s="930"/>
    </row>
    <row r="116" spans="1:20" s="929" customFormat="1" ht="12.75" customHeight="1">
      <c r="A116" s="933" t="s">
        <v>24</v>
      </c>
      <c r="B116" s="858">
        <v>19</v>
      </c>
      <c r="C116" s="858">
        <v>11</v>
      </c>
      <c r="D116" s="858">
        <v>10</v>
      </c>
      <c r="E116" s="858">
        <v>5</v>
      </c>
      <c r="F116" s="858">
        <v>0</v>
      </c>
      <c r="G116" s="858">
        <v>5</v>
      </c>
      <c r="H116" s="858">
        <v>5</v>
      </c>
      <c r="I116" s="858">
        <v>9</v>
      </c>
      <c r="J116" s="858">
        <v>6</v>
      </c>
      <c r="K116" s="931"/>
      <c r="L116" s="490" t="s">
        <v>23</v>
      </c>
      <c r="M116" s="489" t="s">
        <v>22</v>
      </c>
      <c r="N116" s="516"/>
      <c r="O116" s="930"/>
      <c r="P116" s="930"/>
      <c r="Q116" s="930"/>
      <c r="R116" s="930"/>
      <c r="S116" s="930"/>
      <c r="T116" s="930"/>
    </row>
    <row r="117" spans="1:20" s="929" customFormat="1" ht="12.75" customHeight="1">
      <c r="A117" s="933" t="s">
        <v>21</v>
      </c>
      <c r="B117" s="858">
        <v>29</v>
      </c>
      <c r="C117" s="858">
        <v>11</v>
      </c>
      <c r="D117" s="858">
        <v>16</v>
      </c>
      <c r="E117" s="858">
        <v>5</v>
      </c>
      <c r="F117" s="858">
        <v>0</v>
      </c>
      <c r="G117" s="858">
        <v>5</v>
      </c>
      <c r="H117" s="858">
        <v>5</v>
      </c>
      <c r="I117" s="858">
        <v>13</v>
      </c>
      <c r="J117" s="858">
        <v>6</v>
      </c>
      <c r="K117" s="931"/>
      <c r="L117" s="490" t="s">
        <v>20</v>
      </c>
      <c r="M117" s="489" t="s">
        <v>19</v>
      </c>
      <c r="N117" s="516"/>
      <c r="O117" s="930"/>
      <c r="P117" s="930"/>
      <c r="Q117" s="930"/>
      <c r="R117" s="930"/>
      <c r="S117" s="930"/>
      <c r="T117" s="930"/>
    </row>
    <row r="118" spans="1:20" s="929" customFormat="1" ht="12.75" customHeight="1">
      <c r="A118" s="933" t="s">
        <v>18</v>
      </c>
      <c r="B118" s="858">
        <v>50</v>
      </c>
      <c r="C118" s="858">
        <v>31</v>
      </c>
      <c r="D118" s="858">
        <v>19</v>
      </c>
      <c r="E118" s="858">
        <v>9</v>
      </c>
      <c r="F118" s="858">
        <v>0</v>
      </c>
      <c r="G118" s="858">
        <v>9</v>
      </c>
      <c r="H118" s="858">
        <v>9</v>
      </c>
      <c r="I118" s="858">
        <v>31</v>
      </c>
      <c r="J118" s="858">
        <v>22</v>
      </c>
      <c r="K118" s="931"/>
      <c r="L118" s="490" t="s">
        <v>17</v>
      </c>
      <c r="M118" s="489" t="s">
        <v>16</v>
      </c>
      <c r="N118" s="516"/>
      <c r="O118" s="930"/>
      <c r="P118" s="930"/>
      <c r="Q118" s="930"/>
      <c r="R118" s="930"/>
      <c r="S118" s="930"/>
      <c r="T118" s="930"/>
    </row>
    <row r="119" spans="1:20" s="929" customFormat="1" ht="12.75" customHeight="1">
      <c r="A119" s="933" t="s">
        <v>15</v>
      </c>
      <c r="B119" s="858">
        <v>16</v>
      </c>
      <c r="C119" s="858">
        <v>5</v>
      </c>
      <c r="D119" s="858">
        <v>16</v>
      </c>
      <c r="E119" s="858">
        <v>5</v>
      </c>
      <c r="F119" s="858">
        <v>0</v>
      </c>
      <c r="G119" s="858">
        <v>5</v>
      </c>
      <c r="H119" s="858">
        <v>5</v>
      </c>
      <c r="I119" s="858">
        <v>0</v>
      </c>
      <c r="J119" s="858">
        <v>0</v>
      </c>
      <c r="K119" s="931"/>
      <c r="L119" s="490" t="s">
        <v>14</v>
      </c>
      <c r="M119" s="489" t="s">
        <v>13</v>
      </c>
      <c r="N119" s="516"/>
      <c r="O119" s="930"/>
      <c r="P119" s="930"/>
      <c r="Q119" s="930"/>
      <c r="R119" s="930"/>
      <c r="S119" s="930"/>
      <c r="T119" s="930"/>
    </row>
    <row r="120" spans="1:20" s="884" customFormat="1" ht="25.5" customHeight="1">
      <c r="A120" s="1062"/>
      <c r="B120" s="1081" t="s">
        <v>1311</v>
      </c>
      <c r="C120" s="1082"/>
      <c r="D120" s="1083" t="s">
        <v>1314</v>
      </c>
      <c r="E120" s="1083"/>
      <c r="F120" s="1083"/>
      <c r="G120" s="1083"/>
      <c r="H120" s="1083"/>
      <c r="I120" s="1084" t="s">
        <v>1313</v>
      </c>
      <c r="J120" s="1085"/>
    </row>
    <row r="121" spans="1:20" s="884" customFormat="1" ht="13.5" customHeight="1">
      <c r="A121" s="1063"/>
      <c r="B121" s="1086" t="s">
        <v>309</v>
      </c>
      <c r="C121" s="1086" t="s">
        <v>1310</v>
      </c>
      <c r="D121" s="1089" t="s">
        <v>1311</v>
      </c>
      <c r="E121" s="1089"/>
      <c r="F121" s="1089"/>
      <c r="G121" s="1089"/>
      <c r="H121" s="1094" t="s">
        <v>1312</v>
      </c>
      <c r="I121" s="1097" t="s">
        <v>1311</v>
      </c>
      <c r="J121" s="1098"/>
    </row>
    <row r="122" spans="1:20" s="884" customFormat="1" ht="13.5" customHeight="1">
      <c r="A122" s="1063"/>
      <c r="B122" s="1087"/>
      <c r="C122" s="1087"/>
      <c r="D122" s="1099" t="s">
        <v>309</v>
      </c>
      <c r="E122" s="1091" t="s">
        <v>1310</v>
      </c>
      <c r="F122" s="1092"/>
      <c r="G122" s="1093"/>
      <c r="H122" s="1096"/>
      <c r="I122" s="1086" t="s">
        <v>309</v>
      </c>
      <c r="J122" s="1086" t="s">
        <v>1310</v>
      </c>
    </row>
    <row r="123" spans="1:20" s="884" customFormat="1" ht="13.5" customHeight="1">
      <c r="A123" s="1063"/>
      <c r="B123" s="1087"/>
      <c r="C123" s="1087"/>
      <c r="D123" s="1099"/>
      <c r="E123" s="1094" t="s">
        <v>309</v>
      </c>
      <c r="F123" s="1089" t="s">
        <v>329</v>
      </c>
      <c r="G123" s="1089"/>
      <c r="H123" s="1096"/>
      <c r="I123" s="1087"/>
      <c r="J123" s="1087"/>
    </row>
    <row r="124" spans="1:20" s="884" customFormat="1" ht="13.5" customHeight="1">
      <c r="A124" s="1064"/>
      <c r="B124" s="1088"/>
      <c r="C124" s="1088"/>
      <c r="D124" s="1099"/>
      <c r="E124" s="1095"/>
      <c r="F124" s="945" t="s">
        <v>1183</v>
      </c>
      <c r="G124" s="944" t="s">
        <v>1182</v>
      </c>
      <c r="H124" s="1095"/>
      <c r="I124" s="1088"/>
      <c r="J124" s="1088"/>
    </row>
    <row r="125" spans="1:20" s="883" customFormat="1" ht="9.75" customHeight="1">
      <c r="A125" s="1061" t="s">
        <v>7</v>
      </c>
      <c r="B125" s="1025"/>
      <c r="C125" s="1025"/>
      <c r="D125" s="1025"/>
      <c r="E125" s="1025"/>
      <c r="F125" s="1025"/>
      <c r="G125" s="1025"/>
      <c r="H125" s="1025"/>
      <c r="I125" s="1025"/>
      <c r="J125" s="1025"/>
    </row>
    <row r="126" spans="1:20" s="880" customFormat="1" ht="9.75" customHeight="1">
      <c r="A126" s="1078" t="s">
        <v>1276</v>
      </c>
      <c r="B126" s="1078"/>
      <c r="C126" s="1078"/>
      <c r="D126" s="1078"/>
      <c r="E126" s="1078"/>
      <c r="F126" s="1078"/>
      <c r="G126" s="1078"/>
      <c r="H126" s="1078"/>
      <c r="I126" s="1078"/>
      <c r="J126" s="1078"/>
    </row>
    <row r="127" spans="1:20" s="878" customFormat="1" ht="9.75" customHeight="1">
      <c r="A127" s="1079" t="s">
        <v>1275</v>
      </c>
      <c r="B127" s="1079"/>
      <c r="C127" s="1079"/>
      <c r="D127" s="1079"/>
      <c r="E127" s="1079"/>
      <c r="F127" s="1079"/>
      <c r="G127" s="1079"/>
      <c r="H127" s="1079"/>
      <c r="I127" s="1079"/>
      <c r="J127" s="1079"/>
    </row>
    <row r="128" spans="1:20" s="873" customFormat="1" ht="23.25" customHeight="1">
      <c r="A128" s="1090" t="s">
        <v>1309</v>
      </c>
      <c r="B128" s="1090"/>
      <c r="C128" s="1090"/>
      <c r="D128" s="1090"/>
      <c r="E128" s="1090"/>
      <c r="F128" s="1090"/>
      <c r="G128" s="1090"/>
      <c r="H128" s="1090"/>
      <c r="I128" s="1090"/>
      <c r="J128" s="1090"/>
    </row>
    <row r="129" spans="1:10" s="873" customFormat="1" ht="21.75" customHeight="1">
      <c r="A129" s="1090" t="s">
        <v>1308</v>
      </c>
      <c r="B129" s="1090"/>
      <c r="C129" s="1090"/>
      <c r="D129" s="1090"/>
      <c r="E129" s="1090"/>
      <c r="F129" s="1090"/>
      <c r="G129" s="1090"/>
      <c r="H129" s="1090"/>
      <c r="I129" s="1090"/>
      <c r="J129" s="1090"/>
    </row>
    <row r="130" spans="1:10" s="873" customFormat="1" ht="10.5" customHeight="1">
      <c r="A130" s="943"/>
      <c r="B130" s="943"/>
      <c r="C130" s="943"/>
      <c r="D130" s="943"/>
      <c r="E130" s="943"/>
      <c r="F130" s="943"/>
      <c r="G130" s="943"/>
      <c r="H130" s="943"/>
      <c r="I130" s="943"/>
      <c r="J130" s="943"/>
    </row>
    <row r="131" spans="1:10" s="873" customFormat="1" ht="12" customHeight="1">
      <c r="B131" s="918"/>
      <c r="C131" s="918"/>
      <c r="D131" s="918"/>
      <c r="E131" s="918"/>
      <c r="F131" s="918"/>
      <c r="G131" s="918"/>
      <c r="H131" s="918"/>
      <c r="I131" s="918"/>
      <c r="J131" s="918"/>
    </row>
    <row r="132" spans="1:10" s="873" customFormat="1" ht="9.75" customHeight="1">
      <c r="A132" s="295" t="s">
        <v>2</v>
      </c>
      <c r="B132" s="941"/>
      <c r="C132" s="941"/>
      <c r="D132" s="941"/>
      <c r="E132" s="941"/>
      <c r="F132" s="941"/>
      <c r="G132" s="941"/>
      <c r="H132" s="941"/>
      <c r="I132" s="941"/>
    </row>
    <row r="133" spans="1:10" ht="11.25" customHeight="1">
      <c r="A133" s="919" t="s">
        <v>1307</v>
      </c>
      <c r="B133" s="941"/>
      <c r="C133" s="941"/>
      <c r="D133" s="941"/>
      <c r="E133" s="941"/>
      <c r="F133" s="941"/>
      <c r="G133" s="941"/>
      <c r="H133" s="941"/>
      <c r="I133" s="941"/>
    </row>
    <row r="134" spans="1:10" ht="11.25" customHeight="1">
      <c r="A134" s="919" t="s">
        <v>1306</v>
      </c>
      <c r="B134" s="942"/>
      <c r="C134" s="875"/>
      <c r="D134" s="875"/>
      <c r="E134" s="875"/>
      <c r="F134" s="875"/>
      <c r="G134" s="875"/>
      <c r="H134" s="875"/>
      <c r="I134" s="875"/>
    </row>
    <row r="135" spans="1:10" ht="11.25" customHeight="1">
      <c r="A135" s="919" t="s">
        <v>1305</v>
      </c>
      <c r="B135" s="874"/>
      <c r="C135" s="874"/>
      <c r="D135" s="874"/>
      <c r="E135" s="874"/>
      <c r="F135" s="874"/>
      <c r="G135" s="874"/>
      <c r="H135" s="874"/>
      <c r="I135" s="874"/>
    </row>
    <row r="136" spans="1:10" ht="11.25" customHeight="1">
      <c r="A136" s="919" t="s">
        <v>1287</v>
      </c>
      <c r="B136" s="874"/>
      <c r="C136" s="874"/>
      <c r="D136" s="874"/>
      <c r="E136" s="874"/>
      <c r="F136" s="874"/>
      <c r="G136" s="874"/>
      <c r="H136" s="874"/>
      <c r="I136" s="874"/>
    </row>
    <row r="137" spans="1:10" ht="11.25" customHeight="1">
      <c r="B137" s="940"/>
      <c r="C137" s="940"/>
      <c r="D137" s="940"/>
      <c r="E137" s="940"/>
      <c r="F137" s="940"/>
      <c r="G137" s="940"/>
      <c r="H137" s="940"/>
      <c r="I137" s="940"/>
    </row>
    <row r="138" spans="1:10" ht="11.25" customHeight="1">
      <c r="B138" s="940"/>
      <c r="C138" s="940"/>
      <c r="D138" s="940"/>
      <c r="E138" s="940"/>
      <c r="F138" s="940"/>
      <c r="G138" s="940"/>
      <c r="H138" s="940"/>
      <c r="I138" s="940"/>
    </row>
    <row r="139" spans="1:10" ht="11.25" customHeight="1">
      <c r="B139" s="874"/>
      <c r="C139" s="874"/>
      <c r="D139" s="874"/>
      <c r="E139" s="874"/>
      <c r="F139" s="874"/>
      <c r="G139" s="874"/>
      <c r="H139" s="874"/>
      <c r="I139" s="874"/>
    </row>
    <row r="140" spans="1:10" ht="11.25" customHeight="1">
      <c r="B140" s="940"/>
      <c r="C140" s="940"/>
      <c r="D140" s="940"/>
      <c r="E140" s="940"/>
      <c r="F140" s="940"/>
      <c r="G140" s="940"/>
      <c r="H140" s="940"/>
      <c r="I140" s="940"/>
    </row>
    <row r="141" spans="1:10" ht="11.25" customHeight="1">
      <c r="B141" s="941"/>
      <c r="C141" s="941"/>
      <c r="D141" s="941"/>
      <c r="E141" s="941"/>
      <c r="F141" s="941"/>
      <c r="G141" s="941"/>
      <c r="H141" s="941"/>
      <c r="I141" s="941"/>
    </row>
    <row r="142" spans="1:10" ht="11.25" customHeight="1">
      <c r="B142" s="941"/>
      <c r="C142" s="941"/>
      <c r="D142" s="941"/>
      <c r="E142" s="941"/>
      <c r="F142" s="941"/>
      <c r="G142" s="941"/>
      <c r="H142" s="941"/>
      <c r="I142" s="941"/>
    </row>
    <row r="143" spans="1:10" ht="11.25" customHeight="1">
      <c r="B143" s="875"/>
      <c r="C143" s="875"/>
      <c r="D143" s="875"/>
      <c r="E143" s="875"/>
      <c r="F143" s="875"/>
      <c r="G143" s="875"/>
      <c r="H143" s="875"/>
      <c r="I143" s="875"/>
    </row>
    <row r="144" spans="1:10" ht="11.25" customHeight="1">
      <c r="B144" s="874"/>
      <c r="C144" s="874"/>
      <c r="D144" s="874"/>
      <c r="E144" s="874"/>
      <c r="F144" s="874"/>
      <c r="G144" s="874"/>
      <c r="H144" s="874"/>
      <c r="I144" s="874"/>
    </row>
    <row r="145" spans="2:9" ht="11.25" customHeight="1">
      <c r="B145" s="874"/>
      <c r="C145" s="874"/>
      <c r="D145" s="874"/>
      <c r="E145" s="874"/>
      <c r="F145" s="874"/>
      <c r="G145" s="874"/>
      <c r="H145" s="874"/>
      <c r="I145" s="874"/>
    </row>
    <row r="146" spans="2:9" ht="11.25" customHeight="1">
      <c r="B146" s="940"/>
      <c r="C146" s="940"/>
      <c r="D146" s="940"/>
      <c r="E146" s="940"/>
      <c r="F146" s="940"/>
      <c r="G146" s="940"/>
      <c r="H146" s="940"/>
      <c r="I146" s="940"/>
    </row>
    <row r="147" spans="2:9" ht="11.25" customHeight="1">
      <c r="B147" s="940"/>
      <c r="C147" s="940"/>
      <c r="D147" s="940"/>
      <c r="E147" s="940"/>
      <c r="F147" s="940"/>
      <c r="G147" s="940"/>
      <c r="H147" s="940"/>
      <c r="I147" s="940"/>
    </row>
    <row r="148" spans="2:9" ht="11.25" customHeight="1">
      <c r="B148" s="874"/>
      <c r="C148" s="874"/>
      <c r="D148" s="874"/>
      <c r="E148" s="874"/>
      <c r="F148" s="874"/>
      <c r="G148" s="874"/>
      <c r="H148" s="874"/>
      <c r="I148" s="874"/>
    </row>
    <row r="149" spans="2:9" ht="11.25" customHeight="1">
      <c r="B149" s="940"/>
      <c r="C149" s="940"/>
      <c r="D149" s="940"/>
      <c r="E149" s="940"/>
      <c r="F149" s="940"/>
      <c r="G149" s="940"/>
      <c r="H149" s="940"/>
      <c r="I149" s="940"/>
    </row>
    <row r="150" spans="2:9" ht="11.25" customHeight="1">
      <c r="B150" s="940"/>
      <c r="C150" s="940"/>
      <c r="D150" s="940"/>
      <c r="E150" s="940"/>
      <c r="F150" s="940"/>
      <c r="G150" s="940"/>
      <c r="H150" s="940"/>
      <c r="I150" s="940"/>
    </row>
  </sheetData>
  <mergeCells count="37">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 ref="F7:G7"/>
    <mergeCell ref="A127:J127"/>
    <mergeCell ref="A128:J128"/>
    <mergeCell ref="A129:J129"/>
    <mergeCell ref="A125:J125"/>
    <mergeCell ref="E122:G122"/>
    <mergeCell ref="I122:I124"/>
    <mergeCell ref="J122:J124"/>
    <mergeCell ref="E123:E124"/>
    <mergeCell ref="F123:G123"/>
    <mergeCell ref="C121:C124"/>
    <mergeCell ref="D121:G121"/>
    <mergeCell ref="H121:H124"/>
    <mergeCell ref="I121:J121"/>
    <mergeCell ref="D122:D124"/>
    <mergeCell ref="A126:J126"/>
    <mergeCell ref="A120:A124"/>
    <mergeCell ref="B120:C120"/>
    <mergeCell ref="D120:H120"/>
    <mergeCell ref="I120:J120"/>
    <mergeCell ref="B121:B124"/>
  </mergeCells>
  <conditionalFormatting sqref="B128:J129">
    <cfRule type="cellIs" dxfId="62" priority="4" stopIfTrue="1" operator="notEqual">
      <formula>0</formula>
    </cfRule>
  </conditionalFormatting>
  <conditionalFormatting sqref="O9:T119">
    <cfRule type="cellIs" dxfId="61" priority="3" operator="equal">
      <formula>1</formula>
    </cfRule>
  </conditionalFormatting>
  <conditionalFormatting sqref="B9:J119">
    <cfRule type="cellIs" dxfId="60" priority="2" stopIfTrue="1" operator="between">
      <formula>0.000001</formula>
      <formula>0.0005</formula>
    </cfRule>
  </conditionalFormatting>
  <conditionalFormatting sqref="B9:J119">
    <cfRule type="cellIs" dxfId="59" priority="1" operator="between">
      <formula>0.00000001</formula>
      <formula>0.49999999</formula>
    </cfRule>
  </conditionalFormatting>
  <hyperlinks>
    <hyperlink ref="A133" r:id="rId1"/>
    <hyperlink ref="A134" r:id="rId2"/>
    <hyperlink ref="A135" r:id="rId3"/>
    <hyperlink ref="A136" r:id="rId4"/>
    <hyperlink ref="D6:D8" r:id="rId5" display="Total"/>
    <hyperlink ref="E7:E8" r:id="rId6" display="Total"/>
    <hyperlink ref="I4:J4" r:id="rId7" display="Ampliações, alterações e reconstruções"/>
    <hyperlink ref="F8" r:id="rId8"/>
    <hyperlink ref="G8" r:id="rId9"/>
    <hyperlink ref="H5:H8" r:id="rId10" display="Fogos para habitação familiar"/>
    <hyperlink ref="B120:C120" r:id="rId11" display="Buildings"/>
    <hyperlink ref="D122:D124" r:id="rId12" display="Total"/>
    <hyperlink ref="E123:E124" r:id="rId13" display="Total"/>
    <hyperlink ref="I120:J120" r:id="rId14" display="Enlargements, alterations and reconstructions"/>
    <hyperlink ref="F124" r:id="rId15"/>
    <hyperlink ref="G124" r:id="rId16"/>
    <hyperlink ref="H121:H124" r:id="rId17" display="Dwellings for family housing"/>
  </hyperlinks>
  <printOptions horizontalCentered="1"/>
  <pageMargins left="0.39370078740157483" right="0.39370078740157483" top="0.39370078740157483" bottom="0.39370078740157483" header="0" footer="0"/>
  <pageSetup paperSize="9" scale="51" fitToHeight="10" orientation="portrait" horizontalDpi="300" verticalDpi="300" r:id="rId18"/>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V129"/>
  <sheetViews>
    <sheetView showGridLines="0" workbookViewId="0">
      <selection activeCell="A2" sqref="A2:I2"/>
    </sheetView>
  </sheetViews>
  <sheetFormatPr defaultRowHeight="12.75" customHeight="1"/>
  <cols>
    <col min="1" max="1" width="19.42578125" style="871" customWidth="1"/>
    <col min="2" max="9" width="9.5703125" style="871" customWidth="1"/>
    <col min="10" max="10" width="7" style="871" customWidth="1"/>
    <col min="11" max="11" width="9.28515625" style="871" bestFit="1" customWidth="1"/>
    <col min="12" max="12" width="4.85546875" style="871" bestFit="1" customWidth="1"/>
    <col min="13" max="13" width="3.7109375" style="871" customWidth="1"/>
    <col min="14" max="16384" width="9.140625" style="871"/>
  </cols>
  <sheetData>
    <row r="1" spans="1:22" s="896" customFormat="1" ht="45" customHeight="1">
      <c r="A1" s="1080" t="s">
        <v>1304</v>
      </c>
      <c r="B1" s="1080"/>
      <c r="C1" s="1080"/>
      <c r="D1" s="1080"/>
      <c r="E1" s="1080"/>
      <c r="F1" s="1080"/>
      <c r="G1" s="1080"/>
      <c r="H1" s="1080"/>
      <c r="I1" s="1080"/>
    </row>
    <row r="2" spans="1:22" s="896" customFormat="1" ht="45" customHeight="1">
      <c r="A2" s="1080" t="s">
        <v>1303</v>
      </c>
      <c r="B2" s="1080"/>
      <c r="C2" s="1080"/>
      <c r="D2" s="1080"/>
      <c r="E2" s="1080"/>
      <c r="F2" s="1080"/>
      <c r="G2" s="1080"/>
      <c r="H2" s="1080"/>
      <c r="I2" s="1080"/>
    </row>
    <row r="3" spans="1:22" s="896" customFormat="1" ht="9.75" customHeight="1">
      <c r="A3" s="938" t="s">
        <v>318</v>
      </c>
      <c r="B3" s="897"/>
      <c r="C3" s="897"/>
      <c r="D3" s="897"/>
      <c r="E3" s="897"/>
      <c r="F3" s="897"/>
      <c r="G3" s="897"/>
      <c r="H3" s="897"/>
      <c r="I3" s="939" t="s">
        <v>317</v>
      </c>
      <c r="L3" s="938"/>
    </row>
    <row r="4" spans="1:22" s="884" customFormat="1" ht="13.5" customHeight="1">
      <c r="A4" s="1062"/>
      <c r="B4" s="1094" t="s">
        <v>309</v>
      </c>
      <c r="C4" s="1104" t="s">
        <v>1302</v>
      </c>
      <c r="D4" s="1105"/>
      <c r="E4" s="1107"/>
      <c r="F4" s="1104" t="s">
        <v>1301</v>
      </c>
      <c r="G4" s="1105"/>
      <c r="H4" s="1105"/>
      <c r="I4" s="1107"/>
      <c r="J4" s="923"/>
      <c r="L4" s="927"/>
    </row>
    <row r="5" spans="1:22" s="884" customFormat="1" ht="25.5" customHeight="1">
      <c r="A5" s="1064"/>
      <c r="B5" s="1095"/>
      <c r="C5" s="603" t="s">
        <v>1208</v>
      </c>
      <c r="D5" s="603" t="s">
        <v>1300</v>
      </c>
      <c r="E5" s="603" t="s">
        <v>1299</v>
      </c>
      <c r="F5" s="603" t="s">
        <v>1298</v>
      </c>
      <c r="G5" s="603" t="s">
        <v>1188</v>
      </c>
      <c r="H5" s="603" t="s">
        <v>1187</v>
      </c>
      <c r="I5" s="603" t="s">
        <v>1297</v>
      </c>
      <c r="J5" s="840"/>
      <c r="K5" s="937" t="s">
        <v>291</v>
      </c>
      <c r="L5" s="937" t="s">
        <v>290</v>
      </c>
    </row>
    <row r="6" spans="1:22" s="930" customFormat="1" ht="12.6" customHeight="1">
      <c r="A6" s="935" t="s">
        <v>289</v>
      </c>
      <c r="B6" s="934">
        <v>6687</v>
      </c>
      <c r="C6" s="934">
        <v>2861</v>
      </c>
      <c r="D6" s="934">
        <v>1093</v>
      </c>
      <c r="E6" s="934">
        <v>2733</v>
      </c>
      <c r="F6" s="934">
        <v>706</v>
      </c>
      <c r="G6" s="934">
        <v>1503</v>
      </c>
      <c r="H6" s="934">
        <v>3189</v>
      </c>
      <c r="I6" s="934">
        <v>1289</v>
      </c>
      <c r="J6" s="499"/>
      <c r="K6" s="913" t="s">
        <v>597</v>
      </c>
      <c r="L6" s="912" t="s">
        <v>58</v>
      </c>
      <c r="M6" s="516"/>
      <c r="N6" s="516"/>
      <c r="O6" s="516"/>
      <c r="P6" s="516"/>
    </row>
    <row r="7" spans="1:22" s="930" customFormat="1" ht="12.6" customHeight="1">
      <c r="A7" s="935" t="s">
        <v>286</v>
      </c>
      <c r="B7" s="934">
        <v>6356</v>
      </c>
      <c r="C7" s="934">
        <v>2742</v>
      </c>
      <c r="D7" s="934">
        <v>1081</v>
      </c>
      <c r="E7" s="934">
        <v>2533</v>
      </c>
      <c r="F7" s="934">
        <v>676</v>
      </c>
      <c r="G7" s="934">
        <v>1407</v>
      </c>
      <c r="H7" s="934">
        <v>3040</v>
      </c>
      <c r="I7" s="934">
        <v>1233</v>
      </c>
      <c r="J7" s="489"/>
      <c r="K7" s="495" t="s">
        <v>285</v>
      </c>
      <c r="L7" s="499" t="s">
        <v>58</v>
      </c>
      <c r="M7" s="516"/>
      <c r="N7" s="516"/>
      <c r="O7" s="516"/>
      <c r="P7" s="516"/>
    </row>
    <row r="8" spans="1:22" s="930" customFormat="1" ht="12.6" customHeight="1">
      <c r="A8" s="936" t="s">
        <v>284</v>
      </c>
      <c r="B8" s="934">
        <v>1717</v>
      </c>
      <c r="C8" s="934">
        <v>885</v>
      </c>
      <c r="D8" s="934">
        <v>221</v>
      </c>
      <c r="E8" s="934">
        <v>611</v>
      </c>
      <c r="F8" s="934">
        <v>129</v>
      </c>
      <c r="G8" s="934">
        <v>379</v>
      </c>
      <c r="H8" s="934">
        <v>815</v>
      </c>
      <c r="I8" s="934">
        <v>394</v>
      </c>
      <c r="J8" s="931"/>
      <c r="K8" s="495" t="s">
        <v>283</v>
      </c>
      <c r="L8" s="494" t="s">
        <v>58</v>
      </c>
      <c r="M8" s="516"/>
      <c r="N8" s="516"/>
      <c r="O8" s="516"/>
      <c r="P8" s="516"/>
    </row>
    <row r="9" spans="1:22" s="930" customFormat="1" ht="12.6" customHeight="1">
      <c r="A9" s="935" t="s">
        <v>282</v>
      </c>
      <c r="B9" s="934">
        <v>239</v>
      </c>
      <c r="C9" s="934">
        <v>126</v>
      </c>
      <c r="D9" s="934">
        <v>18</v>
      </c>
      <c r="E9" s="934">
        <v>95</v>
      </c>
      <c r="F9" s="934">
        <v>9</v>
      </c>
      <c r="G9" s="934">
        <v>60</v>
      </c>
      <c r="H9" s="934">
        <v>118</v>
      </c>
      <c r="I9" s="934">
        <v>52</v>
      </c>
      <c r="J9" s="931"/>
      <c r="K9" s="495" t="s">
        <v>281</v>
      </c>
      <c r="L9" s="494" t="s">
        <v>58</v>
      </c>
      <c r="M9" s="516"/>
      <c r="N9" s="516"/>
      <c r="O9" s="516"/>
      <c r="P9" s="516"/>
    </row>
    <row r="10" spans="1:22" s="929" customFormat="1" ht="12.6" customHeight="1">
      <c r="A10" s="933" t="s">
        <v>280</v>
      </c>
      <c r="B10" s="932">
        <v>28</v>
      </c>
      <c r="C10" s="932">
        <v>13</v>
      </c>
      <c r="D10" s="932">
        <v>2</v>
      </c>
      <c r="E10" s="932">
        <v>13</v>
      </c>
      <c r="F10" s="932">
        <v>1</v>
      </c>
      <c r="G10" s="932">
        <v>6</v>
      </c>
      <c r="H10" s="932">
        <v>14</v>
      </c>
      <c r="I10" s="932">
        <v>7</v>
      </c>
      <c r="J10" s="931"/>
      <c r="K10" s="490" t="s">
        <v>279</v>
      </c>
      <c r="L10" s="498">
        <v>1001</v>
      </c>
      <c r="M10" s="516"/>
      <c r="N10" s="516"/>
      <c r="O10" s="516"/>
      <c r="P10" s="516"/>
      <c r="Q10" s="930"/>
      <c r="R10" s="930"/>
      <c r="S10" s="930"/>
      <c r="T10" s="930"/>
      <c r="U10" s="930"/>
      <c r="V10" s="930"/>
    </row>
    <row r="11" spans="1:22" s="929" customFormat="1" ht="12.6" customHeight="1">
      <c r="A11" s="933" t="s">
        <v>278</v>
      </c>
      <c r="B11" s="932">
        <v>22</v>
      </c>
      <c r="C11" s="932">
        <v>11</v>
      </c>
      <c r="D11" s="932">
        <v>2</v>
      </c>
      <c r="E11" s="932">
        <v>9</v>
      </c>
      <c r="F11" s="932">
        <v>1</v>
      </c>
      <c r="G11" s="932">
        <v>6</v>
      </c>
      <c r="H11" s="932">
        <v>8</v>
      </c>
      <c r="I11" s="932">
        <v>7</v>
      </c>
      <c r="J11" s="931"/>
      <c r="K11" s="490" t="s">
        <v>277</v>
      </c>
      <c r="L11" s="498">
        <v>1101</v>
      </c>
      <c r="M11" s="516"/>
      <c r="N11" s="516"/>
      <c r="O11" s="516"/>
      <c r="P11" s="516"/>
      <c r="Q11" s="930"/>
      <c r="R11" s="930"/>
      <c r="S11" s="930"/>
      <c r="T11" s="930"/>
      <c r="U11" s="930"/>
      <c r="V11" s="930"/>
    </row>
    <row r="12" spans="1:22" s="929" customFormat="1" ht="12.6" customHeight="1">
      <c r="A12" s="933" t="s">
        <v>276</v>
      </c>
      <c r="B12" s="932">
        <v>5</v>
      </c>
      <c r="C12" s="932">
        <v>1</v>
      </c>
      <c r="D12" s="932">
        <v>2</v>
      </c>
      <c r="E12" s="932">
        <v>2</v>
      </c>
      <c r="F12" s="932">
        <v>0</v>
      </c>
      <c r="G12" s="932">
        <v>0</v>
      </c>
      <c r="H12" s="932">
        <v>3</v>
      </c>
      <c r="I12" s="932">
        <v>2</v>
      </c>
      <c r="J12" s="931"/>
      <c r="K12" s="490" t="s">
        <v>275</v>
      </c>
      <c r="L12" s="498">
        <v>1102</v>
      </c>
      <c r="M12" s="516"/>
      <c r="N12" s="516"/>
      <c r="O12" s="516"/>
      <c r="P12" s="516"/>
      <c r="Q12" s="930"/>
      <c r="R12" s="930"/>
      <c r="S12" s="930"/>
      <c r="T12" s="930"/>
      <c r="U12" s="930"/>
      <c r="V12" s="930"/>
    </row>
    <row r="13" spans="1:22" s="929" customFormat="1" ht="12.6" customHeight="1">
      <c r="A13" s="933" t="s">
        <v>274</v>
      </c>
      <c r="B13" s="932">
        <v>11</v>
      </c>
      <c r="C13" s="932">
        <v>8</v>
      </c>
      <c r="D13" s="932">
        <v>0</v>
      </c>
      <c r="E13" s="932">
        <v>3</v>
      </c>
      <c r="F13" s="932">
        <v>1</v>
      </c>
      <c r="G13" s="932">
        <v>2</v>
      </c>
      <c r="H13" s="932">
        <v>6</v>
      </c>
      <c r="I13" s="932">
        <v>2</v>
      </c>
      <c r="J13" s="931"/>
      <c r="K13" s="490" t="s">
        <v>273</v>
      </c>
      <c r="L13" s="498">
        <v>1005</v>
      </c>
      <c r="M13" s="516"/>
      <c r="N13" s="516"/>
      <c r="O13" s="516"/>
      <c r="P13" s="516"/>
      <c r="Q13" s="930"/>
      <c r="R13" s="930"/>
      <c r="S13" s="930"/>
      <c r="T13" s="930"/>
      <c r="U13" s="930"/>
      <c r="V13" s="930"/>
    </row>
    <row r="14" spans="1:22" s="929" customFormat="1" ht="12.6" customHeight="1">
      <c r="A14" s="933" t="s">
        <v>272</v>
      </c>
      <c r="B14" s="932">
        <v>8</v>
      </c>
      <c r="C14" s="932">
        <v>7</v>
      </c>
      <c r="D14" s="932">
        <v>1</v>
      </c>
      <c r="E14" s="932">
        <v>0</v>
      </c>
      <c r="F14" s="932">
        <v>0</v>
      </c>
      <c r="G14" s="932">
        <v>2</v>
      </c>
      <c r="H14" s="932">
        <v>5</v>
      </c>
      <c r="I14" s="932">
        <v>1</v>
      </c>
      <c r="J14" s="931"/>
      <c r="K14" s="490" t="s">
        <v>271</v>
      </c>
      <c r="L14" s="498">
        <v>1104</v>
      </c>
      <c r="M14" s="516"/>
      <c r="N14" s="516"/>
      <c r="O14" s="516"/>
      <c r="P14" s="516"/>
      <c r="Q14" s="930"/>
      <c r="R14" s="930"/>
      <c r="S14" s="930"/>
      <c r="T14" s="930"/>
      <c r="U14" s="930"/>
      <c r="V14" s="930"/>
    </row>
    <row r="15" spans="1:22" s="929" customFormat="1" ht="12.6" customHeight="1">
      <c r="A15" s="933" t="s">
        <v>270</v>
      </c>
      <c r="B15" s="932">
        <v>36</v>
      </c>
      <c r="C15" s="932">
        <v>22</v>
      </c>
      <c r="D15" s="932">
        <v>1</v>
      </c>
      <c r="E15" s="932">
        <v>13</v>
      </c>
      <c r="F15" s="932">
        <v>0</v>
      </c>
      <c r="G15" s="932">
        <v>5</v>
      </c>
      <c r="H15" s="932">
        <v>23</v>
      </c>
      <c r="I15" s="932">
        <v>8</v>
      </c>
      <c r="J15" s="931"/>
      <c r="K15" s="490" t="s">
        <v>269</v>
      </c>
      <c r="L15" s="498">
        <v>1006</v>
      </c>
      <c r="M15" s="516"/>
      <c r="N15" s="516"/>
      <c r="O15" s="516"/>
      <c r="P15" s="516"/>
      <c r="Q15" s="930"/>
      <c r="R15" s="930"/>
      <c r="S15" s="930"/>
      <c r="T15" s="930"/>
      <c r="U15" s="930"/>
      <c r="V15" s="930"/>
    </row>
    <row r="16" spans="1:22" s="929" customFormat="1" ht="12.6" customHeight="1">
      <c r="A16" s="933" t="s">
        <v>268</v>
      </c>
      <c r="B16" s="932">
        <v>21</v>
      </c>
      <c r="C16" s="932">
        <v>15</v>
      </c>
      <c r="D16" s="932">
        <v>2</v>
      </c>
      <c r="E16" s="932">
        <v>4</v>
      </c>
      <c r="F16" s="932">
        <v>1</v>
      </c>
      <c r="G16" s="932">
        <v>9</v>
      </c>
      <c r="H16" s="932">
        <v>9</v>
      </c>
      <c r="I16" s="932">
        <v>2</v>
      </c>
      <c r="J16" s="931"/>
      <c r="K16" s="490" t="s">
        <v>267</v>
      </c>
      <c r="L16" s="498">
        <v>1108</v>
      </c>
      <c r="M16" s="516"/>
      <c r="N16" s="516"/>
      <c r="O16" s="516"/>
      <c r="P16" s="516"/>
      <c r="Q16" s="930"/>
      <c r="R16" s="930"/>
      <c r="S16" s="930"/>
      <c r="T16" s="930"/>
      <c r="U16" s="930"/>
      <c r="V16" s="930"/>
    </row>
    <row r="17" spans="1:22" s="929" customFormat="1" ht="12.6" customHeight="1">
      <c r="A17" s="933" t="s">
        <v>266</v>
      </c>
      <c r="B17" s="932">
        <v>4</v>
      </c>
      <c r="C17" s="932">
        <v>4</v>
      </c>
      <c r="D17" s="932">
        <v>0</v>
      </c>
      <c r="E17" s="932">
        <v>0</v>
      </c>
      <c r="F17" s="932">
        <v>0</v>
      </c>
      <c r="G17" s="932">
        <v>1</v>
      </c>
      <c r="H17" s="932">
        <v>1</v>
      </c>
      <c r="I17" s="932">
        <v>2</v>
      </c>
      <c r="J17" s="931"/>
      <c r="K17" s="490" t="s">
        <v>265</v>
      </c>
      <c r="L17" s="498">
        <v>1011</v>
      </c>
      <c r="M17" s="516"/>
      <c r="N17" s="516"/>
      <c r="O17" s="516"/>
      <c r="P17" s="516"/>
      <c r="Q17" s="930"/>
      <c r="R17" s="930"/>
      <c r="S17" s="930"/>
      <c r="T17" s="930"/>
      <c r="U17" s="930"/>
      <c r="V17" s="930"/>
    </row>
    <row r="18" spans="1:22" s="929" customFormat="1" ht="12.6" customHeight="1">
      <c r="A18" s="933" t="s">
        <v>264</v>
      </c>
      <c r="B18" s="932">
        <v>14</v>
      </c>
      <c r="C18" s="932">
        <v>8</v>
      </c>
      <c r="D18" s="932">
        <v>1</v>
      </c>
      <c r="E18" s="932">
        <v>5</v>
      </c>
      <c r="F18" s="932">
        <v>0</v>
      </c>
      <c r="G18" s="932">
        <v>0</v>
      </c>
      <c r="H18" s="932">
        <v>8</v>
      </c>
      <c r="I18" s="932">
        <v>6</v>
      </c>
      <c r="J18" s="931"/>
      <c r="K18" s="490" t="s">
        <v>263</v>
      </c>
      <c r="L18" s="498">
        <v>1012</v>
      </c>
      <c r="M18" s="516"/>
      <c r="N18" s="516"/>
      <c r="O18" s="516"/>
      <c r="P18" s="516"/>
      <c r="Q18" s="930"/>
      <c r="R18" s="930"/>
      <c r="S18" s="930"/>
      <c r="T18" s="930"/>
      <c r="U18" s="930"/>
      <c r="V18" s="930"/>
    </row>
    <row r="19" spans="1:22" s="929" customFormat="1" ht="12.6" customHeight="1">
      <c r="A19" s="933" t="s">
        <v>262</v>
      </c>
      <c r="B19" s="932">
        <v>21</v>
      </c>
      <c r="C19" s="932">
        <v>7</v>
      </c>
      <c r="D19" s="932">
        <v>6</v>
      </c>
      <c r="E19" s="932">
        <v>8</v>
      </c>
      <c r="F19" s="932">
        <v>2</v>
      </c>
      <c r="G19" s="932">
        <v>1</v>
      </c>
      <c r="H19" s="932">
        <v>15</v>
      </c>
      <c r="I19" s="932">
        <v>3</v>
      </c>
      <c r="J19" s="931"/>
      <c r="K19" s="490" t="s">
        <v>261</v>
      </c>
      <c r="L19" s="498">
        <v>1014</v>
      </c>
      <c r="M19" s="516"/>
      <c r="N19" s="516"/>
      <c r="O19" s="516"/>
      <c r="P19" s="516"/>
      <c r="Q19" s="930"/>
      <c r="R19" s="930"/>
      <c r="S19" s="930"/>
      <c r="T19" s="930"/>
      <c r="U19" s="930"/>
      <c r="V19" s="930"/>
    </row>
    <row r="20" spans="1:22" s="929" customFormat="1" ht="12.6" customHeight="1">
      <c r="A20" s="933" t="s">
        <v>260</v>
      </c>
      <c r="B20" s="932">
        <v>21</v>
      </c>
      <c r="C20" s="932">
        <v>2</v>
      </c>
      <c r="D20" s="932">
        <v>1</v>
      </c>
      <c r="E20" s="932">
        <v>18</v>
      </c>
      <c r="F20" s="932">
        <v>0</v>
      </c>
      <c r="G20" s="932">
        <v>15</v>
      </c>
      <c r="H20" s="932">
        <v>5</v>
      </c>
      <c r="I20" s="932">
        <v>1</v>
      </c>
      <c r="J20" s="931"/>
      <c r="K20" s="490" t="s">
        <v>259</v>
      </c>
      <c r="L20" s="498">
        <v>1112</v>
      </c>
      <c r="M20" s="516"/>
      <c r="N20" s="516"/>
      <c r="O20" s="516"/>
      <c r="P20" s="516"/>
      <c r="Q20" s="930"/>
      <c r="R20" s="930"/>
      <c r="S20" s="930"/>
      <c r="T20" s="930"/>
      <c r="U20" s="930"/>
      <c r="V20" s="930"/>
    </row>
    <row r="21" spans="1:22" s="929" customFormat="1" ht="12.6" customHeight="1">
      <c r="A21" s="933" t="s">
        <v>258</v>
      </c>
      <c r="B21" s="932">
        <v>48</v>
      </c>
      <c r="C21" s="932">
        <v>28</v>
      </c>
      <c r="D21" s="932">
        <v>0</v>
      </c>
      <c r="E21" s="932">
        <v>20</v>
      </c>
      <c r="F21" s="932">
        <v>3</v>
      </c>
      <c r="G21" s="932">
        <v>13</v>
      </c>
      <c r="H21" s="932">
        <v>21</v>
      </c>
      <c r="I21" s="932">
        <v>11</v>
      </c>
      <c r="J21" s="931"/>
      <c r="K21" s="490" t="s">
        <v>257</v>
      </c>
      <c r="L21" s="498">
        <v>1113</v>
      </c>
      <c r="M21" s="516"/>
      <c r="N21" s="516"/>
      <c r="O21" s="516"/>
      <c r="P21" s="516"/>
      <c r="Q21" s="930"/>
      <c r="R21" s="930"/>
      <c r="S21" s="930"/>
      <c r="T21" s="930"/>
      <c r="U21" s="930"/>
      <c r="V21" s="930"/>
    </row>
    <row r="22" spans="1:22" s="930" customFormat="1" ht="12.6" customHeight="1">
      <c r="A22" s="935" t="s">
        <v>256</v>
      </c>
      <c r="B22" s="934">
        <v>343</v>
      </c>
      <c r="C22" s="934">
        <v>157</v>
      </c>
      <c r="D22" s="934">
        <v>59</v>
      </c>
      <c r="E22" s="934">
        <v>127</v>
      </c>
      <c r="F22" s="934">
        <v>17</v>
      </c>
      <c r="G22" s="934">
        <v>71</v>
      </c>
      <c r="H22" s="934">
        <v>174</v>
      </c>
      <c r="I22" s="934">
        <v>81</v>
      </c>
      <c r="J22" s="931"/>
      <c r="K22" s="495" t="s">
        <v>255</v>
      </c>
      <c r="L22" s="494" t="s">
        <v>58</v>
      </c>
      <c r="M22" s="516"/>
      <c r="N22" s="516"/>
      <c r="O22" s="516"/>
      <c r="P22" s="516"/>
    </row>
    <row r="23" spans="1:22" s="929" customFormat="1" ht="12.6" customHeight="1">
      <c r="A23" s="933" t="s">
        <v>254</v>
      </c>
      <c r="B23" s="932">
        <v>21</v>
      </c>
      <c r="C23" s="932">
        <v>20</v>
      </c>
      <c r="D23" s="932">
        <v>0</v>
      </c>
      <c r="E23" s="932">
        <v>1</v>
      </c>
      <c r="F23" s="932">
        <v>0</v>
      </c>
      <c r="G23" s="932">
        <v>8</v>
      </c>
      <c r="H23" s="932">
        <v>10</v>
      </c>
      <c r="I23" s="932">
        <v>3</v>
      </c>
      <c r="J23" s="931"/>
      <c r="K23" s="490" t="s">
        <v>253</v>
      </c>
      <c r="L23" s="489" t="s">
        <v>252</v>
      </c>
      <c r="M23" s="516"/>
      <c r="N23" s="516"/>
      <c r="O23" s="516"/>
      <c r="P23" s="516"/>
      <c r="Q23" s="930"/>
      <c r="R23" s="930"/>
      <c r="S23" s="930"/>
      <c r="T23" s="930"/>
      <c r="U23" s="930"/>
      <c r="V23" s="930"/>
    </row>
    <row r="24" spans="1:22" s="929" customFormat="1" ht="12.6" customHeight="1">
      <c r="A24" s="933" t="s">
        <v>251</v>
      </c>
      <c r="B24" s="932">
        <v>20</v>
      </c>
      <c r="C24" s="932">
        <v>8</v>
      </c>
      <c r="D24" s="932">
        <v>0</v>
      </c>
      <c r="E24" s="932">
        <v>12</v>
      </c>
      <c r="F24" s="932">
        <v>0</v>
      </c>
      <c r="G24" s="932">
        <v>3</v>
      </c>
      <c r="H24" s="932">
        <v>15</v>
      </c>
      <c r="I24" s="932">
        <v>2</v>
      </c>
      <c r="J24" s="931"/>
      <c r="K24" s="490" t="s">
        <v>250</v>
      </c>
      <c r="L24" s="489" t="s">
        <v>249</v>
      </c>
      <c r="M24" s="516"/>
      <c r="N24" s="516"/>
      <c r="O24" s="516"/>
      <c r="P24" s="516"/>
      <c r="Q24" s="930"/>
      <c r="R24" s="930"/>
      <c r="S24" s="930"/>
      <c r="T24" s="930"/>
      <c r="U24" s="930"/>
      <c r="V24" s="930"/>
    </row>
    <row r="25" spans="1:22" s="929" customFormat="1" ht="12.6" customHeight="1">
      <c r="A25" s="933" t="s">
        <v>248</v>
      </c>
      <c r="B25" s="932">
        <v>19</v>
      </c>
      <c r="C25" s="932">
        <v>8</v>
      </c>
      <c r="D25" s="932">
        <v>1</v>
      </c>
      <c r="E25" s="932">
        <v>10</v>
      </c>
      <c r="F25" s="932">
        <v>0</v>
      </c>
      <c r="G25" s="932">
        <v>4</v>
      </c>
      <c r="H25" s="932">
        <v>10</v>
      </c>
      <c r="I25" s="932">
        <v>5</v>
      </c>
      <c r="J25" s="931"/>
      <c r="K25" s="490" t="s">
        <v>247</v>
      </c>
      <c r="L25" s="489" t="s">
        <v>246</v>
      </c>
      <c r="M25" s="516"/>
      <c r="N25" s="516"/>
      <c r="O25" s="516"/>
      <c r="P25" s="516"/>
      <c r="Q25" s="930"/>
      <c r="R25" s="930"/>
      <c r="S25" s="930"/>
      <c r="T25" s="930"/>
      <c r="U25" s="930"/>
      <c r="V25" s="930"/>
    </row>
    <row r="26" spans="1:22" s="929" customFormat="1" ht="12.6" customHeight="1">
      <c r="A26" s="933" t="s">
        <v>245</v>
      </c>
      <c r="B26" s="932">
        <v>95</v>
      </c>
      <c r="C26" s="932">
        <v>33</v>
      </c>
      <c r="D26" s="932">
        <v>40</v>
      </c>
      <c r="E26" s="932">
        <v>22</v>
      </c>
      <c r="F26" s="932">
        <v>2</v>
      </c>
      <c r="G26" s="932">
        <v>17</v>
      </c>
      <c r="H26" s="932">
        <v>45</v>
      </c>
      <c r="I26" s="932">
        <v>31</v>
      </c>
      <c r="J26" s="931"/>
      <c r="K26" s="490" t="s">
        <v>244</v>
      </c>
      <c r="L26" s="489" t="s">
        <v>243</v>
      </c>
      <c r="M26" s="516"/>
      <c r="N26" s="516"/>
      <c r="O26" s="516"/>
      <c r="P26" s="516"/>
      <c r="Q26" s="930"/>
      <c r="R26" s="930"/>
      <c r="S26" s="930"/>
      <c r="T26" s="930"/>
      <c r="U26" s="930"/>
      <c r="V26" s="930"/>
    </row>
    <row r="27" spans="1:22" s="929" customFormat="1" ht="12.6" customHeight="1">
      <c r="A27" s="933" t="s">
        <v>242</v>
      </c>
      <c r="B27" s="932">
        <v>30</v>
      </c>
      <c r="C27" s="932">
        <v>10</v>
      </c>
      <c r="D27" s="932">
        <v>0</v>
      </c>
      <c r="E27" s="932">
        <v>20</v>
      </c>
      <c r="F27" s="932">
        <v>3</v>
      </c>
      <c r="G27" s="932">
        <v>5</v>
      </c>
      <c r="H27" s="932">
        <v>19</v>
      </c>
      <c r="I27" s="932">
        <v>3</v>
      </c>
      <c r="J27" s="931"/>
      <c r="K27" s="490" t="s">
        <v>241</v>
      </c>
      <c r="L27" s="489" t="s">
        <v>240</v>
      </c>
      <c r="M27" s="516"/>
      <c r="N27" s="516"/>
      <c r="O27" s="516"/>
      <c r="P27" s="516"/>
      <c r="Q27" s="930"/>
      <c r="R27" s="930"/>
      <c r="S27" s="930"/>
      <c r="T27" s="930"/>
      <c r="U27" s="930"/>
      <c r="V27" s="930"/>
    </row>
    <row r="28" spans="1:22" s="929" customFormat="1" ht="12.6" customHeight="1">
      <c r="A28" s="933" t="s">
        <v>239</v>
      </c>
      <c r="B28" s="932">
        <v>39</v>
      </c>
      <c r="C28" s="932">
        <v>16</v>
      </c>
      <c r="D28" s="932">
        <v>0</v>
      </c>
      <c r="E28" s="932">
        <v>23</v>
      </c>
      <c r="F28" s="932">
        <v>4</v>
      </c>
      <c r="G28" s="932">
        <v>10</v>
      </c>
      <c r="H28" s="932">
        <v>17</v>
      </c>
      <c r="I28" s="932">
        <v>8</v>
      </c>
      <c r="J28" s="931"/>
      <c r="K28" s="490" t="s">
        <v>238</v>
      </c>
      <c r="L28" s="489" t="s">
        <v>237</v>
      </c>
      <c r="M28" s="516"/>
      <c r="N28" s="516"/>
      <c r="O28" s="516"/>
      <c r="P28" s="516"/>
      <c r="Q28" s="930"/>
      <c r="R28" s="930"/>
      <c r="S28" s="930"/>
      <c r="T28" s="930"/>
      <c r="U28" s="930"/>
      <c r="V28" s="930"/>
    </row>
    <row r="29" spans="1:22" s="929" customFormat="1" ht="12.6" customHeight="1">
      <c r="A29" s="933" t="s">
        <v>236</v>
      </c>
      <c r="B29" s="932">
        <v>21</v>
      </c>
      <c r="C29" s="932">
        <v>8</v>
      </c>
      <c r="D29" s="932">
        <v>7</v>
      </c>
      <c r="E29" s="932">
        <v>6</v>
      </c>
      <c r="F29" s="932">
        <v>1</v>
      </c>
      <c r="G29" s="932">
        <v>8</v>
      </c>
      <c r="H29" s="932">
        <v>8</v>
      </c>
      <c r="I29" s="932">
        <v>4</v>
      </c>
      <c r="J29" s="931"/>
      <c r="K29" s="490" t="s">
        <v>235</v>
      </c>
      <c r="L29" s="489" t="s">
        <v>234</v>
      </c>
      <c r="M29" s="516"/>
      <c r="N29" s="516"/>
      <c r="O29" s="516"/>
      <c r="P29" s="516"/>
      <c r="Q29" s="930"/>
      <c r="R29" s="930"/>
      <c r="S29" s="930"/>
      <c r="T29" s="930"/>
      <c r="U29" s="930"/>
      <c r="V29" s="930"/>
    </row>
    <row r="30" spans="1:22" s="929" customFormat="1" ht="12.6" customHeight="1">
      <c r="A30" s="933" t="s">
        <v>233</v>
      </c>
      <c r="B30" s="932">
        <v>20</v>
      </c>
      <c r="C30" s="932">
        <v>10</v>
      </c>
      <c r="D30" s="932">
        <v>0</v>
      </c>
      <c r="E30" s="932">
        <v>10</v>
      </c>
      <c r="F30" s="932">
        <v>2</v>
      </c>
      <c r="G30" s="932">
        <v>2</v>
      </c>
      <c r="H30" s="932">
        <v>10</v>
      </c>
      <c r="I30" s="932">
        <v>6</v>
      </c>
      <c r="J30" s="931"/>
      <c r="K30" s="490" t="s">
        <v>232</v>
      </c>
      <c r="L30" s="489" t="s">
        <v>231</v>
      </c>
      <c r="M30" s="516"/>
      <c r="N30" s="516"/>
      <c r="O30" s="516"/>
      <c r="P30" s="516"/>
      <c r="Q30" s="930"/>
      <c r="R30" s="930"/>
      <c r="S30" s="930"/>
      <c r="T30" s="930"/>
      <c r="U30" s="930"/>
      <c r="V30" s="930"/>
    </row>
    <row r="31" spans="1:22" s="930" customFormat="1" ht="12.6" customHeight="1">
      <c r="A31" s="933" t="s">
        <v>230</v>
      </c>
      <c r="B31" s="932">
        <v>38</v>
      </c>
      <c r="C31" s="932">
        <v>20</v>
      </c>
      <c r="D31" s="932">
        <v>3</v>
      </c>
      <c r="E31" s="932">
        <v>15</v>
      </c>
      <c r="F31" s="932">
        <v>3</v>
      </c>
      <c r="G31" s="932">
        <v>6</v>
      </c>
      <c r="H31" s="932">
        <v>16</v>
      </c>
      <c r="I31" s="932">
        <v>13</v>
      </c>
      <c r="J31" s="931"/>
      <c r="K31" s="490" t="s">
        <v>229</v>
      </c>
      <c r="L31" s="489" t="s">
        <v>228</v>
      </c>
      <c r="M31" s="516"/>
      <c r="N31" s="516"/>
      <c r="O31" s="516"/>
      <c r="P31" s="516"/>
    </row>
    <row r="32" spans="1:22" s="929" customFormat="1" ht="12.6" customHeight="1">
      <c r="A32" s="933" t="s">
        <v>227</v>
      </c>
      <c r="B32" s="932">
        <v>10</v>
      </c>
      <c r="C32" s="932">
        <v>8</v>
      </c>
      <c r="D32" s="932">
        <v>0</v>
      </c>
      <c r="E32" s="932">
        <v>2</v>
      </c>
      <c r="F32" s="932">
        <v>0</v>
      </c>
      <c r="G32" s="932">
        <v>3</v>
      </c>
      <c r="H32" s="932">
        <v>6</v>
      </c>
      <c r="I32" s="932">
        <v>1</v>
      </c>
      <c r="J32" s="931"/>
      <c r="K32" s="490" t="s">
        <v>226</v>
      </c>
      <c r="L32" s="489" t="s">
        <v>225</v>
      </c>
      <c r="M32" s="516"/>
      <c r="N32" s="516"/>
      <c r="O32" s="516"/>
      <c r="P32" s="516"/>
      <c r="Q32" s="930"/>
      <c r="R32" s="930"/>
      <c r="S32" s="930"/>
      <c r="T32" s="930"/>
      <c r="U32" s="930"/>
      <c r="V32" s="930"/>
    </row>
    <row r="33" spans="1:22" s="929" customFormat="1" ht="12.6" customHeight="1">
      <c r="A33" s="933" t="s">
        <v>224</v>
      </c>
      <c r="B33" s="932">
        <v>30</v>
      </c>
      <c r="C33" s="932">
        <v>16</v>
      </c>
      <c r="D33" s="932">
        <v>8</v>
      </c>
      <c r="E33" s="932">
        <v>6</v>
      </c>
      <c r="F33" s="932">
        <v>2</v>
      </c>
      <c r="G33" s="932">
        <v>5</v>
      </c>
      <c r="H33" s="932">
        <v>18</v>
      </c>
      <c r="I33" s="932">
        <v>5</v>
      </c>
      <c r="J33" s="931"/>
      <c r="K33" s="490" t="s">
        <v>223</v>
      </c>
      <c r="L33" s="489" t="s">
        <v>222</v>
      </c>
      <c r="M33" s="516"/>
      <c r="N33" s="516"/>
      <c r="O33" s="516"/>
      <c r="P33" s="516"/>
      <c r="Q33" s="930"/>
      <c r="R33" s="930"/>
      <c r="S33" s="930"/>
      <c r="T33" s="930"/>
      <c r="U33" s="930"/>
      <c r="V33" s="930"/>
    </row>
    <row r="34" spans="1:22" s="929" customFormat="1" ht="12.6" customHeight="1">
      <c r="A34" s="935" t="s">
        <v>221</v>
      </c>
      <c r="B34" s="934">
        <v>255</v>
      </c>
      <c r="C34" s="934">
        <v>159</v>
      </c>
      <c r="D34" s="934">
        <v>21</v>
      </c>
      <c r="E34" s="934">
        <v>75</v>
      </c>
      <c r="F34" s="934">
        <v>19</v>
      </c>
      <c r="G34" s="934">
        <v>69</v>
      </c>
      <c r="H34" s="934">
        <v>105</v>
      </c>
      <c r="I34" s="934">
        <v>62</v>
      </c>
      <c r="J34" s="931"/>
      <c r="K34" s="495" t="s">
        <v>220</v>
      </c>
      <c r="L34" s="494" t="s">
        <v>58</v>
      </c>
      <c r="M34" s="516"/>
      <c r="N34" s="516"/>
      <c r="O34" s="516"/>
      <c r="P34" s="516"/>
      <c r="Q34" s="930"/>
      <c r="R34" s="930"/>
      <c r="S34" s="930"/>
      <c r="T34" s="930"/>
      <c r="U34" s="930"/>
      <c r="V34" s="930"/>
    </row>
    <row r="35" spans="1:22" s="929" customFormat="1" ht="12.6" customHeight="1">
      <c r="A35" s="933" t="s">
        <v>219</v>
      </c>
      <c r="B35" s="932">
        <v>12</v>
      </c>
      <c r="C35" s="932">
        <v>6</v>
      </c>
      <c r="D35" s="932">
        <v>6</v>
      </c>
      <c r="E35" s="932">
        <v>0</v>
      </c>
      <c r="F35" s="932">
        <v>1</v>
      </c>
      <c r="G35" s="932">
        <v>1</v>
      </c>
      <c r="H35" s="932">
        <v>8</v>
      </c>
      <c r="I35" s="932">
        <v>2</v>
      </c>
      <c r="J35" s="931"/>
      <c r="K35" s="490" t="s">
        <v>218</v>
      </c>
      <c r="L35" s="489" t="s">
        <v>217</v>
      </c>
      <c r="M35" s="516"/>
      <c r="N35" s="516"/>
      <c r="O35" s="516"/>
      <c r="P35" s="516"/>
      <c r="Q35" s="930"/>
      <c r="R35" s="930"/>
      <c r="S35" s="930"/>
      <c r="T35" s="930"/>
      <c r="U35" s="930"/>
      <c r="V35" s="930"/>
    </row>
    <row r="36" spans="1:22" s="929" customFormat="1" ht="12.6" customHeight="1">
      <c r="A36" s="933" t="s">
        <v>216</v>
      </c>
      <c r="B36" s="932">
        <v>51</v>
      </c>
      <c r="C36" s="932">
        <v>33</v>
      </c>
      <c r="D36" s="932">
        <v>3</v>
      </c>
      <c r="E36" s="932">
        <v>15</v>
      </c>
      <c r="F36" s="932">
        <v>7</v>
      </c>
      <c r="G36" s="932">
        <v>12</v>
      </c>
      <c r="H36" s="932">
        <v>18</v>
      </c>
      <c r="I36" s="932">
        <v>14</v>
      </c>
      <c r="J36" s="931"/>
      <c r="K36" s="490" t="s">
        <v>215</v>
      </c>
      <c r="L36" s="489" t="s">
        <v>214</v>
      </c>
      <c r="M36" s="516"/>
      <c r="N36" s="516"/>
      <c r="O36" s="516"/>
      <c r="P36" s="516"/>
      <c r="Q36" s="930"/>
      <c r="R36" s="930"/>
      <c r="S36" s="930"/>
      <c r="T36" s="930"/>
      <c r="U36" s="930"/>
      <c r="V36" s="930"/>
    </row>
    <row r="37" spans="1:22" s="930" customFormat="1" ht="12.6" customHeight="1">
      <c r="A37" s="933" t="s">
        <v>213</v>
      </c>
      <c r="B37" s="932">
        <v>35</v>
      </c>
      <c r="C37" s="932">
        <v>20</v>
      </c>
      <c r="D37" s="932">
        <v>1</v>
      </c>
      <c r="E37" s="932">
        <v>14</v>
      </c>
      <c r="F37" s="932">
        <v>2</v>
      </c>
      <c r="G37" s="932">
        <v>11</v>
      </c>
      <c r="H37" s="932">
        <v>12</v>
      </c>
      <c r="I37" s="932">
        <v>10</v>
      </c>
      <c r="J37" s="931"/>
      <c r="K37" s="490" t="s">
        <v>212</v>
      </c>
      <c r="L37" s="489" t="s">
        <v>211</v>
      </c>
      <c r="M37" s="516"/>
      <c r="N37" s="516"/>
      <c r="O37" s="516"/>
      <c r="P37" s="516"/>
    </row>
    <row r="38" spans="1:22" s="929" customFormat="1" ht="12.6" customHeight="1">
      <c r="A38" s="933" t="s">
        <v>210</v>
      </c>
      <c r="B38" s="932">
        <v>9</v>
      </c>
      <c r="C38" s="932">
        <v>7</v>
      </c>
      <c r="D38" s="932">
        <v>0</v>
      </c>
      <c r="E38" s="932">
        <v>2</v>
      </c>
      <c r="F38" s="932">
        <v>0</v>
      </c>
      <c r="G38" s="932">
        <v>1</v>
      </c>
      <c r="H38" s="932">
        <v>5</v>
      </c>
      <c r="I38" s="932">
        <v>3</v>
      </c>
      <c r="J38" s="931"/>
      <c r="K38" s="490" t="s">
        <v>209</v>
      </c>
      <c r="L38" s="489" t="s">
        <v>208</v>
      </c>
      <c r="M38" s="516"/>
      <c r="N38" s="516"/>
      <c r="O38" s="516"/>
      <c r="P38" s="516"/>
      <c r="Q38" s="930"/>
      <c r="R38" s="930"/>
      <c r="S38" s="930"/>
      <c r="T38" s="930"/>
      <c r="U38" s="930"/>
      <c r="V38" s="930"/>
    </row>
    <row r="39" spans="1:22" s="929" customFormat="1" ht="12.6" customHeight="1">
      <c r="A39" s="933" t="s">
        <v>207</v>
      </c>
      <c r="B39" s="932">
        <v>34</v>
      </c>
      <c r="C39" s="932">
        <v>14</v>
      </c>
      <c r="D39" s="932">
        <v>10</v>
      </c>
      <c r="E39" s="932">
        <v>10</v>
      </c>
      <c r="F39" s="932">
        <v>1</v>
      </c>
      <c r="G39" s="932">
        <v>16</v>
      </c>
      <c r="H39" s="932">
        <v>14</v>
      </c>
      <c r="I39" s="932">
        <v>3</v>
      </c>
      <c r="J39" s="931"/>
      <c r="K39" s="490" t="s">
        <v>206</v>
      </c>
      <c r="L39" s="489" t="s">
        <v>205</v>
      </c>
      <c r="M39" s="516"/>
      <c r="N39" s="516"/>
      <c r="O39" s="516"/>
      <c r="P39" s="516"/>
      <c r="Q39" s="930"/>
      <c r="R39" s="930"/>
      <c r="S39" s="930"/>
      <c r="T39" s="930"/>
      <c r="U39" s="930"/>
      <c r="V39" s="930"/>
    </row>
    <row r="40" spans="1:22" s="929" customFormat="1" ht="12.6" customHeight="1">
      <c r="A40" s="933" t="s">
        <v>204</v>
      </c>
      <c r="B40" s="932">
        <v>0</v>
      </c>
      <c r="C40" s="932">
        <v>0</v>
      </c>
      <c r="D40" s="932">
        <v>0</v>
      </c>
      <c r="E40" s="932">
        <v>0</v>
      </c>
      <c r="F40" s="932">
        <v>0</v>
      </c>
      <c r="G40" s="932">
        <v>0</v>
      </c>
      <c r="H40" s="932">
        <v>0</v>
      </c>
      <c r="I40" s="932">
        <v>0</v>
      </c>
      <c r="J40" s="931"/>
      <c r="K40" s="490" t="s">
        <v>203</v>
      </c>
      <c r="L40" s="489" t="s">
        <v>202</v>
      </c>
      <c r="M40" s="516"/>
      <c r="N40" s="516"/>
      <c r="O40" s="516"/>
      <c r="P40" s="516"/>
      <c r="Q40" s="930"/>
      <c r="R40" s="930"/>
      <c r="S40" s="930"/>
      <c r="T40" s="930"/>
      <c r="U40" s="930"/>
      <c r="V40" s="930"/>
    </row>
    <row r="41" spans="1:22" s="929" customFormat="1" ht="12.6" customHeight="1">
      <c r="A41" s="933" t="s">
        <v>201</v>
      </c>
      <c r="B41" s="932">
        <v>8</v>
      </c>
      <c r="C41" s="932">
        <v>5</v>
      </c>
      <c r="D41" s="932">
        <v>1</v>
      </c>
      <c r="E41" s="932">
        <v>2</v>
      </c>
      <c r="F41" s="932">
        <v>0</v>
      </c>
      <c r="G41" s="932">
        <v>3</v>
      </c>
      <c r="H41" s="932">
        <v>2</v>
      </c>
      <c r="I41" s="932">
        <v>3</v>
      </c>
      <c r="J41" s="931"/>
      <c r="K41" s="490" t="s">
        <v>200</v>
      </c>
      <c r="L41" s="489" t="s">
        <v>199</v>
      </c>
      <c r="M41" s="516"/>
      <c r="N41" s="516"/>
      <c r="O41" s="516"/>
      <c r="P41" s="516"/>
      <c r="Q41" s="930"/>
      <c r="R41" s="930"/>
      <c r="S41" s="930"/>
      <c r="T41" s="930"/>
      <c r="U41" s="930"/>
      <c r="V41" s="930"/>
    </row>
    <row r="42" spans="1:22" s="929" customFormat="1" ht="12.6" customHeight="1">
      <c r="A42" s="933" t="s">
        <v>198</v>
      </c>
      <c r="B42" s="932">
        <v>16</v>
      </c>
      <c r="C42" s="932">
        <v>12</v>
      </c>
      <c r="D42" s="932">
        <v>0</v>
      </c>
      <c r="E42" s="932">
        <v>4</v>
      </c>
      <c r="F42" s="932">
        <v>0</v>
      </c>
      <c r="G42" s="932">
        <v>6</v>
      </c>
      <c r="H42" s="932">
        <v>7</v>
      </c>
      <c r="I42" s="932">
        <v>3</v>
      </c>
      <c r="J42" s="931"/>
      <c r="K42" s="490" t="s">
        <v>197</v>
      </c>
      <c r="L42" s="489" t="s">
        <v>196</v>
      </c>
      <c r="M42" s="516"/>
      <c r="N42" s="516"/>
      <c r="O42" s="516"/>
      <c r="P42" s="516"/>
      <c r="Q42" s="930"/>
      <c r="R42" s="930"/>
      <c r="S42" s="930"/>
      <c r="T42" s="930"/>
      <c r="U42" s="930"/>
      <c r="V42" s="930"/>
    </row>
    <row r="43" spans="1:22" s="929" customFormat="1" ht="12.6" customHeight="1">
      <c r="A43" s="933" t="s">
        <v>195</v>
      </c>
      <c r="B43" s="932">
        <v>26</v>
      </c>
      <c r="C43" s="932">
        <v>12</v>
      </c>
      <c r="D43" s="932">
        <v>0</v>
      </c>
      <c r="E43" s="932">
        <v>14</v>
      </c>
      <c r="F43" s="932">
        <v>7</v>
      </c>
      <c r="G43" s="932">
        <v>5</v>
      </c>
      <c r="H43" s="932">
        <v>7</v>
      </c>
      <c r="I43" s="932">
        <v>7</v>
      </c>
      <c r="J43" s="931"/>
      <c r="K43" s="490" t="s">
        <v>194</v>
      </c>
      <c r="L43" s="489" t="s">
        <v>193</v>
      </c>
      <c r="M43" s="516"/>
      <c r="N43" s="516"/>
      <c r="O43" s="516"/>
      <c r="P43" s="516"/>
      <c r="Q43" s="930"/>
      <c r="R43" s="930"/>
      <c r="S43" s="930"/>
      <c r="T43" s="930"/>
      <c r="U43" s="930"/>
      <c r="V43" s="930"/>
    </row>
    <row r="44" spans="1:22" s="929" customFormat="1" ht="12.6" customHeight="1">
      <c r="A44" s="933" t="s">
        <v>192</v>
      </c>
      <c r="B44" s="932">
        <v>4</v>
      </c>
      <c r="C44" s="932">
        <v>2</v>
      </c>
      <c r="D44" s="932">
        <v>0</v>
      </c>
      <c r="E44" s="932">
        <v>2</v>
      </c>
      <c r="F44" s="932">
        <v>0</v>
      </c>
      <c r="G44" s="932">
        <v>0</v>
      </c>
      <c r="H44" s="932">
        <v>2</v>
      </c>
      <c r="I44" s="932">
        <v>2</v>
      </c>
      <c r="J44" s="931"/>
      <c r="K44" s="490" t="s">
        <v>191</v>
      </c>
      <c r="L44" s="489" t="s">
        <v>190</v>
      </c>
      <c r="M44" s="516"/>
      <c r="N44" s="516"/>
      <c r="O44" s="516"/>
      <c r="P44" s="516"/>
      <c r="Q44" s="930"/>
      <c r="R44" s="930"/>
      <c r="S44" s="930"/>
      <c r="T44" s="930"/>
      <c r="U44" s="930"/>
      <c r="V44" s="930"/>
    </row>
    <row r="45" spans="1:22" s="929" customFormat="1" ht="12.6" customHeight="1">
      <c r="A45" s="933" t="s">
        <v>189</v>
      </c>
      <c r="B45" s="932">
        <v>18</v>
      </c>
      <c r="C45" s="932">
        <v>14</v>
      </c>
      <c r="D45" s="932">
        <v>0</v>
      </c>
      <c r="E45" s="932">
        <v>4</v>
      </c>
      <c r="F45" s="932">
        <v>0</v>
      </c>
      <c r="G45" s="932">
        <v>5</v>
      </c>
      <c r="H45" s="932">
        <v>9</v>
      </c>
      <c r="I45" s="932">
        <v>4</v>
      </c>
      <c r="J45" s="931"/>
      <c r="K45" s="490" t="s">
        <v>188</v>
      </c>
      <c r="L45" s="489" t="s">
        <v>187</v>
      </c>
      <c r="M45" s="516"/>
      <c r="N45" s="516"/>
      <c r="O45" s="516"/>
      <c r="P45" s="516"/>
      <c r="Q45" s="930"/>
      <c r="R45" s="930"/>
      <c r="S45" s="930"/>
      <c r="T45" s="930"/>
      <c r="U45" s="930"/>
      <c r="V45" s="930"/>
    </row>
    <row r="46" spans="1:22" s="929" customFormat="1" ht="12.6" customHeight="1">
      <c r="A46" s="933" t="s">
        <v>186</v>
      </c>
      <c r="B46" s="932">
        <v>6</v>
      </c>
      <c r="C46" s="932">
        <v>6</v>
      </c>
      <c r="D46" s="932">
        <v>0</v>
      </c>
      <c r="E46" s="932">
        <v>0</v>
      </c>
      <c r="F46" s="932">
        <v>0</v>
      </c>
      <c r="G46" s="932">
        <v>2</v>
      </c>
      <c r="H46" s="932">
        <v>3</v>
      </c>
      <c r="I46" s="932">
        <v>1</v>
      </c>
      <c r="J46" s="931"/>
      <c r="K46" s="490" t="s">
        <v>185</v>
      </c>
      <c r="L46" s="498">
        <v>1808</v>
      </c>
      <c r="M46" s="516"/>
      <c r="N46" s="516"/>
      <c r="O46" s="516"/>
      <c r="P46" s="516"/>
      <c r="Q46" s="930"/>
      <c r="R46" s="930"/>
      <c r="S46" s="930"/>
      <c r="T46" s="930"/>
      <c r="U46" s="930"/>
      <c r="V46" s="930"/>
    </row>
    <row r="47" spans="1:22" s="929" customFormat="1" ht="12.6" customHeight="1">
      <c r="A47" s="933" t="s">
        <v>184</v>
      </c>
      <c r="B47" s="932">
        <v>9</v>
      </c>
      <c r="C47" s="932">
        <v>7</v>
      </c>
      <c r="D47" s="932">
        <v>0</v>
      </c>
      <c r="E47" s="932">
        <v>2</v>
      </c>
      <c r="F47" s="932">
        <v>0</v>
      </c>
      <c r="G47" s="932">
        <v>0</v>
      </c>
      <c r="H47" s="932">
        <v>5</v>
      </c>
      <c r="I47" s="932">
        <v>4</v>
      </c>
      <c r="J47" s="931"/>
      <c r="K47" s="490" t="s">
        <v>183</v>
      </c>
      <c r="L47" s="489" t="s">
        <v>182</v>
      </c>
      <c r="M47" s="516"/>
      <c r="N47" s="516"/>
      <c r="O47" s="516"/>
      <c r="P47" s="516"/>
      <c r="Q47" s="930"/>
      <c r="R47" s="930"/>
      <c r="S47" s="930"/>
      <c r="T47" s="930"/>
      <c r="U47" s="930"/>
      <c r="V47" s="930"/>
    </row>
    <row r="48" spans="1:22" s="929" customFormat="1" ht="12.6" customHeight="1">
      <c r="A48" s="933" t="s">
        <v>181</v>
      </c>
      <c r="B48" s="932">
        <v>2</v>
      </c>
      <c r="C48" s="932">
        <v>1</v>
      </c>
      <c r="D48" s="932">
        <v>0</v>
      </c>
      <c r="E48" s="932">
        <v>1</v>
      </c>
      <c r="F48" s="932">
        <v>1</v>
      </c>
      <c r="G48" s="932">
        <v>0</v>
      </c>
      <c r="H48" s="932">
        <v>0</v>
      </c>
      <c r="I48" s="932">
        <v>1</v>
      </c>
      <c r="J48" s="931"/>
      <c r="K48" s="490" t="s">
        <v>180</v>
      </c>
      <c r="L48" s="489" t="s">
        <v>179</v>
      </c>
      <c r="M48" s="516"/>
      <c r="N48" s="516"/>
      <c r="O48" s="516"/>
      <c r="P48" s="516"/>
      <c r="Q48" s="930"/>
      <c r="R48" s="930"/>
      <c r="S48" s="930"/>
      <c r="T48" s="930"/>
      <c r="U48" s="930"/>
      <c r="V48" s="930"/>
    </row>
    <row r="49" spans="1:22" s="929" customFormat="1" ht="12.6" customHeight="1">
      <c r="A49" s="933" t="s">
        <v>178</v>
      </c>
      <c r="B49" s="932">
        <v>5</v>
      </c>
      <c r="C49" s="932">
        <v>3</v>
      </c>
      <c r="D49" s="932">
        <v>0</v>
      </c>
      <c r="E49" s="932">
        <v>2</v>
      </c>
      <c r="F49" s="932">
        <v>0</v>
      </c>
      <c r="G49" s="932">
        <v>1</v>
      </c>
      <c r="H49" s="932">
        <v>2</v>
      </c>
      <c r="I49" s="932">
        <v>2</v>
      </c>
      <c r="J49" s="931"/>
      <c r="K49" s="490" t="s">
        <v>177</v>
      </c>
      <c r="L49" s="489" t="s">
        <v>176</v>
      </c>
      <c r="M49" s="516"/>
      <c r="N49" s="516"/>
      <c r="O49" s="516"/>
      <c r="P49" s="516"/>
      <c r="Q49" s="930"/>
      <c r="R49" s="930"/>
      <c r="S49" s="930"/>
      <c r="T49" s="930"/>
      <c r="U49" s="930"/>
      <c r="V49" s="930"/>
    </row>
    <row r="50" spans="1:22" s="929" customFormat="1" ht="12.6" customHeight="1">
      <c r="A50" s="933" t="s">
        <v>175</v>
      </c>
      <c r="B50" s="932">
        <v>1</v>
      </c>
      <c r="C50" s="932">
        <v>1</v>
      </c>
      <c r="D50" s="932">
        <v>0</v>
      </c>
      <c r="E50" s="932">
        <v>0</v>
      </c>
      <c r="F50" s="932">
        <v>0</v>
      </c>
      <c r="G50" s="932">
        <v>0</v>
      </c>
      <c r="H50" s="932">
        <v>1</v>
      </c>
      <c r="I50" s="932">
        <v>0</v>
      </c>
      <c r="J50" s="931"/>
      <c r="K50" s="490" t="s">
        <v>174</v>
      </c>
      <c r="L50" s="489" t="s">
        <v>173</v>
      </c>
      <c r="M50" s="516"/>
      <c r="N50" s="516"/>
      <c r="O50" s="516"/>
      <c r="P50" s="516"/>
      <c r="Q50" s="930"/>
      <c r="R50" s="930"/>
      <c r="S50" s="930"/>
      <c r="T50" s="930"/>
      <c r="U50" s="930"/>
      <c r="V50" s="930"/>
    </row>
    <row r="51" spans="1:22" s="929" customFormat="1" ht="12.6" customHeight="1">
      <c r="A51" s="933" t="s">
        <v>172</v>
      </c>
      <c r="B51" s="932">
        <v>11</v>
      </c>
      <c r="C51" s="932">
        <v>8</v>
      </c>
      <c r="D51" s="932">
        <v>0</v>
      </c>
      <c r="E51" s="932">
        <v>3</v>
      </c>
      <c r="F51" s="932">
        <v>0</v>
      </c>
      <c r="G51" s="932">
        <v>3</v>
      </c>
      <c r="H51" s="932">
        <v>5</v>
      </c>
      <c r="I51" s="932">
        <v>3</v>
      </c>
      <c r="J51" s="931"/>
      <c r="K51" s="490" t="s">
        <v>171</v>
      </c>
      <c r="L51" s="489" t="s">
        <v>170</v>
      </c>
      <c r="M51" s="516"/>
      <c r="N51" s="516"/>
      <c r="O51" s="516"/>
      <c r="P51" s="516"/>
      <c r="Q51" s="930"/>
      <c r="R51" s="930"/>
      <c r="S51" s="930"/>
      <c r="T51" s="930"/>
      <c r="U51" s="930"/>
      <c r="V51" s="930"/>
    </row>
    <row r="52" spans="1:22" s="930" customFormat="1" ht="12.6" customHeight="1">
      <c r="A52" s="933" t="s">
        <v>169</v>
      </c>
      <c r="B52" s="932">
        <v>3</v>
      </c>
      <c r="C52" s="932">
        <v>3</v>
      </c>
      <c r="D52" s="932">
        <v>0</v>
      </c>
      <c r="E52" s="932">
        <v>0</v>
      </c>
      <c r="F52" s="932">
        <v>0</v>
      </c>
      <c r="G52" s="932">
        <v>0</v>
      </c>
      <c r="H52" s="932">
        <v>3</v>
      </c>
      <c r="I52" s="932">
        <v>0</v>
      </c>
      <c r="J52" s="931"/>
      <c r="K52" s="490" t="s">
        <v>168</v>
      </c>
      <c r="L52" s="489" t="s">
        <v>167</v>
      </c>
      <c r="M52" s="516"/>
      <c r="N52" s="516"/>
      <c r="O52" s="516"/>
      <c r="P52" s="516"/>
    </row>
    <row r="53" spans="1:22" s="929" customFormat="1" ht="12.6" customHeight="1">
      <c r="A53" s="933" t="s">
        <v>166</v>
      </c>
      <c r="B53" s="932">
        <v>5</v>
      </c>
      <c r="C53" s="932">
        <v>5</v>
      </c>
      <c r="D53" s="932">
        <v>0</v>
      </c>
      <c r="E53" s="932">
        <v>0</v>
      </c>
      <c r="F53" s="932">
        <v>0</v>
      </c>
      <c r="G53" s="932">
        <v>3</v>
      </c>
      <c r="H53" s="932">
        <v>2</v>
      </c>
      <c r="I53" s="932">
        <v>0</v>
      </c>
      <c r="J53" s="931"/>
      <c r="K53" s="490" t="s">
        <v>165</v>
      </c>
      <c r="L53" s="489" t="s">
        <v>164</v>
      </c>
      <c r="M53" s="516"/>
      <c r="N53" s="516"/>
      <c r="O53" s="516"/>
      <c r="P53" s="516"/>
      <c r="Q53" s="930"/>
      <c r="R53" s="930"/>
      <c r="S53" s="930"/>
      <c r="T53" s="930"/>
      <c r="U53" s="930"/>
      <c r="V53" s="930"/>
    </row>
    <row r="54" spans="1:22" s="929" customFormat="1" ht="12.6" customHeight="1">
      <c r="A54" s="935" t="s">
        <v>163</v>
      </c>
      <c r="B54" s="934">
        <v>238</v>
      </c>
      <c r="C54" s="934">
        <v>134</v>
      </c>
      <c r="D54" s="934">
        <v>22</v>
      </c>
      <c r="E54" s="934">
        <v>82</v>
      </c>
      <c r="F54" s="934">
        <v>24</v>
      </c>
      <c r="G54" s="934">
        <v>48</v>
      </c>
      <c r="H54" s="934">
        <v>134</v>
      </c>
      <c r="I54" s="934">
        <v>32</v>
      </c>
      <c r="J54" s="931"/>
      <c r="K54" s="495" t="s">
        <v>162</v>
      </c>
      <c r="L54" s="494" t="s">
        <v>58</v>
      </c>
      <c r="M54" s="516"/>
      <c r="N54" s="516"/>
      <c r="O54" s="516"/>
      <c r="P54" s="516"/>
      <c r="Q54" s="930"/>
      <c r="R54" s="930"/>
      <c r="S54" s="930"/>
      <c r="T54" s="930"/>
      <c r="U54" s="930"/>
      <c r="V54" s="930"/>
    </row>
    <row r="55" spans="1:22" s="929" customFormat="1" ht="12.6" customHeight="1">
      <c r="A55" s="933" t="s">
        <v>161</v>
      </c>
      <c r="B55" s="932">
        <v>2</v>
      </c>
      <c r="C55" s="932">
        <v>2</v>
      </c>
      <c r="D55" s="932">
        <v>0</v>
      </c>
      <c r="E55" s="932">
        <v>0</v>
      </c>
      <c r="F55" s="932">
        <v>0</v>
      </c>
      <c r="G55" s="932">
        <v>1</v>
      </c>
      <c r="H55" s="932">
        <v>0</v>
      </c>
      <c r="I55" s="932">
        <v>1</v>
      </c>
      <c r="J55" s="931"/>
      <c r="K55" s="490" t="s">
        <v>160</v>
      </c>
      <c r="L55" s="498">
        <v>1002</v>
      </c>
      <c r="M55" s="516"/>
      <c r="N55" s="516"/>
      <c r="O55" s="516"/>
      <c r="P55" s="516"/>
      <c r="Q55" s="930"/>
      <c r="R55" s="930"/>
      <c r="S55" s="930"/>
      <c r="T55" s="930"/>
      <c r="U55" s="930"/>
      <c r="V55" s="930"/>
    </row>
    <row r="56" spans="1:22" s="929" customFormat="1" ht="12.6" customHeight="1">
      <c r="A56" s="933" t="s">
        <v>159</v>
      </c>
      <c r="B56" s="932">
        <v>10</v>
      </c>
      <c r="C56" s="932">
        <v>7</v>
      </c>
      <c r="D56" s="932">
        <v>0</v>
      </c>
      <c r="E56" s="932">
        <v>3</v>
      </c>
      <c r="F56" s="932">
        <v>1</v>
      </c>
      <c r="G56" s="932">
        <v>1</v>
      </c>
      <c r="H56" s="932">
        <v>5</v>
      </c>
      <c r="I56" s="932">
        <v>3</v>
      </c>
      <c r="J56" s="931"/>
      <c r="K56" s="490" t="s">
        <v>158</v>
      </c>
      <c r="L56" s="498">
        <v>1003</v>
      </c>
      <c r="M56" s="516"/>
      <c r="N56" s="516"/>
      <c r="O56" s="516"/>
      <c r="P56" s="516"/>
      <c r="Q56" s="930"/>
      <c r="R56" s="930"/>
      <c r="S56" s="930"/>
      <c r="T56" s="930"/>
      <c r="U56" s="930"/>
      <c r="V56" s="930"/>
    </row>
    <row r="57" spans="1:22" s="929" customFormat="1" ht="12.6" customHeight="1">
      <c r="A57" s="933" t="s">
        <v>157</v>
      </c>
      <c r="B57" s="932">
        <v>15</v>
      </c>
      <c r="C57" s="932">
        <v>13</v>
      </c>
      <c r="D57" s="932">
        <v>0</v>
      </c>
      <c r="E57" s="932">
        <v>2</v>
      </c>
      <c r="F57" s="932">
        <v>1</v>
      </c>
      <c r="G57" s="932">
        <v>0</v>
      </c>
      <c r="H57" s="932">
        <v>11</v>
      </c>
      <c r="I57" s="932">
        <v>3</v>
      </c>
      <c r="J57" s="931"/>
      <c r="K57" s="490" t="s">
        <v>156</v>
      </c>
      <c r="L57" s="498">
        <v>1004</v>
      </c>
      <c r="M57" s="516"/>
      <c r="N57" s="516"/>
      <c r="O57" s="516"/>
      <c r="P57" s="516"/>
      <c r="Q57" s="930"/>
      <c r="R57" s="930"/>
      <c r="S57" s="930"/>
      <c r="T57" s="930"/>
      <c r="U57" s="930"/>
      <c r="V57" s="930"/>
    </row>
    <row r="58" spans="1:22" s="929" customFormat="1" ht="12.6" customHeight="1">
      <c r="A58" s="933" t="s">
        <v>155</v>
      </c>
      <c r="B58" s="932">
        <v>1</v>
      </c>
      <c r="C58" s="932">
        <v>0</v>
      </c>
      <c r="D58" s="932">
        <v>0</v>
      </c>
      <c r="E58" s="932">
        <v>1</v>
      </c>
      <c r="F58" s="932">
        <v>0</v>
      </c>
      <c r="G58" s="932">
        <v>1</v>
      </c>
      <c r="H58" s="932">
        <v>0</v>
      </c>
      <c r="I58" s="932">
        <v>0</v>
      </c>
      <c r="J58" s="931"/>
      <c r="K58" s="490" t="s">
        <v>154</v>
      </c>
      <c r="L58" s="498">
        <v>1007</v>
      </c>
      <c r="M58" s="516"/>
      <c r="N58" s="516"/>
      <c r="O58" s="516"/>
      <c r="P58" s="516"/>
      <c r="Q58" s="930"/>
      <c r="R58" s="930"/>
      <c r="S58" s="930"/>
      <c r="T58" s="930"/>
      <c r="U58" s="930"/>
      <c r="V58" s="930"/>
    </row>
    <row r="59" spans="1:22" s="929" customFormat="1" ht="12.6" customHeight="1">
      <c r="A59" s="933" t="s">
        <v>153</v>
      </c>
      <c r="B59" s="932">
        <v>4</v>
      </c>
      <c r="C59" s="932">
        <v>3</v>
      </c>
      <c r="D59" s="932">
        <v>0</v>
      </c>
      <c r="E59" s="932">
        <v>1</v>
      </c>
      <c r="F59" s="932">
        <v>2</v>
      </c>
      <c r="G59" s="932">
        <v>0</v>
      </c>
      <c r="H59" s="932">
        <v>2</v>
      </c>
      <c r="I59" s="932">
        <v>0</v>
      </c>
      <c r="J59" s="931"/>
      <c r="K59" s="490" t="s">
        <v>152</v>
      </c>
      <c r="L59" s="498">
        <v>1008</v>
      </c>
      <c r="M59" s="516"/>
      <c r="N59" s="516"/>
      <c r="O59" s="516"/>
      <c r="P59" s="516"/>
      <c r="Q59" s="930"/>
      <c r="R59" s="930"/>
      <c r="S59" s="930"/>
      <c r="T59" s="930"/>
      <c r="U59" s="930"/>
      <c r="V59" s="930"/>
    </row>
    <row r="60" spans="1:22" s="929" customFormat="1" ht="12.6" customHeight="1">
      <c r="A60" s="933" t="s">
        <v>151</v>
      </c>
      <c r="B60" s="932">
        <v>103</v>
      </c>
      <c r="C60" s="932">
        <v>41</v>
      </c>
      <c r="D60" s="932">
        <v>21</v>
      </c>
      <c r="E60" s="932">
        <v>41</v>
      </c>
      <c r="F60" s="932">
        <v>18</v>
      </c>
      <c r="G60" s="932">
        <v>25</v>
      </c>
      <c r="H60" s="932">
        <v>50</v>
      </c>
      <c r="I60" s="932">
        <v>10</v>
      </c>
      <c r="J60" s="931"/>
      <c r="K60" s="490" t="s">
        <v>150</v>
      </c>
      <c r="L60" s="498">
        <v>1009</v>
      </c>
      <c r="M60" s="516"/>
      <c r="N60" s="516"/>
      <c r="O60" s="516"/>
      <c r="P60" s="516"/>
      <c r="Q60" s="930"/>
      <c r="R60" s="930"/>
      <c r="S60" s="930"/>
      <c r="T60" s="930"/>
      <c r="U60" s="930"/>
      <c r="V60" s="930"/>
    </row>
    <row r="61" spans="1:22" s="929" customFormat="1" ht="12.6" customHeight="1">
      <c r="A61" s="933" t="s">
        <v>149</v>
      </c>
      <c r="B61" s="932">
        <v>19</v>
      </c>
      <c r="C61" s="932">
        <v>10</v>
      </c>
      <c r="D61" s="932">
        <v>0</v>
      </c>
      <c r="E61" s="932">
        <v>9</v>
      </c>
      <c r="F61" s="932">
        <v>1</v>
      </c>
      <c r="G61" s="932">
        <v>2</v>
      </c>
      <c r="H61" s="932">
        <v>13</v>
      </c>
      <c r="I61" s="932">
        <v>3</v>
      </c>
      <c r="J61" s="931"/>
      <c r="K61" s="490" t="s">
        <v>148</v>
      </c>
      <c r="L61" s="498">
        <v>1010</v>
      </c>
      <c r="M61" s="516"/>
      <c r="N61" s="516"/>
      <c r="O61" s="516"/>
      <c r="P61" s="516"/>
      <c r="Q61" s="930"/>
      <c r="R61" s="930"/>
      <c r="S61" s="930"/>
      <c r="T61" s="930"/>
      <c r="U61" s="930"/>
      <c r="V61" s="930"/>
    </row>
    <row r="62" spans="1:22" s="929" customFormat="1" ht="12.6" customHeight="1">
      <c r="A62" s="933" t="s">
        <v>147</v>
      </c>
      <c r="B62" s="932">
        <v>3</v>
      </c>
      <c r="C62" s="932">
        <v>3</v>
      </c>
      <c r="D62" s="932">
        <v>0</v>
      </c>
      <c r="E62" s="932">
        <v>0</v>
      </c>
      <c r="F62" s="932">
        <v>0</v>
      </c>
      <c r="G62" s="932">
        <v>2</v>
      </c>
      <c r="H62" s="932">
        <v>1</v>
      </c>
      <c r="I62" s="932">
        <v>0</v>
      </c>
      <c r="J62" s="931"/>
      <c r="K62" s="490" t="s">
        <v>146</v>
      </c>
      <c r="L62" s="498">
        <v>1013</v>
      </c>
      <c r="M62" s="516"/>
      <c r="N62" s="516"/>
      <c r="O62" s="516"/>
      <c r="P62" s="516"/>
      <c r="Q62" s="930"/>
      <c r="R62" s="930"/>
      <c r="S62" s="930"/>
      <c r="T62" s="930"/>
      <c r="U62" s="930"/>
      <c r="V62" s="930"/>
    </row>
    <row r="63" spans="1:22" s="929" customFormat="1" ht="12.6" customHeight="1">
      <c r="A63" s="933" t="s">
        <v>145</v>
      </c>
      <c r="B63" s="932">
        <v>71</v>
      </c>
      <c r="C63" s="932">
        <v>47</v>
      </c>
      <c r="D63" s="932">
        <v>0</v>
      </c>
      <c r="E63" s="932">
        <v>24</v>
      </c>
      <c r="F63" s="932">
        <v>1</v>
      </c>
      <c r="G63" s="932">
        <v>16</v>
      </c>
      <c r="H63" s="932">
        <v>42</v>
      </c>
      <c r="I63" s="932">
        <v>12</v>
      </c>
      <c r="J63" s="931"/>
      <c r="K63" s="490" t="s">
        <v>144</v>
      </c>
      <c r="L63" s="498">
        <v>1015</v>
      </c>
      <c r="M63" s="516"/>
      <c r="N63" s="516"/>
      <c r="O63" s="516"/>
      <c r="P63" s="516"/>
      <c r="Q63" s="930"/>
      <c r="R63" s="930"/>
      <c r="S63" s="930"/>
      <c r="T63" s="930"/>
      <c r="U63" s="930"/>
      <c r="V63" s="930"/>
    </row>
    <row r="64" spans="1:22" s="929" customFormat="1" ht="12.6" customHeight="1">
      <c r="A64" s="933" t="s">
        <v>143</v>
      </c>
      <c r="B64" s="932">
        <v>10</v>
      </c>
      <c r="C64" s="932">
        <v>8</v>
      </c>
      <c r="D64" s="932">
        <v>1</v>
      </c>
      <c r="E64" s="932">
        <v>1</v>
      </c>
      <c r="F64" s="932">
        <v>0</v>
      </c>
      <c r="G64" s="932">
        <v>0</v>
      </c>
      <c r="H64" s="932">
        <v>10</v>
      </c>
      <c r="I64" s="932">
        <v>0</v>
      </c>
      <c r="J64" s="931"/>
      <c r="K64" s="490" t="s">
        <v>142</v>
      </c>
      <c r="L64" s="498">
        <v>1016</v>
      </c>
      <c r="M64" s="516"/>
      <c r="N64" s="516"/>
      <c r="O64" s="516"/>
      <c r="P64" s="516"/>
      <c r="Q64" s="930"/>
      <c r="R64" s="930"/>
      <c r="S64" s="930"/>
      <c r="T64" s="930"/>
      <c r="U64" s="930"/>
      <c r="V64" s="930"/>
    </row>
    <row r="65" spans="1:22" s="929" customFormat="1" ht="12.6" customHeight="1">
      <c r="A65" s="935" t="s">
        <v>141</v>
      </c>
      <c r="B65" s="934">
        <v>318</v>
      </c>
      <c r="C65" s="934">
        <v>164</v>
      </c>
      <c r="D65" s="934">
        <v>47</v>
      </c>
      <c r="E65" s="934">
        <v>107</v>
      </c>
      <c r="F65" s="934">
        <v>32</v>
      </c>
      <c r="G65" s="934">
        <v>65</v>
      </c>
      <c r="H65" s="934">
        <v>141</v>
      </c>
      <c r="I65" s="934">
        <v>80</v>
      </c>
      <c r="J65" s="931"/>
      <c r="K65" s="495" t="s">
        <v>140</v>
      </c>
      <c r="L65" s="494" t="s">
        <v>58</v>
      </c>
      <c r="M65" s="516"/>
      <c r="N65" s="516"/>
      <c r="O65" s="516"/>
      <c r="P65" s="516"/>
      <c r="Q65" s="930"/>
      <c r="R65" s="930"/>
      <c r="S65" s="930"/>
      <c r="T65" s="930"/>
      <c r="U65" s="930"/>
      <c r="V65" s="930"/>
    </row>
    <row r="66" spans="1:22" s="929" customFormat="1" ht="12.6" customHeight="1">
      <c r="A66" s="933" t="s">
        <v>139</v>
      </c>
      <c r="B66" s="932">
        <v>15</v>
      </c>
      <c r="C66" s="932">
        <v>14</v>
      </c>
      <c r="D66" s="932">
        <v>0</v>
      </c>
      <c r="E66" s="932">
        <v>1</v>
      </c>
      <c r="F66" s="932">
        <v>0</v>
      </c>
      <c r="G66" s="932">
        <v>4</v>
      </c>
      <c r="H66" s="932">
        <v>7</v>
      </c>
      <c r="I66" s="932">
        <v>4</v>
      </c>
      <c r="J66" s="931"/>
      <c r="K66" s="490" t="s">
        <v>138</v>
      </c>
      <c r="L66" s="489" t="s">
        <v>137</v>
      </c>
      <c r="M66" s="516"/>
      <c r="N66" s="516"/>
      <c r="O66" s="516"/>
      <c r="P66" s="516"/>
      <c r="Q66" s="930"/>
      <c r="R66" s="930"/>
      <c r="S66" s="930"/>
      <c r="T66" s="930"/>
      <c r="U66" s="930"/>
      <c r="V66" s="930"/>
    </row>
    <row r="67" spans="1:22" s="929" customFormat="1" ht="12.6" customHeight="1">
      <c r="A67" s="933" t="s">
        <v>136</v>
      </c>
      <c r="B67" s="932">
        <v>9</v>
      </c>
      <c r="C67" s="932">
        <v>5</v>
      </c>
      <c r="D67" s="932">
        <v>0</v>
      </c>
      <c r="E67" s="932">
        <v>4</v>
      </c>
      <c r="F67" s="932">
        <v>0</v>
      </c>
      <c r="G67" s="932">
        <v>1</v>
      </c>
      <c r="H67" s="932">
        <v>4</v>
      </c>
      <c r="I67" s="932">
        <v>4</v>
      </c>
      <c r="J67" s="931"/>
      <c r="K67" s="490" t="s">
        <v>135</v>
      </c>
      <c r="L67" s="498">
        <v>1802</v>
      </c>
      <c r="M67" s="516"/>
      <c r="N67" s="516"/>
      <c r="O67" s="516"/>
      <c r="P67" s="516"/>
      <c r="Q67" s="930"/>
      <c r="R67" s="930"/>
      <c r="S67" s="930"/>
      <c r="T67" s="930"/>
      <c r="U67" s="930"/>
      <c r="V67" s="930"/>
    </row>
    <row r="68" spans="1:22" s="930" customFormat="1" ht="12.6" customHeight="1">
      <c r="A68" s="933" t="s">
        <v>134</v>
      </c>
      <c r="B68" s="932">
        <v>12</v>
      </c>
      <c r="C68" s="932">
        <v>7</v>
      </c>
      <c r="D68" s="932">
        <v>0</v>
      </c>
      <c r="E68" s="932">
        <v>5</v>
      </c>
      <c r="F68" s="932">
        <v>1</v>
      </c>
      <c r="G68" s="932">
        <v>3</v>
      </c>
      <c r="H68" s="932">
        <v>3</v>
      </c>
      <c r="I68" s="932">
        <v>5</v>
      </c>
      <c r="J68" s="931"/>
      <c r="K68" s="490" t="s">
        <v>133</v>
      </c>
      <c r="L68" s="498">
        <v>1803</v>
      </c>
      <c r="M68" s="516"/>
      <c r="N68" s="516"/>
      <c r="O68" s="516"/>
      <c r="P68" s="516"/>
    </row>
    <row r="69" spans="1:22" s="929" customFormat="1" ht="12.6" customHeight="1">
      <c r="A69" s="933" t="s">
        <v>132</v>
      </c>
      <c r="B69" s="932">
        <v>7</v>
      </c>
      <c r="C69" s="932">
        <v>6</v>
      </c>
      <c r="D69" s="932">
        <v>0</v>
      </c>
      <c r="E69" s="932">
        <v>1</v>
      </c>
      <c r="F69" s="932">
        <v>0</v>
      </c>
      <c r="G69" s="932">
        <v>1</v>
      </c>
      <c r="H69" s="932">
        <v>4</v>
      </c>
      <c r="I69" s="932">
        <v>2</v>
      </c>
      <c r="J69" s="931"/>
      <c r="K69" s="490" t="s">
        <v>131</v>
      </c>
      <c r="L69" s="498">
        <v>1806</v>
      </c>
      <c r="M69" s="516"/>
      <c r="N69" s="516"/>
      <c r="O69" s="516"/>
      <c r="P69" s="516"/>
      <c r="Q69" s="930"/>
      <c r="R69" s="930"/>
      <c r="S69" s="930"/>
      <c r="T69" s="930"/>
      <c r="U69" s="930"/>
      <c r="V69" s="930"/>
    </row>
    <row r="70" spans="1:22" s="929" customFormat="1" ht="12.6" customHeight="1">
      <c r="A70" s="933" t="s">
        <v>130</v>
      </c>
      <c r="B70" s="932">
        <v>30</v>
      </c>
      <c r="C70" s="932">
        <v>6</v>
      </c>
      <c r="D70" s="932">
        <v>0</v>
      </c>
      <c r="E70" s="932">
        <v>24</v>
      </c>
      <c r="F70" s="932">
        <v>10</v>
      </c>
      <c r="G70" s="932">
        <v>5</v>
      </c>
      <c r="H70" s="932">
        <v>12</v>
      </c>
      <c r="I70" s="932">
        <v>3</v>
      </c>
      <c r="J70" s="931"/>
      <c r="K70" s="490" t="s">
        <v>129</v>
      </c>
      <c r="L70" s="498">
        <v>1809</v>
      </c>
      <c r="M70" s="516"/>
      <c r="N70" s="516"/>
      <c r="O70" s="516"/>
      <c r="P70" s="516"/>
      <c r="Q70" s="930"/>
      <c r="R70" s="930"/>
      <c r="S70" s="930"/>
      <c r="T70" s="930"/>
      <c r="U70" s="930"/>
      <c r="V70" s="930"/>
    </row>
    <row r="71" spans="1:22" s="929" customFormat="1" ht="12.6" customHeight="1">
      <c r="A71" s="933" t="s">
        <v>128</v>
      </c>
      <c r="B71" s="932">
        <v>8</v>
      </c>
      <c r="C71" s="932">
        <v>5</v>
      </c>
      <c r="D71" s="932">
        <v>0</v>
      </c>
      <c r="E71" s="932">
        <v>3</v>
      </c>
      <c r="F71" s="932">
        <v>0</v>
      </c>
      <c r="G71" s="932">
        <v>4</v>
      </c>
      <c r="H71" s="932">
        <v>4</v>
      </c>
      <c r="I71" s="932">
        <v>0</v>
      </c>
      <c r="J71" s="931"/>
      <c r="K71" s="490" t="s">
        <v>127</v>
      </c>
      <c r="L71" s="498">
        <v>1810</v>
      </c>
      <c r="M71" s="516"/>
      <c r="N71" s="516"/>
      <c r="O71" s="516"/>
      <c r="P71" s="516"/>
      <c r="Q71" s="930"/>
      <c r="R71" s="930"/>
      <c r="S71" s="930"/>
      <c r="T71" s="930"/>
      <c r="U71" s="930"/>
      <c r="V71" s="930"/>
    </row>
    <row r="72" spans="1:22" s="929" customFormat="1" ht="12.6" customHeight="1">
      <c r="A72" s="933" t="s">
        <v>126</v>
      </c>
      <c r="B72" s="932">
        <v>10</v>
      </c>
      <c r="C72" s="932">
        <v>8</v>
      </c>
      <c r="D72" s="932">
        <v>0</v>
      </c>
      <c r="E72" s="932">
        <v>2</v>
      </c>
      <c r="F72" s="932">
        <v>0</v>
      </c>
      <c r="G72" s="932">
        <v>1</v>
      </c>
      <c r="H72" s="932">
        <v>6</v>
      </c>
      <c r="I72" s="932">
        <v>3</v>
      </c>
      <c r="J72" s="931"/>
      <c r="K72" s="490" t="s">
        <v>125</v>
      </c>
      <c r="L72" s="498">
        <v>1811</v>
      </c>
      <c r="M72" s="516"/>
      <c r="N72" s="516"/>
      <c r="O72" s="516"/>
      <c r="P72" s="516"/>
      <c r="Q72" s="930"/>
      <c r="R72" s="930"/>
      <c r="S72" s="930"/>
      <c r="T72" s="930"/>
      <c r="U72" s="930"/>
      <c r="V72" s="930"/>
    </row>
    <row r="73" spans="1:22" s="929" customFormat="1" ht="12.6" customHeight="1">
      <c r="A73" s="933" t="s">
        <v>124</v>
      </c>
      <c r="B73" s="932">
        <v>8</v>
      </c>
      <c r="C73" s="932">
        <v>8</v>
      </c>
      <c r="D73" s="932">
        <v>0</v>
      </c>
      <c r="E73" s="932">
        <v>0</v>
      </c>
      <c r="F73" s="932">
        <v>0</v>
      </c>
      <c r="G73" s="932">
        <v>1</v>
      </c>
      <c r="H73" s="932">
        <v>4</v>
      </c>
      <c r="I73" s="932">
        <v>3</v>
      </c>
      <c r="J73" s="931"/>
      <c r="K73" s="490" t="s">
        <v>123</v>
      </c>
      <c r="L73" s="498">
        <v>1814</v>
      </c>
      <c r="M73" s="516"/>
      <c r="N73" s="516"/>
      <c r="O73" s="516"/>
      <c r="P73" s="516"/>
      <c r="Q73" s="930"/>
      <c r="R73" s="930"/>
      <c r="S73" s="930"/>
      <c r="T73" s="930"/>
      <c r="U73" s="930"/>
      <c r="V73" s="930"/>
    </row>
    <row r="74" spans="1:22" s="930" customFormat="1" ht="12.6" customHeight="1">
      <c r="A74" s="933" t="s">
        <v>122</v>
      </c>
      <c r="B74" s="932">
        <v>11</v>
      </c>
      <c r="C74" s="932">
        <v>9</v>
      </c>
      <c r="D74" s="932">
        <v>0</v>
      </c>
      <c r="E74" s="932">
        <v>2</v>
      </c>
      <c r="F74" s="932">
        <v>1</v>
      </c>
      <c r="G74" s="932">
        <v>1</v>
      </c>
      <c r="H74" s="932">
        <v>6</v>
      </c>
      <c r="I74" s="932">
        <v>3</v>
      </c>
      <c r="J74" s="931"/>
      <c r="K74" s="490" t="s">
        <v>121</v>
      </c>
      <c r="L74" s="498">
        <v>1816</v>
      </c>
      <c r="M74" s="516"/>
      <c r="N74" s="516"/>
      <c r="O74" s="516"/>
      <c r="P74" s="516"/>
    </row>
    <row r="75" spans="1:22" s="929" customFormat="1" ht="12.6" customHeight="1">
      <c r="A75" s="933" t="s">
        <v>120</v>
      </c>
      <c r="B75" s="932">
        <v>19</v>
      </c>
      <c r="C75" s="932">
        <v>16</v>
      </c>
      <c r="D75" s="932">
        <v>0</v>
      </c>
      <c r="E75" s="932">
        <v>3</v>
      </c>
      <c r="F75" s="932">
        <v>0</v>
      </c>
      <c r="G75" s="932">
        <v>5</v>
      </c>
      <c r="H75" s="932">
        <v>6</v>
      </c>
      <c r="I75" s="932">
        <v>8</v>
      </c>
      <c r="J75" s="931"/>
      <c r="K75" s="490" t="s">
        <v>119</v>
      </c>
      <c r="L75" s="498">
        <v>1817</v>
      </c>
      <c r="M75" s="516"/>
      <c r="N75" s="516"/>
      <c r="O75" s="516"/>
      <c r="P75" s="516"/>
      <c r="Q75" s="930"/>
      <c r="R75" s="930"/>
      <c r="S75" s="930"/>
      <c r="T75" s="930"/>
      <c r="U75" s="930"/>
      <c r="V75" s="930"/>
    </row>
    <row r="76" spans="1:22" s="929" customFormat="1" ht="12.6" customHeight="1">
      <c r="A76" s="933" t="s">
        <v>118</v>
      </c>
      <c r="B76" s="932">
        <v>46</v>
      </c>
      <c r="C76" s="932">
        <v>13</v>
      </c>
      <c r="D76" s="932">
        <v>32</v>
      </c>
      <c r="E76" s="932">
        <v>1</v>
      </c>
      <c r="F76" s="932">
        <v>4</v>
      </c>
      <c r="G76" s="932">
        <v>16</v>
      </c>
      <c r="H76" s="932">
        <v>20</v>
      </c>
      <c r="I76" s="932">
        <v>6</v>
      </c>
      <c r="J76" s="931"/>
      <c r="K76" s="490" t="s">
        <v>117</v>
      </c>
      <c r="L76" s="498">
        <v>1821</v>
      </c>
      <c r="M76" s="516"/>
      <c r="N76" s="516"/>
      <c r="O76" s="516"/>
      <c r="P76" s="516"/>
      <c r="Q76" s="930"/>
      <c r="R76" s="930"/>
      <c r="S76" s="930"/>
      <c r="T76" s="930"/>
      <c r="U76" s="930"/>
      <c r="V76" s="930"/>
    </row>
    <row r="77" spans="1:22" s="929" customFormat="1" ht="12.6" customHeight="1">
      <c r="A77" s="933" t="s">
        <v>116</v>
      </c>
      <c r="B77" s="932">
        <v>12</v>
      </c>
      <c r="C77" s="932">
        <v>6</v>
      </c>
      <c r="D77" s="932">
        <v>0</v>
      </c>
      <c r="E77" s="932">
        <v>6</v>
      </c>
      <c r="F77" s="932">
        <v>1</v>
      </c>
      <c r="G77" s="932">
        <v>1</v>
      </c>
      <c r="H77" s="932">
        <v>5</v>
      </c>
      <c r="I77" s="932">
        <v>5</v>
      </c>
      <c r="J77" s="931"/>
      <c r="K77" s="490" t="s">
        <v>115</v>
      </c>
      <c r="L77" s="498">
        <v>1822</v>
      </c>
      <c r="M77" s="516"/>
      <c r="N77" s="516"/>
      <c r="O77" s="516"/>
      <c r="P77" s="516"/>
      <c r="Q77" s="930"/>
      <c r="R77" s="930"/>
      <c r="S77" s="930"/>
      <c r="T77" s="930"/>
      <c r="U77" s="930"/>
      <c r="V77" s="930"/>
    </row>
    <row r="78" spans="1:22" s="930" customFormat="1" ht="12.6" customHeight="1">
      <c r="A78" s="933" t="s">
        <v>114</v>
      </c>
      <c r="B78" s="932">
        <v>124</v>
      </c>
      <c r="C78" s="932">
        <v>56</v>
      </c>
      <c r="D78" s="932">
        <v>15</v>
      </c>
      <c r="E78" s="932">
        <v>53</v>
      </c>
      <c r="F78" s="932">
        <v>15</v>
      </c>
      <c r="G78" s="932">
        <v>19</v>
      </c>
      <c r="H78" s="932">
        <v>56</v>
      </c>
      <c r="I78" s="932">
        <v>34</v>
      </c>
      <c r="J78" s="931"/>
      <c r="K78" s="490" t="s">
        <v>113</v>
      </c>
      <c r="L78" s="498">
        <v>1823</v>
      </c>
      <c r="M78" s="516"/>
      <c r="N78" s="516"/>
      <c r="O78" s="516"/>
      <c r="P78" s="516"/>
    </row>
    <row r="79" spans="1:22" s="929" customFormat="1" ht="12.6" customHeight="1">
      <c r="A79" s="933" t="s">
        <v>112</v>
      </c>
      <c r="B79" s="932">
        <v>7</v>
      </c>
      <c r="C79" s="932">
        <v>5</v>
      </c>
      <c r="D79" s="932">
        <v>0</v>
      </c>
      <c r="E79" s="932">
        <v>2</v>
      </c>
      <c r="F79" s="932">
        <v>0</v>
      </c>
      <c r="G79" s="932">
        <v>3</v>
      </c>
      <c r="H79" s="932">
        <v>4</v>
      </c>
      <c r="I79" s="932">
        <v>0</v>
      </c>
      <c r="J79" s="931"/>
      <c r="K79" s="490" t="s">
        <v>111</v>
      </c>
      <c r="L79" s="498">
        <v>1824</v>
      </c>
      <c r="M79" s="516"/>
      <c r="N79" s="516"/>
      <c r="O79" s="516"/>
      <c r="P79" s="516"/>
      <c r="Q79" s="930"/>
      <c r="R79" s="930"/>
      <c r="S79" s="930"/>
      <c r="T79" s="930"/>
      <c r="U79" s="930"/>
      <c r="V79" s="930"/>
    </row>
    <row r="80" spans="1:22" s="929" customFormat="1" ht="12.6" customHeight="1">
      <c r="A80" s="935" t="s">
        <v>110</v>
      </c>
      <c r="B80" s="934">
        <v>52</v>
      </c>
      <c r="C80" s="934">
        <v>16</v>
      </c>
      <c r="D80" s="934">
        <v>20</v>
      </c>
      <c r="E80" s="934">
        <v>16</v>
      </c>
      <c r="F80" s="934">
        <v>4</v>
      </c>
      <c r="G80" s="934">
        <v>8</v>
      </c>
      <c r="H80" s="934">
        <v>20</v>
      </c>
      <c r="I80" s="934">
        <v>20</v>
      </c>
      <c r="J80" s="931"/>
      <c r="K80" s="495" t="s">
        <v>109</v>
      </c>
      <c r="L80" s="494" t="s">
        <v>58</v>
      </c>
      <c r="M80" s="516"/>
      <c r="N80" s="516"/>
      <c r="O80" s="516"/>
      <c r="P80" s="516"/>
      <c r="Q80" s="930"/>
      <c r="R80" s="930"/>
      <c r="S80" s="930"/>
      <c r="T80" s="930"/>
      <c r="U80" s="930"/>
      <c r="V80" s="930"/>
    </row>
    <row r="81" spans="1:22" s="929" customFormat="1" ht="12.6" customHeight="1">
      <c r="A81" s="933" t="s">
        <v>108</v>
      </c>
      <c r="B81" s="932">
        <v>35</v>
      </c>
      <c r="C81" s="932">
        <v>5</v>
      </c>
      <c r="D81" s="932">
        <v>20</v>
      </c>
      <c r="E81" s="932">
        <v>10</v>
      </c>
      <c r="F81" s="932">
        <v>1</v>
      </c>
      <c r="G81" s="932">
        <v>7</v>
      </c>
      <c r="H81" s="932">
        <v>14</v>
      </c>
      <c r="I81" s="932">
        <v>13</v>
      </c>
      <c r="J81" s="931"/>
      <c r="K81" s="490" t="s">
        <v>107</v>
      </c>
      <c r="L81" s="489" t="s">
        <v>106</v>
      </c>
      <c r="M81" s="516"/>
      <c r="N81" s="516"/>
      <c r="O81" s="516"/>
      <c r="P81" s="516"/>
      <c r="Q81" s="930"/>
      <c r="R81" s="930"/>
      <c r="S81" s="930"/>
      <c r="T81" s="930"/>
      <c r="U81" s="930"/>
      <c r="V81" s="930"/>
    </row>
    <row r="82" spans="1:22" s="929" customFormat="1" ht="12.6" customHeight="1">
      <c r="A82" s="933" t="s">
        <v>105</v>
      </c>
      <c r="B82" s="932">
        <v>6</v>
      </c>
      <c r="C82" s="932">
        <v>3</v>
      </c>
      <c r="D82" s="932">
        <v>0</v>
      </c>
      <c r="E82" s="932">
        <v>3</v>
      </c>
      <c r="F82" s="932">
        <v>2</v>
      </c>
      <c r="G82" s="932">
        <v>0</v>
      </c>
      <c r="H82" s="932">
        <v>2</v>
      </c>
      <c r="I82" s="932">
        <v>2</v>
      </c>
      <c r="J82" s="931"/>
      <c r="K82" s="490" t="s">
        <v>104</v>
      </c>
      <c r="L82" s="489" t="s">
        <v>103</v>
      </c>
      <c r="M82" s="516"/>
      <c r="N82" s="516"/>
      <c r="O82" s="516"/>
      <c r="P82" s="516"/>
      <c r="Q82" s="930"/>
      <c r="R82" s="930"/>
      <c r="S82" s="930"/>
      <c r="T82" s="930"/>
      <c r="U82" s="930"/>
      <c r="V82" s="930"/>
    </row>
    <row r="83" spans="1:22" s="929" customFormat="1" ht="12.6" customHeight="1">
      <c r="A83" s="933" t="s">
        <v>102</v>
      </c>
      <c r="B83" s="932">
        <v>6</v>
      </c>
      <c r="C83" s="932">
        <v>4</v>
      </c>
      <c r="D83" s="932">
        <v>0</v>
      </c>
      <c r="E83" s="932">
        <v>2</v>
      </c>
      <c r="F83" s="932">
        <v>0</v>
      </c>
      <c r="G83" s="932">
        <v>1</v>
      </c>
      <c r="H83" s="932">
        <v>2</v>
      </c>
      <c r="I83" s="932">
        <v>3</v>
      </c>
      <c r="J83" s="931"/>
      <c r="K83" s="490" t="s">
        <v>101</v>
      </c>
      <c r="L83" s="489" t="s">
        <v>100</v>
      </c>
      <c r="M83" s="516"/>
      <c r="N83" s="516"/>
      <c r="O83" s="516"/>
      <c r="P83" s="516"/>
      <c r="Q83" s="930"/>
      <c r="R83" s="930"/>
      <c r="S83" s="930"/>
      <c r="T83" s="930"/>
      <c r="U83" s="930"/>
      <c r="V83" s="930"/>
    </row>
    <row r="84" spans="1:22" s="929" customFormat="1" ht="12.6" customHeight="1">
      <c r="A84" s="933" t="s">
        <v>99</v>
      </c>
      <c r="B84" s="932">
        <v>1</v>
      </c>
      <c r="C84" s="932">
        <v>1</v>
      </c>
      <c r="D84" s="932">
        <v>0</v>
      </c>
      <c r="E84" s="932">
        <v>0</v>
      </c>
      <c r="F84" s="932">
        <v>0</v>
      </c>
      <c r="G84" s="932">
        <v>0</v>
      </c>
      <c r="H84" s="932">
        <v>0</v>
      </c>
      <c r="I84" s="932">
        <v>1</v>
      </c>
      <c r="J84" s="931"/>
      <c r="K84" s="490" t="s">
        <v>98</v>
      </c>
      <c r="L84" s="489" t="s">
        <v>97</v>
      </c>
      <c r="M84" s="516"/>
      <c r="N84" s="516"/>
      <c r="O84" s="516"/>
      <c r="P84" s="516"/>
      <c r="Q84" s="930"/>
      <c r="R84" s="930"/>
      <c r="S84" s="930"/>
      <c r="T84" s="930"/>
      <c r="U84" s="930"/>
      <c r="V84" s="930"/>
    </row>
    <row r="85" spans="1:22" s="929" customFormat="1" ht="12.6" customHeight="1">
      <c r="A85" s="933" t="s">
        <v>96</v>
      </c>
      <c r="B85" s="932">
        <v>4</v>
      </c>
      <c r="C85" s="932">
        <v>3</v>
      </c>
      <c r="D85" s="932">
        <v>0</v>
      </c>
      <c r="E85" s="932">
        <v>1</v>
      </c>
      <c r="F85" s="932">
        <v>1</v>
      </c>
      <c r="G85" s="932">
        <v>0</v>
      </c>
      <c r="H85" s="932">
        <v>2</v>
      </c>
      <c r="I85" s="932">
        <v>1</v>
      </c>
      <c r="J85" s="931"/>
      <c r="K85" s="490" t="s">
        <v>95</v>
      </c>
      <c r="L85" s="489" t="s">
        <v>94</v>
      </c>
      <c r="M85" s="516"/>
      <c r="N85" s="516"/>
      <c r="O85" s="516"/>
      <c r="P85" s="516"/>
      <c r="Q85" s="930"/>
      <c r="R85" s="930"/>
      <c r="S85" s="930"/>
      <c r="T85" s="930"/>
      <c r="U85" s="930"/>
      <c r="V85" s="930"/>
    </row>
    <row r="86" spans="1:22" s="929" customFormat="1" ht="12.6" customHeight="1">
      <c r="A86" s="933" t="s">
        <v>93</v>
      </c>
      <c r="B86" s="932">
        <v>0</v>
      </c>
      <c r="C86" s="932">
        <v>0</v>
      </c>
      <c r="D86" s="932">
        <v>0</v>
      </c>
      <c r="E86" s="932">
        <v>0</v>
      </c>
      <c r="F86" s="932">
        <v>0</v>
      </c>
      <c r="G86" s="932">
        <v>0</v>
      </c>
      <c r="H86" s="932">
        <v>0</v>
      </c>
      <c r="I86" s="932">
        <v>0</v>
      </c>
      <c r="J86" s="931"/>
      <c r="K86" s="490" t="s">
        <v>92</v>
      </c>
      <c r="L86" s="489" t="s">
        <v>91</v>
      </c>
      <c r="M86" s="516"/>
      <c r="N86" s="516"/>
      <c r="O86" s="516"/>
      <c r="P86" s="516"/>
      <c r="Q86" s="930"/>
      <c r="R86" s="930"/>
      <c r="S86" s="930"/>
      <c r="T86" s="930"/>
      <c r="U86" s="930"/>
      <c r="V86" s="930"/>
    </row>
    <row r="87" spans="1:22" s="929" customFormat="1" ht="12.6" customHeight="1">
      <c r="A87" s="935" t="s">
        <v>90</v>
      </c>
      <c r="B87" s="934">
        <v>181</v>
      </c>
      <c r="C87" s="934">
        <v>71</v>
      </c>
      <c r="D87" s="934">
        <v>30</v>
      </c>
      <c r="E87" s="934">
        <v>80</v>
      </c>
      <c r="F87" s="934">
        <v>19</v>
      </c>
      <c r="G87" s="934">
        <v>46</v>
      </c>
      <c r="H87" s="934">
        <v>75</v>
      </c>
      <c r="I87" s="934">
        <v>41</v>
      </c>
      <c r="J87" s="931"/>
      <c r="K87" s="495" t="s">
        <v>89</v>
      </c>
      <c r="L87" s="494" t="s">
        <v>58</v>
      </c>
      <c r="M87" s="516"/>
      <c r="N87" s="516"/>
      <c r="O87" s="516"/>
      <c r="P87" s="516"/>
      <c r="Q87" s="930"/>
      <c r="R87" s="930"/>
      <c r="S87" s="930"/>
      <c r="T87" s="930"/>
      <c r="U87" s="930"/>
      <c r="V87" s="930"/>
    </row>
    <row r="88" spans="1:22" s="930" customFormat="1" ht="12.6" customHeight="1">
      <c r="A88" s="933" t="s">
        <v>88</v>
      </c>
      <c r="B88" s="932">
        <v>29</v>
      </c>
      <c r="C88" s="932">
        <v>6</v>
      </c>
      <c r="D88" s="932">
        <v>0</v>
      </c>
      <c r="E88" s="932">
        <v>23</v>
      </c>
      <c r="F88" s="932">
        <v>0</v>
      </c>
      <c r="G88" s="932">
        <v>9</v>
      </c>
      <c r="H88" s="932">
        <v>14</v>
      </c>
      <c r="I88" s="932">
        <v>6</v>
      </c>
      <c r="J88" s="931"/>
      <c r="K88" s="490" t="s">
        <v>87</v>
      </c>
      <c r="L88" s="498">
        <v>1401</v>
      </c>
      <c r="M88" s="516"/>
      <c r="N88" s="516"/>
      <c r="O88" s="516"/>
      <c r="P88" s="516"/>
    </row>
    <row r="89" spans="1:22" s="929" customFormat="1" ht="12.6" customHeight="1">
      <c r="A89" s="933" t="s">
        <v>86</v>
      </c>
      <c r="B89" s="932">
        <v>5</v>
      </c>
      <c r="C89" s="932">
        <v>3</v>
      </c>
      <c r="D89" s="932">
        <v>0</v>
      </c>
      <c r="E89" s="932">
        <v>2</v>
      </c>
      <c r="F89" s="932">
        <v>0</v>
      </c>
      <c r="G89" s="932">
        <v>2</v>
      </c>
      <c r="H89" s="932">
        <v>3</v>
      </c>
      <c r="I89" s="932">
        <v>0</v>
      </c>
      <c r="J89" s="931"/>
      <c r="K89" s="490" t="s">
        <v>85</v>
      </c>
      <c r="L89" s="498">
        <v>1402</v>
      </c>
      <c r="M89" s="516"/>
      <c r="N89" s="516"/>
      <c r="O89" s="516"/>
      <c r="P89" s="516"/>
      <c r="Q89" s="930"/>
      <c r="R89" s="930"/>
      <c r="S89" s="930"/>
      <c r="T89" s="930"/>
      <c r="U89" s="930"/>
      <c r="V89" s="930"/>
    </row>
    <row r="90" spans="1:22" s="929" customFormat="1" ht="12.6" customHeight="1">
      <c r="A90" s="933" t="s">
        <v>84</v>
      </c>
      <c r="B90" s="932">
        <v>6</v>
      </c>
      <c r="C90" s="932">
        <v>2</v>
      </c>
      <c r="D90" s="932">
        <v>4</v>
      </c>
      <c r="E90" s="932">
        <v>0</v>
      </c>
      <c r="F90" s="932">
        <v>5</v>
      </c>
      <c r="G90" s="932">
        <v>1</v>
      </c>
      <c r="H90" s="932">
        <v>0</v>
      </c>
      <c r="I90" s="932">
        <v>0</v>
      </c>
      <c r="J90" s="931"/>
      <c r="K90" s="490" t="s">
        <v>83</v>
      </c>
      <c r="L90" s="498">
        <v>1408</v>
      </c>
      <c r="M90" s="516"/>
      <c r="N90" s="516"/>
      <c r="O90" s="516"/>
      <c r="P90" s="516"/>
      <c r="Q90" s="930"/>
      <c r="R90" s="930"/>
      <c r="S90" s="930"/>
      <c r="T90" s="930"/>
      <c r="U90" s="930"/>
      <c r="V90" s="930"/>
    </row>
    <row r="91" spans="1:22" s="929" customFormat="1" ht="12.6" customHeight="1">
      <c r="A91" s="933" t="s">
        <v>82</v>
      </c>
      <c r="B91" s="932">
        <v>11</v>
      </c>
      <c r="C91" s="932">
        <v>3</v>
      </c>
      <c r="D91" s="932">
        <v>1</v>
      </c>
      <c r="E91" s="932">
        <v>7</v>
      </c>
      <c r="F91" s="932">
        <v>1</v>
      </c>
      <c r="G91" s="932">
        <v>0</v>
      </c>
      <c r="H91" s="932">
        <v>4</v>
      </c>
      <c r="I91" s="932">
        <v>6</v>
      </c>
      <c r="J91" s="931"/>
      <c r="K91" s="490" t="s">
        <v>81</v>
      </c>
      <c r="L91" s="498">
        <v>1410</v>
      </c>
      <c r="M91" s="516"/>
      <c r="N91" s="516"/>
      <c r="O91" s="516"/>
      <c r="P91" s="516"/>
      <c r="Q91" s="930"/>
      <c r="R91" s="930"/>
      <c r="S91" s="930"/>
      <c r="T91" s="930"/>
      <c r="U91" s="930"/>
      <c r="V91" s="930"/>
    </row>
    <row r="92" spans="1:22" s="929" customFormat="1" ht="12.6" customHeight="1">
      <c r="A92" s="933" t="s">
        <v>80</v>
      </c>
      <c r="B92" s="932">
        <v>15</v>
      </c>
      <c r="C92" s="932">
        <v>2</v>
      </c>
      <c r="D92" s="932">
        <v>0</v>
      </c>
      <c r="E92" s="932">
        <v>13</v>
      </c>
      <c r="F92" s="932">
        <v>2</v>
      </c>
      <c r="G92" s="932">
        <v>5</v>
      </c>
      <c r="H92" s="932">
        <v>5</v>
      </c>
      <c r="I92" s="932">
        <v>3</v>
      </c>
      <c r="J92" s="931"/>
      <c r="K92" s="490" t="s">
        <v>79</v>
      </c>
      <c r="L92" s="498">
        <v>1411</v>
      </c>
      <c r="M92" s="516"/>
      <c r="N92" s="516"/>
      <c r="O92" s="516"/>
      <c r="P92" s="516"/>
      <c r="Q92" s="930"/>
      <c r="R92" s="930"/>
      <c r="S92" s="930"/>
      <c r="T92" s="930"/>
      <c r="U92" s="930"/>
      <c r="V92" s="930"/>
    </row>
    <row r="93" spans="1:22" s="930" customFormat="1" ht="12.6" customHeight="1">
      <c r="A93" s="933" t="s">
        <v>78</v>
      </c>
      <c r="B93" s="932">
        <v>7</v>
      </c>
      <c r="C93" s="932">
        <v>4</v>
      </c>
      <c r="D93" s="932">
        <v>0</v>
      </c>
      <c r="E93" s="932">
        <v>3</v>
      </c>
      <c r="F93" s="932">
        <v>1</v>
      </c>
      <c r="G93" s="932">
        <v>2</v>
      </c>
      <c r="H93" s="932">
        <v>4</v>
      </c>
      <c r="I93" s="932">
        <v>0</v>
      </c>
      <c r="J93" s="931"/>
      <c r="K93" s="490" t="s">
        <v>77</v>
      </c>
      <c r="L93" s="498">
        <v>1413</v>
      </c>
      <c r="M93" s="516"/>
      <c r="N93" s="516"/>
      <c r="O93" s="516"/>
      <c r="P93" s="516"/>
    </row>
    <row r="94" spans="1:22" s="929" customFormat="1" ht="12.6" customHeight="1">
      <c r="A94" s="933" t="s">
        <v>76</v>
      </c>
      <c r="B94" s="932">
        <v>34</v>
      </c>
      <c r="C94" s="932">
        <v>20</v>
      </c>
      <c r="D94" s="932">
        <v>0</v>
      </c>
      <c r="E94" s="932">
        <v>14</v>
      </c>
      <c r="F94" s="932">
        <v>2</v>
      </c>
      <c r="G94" s="932">
        <v>4</v>
      </c>
      <c r="H94" s="932">
        <v>21</v>
      </c>
      <c r="I94" s="932">
        <v>7</v>
      </c>
      <c r="J94" s="931"/>
      <c r="K94" s="490" t="s">
        <v>75</v>
      </c>
      <c r="L94" s="498">
        <v>1421</v>
      </c>
      <c r="M94" s="516"/>
      <c r="N94" s="516"/>
      <c r="O94" s="516"/>
      <c r="P94" s="516"/>
      <c r="Q94" s="930"/>
      <c r="R94" s="930"/>
      <c r="S94" s="930"/>
      <c r="T94" s="930"/>
      <c r="U94" s="930"/>
      <c r="V94" s="930"/>
    </row>
    <row r="95" spans="1:22" s="929" customFormat="1" ht="12.6" customHeight="1">
      <c r="A95" s="933" t="s">
        <v>74</v>
      </c>
      <c r="B95" s="932">
        <v>9</v>
      </c>
      <c r="C95" s="932">
        <v>1</v>
      </c>
      <c r="D95" s="932">
        <v>5</v>
      </c>
      <c r="E95" s="932">
        <v>3</v>
      </c>
      <c r="F95" s="932">
        <v>4</v>
      </c>
      <c r="G95" s="932">
        <v>2</v>
      </c>
      <c r="H95" s="932">
        <v>1</v>
      </c>
      <c r="I95" s="932">
        <v>2</v>
      </c>
      <c r="J95" s="931"/>
      <c r="K95" s="490" t="s">
        <v>73</v>
      </c>
      <c r="L95" s="498">
        <v>1417</v>
      </c>
      <c r="M95" s="516"/>
      <c r="N95" s="516"/>
      <c r="O95" s="516"/>
      <c r="P95" s="516"/>
      <c r="Q95" s="930"/>
      <c r="R95" s="930"/>
      <c r="S95" s="930"/>
      <c r="T95" s="930"/>
      <c r="U95" s="930"/>
      <c r="V95" s="930"/>
    </row>
    <row r="96" spans="1:22" s="929" customFormat="1" ht="12.6" customHeight="1">
      <c r="A96" s="933" t="s">
        <v>72</v>
      </c>
      <c r="B96" s="932">
        <v>12</v>
      </c>
      <c r="C96" s="932">
        <v>7</v>
      </c>
      <c r="D96" s="932">
        <v>0</v>
      </c>
      <c r="E96" s="932">
        <v>5</v>
      </c>
      <c r="F96" s="932">
        <v>0</v>
      </c>
      <c r="G96" s="932">
        <v>3</v>
      </c>
      <c r="H96" s="932">
        <v>4</v>
      </c>
      <c r="I96" s="932">
        <v>5</v>
      </c>
      <c r="J96" s="931"/>
      <c r="K96" s="490" t="s">
        <v>71</v>
      </c>
      <c r="L96" s="489" t="s">
        <v>70</v>
      </c>
      <c r="M96" s="516"/>
      <c r="N96" s="516"/>
      <c r="O96" s="516"/>
      <c r="P96" s="516"/>
      <c r="Q96" s="930"/>
      <c r="R96" s="930"/>
      <c r="S96" s="930"/>
      <c r="T96" s="930"/>
      <c r="U96" s="930"/>
      <c r="V96" s="930"/>
    </row>
    <row r="97" spans="1:22" s="930" customFormat="1" ht="12.6" customHeight="1">
      <c r="A97" s="933" t="s">
        <v>69</v>
      </c>
      <c r="B97" s="932">
        <v>11</v>
      </c>
      <c r="C97" s="932">
        <v>11</v>
      </c>
      <c r="D97" s="932">
        <v>0</v>
      </c>
      <c r="E97" s="932">
        <v>0</v>
      </c>
      <c r="F97" s="932">
        <v>0</v>
      </c>
      <c r="G97" s="932">
        <v>1</v>
      </c>
      <c r="H97" s="932">
        <v>4</v>
      </c>
      <c r="I97" s="932">
        <v>6</v>
      </c>
      <c r="J97" s="931"/>
      <c r="K97" s="490" t="s">
        <v>68</v>
      </c>
      <c r="L97" s="498">
        <v>1418</v>
      </c>
      <c r="M97" s="516"/>
      <c r="N97" s="516"/>
      <c r="O97" s="516"/>
      <c r="P97" s="516"/>
    </row>
    <row r="98" spans="1:22" s="929" customFormat="1" ht="12.6" customHeight="1">
      <c r="A98" s="933" t="s">
        <v>67</v>
      </c>
      <c r="B98" s="932">
        <v>39</v>
      </c>
      <c r="C98" s="932">
        <v>12</v>
      </c>
      <c r="D98" s="932">
        <v>20</v>
      </c>
      <c r="E98" s="932">
        <v>7</v>
      </c>
      <c r="F98" s="932">
        <v>4</v>
      </c>
      <c r="G98" s="932">
        <v>17</v>
      </c>
      <c r="H98" s="932">
        <v>15</v>
      </c>
      <c r="I98" s="932">
        <v>3</v>
      </c>
      <c r="J98" s="931"/>
      <c r="K98" s="490" t="s">
        <v>66</v>
      </c>
      <c r="L98" s="498">
        <v>1419</v>
      </c>
      <c r="M98" s="516"/>
      <c r="N98" s="516"/>
      <c r="O98" s="516"/>
      <c r="P98" s="516"/>
      <c r="Q98" s="930"/>
      <c r="R98" s="930"/>
      <c r="S98" s="930"/>
      <c r="T98" s="930"/>
      <c r="U98" s="930"/>
      <c r="V98" s="930"/>
    </row>
    <row r="99" spans="1:22" s="929" customFormat="1" ht="12.6" customHeight="1">
      <c r="A99" s="933" t="s">
        <v>65</v>
      </c>
      <c r="B99" s="932">
        <v>1</v>
      </c>
      <c r="C99" s="932">
        <v>0</v>
      </c>
      <c r="D99" s="932">
        <v>0</v>
      </c>
      <c r="E99" s="932">
        <v>1</v>
      </c>
      <c r="F99" s="932">
        <v>0</v>
      </c>
      <c r="G99" s="932">
        <v>0</v>
      </c>
      <c r="H99" s="932">
        <v>0</v>
      </c>
      <c r="I99" s="932">
        <v>1</v>
      </c>
      <c r="J99" s="931"/>
      <c r="K99" s="490" t="s">
        <v>64</v>
      </c>
      <c r="L99" s="489" t="s">
        <v>63</v>
      </c>
      <c r="M99" s="516"/>
      <c r="N99" s="516"/>
      <c r="O99" s="516"/>
      <c r="P99" s="516"/>
      <c r="Q99" s="930"/>
      <c r="R99" s="930"/>
      <c r="S99" s="930"/>
      <c r="T99" s="930"/>
      <c r="U99" s="930"/>
      <c r="V99" s="930"/>
    </row>
    <row r="100" spans="1:22" s="929" customFormat="1" ht="12.6" customHeight="1">
      <c r="A100" s="933" t="s">
        <v>62</v>
      </c>
      <c r="B100" s="932">
        <v>2</v>
      </c>
      <c r="C100" s="932">
        <v>0</v>
      </c>
      <c r="D100" s="932">
        <v>0</v>
      </c>
      <c r="E100" s="932">
        <v>2</v>
      </c>
      <c r="F100" s="932">
        <v>0</v>
      </c>
      <c r="G100" s="932">
        <v>0</v>
      </c>
      <c r="H100" s="932">
        <v>0</v>
      </c>
      <c r="I100" s="932">
        <v>2</v>
      </c>
      <c r="J100" s="931"/>
      <c r="K100" s="490" t="s">
        <v>61</v>
      </c>
      <c r="L100" s="498">
        <v>1420</v>
      </c>
      <c r="M100" s="516"/>
      <c r="N100" s="516"/>
      <c r="O100" s="516"/>
      <c r="P100" s="516"/>
      <c r="Q100" s="930"/>
      <c r="R100" s="930"/>
      <c r="S100" s="930"/>
      <c r="T100" s="930"/>
      <c r="U100" s="930"/>
      <c r="V100" s="930"/>
    </row>
    <row r="101" spans="1:22" s="929" customFormat="1" ht="12.6" customHeight="1">
      <c r="A101" s="935" t="s">
        <v>60</v>
      </c>
      <c r="B101" s="934">
        <v>91</v>
      </c>
      <c r="C101" s="934">
        <v>58</v>
      </c>
      <c r="D101" s="934">
        <v>4</v>
      </c>
      <c r="E101" s="934">
        <v>29</v>
      </c>
      <c r="F101" s="934">
        <v>5</v>
      </c>
      <c r="G101" s="934">
        <v>12</v>
      </c>
      <c r="H101" s="934">
        <v>48</v>
      </c>
      <c r="I101" s="934">
        <v>26</v>
      </c>
      <c r="J101" s="931"/>
      <c r="K101" s="495" t="s">
        <v>59</v>
      </c>
      <c r="L101" s="494" t="s">
        <v>58</v>
      </c>
      <c r="M101" s="516"/>
      <c r="N101" s="516"/>
      <c r="O101" s="516"/>
      <c r="P101" s="516"/>
      <c r="Q101" s="930"/>
      <c r="R101" s="930"/>
      <c r="S101" s="930"/>
      <c r="T101" s="930"/>
      <c r="U101" s="930"/>
      <c r="V101" s="930"/>
    </row>
    <row r="102" spans="1:22" s="929" customFormat="1" ht="12.6" customHeight="1">
      <c r="A102" s="933" t="s">
        <v>57</v>
      </c>
      <c r="B102" s="932">
        <v>5</v>
      </c>
      <c r="C102" s="932">
        <v>5</v>
      </c>
      <c r="D102" s="932">
        <v>0</v>
      </c>
      <c r="E102" s="932">
        <v>0</v>
      </c>
      <c r="F102" s="932">
        <v>0</v>
      </c>
      <c r="G102" s="932">
        <v>3</v>
      </c>
      <c r="H102" s="932">
        <v>2</v>
      </c>
      <c r="I102" s="932">
        <v>0</v>
      </c>
      <c r="J102" s="931"/>
      <c r="K102" s="490" t="s">
        <v>56</v>
      </c>
      <c r="L102" s="489" t="s">
        <v>55</v>
      </c>
      <c r="M102" s="516"/>
      <c r="N102" s="516"/>
      <c r="O102" s="516"/>
      <c r="P102" s="516"/>
      <c r="Q102" s="930"/>
      <c r="R102" s="930"/>
      <c r="S102" s="930"/>
      <c r="T102" s="930"/>
      <c r="U102" s="930"/>
      <c r="V102" s="930"/>
    </row>
    <row r="103" spans="1:22" s="929" customFormat="1" ht="12.6" customHeight="1">
      <c r="A103" s="933" t="s">
        <v>54</v>
      </c>
      <c r="B103" s="932">
        <v>3</v>
      </c>
      <c r="C103" s="932">
        <v>1</v>
      </c>
      <c r="D103" s="932">
        <v>0</v>
      </c>
      <c r="E103" s="932">
        <v>2</v>
      </c>
      <c r="F103" s="932">
        <v>0</v>
      </c>
      <c r="G103" s="932">
        <v>1</v>
      </c>
      <c r="H103" s="932">
        <v>2</v>
      </c>
      <c r="I103" s="932">
        <v>0</v>
      </c>
      <c r="J103" s="931"/>
      <c r="K103" s="490" t="s">
        <v>53</v>
      </c>
      <c r="L103" s="489" t="s">
        <v>52</v>
      </c>
      <c r="M103" s="516"/>
      <c r="N103" s="516"/>
      <c r="O103" s="516"/>
      <c r="P103" s="516"/>
      <c r="Q103" s="930"/>
      <c r="R103" s="930"/>
      <c r="S103" s="930"/>
      <c r="T103" s="930"/>
      <c r="U103" s="930"/>
      <c r="V103" s="930"/>
    </row>
    <row r="104" spans="1:22" s="929" customFormat="1" ht="12.6" customHeight="1">
      <c r="A104" s="933" t="s">
        <v>51</v>
      </c>
      <c r="B104" s="932">
        <v>4</v>
      </c>
      <c r="C104" s="932">
        <v>4</v>
      </c>
      <c r="D104" s="932">
        <v>0</v>
      </c>
      <c r="E104" s="932">
        <v>0</v>
      </c>
      <c r="F104" s="932">
        <v>0</v>
      </c>
      <c r="G104" s="932">
        <v>0</v>
      </c>
      <c r="H104" s="932">
        <v>3</v>
      </c>
      <c r="I104" s="932">
        <v>1</v>
      </c>
      <c r="J104" s="931"/>
      <c r="K104" s="490" t="s">
        <v>50</v>
      </c>
      <c r="L104" s="489" t="s">
        <v>49</v>
      </c>
      <c r="M104" s="516"/>
      <c r="N104" s="516"/>
      <c r="O104" s="516"/>
      <c r="P104" s="516"/>
      <c r="Q104" s="930"/>
      <c r="R104" s="930"/>
      <c r="S104" s="930"/>
      <c r="T104" s="930"/>
      <c r="U104" s="930"/>
      <c r="V104" s="930"/>
    </row>
    <row r="105" spans="1:22" s="929" customFormat="1" ht="12.6" customHeight="1">
      <c r="A105" s="933" t="s">
        <v>48</v>
      </c>
      <c r="B105" s="932">
        <v>16</v>
      </c>
      <c r="C105" s="932">
        <v>10</v>
      </c>
      <c r="D105" s="932">
        <v>0</v>
      </c>
      <c r="E105" s="932">
        <v>6</v>
      </c>
      <c r="F105" s="932">
        <v>0</v>
      </c>
      <c r="G105" s="932">
        <v>1</v>
      </c>
      <c r="H105" s="932">
        <v>5</v>
      </c>
      <c r="I105" s="932">
        <v>10</v>
      </c>
      <c r="J105" s="931"/>
      <c r="K105" s="490" t="s">
        <v>47</v>
      </c>
      <c r="L105" s="489" t="s">
        <v>46</v>
      </c>
      <c r="M105" s="516"/>
      <c r="N105" s="516"/>
      <c r="O105" s="516"/>
      <c r="P105" s="516"/>
      <c r="Q105" s="930"/>
      <c r="R105" s="930"/>
      <c r="S105" s="930"/>
      <c r="T105" s="930"/>
      <c r="U105" s="930"/>
      <c r="V105" s="930"/>
    </row>
    <row r="106" spans="1:22" s="929" customFormat="1" ht="12.6" customHeight="1">
      <c r="A106" s="933" t="s">
        <v>45</v>
      </c>
      <c r="B106" s="932">
        <v>3</v>
      </c>
      <c r="C106" s="932">
        <v>1</v>
      </c>
      <c r="D106" s="932">
        <v>1</v>
      </c>
      <c r="E106" s="932">
        <v>1</v>
      </c>
      <c r="F106" s="932">
        <v>1</v>
      </c>
      <c r="G106" s="932">
        <v>0</v>
      </c>
      <c r="H106" s="932">
        <v>2</v>
      </c>
      <c r="I106" s="932">
        <v>0</v>
      </c>
      <c r="J106" s="931"/>
      <c r="K106" s="490" t="s">
        <v>44</v>
      </c>
      <c r="L106" s="489" t="s">
        <v>43</v>
      </c>
      <c r="M106" s="516"/>
      <c r="N106" s="516"/>
      <c r="O106" s="516"/>
      <c r="P106" s="516"/>
      <c r="Q106" s="930"/>
      <c r="R106" s="930"/>
      <c r="S106" s="930"/>
      <c r="T106" s="930"/>
      <c r="U106" s="930"/>
      <c r="V106" s="930"/>
    </row>
    <row r="107" spans="1:22" s="929" customFormat="1" ht="12.6" customHeight="1">
      <c r="A107" s="933" t="s">
        <v>42</v>
      </c>
      <c r="B107" s="932">
        <v>4</v>
      </c>
      <c r="C107" s="932">
        <v>2</v>
      </c>
      <c r="D107" s="932">
        <v>0</v>
      </c>
      <c r="E107" s="932">
        <v>2</v>
      </c>
      <c r="F107" s="932">
        <v>0</v>
      </c>
      <c r="G107" s="932">
        <v>0</v>
      </c>
      <c r="H107" s="932">
        <v>0</v>
      </c>
      <c r="I107" s="932">
        <v>4</v>
      </c>
      <c r="J107" s="931"/>
      <c r="K107" s="490" t="s">
        <v>41</v>
      </c>
      <c r="L107" s="489" t="s">
        <v>40</v>
      </c>
      <c r="M107" s="516"/>
      <c r="N107" s="516"/>
      <c r="O107" s="516"/>
      <c r="P107" s="516"/>
      <c r="Q107" s="930"/>
      <c r="R107" s="930"/>
      <c r="S107" s="930"/>
      <c r="T107" s="930"/>
      <c r="U107" s="930"/>
      <c r="V107" s="930"/>
    </row>
    <row r="108" spans="1:22" s="929" customFormat="1" ht="12.6" customHeight="1">
      <c r="A108" s="933" t="s">
        <v>39</v>
      </c>
      <c r="B108" s="932">
        <v>16</v>
      </c>
      <c r="C108" s="932">
        <v>8</v>
      </c>
      <c r="D108" s="932">
        <v>1</v>
      </c>
      <c r="E108" s="932">
        <v>7</v>
      </c>
      <c r="F108" s="932">
        <v>2</v>
      </c>
      <c r="G108" s="932">
        <v>4</v>
      </c>
      <c r="H108" s="932">
        <v>8</v>
      </c>
      <c r="I108" s="932">
        <v>2</v>
      </c>
      <c r="J108" s="931"/>
      <c r="K108" s="490" t="s">
        <v>38</v>
      </c>
      <c r="L108" s="489" t="s">
        <v>37</v>
      </c>
      <c r="M108" s="516"/>
      <c r="N108" s="516"/>
      <c r="O108" s="516"/>
      <c r="P108" s="516"/>
      <c r="Q108" s="930"/>
      <c r="R108" s="930"/>
      <c r="S108" s="930"/>
      <c r="T108" s="930"/>
      <c r="U108" s="930"/>
      <c r="V108" s="930"/>
    </row>
    <row r="109" spans="1:22" s="929" customFormat="1" ht="12.6" customHeight="1">
      <c r="A109" s="933" t="s">
        <v>36</v>
      </c>
      <c r="B109" s="932">
        <v>6</v>
      </c>
      <c r="C109" s="932">
        <v>5</v>
      </c>
      <c r="D109" s="932">
        <v>0</v>
      </c>
      <c r="E109" s="932">
        <v>1</v>
      </c>
      <c r="F109" s="932">
        <v>1</v>
      </c>
      <c r="G109" s="932">
        <v>0</v>
      </c>
      <c r="H109" s="932">
        <v>4</v>
      </c>
      <c r="I109" s="932">
        <v>1</v>
      </c>
      <c r="J109" s="931"/>
      <c r="K109" s="490" t="s">
        <v>35</v>
      </c>
      <c r="L109" s="489" t="s">
        <v>34</v>
      </c>
      <c r="M109" s="516"/>
      <c r="N109" s="516"/>
      <c r="O109" s="516"/>
      <c r="P109" s="516"/>
      <c r="Q109" s="930"/>
      <c r="R109" s="930"/>
      <c r="S109" s="930"/>
      <c r="T109" s="930"/>
      <c r="U109" s="930"/>
      <c r="V109" s="930"/>
    </row>
    <row r="110" spans="1:22" s="930" customFormat="1" ht="12.6" customHeight="1">
      <c r="A110" s="933" t="s">
        <v>33</v>
      </c>
      <c r="B110" s="932">
        <v>7</v>
      </c>
      <c r="C110" s="932">
        <v>7</v>
      </c>
      <c r="D110" s="932">
        <v>0</v>
      </c>
      <c r="E110" s="932">
        <v>0</v>
      </c>
      <c r="F110" s="932">
        <v>0</v>
      </c>
      <c r="G110" s="932">
        <v>0</v>
      </c>
      <c r="H110" s="932">
        <v>3</v>
      </c>
      <c r="I110" s="932">
        <v>4</v>
      </c>
      <c r="J110" s="931"/>
      <c r="K110" s="490" t="s">
        <v>32</v>
      </c>
      <c r="L110" s="489" t="s">
        <v>31</v>
      </c>
      <c r="M110" s="516"/>
      <c r="N110" s="516"/>
      <c r="O110" s="516"/>
      <c r="P110" s="516"/>
    </row>
    <row r="111" spans="1:22" s="929" customFormat="1" ht="12.6" customHeight="1">
      <c r="A111" s="933" t="s">
        <v>30</v>
      </c>
      <c r="B111" s="932">
        <v>1</v>
      </c>
      <c r="C111" s="932">
        <v>0</v>
      </c>
      <c r="D111" s="932">
        <v>0</v>
      </c>
      <c r="E111" s="932">
        <v>1</v>
      </c>
      <c r="F111" s="932">
        <v>0</v>
      </c>
      <c r="G111" s="932">
        <v>0</v>
      </c>
      <c r="H111" s="932">
        <v>1</v>
      </c>
      <c r="I111" s="932">
        <v>0</v>
      </c>
      <c r="J111" s="931"/>
      <c r="K111" s="490" t="s">
        <v>29</v>
      </c>
      <c r="L111" s="489" t="s">
        <v>28</v>
      </c>
      <c r="M111" s="516"/>
      <c r="N111" s="516"/>
      <c r="O111" s="516"/>
      <c r="P111" s="516"/>
      <c r="Q111" s="930"/>
      <c r="R111" s="930"/>
      <c r="S111" s="930"/>
      <c r="T111" s="930"/>
      <c r="U111" s="930"/>
      <c r="V111" s="930"/>
    </row>
    <row r="112" spans="1:22" s="929" customFormat="1" ht="12.6" customHeight="1">
      <c r="A112" s="933" t="s">
        <v>27</v>
      </c>
      <c r="B112" s="932">
        <v>2</v>
      </c>
      <c r="C112" s="932">
        <v>2</v>
      </c>
      <c r="D112" s="932">
        <v>0</v>
      </c>
      <c r="E112" s="932">
        <v>0</v>
      </c>
      <c r="F112" s="932">
        <v>0</v>
      </c>
      <c r="G112" s="932">
        <v>0</v>
      </c>
      <c r="H112" s="932">
        <v>2</v>
      </c>
      <c r="I112" s="932">
        <v>0</v>
      </c>
      <c r="J112" s="931"/>
      <c r="K112" s="490" t="s">
        <v>26</v>
      </c>
      <c r="L112" s="489" t="s">
        <v>25</v>
      </c>
      <c r="M112" s="516"/>
      <c r="N112" s="516"/>
      <c r="O112" s="516"/>
      <c r="P112" s="516"/>
      <c r="Q112" s="930"/>
      <c r="R112" s="930"/>
      <c r="S112" s="930"/>
      <c r="T112" s="930"/>
      <c r="U112" s="930"/>
      <c r="V112" s="930"/>
    </row>
    <row r="113" spans="1:22" s="929" customFormat="1" ht="12.6" customHeight="1">
      <c r="A113" s="933" t="s">
        <v>24</v>
      </c>
      <c r="B113" s="932">
        <v>5</v>
      </c>
      <c r="C113" s="932">
        <v>2</v>
      </c>
      <c r="D113" s="932">
        <v>0</v>
      </c>
      <c r="E113" s="932">
        <v>3</v>
      </c>
      <c r="F113" s="932">
        <v>0</v>
      </c>
      <c r="G113" s="932">
        <v>2</v>
      </c>
      <c r="H113" s="932">
        <v>3</v>
      </c>
      <c r="I113" s="932">
        <v>0</v>
      </c>
      <c r="J113" s="931"/>
      <c r="K113" s="490" t="s">
        <v>23</v>
      </c>
      <c r="L113" s="489" t="s">
        <v>22</v>
      </c>
      <c r="M113" s="516"/>
      <c r="N113" s="516"/>
      <c r="O113" s="516"/>
      <c r="P113" s="516"/>
      <c r="Q113" s="930"/>
      <c r="R113" s="930"/>
      <c r="S113" s="930"/>
      <c r="T113" s="930"/>
      <c r="U113" s="930"/>
      <c r="V113" s="930"/>
    </row>
    <row r="114" spans="1:22" s="929" customFormat="1" ht="12.6" customHeight="1">
      <c r="A114" s="933" t="s">
        <v>21</v>
      </c>
      <c r="B114" s="932">
        <v>5</v>
      </c>
      <c r="C114" s="932">
        <v>4</v>
      </c>
      <c r="D114" s="932">
        <v>0</v>
      </c>
      <c r="E114" s="932">
        <v>1</v>
      </c>
      <c r="F114" s="932">
        <v>1</v>
      </c>
      <c r="G114" s="932">
        <v>0</v>
      </c>
      <c r="H114" s="932">
        <v>4</v>
      </c>
      <c r="I114" s="932">
        <v>0</v>
      </c>
      <c r="J114" s="931"/>
      <c r="K114" s="490" t="s">
        <v>20</v>
      </c>
      <c r="L114" s="489" t="s">
        <v>19</v>
      </c>
      <c r="M114" s="516"/>
      <c r="N114" s="516"/>
      <c r="O114" s="516"/>
      <c r="P114" s="516"/>
      <c r="Q114" s="930"/>
      <c r="R114" s="930"/>
      <c r="S114" s="930"/>
      <c r="T114" s="930"/>
      <c r="U114" s="930"/>
      <c r="V114" s="930"/>
    </row>
    <row r="115" spans="1:22" s="929" customFormat="1" ht="12.6" customHeight="1">
      <c r="A115" s="933" t="s">
        <v>18</v>
      </c>
      <c r="B115" s="932">
        <v>9</v>
      </c>
      <c r="C115" s="932">
        <v>5</v>
      </c>
      <c r="D115" s="932">
        <v>1</v>
      </c>
      <c r="E115" s="932">
        <v>3</v>
      </c>
      <c r="F115" s="932">
        <v>0</v>
      </c>
      <c r="G115" s="932">
        <v>1</v>
      </c>
      <c r="H115" s="932">
        <v>6</v>
      </c>
      <c r="I115" s="932">
        <v>2</v>
      </c>
      <c r="J115" s="931"/>
      <c r="K115" s="490" t="s">
        <v>17</v>
      </c>
      <c r="L115" s="489" t="s">
        <v>16</v>
      </c>
      <c r="M115" s="516"/>
      <c r="N115" s="516"/>
      <c r="O115" s="516"/>
      <c r="P115" s="516"/>
      <c r="Q115" s="930"/>
      <c r="R115" s="930"/>
      <c r="S115" s="930"/>
      <c r="T115" s="930"/>
      <c r="U115" s="930"/>
      <c r="V115" s="930"/>
    </row>
    <row r="116" spans="1:22" s="929" customFormat="1" ht="12.6" customHeight="1">
      <c r="A116" s="933" t="s">
        <v>15</v>
      </c>
      <c r="B116" s="932">
        <v>5</v>
      </c>
      <c r="C116" s="932">
        <v>2</v>
      </c>
      <c r="D116" s="932">
        <v>1</v>
      </c>
      <c r="E116" s="932">
        <v>2</v>
      </c>
      <c r="F116" s="932">
        <v>0</v>
      </c>
      <c r="G116" s="932">
        <v>0</v>
      </c>
      <c r="H116" s="932">
        <v>3</v>
      </c>
      <c r="I116" s="932">
        <v>2</v>
      </c>
      <c r="J116" s="931"/>
      <c r="K116" s="490" t="s">
        <v>14</v>
      </c>
      <c r="L116" s="489" t="s">
        <v>13</v>
      </c>
      <c r="M116" s="516"/>
      <c r="N116" s="516"/>
      <c r="O116" s="516"/>
      <c r="P116" s="516"/>
      <c r="Q116" s="930"/>
      <c r="R116" s="930"/>
      <c r="S116" s="930"/>
      <c r="T116" s="930"/>
      <c r="U116" s="930"/>
      <c r="V116" s="930"/>
    </row>
    <row r="117" spans="1:22" s="884" customFormat="1" ht="13.5" customHeight="1">
      <c r="A117" s="928"/>
      <c r="B117" s="1094" t="s">
        <v>309</v>
      </c>
      <c r="C117" s="1104" t="s">
        <v>1296</v>
      </c>
      <c r="D117" s="1105"/>
      <c r="E117" s="1106"/>
      <c r="F117" s="1101" t="s">
        <v>1295</v>
      </c>
      <c r="G117" s="1102"/>
      <c r="H117" s="1102"/>
      <c r="I117" s="1103"/>
      <c r="J117" s="923"/>
      <c r="L117" s="927"/>
    </row>
    <row r="118" spans="1:22" s="884" customFormat="1" ht="26.25" customHeight="1">
      <c r="A118" s="926"/>
      <c r="B118" s="1095"/>
      <c r="C118" s="603" t="s">
        <v>1203</v>
      </c>
      <c r="D118" s="603" t="s">
        <v>1294</v>
      </c>
      <c r="E118" s="603" t="s">
        <v>1293</v>
      </c>
      <c r="F118" s="925" t="s">
        <v>1292</v>
      </c>
      <c r="G118" s="925" t="s">
        <v>1181</v>
      </c>
      <c r="H118" s="925" t="s">
        <v>1180</v>
      </c>
      <c r="I118" s="924" t="s">
        <v>1291</v>
      </c>
      <c r="J118" s="923"/>
      <c r="K118" s="923"/>
      <c r="L118" s="878"/>
    </row>
    <row r="119" spans="1:22" s="883" customFormat="1" ht="9.75" customHeight="1">
      <c r="A119" s="1061" t="s">
        <v>7</v>
      </c>
      <c r="B119" s="1025"/>
      <c r="C119" s="1025"/>
      <c r="D119" s="1025"/>
      <c r="E119" s="1025"/>
      <c r="F119" s="1025"/>
      <c r="G119" s="1025"/>
      <c r="H119" s="1025"/>
      <c r="I119" s="1025"/>
      <c r="J119" s="923"/>
      <c r="K119" s="923"/>
      <c r="L119" s="880"/>
    </row>
    <row r="120" spans="1:22" s="880" customFormat="1" ht="9.75" customHeight="1">
      <c r="A120" s="1078" t="s">
        <v>1276</v>
      </c>
      <c r="B120" s="1078"/>
      <c r="C120" s="1078"/>
      <c r="D120" s="1078"/>
      <c r="E120" s="1078"/>
      <c r="F120" s="1078"/>
      <c r="G120" s="1078"/>
      <c r="H120" s="1078"/>
      <c r="I120" s="1078"/>
      <c r="J120" s="881"/>
      <c r="K120" s="881"/>
    </row>
    <row r="121" spans="1:22" s="878" customFormat="1" ht="10.5" customHeight="1">
      <c r="A121" s="1079" t="s">
        <v>1275</v>
      </c>
      <c r="B121" s="1079"/>
      <c r="C121" s="1079"/>
      <c r="D121" s="1079"/>
      <c r="E121" s="1079"/>
      <c r="F121" s="1079"/>
      <c r="G121" s="1079"/>
      <c r="H121" s="1079"/>
      <c r="I121" s="1079"/>
      <c r="J121" s="881"/>
      <c r="K121" s="881"/>
    </row>
    <row r="122" spans="1:22" s="878" customFormat="1" ht="19.5" customHeight="1">
      <c r="A122" s="1060" t="s">
        <v>1290</v>
      </c>
      <c r="B122" s="1060"/>
      <c r="C122" s="1060"/>
      <c r="D122" s="1060"/>
      <c r="E122" s="1060"/>
      <c r="F122" s="1060"/>
      <c r="G122" s="1060"/>
      <c r="H122" s="1060"/>
      <c r="I122" s="1060"/>
      <c r="J122" s="881"/>
    </row>
    <row r="123" spans="1:22" ht="19.5" customHeight="1">
      <c r="A123" s="1060" t="s">
        <v>1289</v>
      </c>
      <c r="B123" s="1060"/>
      <c r="C123" s="1060"/>
      <c r="D123" s="1060"/>
      <c r="E123" s="1060"/>
      <c r="F123" s="1060"/>
      <c r="G123" s="1060"/>
      <c r="H123" s="1060"/>
      <c r="I123" s="1060"/>
    </row>
    <row r="124" spans="1:22" s="878" customFormat="1" ht="9.75" customHeight="1">
      <c r="A124" s="922"/>
      <c r="B124" s="922"/>
      <c r="C124" s="922"/>
      <c r="D124" s="922"/>
      <c r="E124" s="922"/>
      <c r="F124" s="922"/>
      <c r="G124" s="922"/>
      <c r="H124" s="922"/>
      <c r="I124" s="922"/>
      <c r="J124" s="881"/>
      <c r="K124" s="921"/>
      <c r="L124" s="881"/>
    </row>
    <row r="125" spans="1:22" s="878" customFormat="1" ht="9.75" customHeight="1">
      <c r="A125" s="922"/>
      <c r="B125" s="922"/>
      <c r="C125" s="922"/>
      <c r="D125" s="922"/>
      <c r="E125" s="922"/>
      <c r="F125" s="922"/>
      <c r="G125" s="922"/>
      <c r="H125" s="922"/>
      <c r="I125" s="922"/>
      <c r="J125" s="881"/>
      <c r="K125" s="921"/>
      <c r="L125" s="881"/>
    </row>
    <row r="126" spans="1:22" ht="9.75" customHeight="1">
      <c r="A126" s="295" t="s">
        <v>2</v>
      </c>
      <c r="B126" s="918"/>
      <c r="C126" s="918"/>
      <c r="D126" s="918"/>
      <c r="E126" s="918"/>
      <c r="F126" s="918"/>
      <c r="G126" s="918"/>
      <c r="H126" s="918"/>
      <c r="I126" s="918"/>
    </row>
    <row r="127" spans="1:22" ht="9.75" customHeight="1">
      <c r="A127" s="919" t="s">
        <v>1288</v>
      </c>
      <c r="B127" s="919"/>
      <c r="C127" s="918"/>
      <c r="D127" s="918"/>
      <c r="E127" s="918"/>
      <c r="F127" s="918"/>
      <c r="G127" s="918"/>
      <c r="H127" s="918"/>
      <c r="I127" s="918"/>
    </row>
    <row r="128" spans="1:22" ht="9.75" customHeight="1">
      <c r="A128" s="920" t="s">
        <v>1287</v>
      </c>
      <c r="B128" s="919"/>
      <c r="C128" s="918"/>
      <c r="D128" s="918"/>
      <c r="E128" s="918"/>
      <c r="F128" s="918"/>
      <c r="G128" s="918"/>
      <c r="H128" s="918"/>
      <c r="I128" s="918"/>
    </row>
    <row r="129" spans="1:9" ht="9.75" customHeight="1">
      <c r="A129" s="819"/>
      <c r="B129" s="819"/>
      <c r="C129" s="917"/>
      <c r="D129" s="917"/>
      <c r="E129" s="917"/>
      <c r="F129" s="917"/>
      <c r="G129" s="917"/>
      <c r="H129" s="917"/>
      <c r="I129" s="917"/>
    </row>
  </sheetData>
  <mergeCells count="14">
    <mergeCell ref="A1:I1"/>
    <mergeCell ref="A2:I2"/>
    <mergeCell ref="B4:B5"/>
    <mergeCell ref="C4:E4"/>
    <mergeCell ref="F4:I4"/>
    <mergeCell ref="A4:A5"/>
    <mergeCell ref="F117:I117"/>
    <mergeCell ref="A120:I120"/>
    <mergeCell ref="A121:I121"/>
    <mergeCell ref="A122:I122"/>
    <mergeCell ref="A123:I123"/>
    <mergeCell ref="A119:I119"/>
    <mergeCell ref="B117:B118"/>
    <mergeCell ref="C117:E117"/>
  </mergeCells>
  <conditionalFormatting sqref="Q6:V116">
    <cfRule type="cellIs" dxfId="58" priority="1" operator="equal">
      <formula>1</formula>
    </cfRule>
  </conditionalFormatting>
  <hyperlinks>
    <hyperlink ref="A127" r:id="rId1"/>
    <hyperlink ref="A128" r:id="rId2"/>
    <hyperlink ref="B117:B118" r:id="rId3" display="Total"/>
    <hyperlink ref="C117:E117" r:id="rId4" display="Investing entity"/>
    <hyperlink ref="F117:I117" r:id="rId5" display="Typology"/>
    <hyperlink ref="B4:B5" r:id="rId6" display="Total"/>
    <hyperlink ref="F4:I4" r:id="rId7" display="Tipologia"/>
    <hyperlink ref="C4:E4" r:id="rId8" display="Entidade promotora"/>
  </hyperlinks>
  <printOptions horizontalCentered="1"/>
  <pageMargins left="0.39370078740157483" right="0.39370078740157483" top="0.39370078740157483" bottom="0.39370078740157483" header="0" footer="0"/>
  <pageSetup paperSize="9" fitToWidth="0" fitToHeight="10" orientation="portrait" horizontalDpi="300" verticalDpi="300" r:id="rId9"/>
  <headerFooter alignWithMargins="0"/>
</worksheet>
</file>

<file path=xl/worksheets/sheet9.xml><?xml version="1.0" encoding="utf-8"?>
<worksheet xmlns="http://schemas.openxmlformats.org/spreadsheetml/2006/main" xmlns:r="http://schemas.openxmlformats.org/officeDocument/2006/relationships">
  <sheetPr codeName="Sheet44"/>
  <dimension ref="A1:P131"/>
  <sheetViews>
    <sheetView showGridLines="0" workbookViewId="0">
      <selection sqref="A1:IV1"/>
    </sheetView>
  </sheetViews>
  <sheetFormatPr defaultRowHeight="12.75" customHeight="1"/>
  <cols>
    <col min="1" max="1" width="13.140625" style="789" customWidth="1"/>
    <col min="2" max="13" width="7" style="789" customWidth="1"/>
    <col min="14" max="14" width="8.28515625" style="789" customWidth="1"/>
    <col min="15" max="15" width="9.140625" style="789" bestFit="1" customWidth="1"/>
    <col min="16" max="16384" width="9.140625" style="789"/>
  </cols>
  <sheetData>
    <row r="1" spans="1:16" s="798" customFormat="1" ht="30" customHeight="1">
      <c r="A1" s="1012" t="s">
        <v>1286</v>
      </c>
      <c r="B1" s="1012"/>
      <c r="C1" s="1012"/>
      <c r="D1" s="1012"/>
      <c r="E1" s="1012"/>
      <c r="F1" s="1012"/>
      <c r="G1" s="1012"/>
      <c r="H1" s="1012"/>
      <c r="I1" s="1012"/>
      <c r="J1" s="1012"/>
      <c r="K1" s="1012"/>
      <c r="L1" s="1012"/>
      <c r="M1" s="1012"/>
      <c r="N1" s="916"/>
    </row>
    <row r="2" spans="1:16" s="798" customFormat="1" ht="30" customHeight="1">
      <c r="A2" s="1012" t="s">
        <v>1285</v>
      </c>
      <c r="B2" s="1012"/>
      <c r="C2" s="1012"/>
      <c r="D2" s="1012"/>
      <c r="E2" s="1012"/>
      <c r="F2" s="1012"/>
      <c r="G2" s="1012"/>
      <c r="H2" s="1012"/>
      <c r="I2" s="1012"/>
      <c r="J2" s="1012"/>
      <c r="K2" s="1012"/>
      <c r="L2" s="1012"/>
      <c r="M2" s="1012"/>
      <c r="N2" s="814"/>
    </row>
    <row r="3" spans="1:16" s="798" customFormat="1" ht="9.75" customHeight="1">
      <c r="A3" s="915" t="s">
        <v>318</v>
      </c>
      <c r="B3" s="814"/>
      <c r="C3" s="814"/>
      <c r="D3" s="814"/>
      <c r="E3" s="814"/>
      <c r="F3" s="814"/>
      <c r="G3" s="814"/>
      <c r="H3" s="814"/>
      <c r="I3" s="814"/>
      <c r="J3" s="914"/>
      <c r="K3" s="914"/>
      <c r="M3" s="914" t="s">
        <v>317</v>
      </c>
      <c r="N3" s="914"/>
    </row>
    <row r="4" spans="1:16" s="795" customFormat="1" ht="34.5" customHeight="1">
      <c r="A4" s="1112"/>
      <c r="B4" s="1105" t="s">
        <v>1284</v>
      </c>
      <c r="C4" s="1105"/>
      <c r="D4" s="1105"/>
      <c r="E4" s="1105"/>
      <c r="F4" s="1105"/>
      <c r="G4" s="1107"/>
      <c r="H4" s="1105" t="s">
        <v>1283</v>
      </c>
      <c r="I4" s="1105"/>
      <c r="J4" s="1105"/>
      <c r="K4" s="1105"/>
      <c r="L4" s="1105"/>
      <c r="M4" s="1107"/>
      <c r="N4" s="904"/>
    </row>
    <row r="5" spans="1:16" s="795" customFormat="1" ht="13.15" customHeight="1">
      <c r="A5" s="1113"/>
      <c r="B5" s="906">
        <v>2010</v>
      </c>
      <c r="C5" s="906" t="s">
        <v>1280</v>
      </c>
      <c r="D5" s="906" t="s">
        <v>1279</v>
      </c>
      <c r="E5" s="906" t="s">
        <v>1278</v>
      </c>
      <c r="F5" s="906" t="s">
        <v>1277</v>
      </c>
      <c r="G5" s="907">
        <v>2015</v>
      </c>
      <c r="H5" s="906">
        <v>2010</v>
      </c>
      <c r="I5" s="906" t="s">
        <v>1280</v>
      </c>
      <c r="J5" s="906" t="s">
        <v>1279</v>
      </c>
      <c r="K5" s="906" t="s">
        <v>1278</v>
      </c>
      <c r="L5" s="906" t="s">
        <v>1277</v>
      </c>
      <c r="M5" s="905">
        <v>2015</v>
      </c>
      <c r="N5" s="904"/>
      <c r="O5" s="108" t="s">
        <v>291</v>
      </c>
      <c r="P5" s="108" t="s">
        <v>290</v>
      </c>
    </row>
    <row r="6" spans="1:16" s="803" customFormat="1" ht="12" customHeight="1">
      <c r="A6" s="439" t="s">
        <v>289</v>
      </c>
      <c r="B6" s="911">
        <v>3537701</v>
      </c>
      <c r="C6" s="911">
        <v>3555927</v>
      </c>
      <c r="D6" s="911">
        <v>3567944</v>
      </c>
      <c r="E6" s="911">
        <v>3575799</v>
      </c>
      <c r="F6" s="835">
        <v>3581675</v>
      </c>
      <c r="G6" s="835">
        <v>3586102</v>
      </c>
      <c r="H6" s="911">
        <v>5852186</v>
      </c>
      <c r="I6" s="911">
        <v>5878979</v>
      </c>
      <c r="J6" s="911">
        <v>5898123</v>
      </c>
      <c r="K6" s="911">
        <v>5910468</v>
      </c>
      <c r="L6" s="835">
        <v>5919523</v>
      </c>
      <c r="M6" s="835">
        <v>5926286</v>
      </c>
      <c r="N6" s="910"/>
      <c r="O6" s="913" t="s">
        <v>597</v>
      </c>
      <c r="P6" s="912" t="s">
        <v>58</v>
      </c>
    </row>
    <row r="7" spans="1:16" s="803" customFormat="1" ht="12" customHeight="1">
      <c r="A7" s="439" t="s">
        <v>286</v>
      </c>
      <c r="B7" s="911">
        <v>3347384</v>
      </c>
      <c r="C7" s="911">
        <v>3364520</v>
      </c>
      <c r="D7" s="911">
        <v>3375979</v>
      </c>
      <c r="E7" s="911">
        <v>3383329</v>
      </c>
      <c r="F7" s="835">
        <v>3388933</v>
      </c>
      <c r="G7" s="835">
        <v>3393117</v>
      </c>
      <c r="H7" s="911">
        <v>5614277</v>
      </c>
      <c r="I7" s="911">
        <v>5639512</v>
      </c>
      <c r="J7" s="911">
        <v>5657741</v>
      </c>
      <c r="K7" s="911">
        <v>5669204</v>
      </c>
      <c r="L7" s="835">
        <v>5677863</v>
      </c>
      <c r="M7" s="835">
        <v>5684153</v>
      </c>
      <c r="N7" s="910"/>
      <c r="O7" s="434" t="s">
        <v>285</v>
      </c>
      <c r="P7" s="259" t="s">
        <v>58</v>
      </c>
    </row>
    <row r="8" spans="1:16" s="803" customFormat="1" ht="12" customHeight="1">
      <c r="A8" s="441" t="s">
        <v>284</v>
      </c>
      <c r="B8" s="911">
        <v>1109985</v>
      </c>
      <c r="C8" s="911">
        <v>1115465</v>
      </c>
      <c r="D8" s="911">
        <v>1119134</v>
      </c>
      <c r="E8" s="911">
        <v>1121485</v>
      </c>
      <c r="F8" s="835">
        <v>1123289</v>
      </c>
      <c r="G8" s="835">
        <v>1124627</v>
      </c>
      <c r="H8" s="911">
        <v>1442180</v>
      </c>
      <c r="I8" s="911">
        <v>1449285</v>
      </c>
      <c r="J8" s="911">
        <v>1454571</v>
      </c>
      <c r="K8" s="911">
        <v>1457886</v>
      </c>
      <c r="L8" s="835">
        <v>1460513</v>
      </c>
      <c r="M8" s="835">
        <v>1462230</v>
      </c>
      <c r="N8" s="910"/>
      <c r="O8" s="434" t="s">
        <v>283</v>
      </c>
      <c r="P8" s="250" t="s">
        <v>58</v>
      </c>
    </row>
    <row r="9" spans="1:16" s="803" customFormat="1" ht="12" customHeight="1">
      <c r="A9" s="439" t="s">
        <v>282</v>
      </c>
      <c r="B9" s="911">
        <v>160450</v>
      </c>
      <c r="C9" s="911">
        <v>161384</v>
      </c>
      <c r="D9" s="911">
        <v>161994</v>
      </c>
      <c r="E9" s="911">
        <v>162356</v>
      </c>
      <c r="F9" s="835">
        <v>162659</v>
      </c>
      <c r="G9" s="835">
        <v>162881</v>
      </c>
      <c r="H9" s="911">
        <v>222716</v>
      </c>
      <c r="I9" s="911">
        <v>224095</v>
      </c>
      <c r="J9" s="911">
        <v>224902</v>
      </c>
      <c r="K9" s="911">
        <v>225513</v>
      </c>
      <c r="L9" s="835">
        <v>226071</v>
      </c>
      <c r="M9" s="835">
        <v>226318</v>
      </c>
      <c r="N9" s="910"/>
      <c r="O9" s="434" t="s">
        <v>281</v>
      </c>
      <c r="P9" s="250" t="s">
        <v>58</v>
      </c>
    </row>
    <row r="10" spans="1:16" s="803" customFormat="1" ht="12" customHeight="1">
      <c r="A10" s="433" t="s">
        <v>280</v>
      </c>
      <c r="B10" s="806">
        <v>26627</v>
      </c>
      <c r="C10" s="806">
        <v>26739</v>
      </c>
      <c r="D10" s="806">
        <v>26825</v>
      </c>
      <c r="E10" s="806">
        <v>26870</v>
      </c>
      <c r="F10" s="832">
        <v>26903</v>
      </c>
      <c r="G10" s="832">
        <v>26933</v>
      </c>
      <c r="H10" s="806">
        <v>34504</v>
      </c>
      <c r="I10" s="806">
        <v>34714</v>
      </c>
      <c r="J10" s="806">
        <v>34839</v>
      </c>
      <c r="K10" s="806">
        <v>34944</v>
      </c>
      <c r="L10" s="832">
        <v>35031</v>
      </c>
      <c r="M10" s="832">
        <v>35066</v>
      </c>
      <c r="N10" s="909"/>
      <c r="O10" s="426" t="s">
        <v>279</v>
      </c>
      <c r="P10" s="256">
        <v>1001</v>
      </c>
    </row>
    <row r="11" spans="1:16" s="800" customFormat="1" ht="12" customHeight="1">
      <c r="A11" s="433" t="s">
        <v>278</v>
      </c>
      <c r="B11" s="806">
        <v>16291</v>
      </c>
      <c r="C11" s="806">
        <v>16388</v>
      </c>
      <c r="D11" s="806">
        <v>16450</v>
      </c>
      <c r="E11" s="806">
        <v>16482</v>
      </c>
      <c r="F11" s="832">
        <v>16504</v>
      </c>
      <c r="G11" s="832">
        <v>16525</v>
      </c>
      <c r="H11" s="806">
        <v>23522</v>
      </c>
      <c r="I11" s="806">
        <v>23597</v>
      </c>
      <c r="J11" s="806">
        <v>23666</v>
      </c>
      <c r="K11" s="806">
        <v>23698</v>
      </c>
      <c r="L11" s="832">
        <v>23720</v>
      </c>
      <c r="M11" s="832">
        <v>23742</v>
      </c>
      <c r="N11" s="909"/>
      <c r="O11" s="426" t="s">
        <v>277</v>
      </c>
      <c r="P11" s="256">
        <v>1101</v>
      </c>
    </row>
    <row r="12" spans="1:16" s="800" customFormat="1" ht="12" customHeight="1">
      <c r="A12" s="433" t="s">
        <v>276</v>
      </c>
      <c r="B12" s="806">
        <v>4746</v>
      </c>
      <c r="C12" s="806">
        <v>4783</v>
      </c>
      <c r="D12" s="806">
        <v>4810</v>
      </c>
      <c r="E12" s="806">
        <v>4820</v>
      </c>
      <c r="F12" s="832">
        <v>4833</v>
      </c>
      <c r="G12" s="832">
        <v>4838</v>
      </c>
      <c r="H12" s="806">
        <v>6685</v>
      </c>
      <c r="I12" s="806">
        <v>6748</v>
      </c>
      <c r="J12" s="806">
        <v>6783</v>
      </c>
      <c r="K12" s="806">
        <v>6795</v>
      </c>
      <c r="L12" s="832">
        <v>6808</v>
      </c>
      <c r="M12" s="832">
        <v>6813</v>
      </c>
      <c r="N12" s="909"/>
      <c r="O12" s="426" t="s">
        <v>275</v>
      </c>
      <c r="P12" s="256">
        <v>1102</v>
      </c>
    </row>
    <row r="13" spans="1:16" s="800" customFormat="1" ht="12" customHeight="1">
      <c r="A13" s="433" t="s">
        <v>274</v>
      </c>
      <c r="B13" s="806">
        <v>6483</v>
      </c>
      <c r="C13" s="806">
        <v>6506</v>
      </c>
      <c r="D13" s="806">
        <v>6526</v>
      </c>
      <c r="E13" s="806">
        <v>6540</v>
      </c>
      <c r="F13" s="832">
        <v>6551</v>
      </c>
      <c r="G13" s="832">
        <v>6563</v>
      </c>
      <c r="H13" s="806">
        <v>8008</v>
      </c>
      <c r="I13" s="806">
        <v>8033</v>
      </c>
      <c r="J13" s="806">
        <v>8062</v>
      </c>
      <c r="K13" s="806">
        <v>8077</v>
      </c>
      <c r="L13" s="832">
        <v>8088</v>
      </c>
      <c r="M13" s="832">
        <v>8100</v>
      </c>
      <c r="N13" s="909"/>
      <c r="O13" s="426" t="s">
        <v>273</v>
      </c>
      <c r="P13" s="256">
        <v>1005</v>
      </c>
    </row>
    <row r="14" spans="1:16" s="800" customFormat="1" ht="12" customHeight="1">
      <c r="A14" s="433" t="s">
        <v>272</v>
      </c>
      <c r="B14" s="806">
        <v>7871</v>
      </c>
      <c r="C14" s="806">
        <v>7909</v>
      </c>
      <c r="D14" s="806">
        <v>7944</v>
      </c>
      <c r="E14" s="806">
        <v>7960</v>
      </c>
      <c r="F14" s="832">
        <v>7973</v>
      </c>
      <c r="G14" s="832">
        <v>7981</v>
      </c>
      <c r="H14" s="806">
        <v>8726</v>
      </c>
      <c r="I14" s="806">
        <v>8763</v>
      </c>
      <c r="J14" s="806">
        <v>8799</v>
      </c>
      <c r="K14" s="806">
        <v>8816</v>
      </c>
      <c r="L14" s="832">
        <v>8829</v>
      </c>
      <c r="M14" s="832">
        <v>8837</v>
      </c>
      <c r="N14" s="909"/>
      <c r="O14" s="426" t="s">
        <v>271</v>
      </c>
      <c r="P14" s="256">
        <v>1104</v>
      </c>
    </row>
    <row r="15" spans="1:16" s="800" customFormat="1" ht="12" customHeight="1">
      <c r="A15" s="433" t="s">
        <v>270</v>
      </c>
      <c r="B15" s="806">
        <v>19163</v>
      </c>
      <c r="C15" s="806">
        <v>19259</v>
      </c>
      <c r="D15" s="806">
        <v>19320</v>
      </c>
      <c r="E15" s="806">
        <v>19354</v>
      </c>
      <c r="F15" s="832">
        <v>19394</v>
      </c>
      <c r="G15" s="832">
        <v>19430</v>
      </c>
      <c r="H15" s="806">
        <v>30762</v>
      </c>
      <c r="I15" s="806">
        <v>30979</v>
      </c>
      <c r="J15" s="806">
        <v>31072</v>
      </c>
      <c r="K15" s="806">
        <v>31133</v>
      </c>
      <c r="L15" s="832">
        <v>31247</v>
      </c>
      <c r="M15" s="832">
        <v>31283</v>
      </c>
      <c r="N15" s="909"/>
      <c r="O15" s="426" t="s">
        <v>269</v>
      </c>
      <c r="P15" s="256">
        <v>1006</v>
      </c>
    </row>
    <row r="16" spans="1:16" s="800" customFormat="1" ht="12" customHeight="1">
      <c r="A16" s="433" t="s">
        <v>268</v>
      </c>
      <c r="B16" s="806">
        <v>13257</v>
      </c>
      <c r="C16" s="806">
        <v>13375</v>
      </c>
      <c r="D16" s="806">
        <v>13442</v>
      </c>
      <c r="E16" s="806">
        <v>13489</v>
      </c>
      <c r="F16" s="832">
        <v>13539</v>
      </c>
      <c r="G16" s="832">
        <v>13563</v>
      </c>
      <c r="H16" s="806">
        <v>16952</v>
      </c>
      <c r="I16" s="806">
        <v>17089</v>
      </c>
      <c r="J16" s="806">
        <v>17163</v>
      </c>
      <c r="K16" s="806">
        <v>17236</v>
      </c>
      <c r="L16" s="832">
        <v>17314</v>
      </c>
      <c r="M16" s="832">
        <v>17340</v>
      </c>
      <c r="N16" s="909"/>
      <c r="O16" s="426" t="s">
        <v>267</v>
      </c>
      <c r="P16" s="256">
        <v>1108</v>
      </c>
    </row>
    <row r="17" spans="1:16" s="800" customFormat="1" ht="12" customHeight="1">
      <c r="A17" s="433" t="s">
        <v>266</v>
      </c>
      <c r="B17" s="806">
        <v>7597</v>
      </c>
      <c r="C17" s="806">
        <v>7654</v>
      </c>
      <c r="D17" s="806">
        <v>7681</v>
      </c>
      <c r="E17" s="806">
        <v>7690</v>
      </c>
      <c r="F17" s="832">
        <v>7700</v>
      </c>
      <c r="G17" s="832">
        <v>7704</v>
      </c>
      <c r="H17" s="806">
        <v>13102</v>
      </c>
      <c r="I17" s="806">
        <v>13179</v>
      </c>
      <c r="J17" s="806">
        <v>13250</v>
      </c>
      <c r="K17" s="806">
        <v>13294</v>
      </c>
      <c r="L17" s="832">
        <v>13353</v>
      </c>
      <c r="M17" s="832">
        <v>13357</v>
      </c>
      <c r="N17" s="909"/>
      <c r="O17" s="426" t="s">
        <v>265</v>
      </c>
      <c r="P17" s="256">
        <v>1011</v>
      </c>
    </row>
    <row r="18" spans="1:16" s="800" customFormat="1" ht="12" customHeight="1">
      <c r="A18" s="433" t="s">
        <v>264</v>
      </c>
      <c r="B18" s="806">
        <v>8264</v>
      </c>
      <c r="C18" s="806">
        <v>8315</v>
      </c>
      <c r="D18" s="806">
        <v>8355</v>
      </c>
      <c r="E18" s="806">
        <v>8380</v>
      </c>
      <c r="F18" s="832">
        <v>8395</v>
      </c>
      <c r="G18" s="832">
        <v>8409</v>
      </c>
      <c r="H18" s="806">
        <v>8979</v>
      </c>
      <c r="I18" s="806">
        <v>9019</v>
      </c>
      <c r="J18" s="806">
        <v>9059</v>
      </c>
      <c r="K18" s="806">
        <v>9085</v>
      </c>
      <c r="L18" s="832">
        <v>9100</v>
      </c>
      <c r="M18" s="832">
        <v>9114</v>
      </c>
      <c r="N18" s="909"/>
      <c r="O18" s="426" t="s">
        <v>263</v>
      </c>
      <c r="P18" s="256">
        <v>1012</v>
      </c>
    </row>
    <row r="19" spans="1:16" s="800" customFormat="1" ht="12" customHeight="1">
      <c r="A19" s="433" t="s">
        <v>262</v>
      </c>
      <c r="B19" s="806">
        <v>13302</v>
      </c>
      <c r="C19" s="806">
        <v>13371</v>
      </c>
      <c r="D19" s="806">
        <v>13414</v>
      </c>
      <c r="E19" s="806">
        <v>13443</v>
      </c>
      <c r="F19" s="832">
        <v>13467</v>
      </c>
      <c r="G19" s="832">
        <v>13484</v>
      </c>
      <c r="H19" s="806">
        <v>21042</v>
      </c>
      <c r="I19" s="806">
        <v>21248</v>
      </c>
      <c r="J19" s="806">
        <v>21328</v>
      </c>
      <c r="K19" s="806">
        <v>21408</v>
      </c>
      <c r="L19" s="832">
        <v>21456</v>
      </c>
      <c r="M19" s="832">
        <v>21472</v>
      </c>
      <c r="N19" s="909"/>
      <c r="O19" s="426" t="s">
        <v>261</v>
      </c>
      <c r="P19" s="256">
        <v>1014</v>
      </c>
    </row>
    <row r="20" spans="1:16" s="800" customFormat="1" ht="12" customHeight="1">
      <c r="A20" s="433" t="s">
        <v>260</v>
      </c>
      <c r="B20" s="806">
        <v>4096</v>
      </c>
      <c r="C20" s="806">
        <v>4136</v>
      </c>
      <c r="D20" s="806">
        <v>4153</v>
      </c>
      <c r="E20" s="806">
        <v>4164</v>
      </c>
      <c r="F20" s="832">
        <v>4171</v>
      </c>
      <c r="G20" s="832">
        <v>4177</v>
      </c>
      <c r="H20" s="806">
        <v>5283</v>
      </c>
      <c r="I20" s="806">
        <v>5318</v>
      </c>
      <c r="J20" s="806">
        <v>5339</v>
      </c>
      <c r="K20" s="806">
        <v>5351</v>
      </c>
      <c r="L20" s="832">
        <v>5365</v>
      </c>
      <c r="M20" s="832">
        <v>5386</v>
      </c>
      <c r="N20" s="909"/>
      <c r="O20" s="426" t="s">
        <v>259</v>
      </c>
      <c r="P20" s="256">
        <v>1112</v>
      </c>
    </row>
    <row r="21" spans="1:16" s="800" customFormat="1" ht="12" customHeight="1">
      <c r="A21" s="433" t="s">
        <v>258</v>
      </c>
      <c r="B21" s="806">
        <v>32753</v>
      </c>
      <c r="C21" s="806">
        <v>32949</v>
      </c>
      <c r="D21" s="806">
        <v>33074</v>
      </c>
      <c r="E21" s="806">
        <v>33164</v>
      </c>
      <c r="F21" s="832">
        <v>33229</v>
      </c>
      <c r="G21" s="832">
        <v>33274</v>
      </c>
      <c r="H21" s="806">
        <v>45151</v>
      </c>
      <c r="I21" s="806">
        <v>45408</v>
      </c>
      <c r="J21" s="806">
        <v>45542</v>
      </c>
      <c r="K21" s="806">
        <v>45676</v>
      </c>
      <c r="L21" s="832">
        <v>45760</v>
      </c>
      <c r="M21" s="832">
        <v>45808</v>
      </c>
      <c r="N21" s="909"/>
      <c r="O21" s="426" t="s">
        <v>257</v>
      </c>
      <c r="P21" s="256">
        <v>1113</v>
      </c>
    </row>
    <row r="22" spans="1:16" s="803" customFormat="1" ht="12" customHeight="1">
      <c r="A22" s="439" t="s">
        <v>256</v>
      </c>
      <c r="B22" s="911">
        <v>141261</v>
      </c>
      <c r="C22" s="911">
        <v>142013</v>
      </c>
      <c r="D22" s="911">
        <v>142554</v>
      </c>
      <c r="E22" s="911">
        <v>142947</v>
      </c>
      <c r="F22" s="835">
        <v>143222</v>
      </c>
      <c r="G22" s="835">
        <v>143466</v>
      </c>
      <c r="H22" s="911">
        <v>191377</v>
      </c>
      <c r="I22" s="911">
        <v>192552</v>
      </c>
      <c r="J22" s="911">
        <v>193355</v>
      </c>
      <c r="K22" s="911">
        <v>193935</v>
      </c>
      <c r="L22" s="835">
        <v>194365</v>
      </c>
      <c r="M22" s="835">
        <v>194701</v>
      </c>
      <c r="N22" s="910"/>
      <c r="O22" s="434" t="s">
        <v>255</v>
      </c>
      <c r="P22" s="250" t="s">
        <v>58</v>
      </c>
    </row>
    <row r="23" spans="1:16" s="803" customFormat="1" ht="12" customHeight="1">
      <c r="A23" s="433" t="s">
        <v>254</v>
      </c>
      <c r="B23" s="806">
        <v>18546</v>
      </c>
      <c r="C23" s="806">
        <v>18631</v>
      </c>
      <c r="D23" s="806">
        <v>18687</v>
      </c>
      <c r="E23" s="806">
        <v>18727</v>
      </c>
      <c r="F23" s="832">
        <v>18764</v>
      </c>
      <c r="G23" s="832">
        <v>18783</v>
      </c>
      <c r="H23" s="806">
        <v>22754</v>
      </c>
      <c r="I23" s="806">
        <v>22861</v>
      </c>
      <c r="J23" s="806">
        <v>22923</v>
      </c>
      <c r="K23" s="806">
        <v>22979</v>
      </c>
      <c r="L23" s="832">
        <v>23024</v>
      </c>
      <c r="M23" s="832">
        <v>23045</v>
      </c>
      <c r="N23" s="909"/>
      <c r="O23" s="426" t="s">
        <v>253</v>
      </c>
      <c r="P23" s="244" t="s">
        <v>252</v>
      </c>
    </row>
    <row r="24" spans="1:16" s="800" customFormat="1" ht="12" customHeight="1">
      <c r="A24" s="433" t="s">
        <v>251</v>
      </c>
      <c r="B24" s="806">
        <v>10113</v>
      </c>
      <c r="C24" s="806">
        <v>10176</v>
      </c>
      <c r="D24" s="806">
        <v>10205</v>
      </c>
      <c r="E24" s="806">
        <v>10231</v>
      </c>
      <c r="F24" s="832">
        <v>10248</v>
      </c>
      <c r="G24" s="832">
        <v>10268</v>
      </c>
      <c r="H24" s="806">
        <v>12284</v>
      </c>
      <c r="I24" s="806">
        <v>12332</v>
      </c>
      <c r="J24" s="806">
        <v>12367</v>
      </c>
      <c r="K24" s="806">
        <v>12394</v>
      </c>
      <c r="L24" s="832">
        <v>12411</v>
      </c>
      <c r="M24" s="832">
        <v>12431</v>
      </c>
      <c r="N24" s="909"/>
      <c r="O24" s="426" t="s">
        <v>250</v>
      </c>
      <c r="P24" s="244" t="s">
        <v>249</v>
      </c>
    </row>
    <row r="25" spans="1:16" s="800" customFormat="1" ht="12" customHeight="1">
      <c r="A25" s="433" t="s">
        <v>248</v>
      </c>
      <c r="B25" s="806">
        <v>12960</v>
      </c>
      <c r="C25" s="806">
        <v>13026</v>
      </c>
      <c r="D25" s="806">
        <v>13071</v>
      </c>
      <c r="E25" s="806">
        <v>13106</v>
      </c>
      <c r="F25" s="832">
        <v>13126</v>
      </c>
      <c r="G25" s="832">
        <v>13141</v>
      </c>
      <c r="H25" s="806">
        <v>14971</v>
      </c>
      <c r="I25" s="806">
        <v>15053</v>
      </c>
      <c r="J25" s="806">
        <v>15110</v>
      </c>
      <c r="K25" s="806">
        <v>15145</v>
      </c>
      <c r="L25" s="832">
        <v>15174</v>
      </c>
      <c r="M25" s="832">
        <v>15192</v>
      </c>
      <c r="N25" s="909"/>
      <c r="O25" s="426" t="s">
        <v>247</v>
      </c>
      <c r="P25" s="244" t="s">
        <v>246</v>
      </c>
    </row>
    <row r="26" spans="1:16" s="800" customFormat="1" ht="12" customHeight="1">
      <c r="A26" s="433" t="s">
        <v>245</v>
      </c>
      <c r="B26" s="806">
        <v>22789</v>
      </c>
      <c r="C26" s="806">
        <v>22905</v>
      </c>
      <c r="D26" s="806">
        <v>23001</v>
      </c>
      <c r="E26" s="806">
        <v>23077</v>
      </c>
      <c r="F26" s="832">
        <v>23121</v>
      </c>
      <c r="G26" s="832">
        <v>23172</v>
      </c>
      <c r="H26" s="806">
        <v>40470</v>
      </c>
      <c r="I26" s="806">
        <v>40793</v>
      </c>
      <c r="J26" s="806">
        <v>40999</v>
      </c>
      <c r="K26" s="806">
        <v>41153</v>
      </c>
      <c r="L26" s="832">
        <v>41300</v>
      </c>
      <c r="M26" s="832">
        <v>41386</v>
      </c>
      <c r="N26" s="909"/>
      <c r="O26" s="426" t="s">
        <v>244</v>
      </c>
      <c r="P26" s="244" t="s">
        <v>243</v>
      </c>
    </row>
    <row r="27" spans="1:16" s="800" customFormat="1" ht="12" customHeight="1">
      <c r="A27" s="433" t="s">
        <v>242</v>
      </c>
      <c r="B27" s="806">
        <v>11168</v>
      </c>
      <c r="C27" s="806">
        <v>11211</v>
      </c>
      <c r="D27" s="806">
        <v>11243</v>
      </c>
      <c r="E27" s="806">
        <v>11272</v>
      </c>
      <c r="F27" s="832">
        <v>11296</v>
      </c>
      <c r="G27" s="832">
        <v>11315</v>
      </c>
      <c r="H27" s="806">
        <v>12796</v>
      </c>
      <c r="I27" s="806">
        <v>12844</v>
      </c>
      <c r="J27" s="806">
        <v>12876</v>
      </c>
      <c r="K27" s="806">
        <v>12905</v>
      </c>
      <c r="L27" s="832">
        <v>12930</v>
      </c>
      <c r="M27" s="832">
        <v>12971</v>
      </c>
      <c r="N27" s="909"/>
      <c r="O27" s="426" t="s">
        <v>241</v>
      </c>
      <c r="P27" s="244" t="s">
        <v>240</v>
      </c>
    </row>
    <row r="28" spans="1:16" s="800" customFormat="1" ht="12" customHeight="1">
      <c r="A28" s="433" t="s">
        <v>239</v>
      </c>
      <c r="B28" s="806">
        <v>15015</v>
      </c>
      <c r="C28" s="806">
        <v>15086</v>
      </c>
      <c r="D28" s="806">
        <v>15128</v>
      </c>
      <c r="E28" s="806">
        <v>15154</v>
      </c>
      <c r="F28" s="832">
        <v>15182</v>
      </c>
      <c r="G28" s="832">
        <v>15203</v>
      </c>
      <c r="H28" s="806">
        <v>21886</v>
      </c>
      <c r="I28" s="806">
        <v>22026</v>
      </c>
      <c r="J28" s="806">
        <v>22075</v>
      </c>
      <c r="K28" s="806">
        <v>22145</v>
      </c>
      <c r="L28" s="832">
        <v>22202</v>
      </c>
      <c r="M28" s="832">
        <v>22238</v>
      </c>
      <c r="N28" s="909"/>
      <c r="O28" s="426" t="s">
        <v>238</v>
      </c>
      <c r="P28" s="244" t="s">
        <v>237</v>
      </c>
    </row>
    <row r="29" spans="1:16" s="800" customFormat="1" ht="12" customHeight="1">
      <c r="A29" s="433" t="s">
        <v>236</v>
      </c>
      <c r="B29" s="806">
        <v>5840</v>
      </c>
      <c r="C29" s="806">
        <v>5850</v>
      </c>
      <c r="D29" s="806">
        <v>5878</v>
      </c>
      <c r="E29" s="806">
        <v>5892</v>
      </c>
      <c r="F29" s="832">
        <v>5901</v>
      </c>
      <c r="G29" s="832">
        <v>5914</v>
      </c>
      <c r="H29" s="806">
        <v>7635</v>
      </c>
      <c r="I29" s="806">
        <v>7640</v>
      </c>
      <c r="J29" s="806">
        <v>7668</v>
      </c>
      <c r="K29" s="806">
        <v>7688</v>
      </c>
      <c r="L29" s="832">
        <v>7697</v>
      </c>
      <c r="M29" s="832">
        <v>7716</v>
      </c>
      <c r="N29" s="909"/>
      <c r="O29" s="426" t="s">
        <v>235</v>
      </c>
      <c r="P29" s="244" t="s">
        <v>234</v>
      </c>
    </row>
    <row r="30" spans="1:16" s="800" customFormat="1" ht="12" customHeight="1">
      <c r="A30" s="433" t="s">
        <v>233</v>
      </c>
      <c r="B30" s="806">
        <v>9022</v>
      </c>
      <c r="C30" s="806">
        <v>9090</v>
      </c>
      <c r="D30" s="806">
        <v>9126</v>
      </c>
      <c r="E30" s="806">
        <v>9149</v>
      </c>
      <c r="F30" s="832">
        <v>9169</v>
      </c>
      <c r="G30" s="832">
        <v>9186</v>
      </c>
      <c r="H30" s="806">
        <v>11262</v>
      </c>
      <c r="I30" s="806">
        <v>11340</v>
      </c>
      <c r="J30" s="806">
        <v>11376</v>
      </c>
      <c r="K30" s="806">
        <v>11399</v>
      </c>
      <c r="L30" s="832">
        <v>11419</v>
      </c>
      <c r="M30" s="832">
        <v>11436</v>
      </c>
      <c r="N30" s="909"/>
      <c r="O30" s="426" t="s">
        <v>232</v>
      </c>
      <c r="P30" s="244" t="s">
        <v>231</v>
      </c>
    </row>
    <row r="31" spans="1:16" s="803" customFormat="1" ht="12" customHeight="1">
      <c r="A31" s="433" t="s">
        <v>230</v>
      </c>
      <c r="B31" s="806">
        <v>19092</v>
      </c>
      <c r="C31" s="806">
        <v>19164</v>
      </c>
      <c r="D31" s="806">
        <v>19228</v>
      </c>
      <c r="E31" s="806">
        <v>19285</v>
      </c>
      <c r="F31" s="832">
        <v>19319</v>
      </c>
      <c r="G31" s="832">
        <v>19354</v>
      </c>
      <c r="H31" s="806">
        <v>27672</v>
      </c>
      <c r="I31" s="806">
        <v>27813</v>
      </c>
      <c r="J31" s="806">
        <v>27993</v>
      </c>
      <c r="K31" s="806">
        <v>28076</v>
      </c>
      <c r="L31" s="832">
        <v>28114</v>
      </c>
      <c r="M31" s="832">
        <v>28152</v>
      </c>
      <c r="N31" s="910"/>
      <c r="O31" s="426" t="s">
        <v>229</v>
      </c>
      <c r="P31" s="244" t="s">
        <v>228</v>
      </c>
    </row>
    <row r="32" spans="1:16" s="803" customFormat="1" ht="12" customHeight="1">
      <c r="A32" s="433" t="s">
        <v>227</v>
      </c>
      <c r="B32" s="806">
        <v>6426</v>
      </c>
      <c r="C32" s="806">
        <v>6501</v>
      </c>
      <c r="D32" s="806">
        <v>6521</v>
      </c>
      <c r="E32" s="806">
        <v>6531</v>
      </c>
      <c r="F32" s="832">
        <v>6539</v>
      </c>
      <c r="G32" s="832">
        <v>6549</v>
      </c>
      <c r="H32" s="806">
        <v>6983</v>
      </c>
      <c r="I32" s="806">
        <v>7079</v>
      </c>
      <c r="J32" s="806">
        <v>7099</v>
      </c>
      <c r="K32" s="806">
        <v>7109</v>
      </c>
      <c r="L32" s="832">
        <v>7118</v>
      </c>
      <c r="M32" s="832">
        <v>7128</v>
      </c>
      <c r="N32" s="909"/>
      <c r="O32" s="426" t="s">
        <v>226</v>
      </c>
      <c r="P32" s="244" t="s">
        <v>225</v>
      </c>
    </row>
    <row r="33" spans="1:16" s="800" customFormat="1" ht="12" customHeight="1">
      <c r="A33" s="433" t="s">
        <v>224</v>
      </c>
      <c r="B33" s="806">
        <v>10290</v>
      </c>
      <c r="C33" s="806">
        <v>10373</v>
      </c>
      <c r="D33" s="806">
        <v>10466</v>
      </c>
      <c r="E33" s="806">
        <v>10523</v>
      </c>
      <c r="F33" s="832">
        <v>10557</v>
      </c>
      <c r="G33" s="832">
        <v>10581</v>
      </c>
      <c r="H33" s="806">
        <v>12664</v>
      </c>
      <c r="I33" s="806">
        <v>12771</v>
      </c>
      <c r="J33" s="806">
        <v>12869</v>
      </c>
      <c r="K33" s="806">
        <v>12942</v>
      </c>
      <c r="L33" s="832">
        <v>12976</v>
      </c>
      <c r="M33" s="832">
        <v>13006</v>
      </c>
      <c r="N33" s="909"/>
      <c r="O33" s="426" t="s">
        <v>223</v>
      </c>
      <c r="P33" s="244" t="s">
        <v>222</v>
      </c>
    </row>
    <row r="34" spans="1:16" s="800" customFormat="1" ht="12" customHeight="1">
      <c r="A34" s="439" t="s">
        <v>221</v>
      </c>
      <c r="B34" s="911">
        <v>203731</v>
      </c>
      <c r="C34" s="911">
        <v>204831</v>
      </c>
      <c r="D34" s="911">
        <v>205604</v>
      </c>
      <c r="E34" s="911">
        <v>206065</v>
      </c>
      <c r="F34" s="835">
        <v>206378</v>
      </c>
      <c r="G34" s="835">
        <v>206588</v>
      </c>
      <c r="H34" s="911">
        <v>280498</v>
      </c>
      <c r="I34" s="911">
        <v>281991</v>
      </c>
      <c r="J34" s="911">
        <v>283188</v>
      </c>
      <c r="K34" s="911">
        <v>283876</v>
      </c>
      <c r="L34" s="835">
        <v>284290</v>
      </c>
      <c r="M34" s="835">
        <v>284545</v>
      </c>
      <c r="N34" s="909"/>
      <c r="O34" s="434" t="s">
        <v>220</v>
      </c>
      <c r="P34" s="250" t="s">
        <v>58</v>
      </c>
    </row>
    <row r="35" spans="1:16" s="800" customFormat="1" ht="12" customHeight="1">
      <c r="A35" s="433" t="s">
        <v>219</v>
      </c>
      <c r="B35" s="806">
        <v>10074</v>
      </c>
      <c r="C35" s="806">
        <v>10103</v>
      </c>
      <c r="D35" s="806">
        <v>10123</v>
      </c>
      <c r="E35" s="806">
        <v>10136</v>
      </c>
      <c r="F35" s="832">
        <v>10140</v>
      </c>
      <c r="G35" s="832">
        <v>10145</v>
      </c>
      <c r="H35" s="806">
        <v>10888</v>
      </c>
      <c r="I35" s="806">
        <v>10925</v>
      </c>
      <c r="J35" s="806">
        <v>10950</v>
      </c>
      <c r="K35" s="806">
        <v>10963</v>
      </c>
      <c r="L35" s="832">
        <v>10967</v>
      </c>
      <c r="M35" s="832">
        <v>10978</v>
      </c>
      <c r="N35" s="909"/>
      <c r="O35" s="426" t="s">
        <v>218</v>
      </c>
      <c r="P35" s="244" t="s">
        <v>217</v>
      </c>
    </row>
    <row r="36" spans="1:16" s="800" customFormat="1" ht="12" customHeight="1">
      <c r="A36" s="433" t="s">
        <v>216</v>
      </c>
      <c r="B36" s="806">
        <v>18661</v>
      </c>
      <c r="C36" s="806">
        <v>18765</v>
      </c>
      <c r="D36" s="806">
        <v>18859</v>
      </c>
      <c r="E36" s="806">
        <v>18924</v>
      </c>
      <c r="F36" s="832">
        <v>18979</v>
      </c>
      <c r="G36" s="832">
        <v>19025</v>
      </c>
      <c r="H36" s="806">
        <v>20470</v>
      </c>
      <c r="I36" s="806">
        <v>20617</v>
      </c>
      <c r="J36" s="806">
        <v>20722</v>
      </c>
      <c r="K36" s="806">
        <v>20822</v>
      </c>
      <c r="L36" s="832">
        <v>20902</v>
      </c>
      <c r="M36" s="832">
        <v>20955</v>
      </c>
      <c r="N36" s="909"/>
      <c r="O36" s="426" t="s">
        <v>215</v>
      </c>
      <c r="P36" s="244" t="s">
        <v>214</v>
      </c>
    </row>
    <row r="37" spans="1:16" s="803" customFormat="1" ht="12" customHeight="1">
      <c r="A37" s="433" t="s">
        <v>213</v>
      </c>
      <c r="B37" s="806">
        <v>40525</v>
      </c>
      <c r="C37" s="806">
        <v>40871</v>
      </c>
      <c r="D37" s="806">
        <v>41079</v>
      </c>
      <c r="E37" s="806">
        <v>41201</v>
      </c>
      <c r="F37" s="832">
        <v>41254</v>
      </c>
      <c r="G37" s="832">
        <v>41277</v>
      </c>
      <c r="H37" s="806">
        <v>79117</v>
      </c>
      <c r="I37" s="806">
        <v>79715</v>
      </c>
      <c r="J37" s="806">
        <v>80235</v>
      </c>
      <c r="K37" s="806">
        <v>80460</v>
      </c>
      <c r="L37" s="832">
        <v>80540</v>
      </c>
      <c r="M37" s="832">
        <v>80572</v>
      </c>
      <c r="N37" s="910"/>
      <c r="O37" s="426" t="s">
        <v>212</v>
      </c>
      <c r="P37" s="244" t="s">
        <v>211</v>
      </c>
    </row>
    <row r="38" spans="1:16" s="803" customFormat="1" ht="12" customHeight="1">
      <c r="A38" s="433" t="s">
        <v>210</v>
      </c>
      <c r="B38" s="806">
        <v>6630</v>
      </c>
      <c r="C38" s="806">
        <v>6658</v>
      </c>
      <c r="D38" s="806">
        <v>6676</v>
      </c>
      <c r="E38" s="806">
        <v>6694</v>
      </c>
      <c r="F38" s="832">
        <v>6704</v>
      </c>
      <c r="G38" s="832">
        <v>6713</v>
      </c>
      <c r="H38" s="806">
        <v>8482</v>
      </c>
      <c r="I38" s="806">
        <v>8524</v>
      </c>
      <c r="J38" s="806">
        <v>8548</v>
      </c>
      <c r="K38" s="806">
        <v>8566</v>
      </c>
      <c r="L38" s="832">
        <v>8576</v>
      </c>
      <c r="M38" s="832">
        <v>8585</v>
      </c>
      <c r="N38" s="909"/>
      <c r="O38" s="426" t="s">
        <v>209</v>
      </c>
      <c r="P38" s="244" t="s">
        <v>208</v>
      </c>
    </row>
    <row r="39" spans="1:16" s="800" customFormat="1" ht="12" customHeight="1">
      <c r="A39" s="433" t="s">
        <v>207</v>
      </c>
      <c r="B39" s="806">
        <v>24872</v>
      </c>
      <c r="C39" s="806">
        <v>24984</v>
      </c>
      <c r="D39" s="806">
        <v>25073</v>
      </c>
      <c r="E39" s="806">
        <v>25117</v>
      </c>
      <c r="F39" s="832">
        <v>25156</v>
      </c>
      <c r="G39" s="832">
        <v>25174</v>
      </c>
      <c r="H39" s="806">
        <v>43180</v>
      </c>
      <c r="I39" s="806">
        <v>43364</v>
      </c>
      <c r="J39" s="806">
        <v>43518</v>
      </c>
      <c r="K39" s="806">
        <v>43626</v>
      </c>
      <c r="L39" s="832">
        <v>43687</v>
      </c>
      <c r="M39" s="832">
        <v>43722</v>
      </c>
      <c r="N39" s="909"/>
      <c r="O39" s="426" t="s">
        <v>206</v>
      </c>
      <c r="P39" s="244" t="s">
        <v>205</v>
      </c>
    </row>
    <row r="40" spans="1:16" s="800" customFormat="1" ht="12" customHeight="1">
      <c r="A40" s="433" t="s">
        <v>204</v>
      </c>
      <c r="B40" s="806">
        <v>4920</v>
      </c>
      <c r="C40" s="806">
        <v>4942</v>
      </c>
      <c r="D40" s="806">
        <v>4952</v>
      </c>
      <c r="E40" s="806">
        <v>4957</v>
      </c>
      <c r="F40" s="832">
        <v>4961</v>
      </c>
      <c r="G40" s="832">
        <v>4963</v>
      </c>
      <c r="H40" s="806">
        <v>5167</v>
      </c>
      <c r="I40" s="806">
        <v>5173</v>
      </c>
      <c r="J40" s="806">
        <v>5183</v>
      </c>
      <c r="K40" s="806">
        <v>5188</v>
      </c>
      <c r="L40" s="832">
        <v>5192</v>
      </c>
      <c r="M40" s="832">
        <v>5194</v>
      </c>
      <c r="N40" s="909"/>
      <c r="O40" s="426" t="s">
        <v>203</v>
      </c>
      <c r="P40" s="244" t="s">
        <v>202</v>
      </c>
    </row>
    <row r="41" spans="1:16" s="800" customFormat="1" ht="12" customHeight="1">
      <c r="A41" s="433" t="s">
        <v>201</v>
      </c>
      <c r="B41" s="806">
        <v>7259</v>
      </c>
      <c r="C41" s="806">
        <v>7287</v>
      </c>
      <c r="D41" s="806">
        <v>7303</v>
      </c>
      <c r="E41" s="806">
        <v>7318</v>
      </c>
      <c r="F41" s="832">
        <v>7329</v>
      </c>
      <c r="G41" s="832">
        <v>7337</v>
      </c>
      <c r="H41" s="806">
        <v>10567</v>
      </c>
      <c r="I41" s="806">
        <v>10589</v>
      </c>
      <c r="J41" s="806">
        <v>10613</v>
      </c>
      <c r="K41" s="806">
        <v>10628</v>
      </c>
      <c r="L41" s="832">
        <v>10639</v>
      </c>
      <c r="M41" s="832">
        <v>10647</v>
      </c>
      <c r="N41" s="909"/>
      <c r="O41" s="426" t="s">
        <v>200</v>
      </c>
      <c r="P41" s="244" t="s">
        <v>199</v>
      </c>
    </row>
    <row r="42" spans="1:16" s="800" customFormat="1" ht="12" customHeight="1">
      <c r="A42" s="433" t="s">
        <v>198</v>
      </c>
      <c r="B42" s="806">
        <v>8425</v>
      </c>
      <c r="C42" s="806">
        <v>8461</v>
      </c>
      <c r="D42" s="806">
        <v>8499</v>
      </c>
      <c r="E42" s="806">
        <v>8525</v>
      </c>
      <c r="F42" s="832">
        <v>8547</v>
      </c>
      <c r="G42" s="832">
        <v>8562</v>
      </c>
      <c r="H42" s="806">
        <v>10119</v>
      </c>
      <c r="I42" s="806">
        <v>10153</v>
      </c>
      <c r="J42" s="806">
        <v>10191</v>
      </c>
      <c r="K42" s="806">
        <v>10234</v>
      </c>
      <c r="L42" s="832">
        <v>10272</v>
      </c>
      <c r="M42" s="832">
        <v>10287</v>
      </c>
      <c r="N42" s="909"/>
      <c r="O42" s="426" t="s">
        <v>197</v>
      </c>
      <c r="P42" s="244" t="s">
        <v>196</v>
      </c>
    </row>
    <row r="43" spans="1:16" s="800" customFormat="1" ht="12" customHeight="1">
      <c r="A43" s="433" t="s">
        <v>195</v>
      </c>
      <c r="B43" s="806">
        <v>6975</v>
      </c>
      <c r="C43" s="806">
        <v>7043</v>
      </c>
      <c r="D43" s="806">
        <v>7093</v>
      </c>
      <c r="E43" s="806">
        <v>7115</v>
      </c>
      <c r="F43" s="832">
        <v>7132</v>
      </c>
      <c r="G43" s="832">
        <v>7150</v>
      </c>
      <c r="H43" s="806">
        <v>8601</v>
      </c>
      <c r="I43" s="806">
        <v>8660</v>
      </c>
      <c r="J43" s="806">
        <v>8710</v>
      </c>
      <c r="K43" s="806">
        <v>8737</v>
      </c>
      <c r="L43" s="832">
        <v>8754</v>
      </c>
      <c r="M43" s="832">
        <v>8778</v>
      </c>
      <c r="N43" s="909"/>
      <c r="O43" s="426" t="s">
        <v>194</v>
      </c>
      <c r="P43" s="244" t="s">
        <v>193</v>
      </c>
    </row>
    <row r="44" spans="1:16" s="800" customFormat="1" ht="12" customHeight="1">
      <c r="A44" s="433" t="s">
        <v>192</v>
      </c>
      <c r="B44" s="806">
        <v>6190</v>
      </c>
      <c r="C44" s="806">
        <v>6222</v>
      </c>
      <c r="D44" s="806">
        <v>6252</v>
      </c>
      <c r="E44" s="806">
        <v>6262</v>
      </c>
      <c r="F44" s="832">
        <v>6275</v>
      </c>
      <c r="G44" s="832">
        <v>6279</v>
      </c>
      <c r="H44" s="806">
        <v>7361</v>
      </c>
      <c r="I44" s="806">
        <v>7409</v>
      </c>
      <c r="J44" s="806">
        <v>7439</v>
      </c>
      <c r="K44" s="806">
        <v>7449</v>
      </c>
      <c r="L44" s="832">
        <v>7462</v>
      </c>
      <c r="M44" s="832">
        <v>7466</v>
      </c>
      <c r="N44" s="909"/>
      <c r="O44" s="426" t="s">
        <v>191</v>
      </c>
      <c r="P44" s="244" t="s">
        <v>190</v>
      </c>
    </row>
    <row r="45" spans="1:16" s="800" customFormat="1" ht="12" customHeight="1">
      <c r="A45" s="433" t="s">
        <v>189</v>
      </c>
      <c r="B45" s="806">
        <v>11664</v>
      </c>
      <c r="C45" s="806">
        <v>11735</v>
      </c>
      <c r="D45" s="806">
        <v>11768</v>
      </c>
      <c r="E45" s="806">
        <v>11800</v>
      </c>
      <c r="F45" s="832">
        <v>11820</v>
      </c>
      <c r="G45" s="832">
        <v>11838</v>
      </c>
      <c r="H45" s="806">
        <v>13171</v>
      </c>
      <c r="I45" s="806">
        <v>13274</v>
      </c>
      <c r="J45" s="806">
        <v>13315</v>
      </c>
      <c r="K45" s="806">
        <v>13347</v>
      </c>
      <c r="L45" s="832">
        <v>13367</v>
      </c>
      <c r="M45" s="832">
        <v>13385</v>
      </c>
      <c r="N45" s="909"/>
      <c r="O45" s="426" t="s">
        <v>188</v>
      </c>
      <c r="P45" s="244" t="s">
        <v>187</v>
      </c>
    </row>
    <row r="46" spans="1:16" s="800" customFormat="1" ht="12" customHeight="1">
      <c r="A46" s="433" t="s">
        <v>186</v>
      </c>
      <c r="B46" s="806">
        <v>5538</v>
      </c>
      <c r="C46" s="806">
        <v>5564</v>
      </c>
      <c r="D46" s="806">
        <v>5586</v>
      </c>
      <c r="E46" s="806">
        <v>5598</v>
      </c>
      <c r="F46" s="832">
        <v>5614</v>
      </c>
      <c r="G46" s="832">
        <v>5619</v>
      </c>
      <c r="H46" s="806">
        <v>6012</v>
      </c>
      <c r="I46" s="806">
        <v>6047</v>
      </c>
      <c r="J46" s="806">
        <v>6069</v>
      </c>
      <c r="K46" s="806">
        <v>6081</v>
      </c>
      <c r="L46" s="832">
        <v>6100</v>
      </c>
      <c r="M46" s="832">
        <v>6105</v>
      </c>
      <c r="N46" s="909"/>
      <c r="O46" s="426" t="s">
        <v>185</v>
      </c>
      <c r="P46" s="256">
        <v>1808</v>
      </c>
    </row>
    <row r="47" spans="1:16" s="800" customFormat="1" ht="12" customHeight="1">
      <c r="A47" s="433" t="s">
        <v>184</v>
      </c>
      <c r="B47" s="806">
        <v>11714</v>
      </c>
      <c r="C47" s="806">
        <v>11761</v>
      </c>
      <c r="D47" s="806">
        <v>11808</v>
      </c>
      <c r="E47" s="806">
        <v>11832</v>
      </c>
      <c r="F47" s="832">
        <v>11849</v>
      </c>
      <c r="G47" s="832">
        <v>11858</v>
      </c>
      <c r="H47" s="806">
        <v>13688</v>
      </c>
      <c r="I47" s="806">
        <v>13721</v>
      </c>
      <c r="J47" s="806">
        <v>13777</v>
      </c>
      <c r="K47" s="806">
        <v>13804</v>
      </c>
      <c r="L47" s="832">
        <v>13821</v>
      </c>
      <c r="M47" s="832">
        <v>13830</v>
      </c>
      <c r="N47" s="909"/>
      <c r="O47" s="426" t="s">
        <v>183</v>
      </c>
      <c r="P47" s="244" t="s">
        <v>182</v>
      </c>
    </row>
    <row r="48" spans="1:16" s="800" customFormat="1" ht="12" customHeight="1">
      <c r="A48" s="433" t="s">
        <v>181</v>
      </c>
      <c r="B48" s="806">
        <v>5449</v>
      </c>
      <c r="C48" s="806">
        <v>5456</v>
      </c>
      <c r="D48" s="806">
        <v>5460</v>
      </c>
      <c r="E48" s="806">
        <v>5464</v>
      </c>
      <c r="F48" s="832">
        <v>5467</v>
      </c>
      <c r="G48" s="832">
        <v>5469</v>
      </c>
      <c r="H48" s="806">
        <v>5651</v>
      </c>
      <c r="I48" s="806">
        <v>5664</v>
      </c>
      <c r="J48" s="806">
        <v>5668</v>
      </c>
      <c r="K48" s="806">
        <v>5672</v>
      </c>
      <c r="L48" s="832">
        <v>5675</v>
      </c>
      <c r="M48" s="832">
        <v>5677</v>
      </c>
      <c r="N48" s="909"/>
      <c r="O48" s="426" t="s">
        <v>180</v>
      </c>
      <c r="P48" s="244" t="s">
        <v>179</v>
      </c>
    </row>
    <row r="49" spans="1:16" s="800" customFormat="1" ht="12" customHeight="1">
      <c r="A49" s="433" t="s">
        <v>178</v>
      </c>
      <c r="B49" s="806">
        <v>7854</v>
      </c>
      <c r="C49" s="806">
        <v>7899</v>
      </c>
      <c r="D49" s="806">
        <v>7935</v>
      </c>
      <c r="E49" s="806">
        <v>7950</v>
      </c>
      <c r="F49" s="832">
        <v>7959</v>
      </c>
      <c r="G49" s="832">
        <v>7964</v>
      </c>
      <c r="H49" s="806">
        <v>8335</v>
      </c>
      <c r="I49" s="806">
        <v>8363</v>
      </c>
      <c r="J49" s="806">
        <v>8399</v>
      </c>
      <c r="K49" s="806">
        <v>8414</v>
      </c>
      <c r="L49" s="832">
        <v>8431</v>
      </c>
      <c r="M49" s="832">
        <v>8436</v>
      </c>
      <c r="N49" s="909"/>
      <c r="O49" s="426" t="s">
        <v>177</v>
      </c>
      <c r="P49" s="244" t="s">
        <v>176</v>
      </c>
    </row>
    <row r="50" spans="1:16" s="800" customFormat="1" ht="12" customHeight="1">
      <c r="A50" s="433" t="s">
        <v>175</v>
      </c>
      <c r="B50" s="806">
        <v>4548</v>
      </c>
      <c r="C50" s="806">
        <v>4560</v>
      </c>
      <c r="D50" s="806">
        <v>4575</v>
      </c>
      <c r="E50" s="806">
        <v>4579</v>
      </c>
      <c r="F50" s="832">
        <v>4585</v>
      </c>
      <c r="G50" s="832">
        <v>4586</v>
      </c>
      <c r="H50" s="806">
        <v>4699</v>
      </c>
      <c r="I50" s="806">
        <v>4753</v>
      </c>
      <c r="J50" s="806">
        <v>4768</v>
      </c>
      <c r="K50" s="806">
        <v>4772</v>
      </c>
      <c r="L50" s="832">
        <v>4778</v>
      </c>
      <c r="M50" s="832">
        <v>4779</v>
      </c>
      <c r="N50" s="909"/>
      <c r="O50" s="426" t="s">
        <v>174</v>
      </c>
      <c r="P50" s="244" t="s">
        <v>173</v>
      </c>
    </row>
    <row r="51" spans="1:16" s="800" customFormat="1" ht="12" customHeight="1">
      <c r="A51" s="433" t="s">
        <v>172</v>
      </c>
      <c r="B51" s="806">
        <v>10695</v>
      </c>
      <c r="C51" s="806">
        <v>10715</v>
      </c>
      <c r="D51" s="806">
        <v>10734</v>
      </c>
      <c r="E51" s="806">
        <v>10752</v>
      </c>
      <c r="F51" s="832">
        <v>10760</v>
      </c>
      <c r="G51" s="832">
        <v>10771</v>
      </c>
      <c r="H51" s="806">
        <v>11732</v>
      </c>
      <c r="I51" s="806">
        <v>11739</v>
      </c>
      <c r="J51" s="806">
        <v>11758</v>
      </c>
      <c r="K51" s="806">
        <v>11776</v>
      </c>
      <c r="L51" s="832">
        <v>11784</v>
      </c>
      <c r="M51" s="832">
        <v>11795</v>
      </c>
      <c r="N51" s="909"/>
      <c r="O51" s="426" t="s">
        <v>171</v>
      </c>
      <c r="P51" s="244" t="s">
        <v>170</v>
      </c>
    </row>
    <row r="52" spans="1:16" s="803" customFormat="1" ht="12" customHeight="1">
      <c r="A52" s="433" t="s">
        <v>169</v>
      </c>
      <c r="B52" s="806">
        <v>7823</v>
      </c>
      <c r="C52" s="806">
        <v>7872</v>
      </c>
      <c r="D52" s="806">
        <v>7885</v>
      </c>
      <c r="E52" s="806">
        <v>7890</v>
      </c>
      <c r="F52" s="832">
        <v>7894</v>
      </c>
      <c r="G52" s="832">
        <v>7898</v>
      </c>
      <c r="H52" s="806">
        <v>8704</v>
      </c>
      <c r="I52" s="806">
        <v>8738</v>
      </c>
      <c r="J52" s="806">
        <v>8751</v>
      </c>
      <c r="K52" s="806">
        <v>8756</v>
      </c>
      <c r="L52" s="832">
        <v>8760</v>
      </c>
      <c r="M52" s="832">
        <v>8764</v>
      </c>
      <c r="N52" s="910"/>
      <c r="O52" s="426" t="s">
        <v>168</v>
      </c>
      <c r="P52" s="244" t="s">
        <v>167</v>
      </c>
    </row>
    <row r="53" spans="1:16" s="803" customFormat="1" ht="12" customHeight="1">
      <c r="A53" s="433" t="s">
        <v>166</v>
      </c>
      <c r="B53" s="806">
        <v>3915</v>
      </c>
      <c r="C53" s="806">
        <v>3933</v>
      </c>
      <c r="D53" s="806">
        <v>3944</v>
      </c>
      <c r="E53" s="806">
        <v>3951</v>
      </c>
      <c r="F53" s="832">
        <v>3953</v>
      </c>
      <c r="G53" s="832">
        <v>3960</v>
      </c>
      <c r="H53" s="806">
        <v>4554</v>
      </c>
      <c r="I53" s="806">
        <v>4563</v>
      </c>
      <c r="J53" s="806">
        <v>4574</v>
      </c>
      <c r="K53" s="806">
        <v>4581</v>
      </c>
      <c r="L53" s="832">
        <v>4583</v>
      </c>
      <c r="M53" s="832">
        <v>4590</v>
      </c>
      <c r="N53" s="909"/>
      <c r="O53" s="426" t="s">
        <v>165</v>
      </c>
      <c r="P53" s="244" t="s">
        <v>164</v>
      </c>
    </row>
    <row r="54" spans="1:16" s="800" customFormat="1" ht="12" customHeight="1">
      <c r="A54" s="439" t="s">
        <v>163</v>
      </c>
      <c r="B54" s="911">
        <v>133141</v>
      </c>
      <c r="C54" s="911">
        <v>133789</v>
      </c>
      <c r="D54" s="911">
        <v>134256</v>
      </c>
      <c r="E54" s="911">
        <v>134576</v>
      </c>
      <c r="F54" s="835">
        <v>134838</v>
      </c>
      <c r="G54" s="835">
        <v>135029</v>
      </c>
      <c r="H54" s="911">
        <v>169673</v>
      </c>
      <c r="I54" s="911">
        <v>170516</v>
      </c>
      <c r="J54" s="911">
        <v>171199</v>
      </c>
      <c r="K54" s="911">
        <v>171604</v>
      </c>
      <c r="L54" s="835">
        <v>171960</v>
      </c>
      <c r="M54" s="835">
        <v>172198</v>
      </c>
      <c r="N54" s="909"/>
      <c r="O54" s="434" t="s">
        <v>162</v>
      </c>
      <c r="P54" s="250" t="s">
        <v>58</v>
      </c>
    </row>
    <row r="55" spans="1:16" s="800" customFormat="1" ht="12" customHeight="1">
      <c r="A55" s="433" t="s">
        <v>161</v>
      </c>
      <c r="B55" s="806">
        <v>5464</v>
      </c>
      <c r="C55" s="806">
        <v>5478</v>
      </c>
      <c r="D55" s="806">
        <v>5488</v>
      </c>
      <c r="E55" s="806">
        <v>5494</v>
      </c>
      <c r="F55" s="832">
        <v>5498</v>
      </c>
      <c r="G55" s="832">
        <v>5498</v>
      </c>
      <c r="H55" s="806">
        <v>5718</v>
      </c>
      <c r="I55" s="806">
        <v>5721</v>
      </c>
      <c r="J55" s="806">
        <v>5731</v>
      </c>
      <c r="K55" s="806">
        <v>5737</v>
      </c>
      <c r="L55" s="832">
        <v>5741</v>
      </c>
      <c r="M55" s="832">
        <v>5741</v>
      </c>
      <c r="N55" s="909"/>
      <c r="O55" s="426" t="s">
        <v>160</v>
      </c>
      <c r="P55" s="256">
        <v>1002</v>
      </c>
    </row>
    <row r="56" spans="1:16" s="800" customFormat="1" ht="12" customHeight="1">
      <c r="A56" s="433" t="s">
        <v>159</v>
      </c>
      <c r="B56" s="806">
        <v>7709</v>
      </c>
      <c r="C56" s="806">
        <v>7752</v>
      </c>
      <c r="D56" s="806">
        <v>7785</v>
      </c>
      <c r="E56" s="806">
        <v>7800</v>
      </c>
      <c r="F56" s="832">
        <v>7810</v>
      </c>
      <c r="G56" s="832">
        <v>7820</v>
      </c>
      <c r="H56" s="806">
        <v>8426</v>
      </c>
      <c r="I56" s="806">
        <v>8466</v>
      </c>
      <c r="J56" s="806">
        <v>8508</v>
      </c>
      <c r="K56" s="806">
        <v>8523</v>
      </c>
      <c r="L56" s="832">
        <v>8533</v>
      </c>
      <c r="M56" s="832">
        <v>8543</v>
      </c>
      <c r="N56" s="909"/>
      <c r="O56" s="426" t="s">
        <v>158</v>
      </c>
      <c r="P56" s="256">
        <v>1003</v>
      </c>
    </row>
    <row r="57" spans="1:16" s="800" customFormat="1" ht="12" customHeight="1">
      <c r="A57" s="433" t="s">
        <v>157</v>
      </c>
      <c r="B57" s="806">
        <v>7418</v>
      </c>
      <c r="C57" s="806">
        <v>7483</v>
      </c>
      <c r="D57" s="806">
        <v>7501</v>
      </c>
      <c r="E57" s="806">
        <v>7524</v>
      </c>
      <c r="F57" s="832">
        <v>7544</v>
      </c>
      <c r="G57" s="832">
        <v>7558</v>
      </c>
      <c r="H57" s="806">
        <v>8283</v>
      </c>
      <c r="I57" s="806">
        <v>8382</v>
      </c>
      <c r="J57" s="806">
        <v>8406</v>
      </c>
      <c r="K57" s="806">
        <v>8430</v>
      </c>
      <c r="L57" s="832">
        <v>8450</v>
      </c>
      <c r="M57" s="832">
        <v>8465</v>
      </c>
      <c r="N57" s="909"/>
      <c r="O57" s="426" t="s">
        <v>156</v>
      </c>
      <c r="P57" s="256">
        <v>1004</v>
      </c>
    </row>
    <row r="58" spans="1:16" s="800" customFormat="1" ht="12" customHeight="1">
      <c r="A58" s="433" t="s">
        <v>155</v>
      </c>
      <c r="B58" s="806">
        <v>2520</v>
      </c>
      <c r="C58" s="806">
        <v>2527</v>
      </c>
      <c r="D58" s="806">
        <v>2533</v>
      </c>
      <c r="E58" s="806">
        <v>2534</v>
      </c>
      <c r="F58" s="832">
        <v>2535</v>
      </c>
      <c r="G58" s="832">
        <v>2536</v>
      </c>
      <c r="H58" s="806">
        <v>2711</v>
      </c>
      <c r="I58" s="806">
        <v>2724</v>
      </c>
      <c r="J58" s="806">
        <v>2730</v>
      </c>
      <c r="K58" s="806">
        <v>2731</v>
      </c>
      <c r="L58" s="832">
        <v>2732</v>
      </c>
      <c r="M58" s="832">
        <v>2733</v>
      </c>
      <c r="N58" s="909"/>
      <c r="O58" s="426" t="s">
        <v>154</v>
      </c>
      <c r="P58" s="256">
        <v>1007</v>
      </c>
    </row>
    <row r="59" spans="1:16" s="800" customFormat="1" ht="12" customHeight="1">
      <c r="A59" s="433" t="s">
        <v>153</v>
      </c>
      <c r="B59" s="806">
        <v>4552</v>
      </c>
      <c r="C59" s="806">
        <v>4565</v>
      </c>
      <c r="D59" s="806">
        <v>4572</v>
      </c>
      <c r="E59" s="806">
        <v>4576</v>
      </c>
      <c r="F59" s="832">
        <v>4580</v>
      </c>
      <c r="G59" s="832">
        <v>4584</v>
      </c>
      <c r="H59" s="806">
        <v>4853</v>
      </c>
      <c r="I59" s="806">
        <v>4861</v>
      </c>
      <c r="J59" s="806">
        <v>4868</v>
      </c>
      <c r="K59" s="806">
        <v>4872</v>
      </c>
      <c r="L59" s="832">
        <v>4876</v>
      </c>
      <c r="M59" s="832">
        <v>4880</v>
      </c>
      <c r="N59" s="909"/>
      <c r="O59" s="426" t="s">
        <v>152</v>
      </c>
      <c r="P59" s="256">
        <v>1008</v>
      </c>
    </row>
    <row r="60" spans="1:16" s="800" customFormat="1" ht="12" customHeight="1">
      <c r="A60" s="433" t="s">
        <v>151</v>
      </c>
      <c r="B60" s="806">
        <v>46383</v>
      </c>
      <c r="C60" s="806">
        <v>46644</v>
      </c>
      <c r="D60" s="806">
        <v>46841</v>
      </c>
      <c r="E60" s="806">
        <v>46946</v>
      </c>
      <c r="F60" s="832">
        <v>47048</v>
      </c>
      <c r="G60" s="832">
        <v>47114</v>
      </c>
      <c r="H60" s="806">
        <v>67105</v>
      </c>
      <c r="I60" s="806">
        <v>67501</v>
      </c>
      <c r="J60" s="806">
        <v>67861</v>
      </c>
      <c r="K60" s="806">
        <v>68039</v>
      </c>
      <c r="L60" s="832">
        <v>68206</v>
      </c>
      <c r="M60" s="832">
        <v>68310</v>
      </c>
      <c r="N60" s="909"/>
      <c r="O60" s="426" t="s">
        <v>150</v>
      </c>
      <c r="P60" s="256">
        <v>1009</v>
      </c>
    </row>
    <row r="61" spans="1:16" s="800" customFormat="1" ht="12" customHeight="1">
      <c r="A61" s="433" t="s">
        <v>149</v>
      </c>
      <c r="B61" s="806">
        <v>14583</v>
      </c>
      <c r="C61" s="806">
        <v>14639</v>
      </c>
      <c r="D61" s="806">
        <v>14663</v>
      </c>
      <c r="E61" s="806">
        <v>14681</v>
      </c>
      <c r="F61" s="832">
        <v>14697</v>
      </c>
      <c r="G61" s="832">
        <v>14714</v>
      </c>
      <c r="H61" s="806">
        <v>21892</v>
      </c>
      <c r="I61" s="806">
        <v>21978</v>
      </c>
      <c r="J61" s="806">
        <v>22017</v>
      </c>
      <c r="K61" s="806">
        <v>22040</v>
      </c>
      <c r="L61" s="832">
        <v>22069</v>
      </c>
      <c r="M61" s="832">
        <v>22088</v>
      </c>
      <c r="N61" s="909"/>
      <c r="O61" s="426" t="s">
        <v>148</v>
      </c>
      <c r="P61" s="256">
        <v>1010</v>
      </c>
    </row>
    <row r="62" spans="1:16" s="800" customFormat="1" ht="12" customHeight="1">
      <c r="A62" s="433" t="s">
        <v>147</v>
      </c>
      <c r="B62" s="806">
        <v>3431</v>
      </c>
      <c r="C62" s="806">
        <v>3444</v>
      </c>
      <c r="D62" s="806">
        <v>3455</v>
      </c>
      <c r="E62" s="806">
        <v>3456</v>
      </c>
      <c r="F62" s="832">
        <v>3458</v>
      </c>
      <c r="G62" s="832">
        <v>3460</v>
      </c>
      <c r="H62" s="806">
        <v>3651</v>
      </c>
      <c r="I62" s="806">
        <v>3657</v>
      </c>
      <c r="J62" s="806">
        <v>3668</v>
      </c>
      <c r="K62" s="806">
        <v>3669</v>
      </c>
      <c r="L62" s="832">
        <v>3671</v>
      </c>
      <c r="M62" s="832">
        <v>3673</v>
      </c>
      <c r="N62" s="909"/>
      <c r="O62" s="426" t="s">
        <v>146</v>
      </c>
      <c r="P62" s="256">
        <v>1013</v>
      </c>
    </row>
    <row r="63" spans="1:16" s="800" customFormat="1" ht="12" customHeight="1">
      <c r="A63" s="433" t="s">
        <v>145</v>
      </c>
      <c r="B63" s="806">
        <v>29873</v>
      </c>
      <c r="C63" s="806">
        <v>30013</v>
      </c>
      <c r="D63" s="806">
        <v>30145</v>
      </c>
      <c r="E63" s="806">
        <v>30267</v>
      </c>
      <c r="F63" s="832">
        <v>30356</v>
      </c>
      <c r="G63" s="832">
        <v>30423</v>
      </c>
      <c r="H63" s="806">
        <v>34017</v>
      </c>
      <c r="I63" s="806">
        <v>34184</v>
      </c>
      <c r="J63" s="806">
        <v>34337</v>
      </c>
      <c r="K63" s="806">
        <v>34464</v>
      </c>
      <c r="L63" s="832">
        <v>34565</v>
      </c>
      <c r="M63" s="832">
        <v>34638</v>
      </c>
      <c r="N63" s="909"/>
      <c r="O63" s="426" t="s">
        <v>144</v>
      </c>
      <c r="P63" s="256">
        <v>1015</v>
      </c>
    </row>
    <row r="64" spans="1:16" s="800" customFormat="1" ht="12" customHeight="1">
      <c r="A64" s="433" t="s">
        <v>143</v>
      </c>
      <c r="B64" s="806">
        <v>11208</v>
      </c>
      <c r="C64" s="806">
        <v>11244</v>
      </c>
      <c r="D64" s="806">
        <v>11273</v>
      </c>
      <c r="E64" s="806">
        <v>11298</v>
      </c>
      <c r="F64" s="832">
        <v>11312</v>
      </c>
      <c r="G64" s="832">
        <v>11322</v>
      </c>
      <c r="H64" s="806">
        <v>13017</v>
      </c>
      <c r="I64" s="806">
        <v>13042</v>
      </c>
      <c r="J64" s="806">
        <v>13073</v>
      </c>
      <c r="K64" s="806">
        <v>13099</v>
      </c>
      <c r="L64" s="832">
        <v>13117</v>
      </c>
      <c r="M64" s="832">
        <v>13127</v>
      </c>
      <c r="N64" s="909"/>
      <c r="O64" s="426" t="s">
        <v>142</v>
      </c>
      <c r="P64" s="256">
        <v>1016</v>
      </c>
    </row>
    <row r="65" spans="1:16" s="800" customFormat="1" ht="12" customHeight="1">
      <c r="A65" s="439" t="s">
        <v>141</v>
      </c>
      <c r="B65" s="911">
        <v>140119</v>
      </c>
      <c r="C65" s="911">
        <v>140931</v>
      </c>
      <c r="D65" s="911">
        <v>141498</v>
      </c>
      <c r="E65" s="911">
        <v>141875</v>
      </c>
      <c r="F65" s="835">
        <v>142204</v>
      </c>
      <c r="G65" s="835">
        <v>142424</v>
      </c>
      <c r="H65" s="911">
        <v>167456</v>
      </c>
      <c r="I65" s="911">
        <v>168374</v>
      </c>
      <c r="J65" s="911">
        <v>169145</v>
      </c>
      <c r="K65" s="911">
        <v>169605</v>
      </c>
      <c r="L65" s="835">
        <v>170084</v>
      </c>
      <c r="M65" s="835">
        <v>170403</v>
      </c>
      <c r="N65" s="909"/>
      <c r="O65" s="434" t="s">
        <v>140</v>
      </c>
      <c r="P65" s="250" t="s">
        <v>58</v>
      </c>
    </row>
    <row r="66" spans="1:16" s="800" customFormat="1" ht="12" customHeight="1">
      <c r="A66" s="433" t="s">
        <v>139</v>
      </c>
      <c r="B66" s="806">
        <v>4677</v>
      </c>
      <c r="C66" s="806">
        <v>4723</v>
      </c>
      <c r="D66" s="806">
        <v>4743</v>
      </c>
      <c r="E66" s="806">
        <v>4751</v>
      </c>
      <c r="F66" s="832">
        <v>4762</v>
      </c>
      <c r="G66" s="832">
        <v>4777</v>
      </c>
      <c r="H66" s="806">
        <v>4864</v>
      </c>
      <c r="I66" s="806">
        <v>4893</v>
      </c>
      <c r="J66" s="806">
        <v>4913</v>
      </c>
      <c r="K66" s="806">
        <v>4921</v>
      </c>
      <c r="L66" s="832">
        <v>4932</v>
      </c>
      <c r="M66" s="832">
        <v>4947</v>
      </c>
      <c r="N66" s="909"/>
      <c r="O66" s="426" t="s">
        <v>138</v>
      </c>
      <c r="P66" s="244" t="s">
        <v>137</v>
      </c>
    </row>
    <row r="67" spans="1:16" s="800" customFormat="1" ht="12" customHeight="1">
      <c r="A67" s="433" t="s">
        <v>136</v>
      </c>
      <c r="B67" s="806">
        <v>6098</v>
      </c>
      <c r="C67" s="806">
        <v>6126</v>
      </c>
      <c r="D67" s="806">
        <v>6135</v>
      </c>
      <c r="E67" s="806">
        <v>6148</v>
      </c>
      <c r="F67" s="832">
        <v>6156</v>
      </c>
      <c r="G67" s="832">
        <v>6164</v>
      </c>
      <c r="H67" s="806">
        <v>6654</v>
      </c>
      <c r="I67" s="806">
        <v>6692</v>
      </c>
      <c r="J67" s="806">
        <v>6708</v>
      </c>
      <c r="K67" s="806">
        <v>6721</v>
      </c>
      <c r="L67" s="832">
        <v>6729</v>
      </c>
      <c r="M67" s="832">
        <v>6737</v>
      </c>
      <c r="N67" s="909"/>
      <c r="O67" s="426" t="s">
        <v>135</v>
      </c>
      <c r="P67" s="256">
        <v>1802</v>
      </c>
    </row>
    <row r="68" spans="1:16" s="803" customFormat="1" ht="12" customHeight="1">
      <c r="A68" s="433" t="s">
        <v>134</v>
      </c>
      <c r="B68" s="806">
        <v>11586</v>
      </c>
      <c r="C68" s="806">
        <v>11646</v>
      </c>
      <c r="D68" s="806">
        <v>11708</v>
      </c>
      <c r="E68" s="806">
        <v>11726</v>
      </c>
      <c r="F68" s="832">
        <v>11749</v>
      </c>
      <c r="G68" s="832">
        <v>11761</v>
      </c>
      <c r="H68" s="806">
        <v>12513</v>
      </c>
      <c r="I68" s="806">
        <v>12560</v>
      </c>
      <c r="J68" s="806">
        <v>12637</v>
      </c>
      <c r="K68" s="806">
        <v>12656</v>
      </c>
      <c r="L68" s="832">
        <v>12683</v>
      </c>
      <c r="M68" s="832">
        <v>12695</v>
      </c>
      <c r="N68" s="910"/>
      <c r="O68" s="426" t="s">
        <v>133</v>
      </c>
      <c r="P68" s="256">
        <v>1803</v>
      </c>
    </row>
    <row r="69" spans="1:16" s="803" customFormat="1" ht="12" customHeight="1">
      <c r="A69" s="433" t="s">
        <v>132</v>
      </c>
      <c r="B69" s="806">
        <v>11569</v>
      </c>
      <c r="C69" s="806">
        <v>11637</v>
      </c>
      <c r="D69" s="806">
        <v>11677</v>
      </c>
      <c r="E69" s="806">
        <v>11701</v>
      </c>
      <c r="F69" s="832">
        <v>11712</v>
      </c>
      <c r="G69" s="832">
        <v>11718</v>
      </c>
      <c r="H69" s="806">
        <v>13123</v>
      </c>
      <c r="I69" s="806">
        <v>13169</v>
      </c>
      <c r="J69" s="806">
        <v>13215</v>
      </c>
      <c r="K69" s="806">
        <v>13245</v>
      </c>
      <c r="L69" s="832">
        <v>13256</v>
      </c>
      <c r="M69" s="832">
        <v>13262</v>
      </c>
      <c r="N69" s="909"/>
      <c r="O69" s="426" t="s">
        <v>131</v>
      </c>
      <c r="P69" s="256">
        <v>1806</v>
      </c>
    </row>
    <row r="70" spans="1:16" s="800" customFormat="1" ht="12" customHeight="1">
      <c r="A70" s="433" t="s">
        <v>130</v>
      </c>
      <c r="B70" s="806">
        <v>7379</v>
      </c>
      <c r="C70" s="806">
        <v>7420</v>
      </c>
      <c r="D70" s="806">
        <v>7450</v>
      </c>
      <c r="E70" s="806">
        <v>7466</v>
      </c>
      <c r="F70" s="832">
        <v>7476</v>
      </c>
      <c r="G70" s="832">
        <v>7482</v>
      </c>
      <c r="H70" s="806">
        <v>8724</v>
      </c>
      <c r="I70" s="806">
        <v>8759</v>
      </c>
      <c r="J70" s="806">
        <v>8789</v>
      </c>
      <c r="K70" s="806">
        <v>8807</v>
      </c>
      <c r="L70" s="832">
        <v>8817</v>
      </c>
      <c r="M70" s="832">
        <v>8844</v>
      </c>
      <c r="N70" s="909"/>
      <c r="O70" s="426" t="s">
        <v>129</v>
      </c>
      <c r="P70" s="256">
        <v>1809</v>
      </c>
    </row>
    <row r="71" spans="1:16" s="800" customFormat="1" ht="12" customHeight="1">
      <c r="A71" s="433" t="s">
        <v>128</v>
      </c>
      <c r="B71" s="806">
        <v>4883</v>
      </c>
      <c r="C71" s="806">
        <v>4913</v>
      </c>
      <c r="D71" s="806">
        <v>4938</v>
      </c>
      <c r="E71" s="806">
        <v>4952</v>
      </c>
      <c r="F71" s="832">
        <v>4968</v>
      </c>
      <c r="G71" s="832">
        <v>4976</v>
      </c>
      <c r="H71" s="806">
        <v>5655</v>
      </c>
      <c r="I71" s="806">
        <v>5687</v>
      </c>
      <c r="J71" s="806">
        <v>5713</v>
      </c>
      <c r="K71" s="806">
        <v>5733</v>
      </c>
      <c r="L71" s="832">
        <v>5753</v>
      </c>
      <c r="M71" s="832">
        <v>5761</v>
      </c>
      <c r="N71" s="909"/>
      <c r="O71" s="426" t="s">
        <v>127</v>
      </c>
      <c r="P71" s="256">
        <v>1810</v>
      </c>
    </row>
    <row r="72" spans="1:16" s="800" customFormat="1" ht="12" customHeight="1">
      <c r="A72" s="433" t="s">
        <v>126</v>
      </c>
      <c r="B72" s="806">
        <v>5123</v>
      </c>
      <c r="C72" s="806">
        <v>5150</v>
      </c>
      <c r="D72" s="806">
        <v>5170</v>
      </c>
      <c r="E72" s="806">
        <v>5186</v>
      </c>
      <c r="F72" s="832">
        <v>5195</v>
      </c>
      <c r="G72" s="832">
        <v>5203</v>
      </c>
      <c r="H72" s="806">
        <v>5439</v>
      </c>
      <c r="I72" s="806">
        <v>5459</v>
      </c>
      <c r="J72" s="806">
        <v>5480</v>
      </c>
      <c r="K72" s="806">
        <v>5496</v>
      </c>
      <c r="L72" s="832">
        <v>5506</v>
      </c>
      <c r="M72" s="832">
        <v>5515</v>
      </c>
      <c r="N72" s="909"/>
      <c r="O72" s="426" t="s">
        <v>125</v>
      </c>
      <c r="P72" s="256">
        <v>1811</v>
      </c>
    </row>
    <row r="73" spans="1:16" s="800" customFormat="1" ht="12" customHeight="1">
      <c r="A73" s="433" t="s">
        <v>124</v>
      </c>
      <c r="B73" s="806">
        <v>6422</v>
      </c>
      <c r="C73" s="806">
        <v>6452</v>
      </c>
      <c r="D73" s="806">
        <v>6473</v>
      </c>
      <c r="E73" s="806">
        <v>6482</v>
      </c>
      <c r="F73" s="832">
        <v>6491</v>
      </c>
      <c r="G73" s="832">
        <v>6498</v>
      </c>
      <c r="H73" s="806">
        <v>7077</v>
      </c>
      <c r="I73" s="806">
        <v>7099</v>
      </c>
      <c r="J73" s="806">
        <v>7128</v>
      </c>
      <c r="K73" s="806">
        <v>7147</v>
      </c>
      <c r="L73" s="832">
        <v>7156</v>
      </c>
      <c r="M73" s="832">
        <v>7163</v>
      </c>
      <c r="N73" s="909"/>
      <c r="O73" s="426" t="s">
        <v>123</v>
      </c>
      <c r="P73" s="256">
        <v>1814</v>
      </c>
    </row>
    <row r="74" spans="1:16" s="803" customFormat="1" ht="12" customHeight="1">
      <c r="A74" s="433" t="s">
        <v>122</v>
      </c>
      <c r="B74" s="806">
        <v>10340</v>
      </c>
      <c r="C74" s="806">
        <v>10401</v>
      </c>
      <c r="D74" s="806">
        <v>10432</v>
      </c>
      <c r="E74" s="806">
        <v>10452</v>
      </c>
      <c r="F74" s="832">
        <v>10471</v>
      </c>
      <c r="G74" s="832">
        <v>10480</v>
      </c>
      <c r="H74" s="806">
        <v>11550</v>
      </c>
      <c r="I74" s="806">
        <v>11591</v>
      </c>
      <c r="J74" s="806">
        <v>11622</v>
      </c>
      <c r="K74" s="806">
        <v>11642</v>
      </c>
      <c r="L74" s="832">
        <v>11661</v>
      </c>
      <c r="M74" s="832">
        <v>11670</v>
      </c>
      <c r="N74" s="910"/>
      <c r="O74" s="426" t="s">
        <v>121</v>
      </c>
      <c r="P74" s="256">
        <v>1816</v>
      </c>
    </row>
    <row r="75" spans="1:16" s="803" customFormat="1" ht="12" customHeight="1">
      <c r="A75" s="433" t="s">
        <v>120</v>
      </c>
      <c r="B75" s="806">
        <v>8405</v>
      </c>
      <c r="C75" s="806">
        <v>8441</v>
      </c>
      <c r="D75" s="806">
        <v>8475</v>
      </c>
      <c r="E75" s="806">
        <v>8503</v>
      </c>
      <c r="F75" s="832">
        <v>8531</v>
      </c>
      <c r="G75" s="832">
        <v>8549</v>
      </c>
      <c r="H75" s="806">
        <v>9257</v>
      </c>
      <c r="I75" s="806">
        <v>9278</v>
      </c>
      <c r="J75" s="806">
        <v>9312</v>
      </c>
      <c r="K75" s="806">
        <v>9340</v>
      </c>
      <c r="L75" s="832">
        <v>9368</v>
      </c>
      <c r="M75" s="832">
        <v>9387</v>
      </c>
      <c r="N75" s="909"/>
      <c r="O75" s="426" t="s">
        <v>119</v>
      </c>
      <c r="P75" s="256">
        <v>1817</v>
      </c>
    </row>
    <row r="76" spans="1:16" s="800" customFormat="1" ht="12" customHeight="1">
      <c r="A76" s="433" t="s">
        <v>118</v>
      </c>
      <c r="B76" s="806">
        <v>16327</v>
      </c>
      <c r="C76" s="806">
        <v>16375</v>
      </c>
      <c r="D76" s="806">
        <v>16406</v>
      </c>
      <c r="E76" s="806">
        <v>16431</v>
      </c>
      <c r="F76" s="832">
        <v>16453</v>
      </c>
      <c r="G76" s="832">
        <v>16471</v>
      </c>
      <c r="H76" s="806">
        <v>17637</v>
      </c>
      <c r="I76" s="806">
        <v>17734</v>
      </c>
      <c r="J76" s="806">
        <v>17765</v>
      </c>
      <c r="K76" s="806">
        <v>17790</v>
      </c>
      <c r="L76" s="832">
        <v>17813</v>
      </c>
      <c r="M76" s="832">
        <v>17860</v>
      </c>
      <c r="N76" s="909"/>
      <c r="O76" s="426" t="s">
        <v>117</v>
      </c>
      <c r="P76" s="256">
        <v>1821</v>
      </c>
    </row>
    <row r="77" spans="1:16" s="800" customFormat="1" ht="12" customHeight="1">
      <c r="A77" s="433" t="s">
        <v>116</v>
      </c>
      <c r="B77" s="806">
        <v>4149</v>
      </c>
      <c r="C77" s="806">
        <v>4164</v>
      </c>
      <c r="D77" s="806">
        <v>4186</v>
      </c>
      <c r="E77" s="806">
        <v>4212</v>
      </c>
      <c r="F77" s="832">
        <v>4227</v>
      </c>
      <c r="G77" s="832">
        <v>4242</v>
      </c>
      <c r="H77" s="806">
        <v>4378</v>
      </c>
      <c r="I77" s="806">
        <v>4390</v>
      </c>
      <c r="J77" s="806">
        <v>4413</v>
      </c>
      <c r="K77" s="806">
        <v>4440</v>
      </c>
      <c r="L77" s="832">
        <v>4455</v>
      </c>
      <c r="M77" s="832">
        <v>4470</v>
      </c>
      <c r="N77" s="909"/>
      <c r="O77" s="426" t="s">
        <v>115</v>
      </c>
      <c r="P77" s="256">
        <v>1822</v>
      </c>
    </row>
    <row r="78" spans="1:16" s="803" customFormat="1" ht="12" customHeight="1">
      <c r="A78" s="433" t="s">
        <v>114</v>
      </c>
      <c r="B78" s="806">
        <v>36718</v>
      </c>
      <c r="C78" s="806">
        <v>37012</v>
      </c>
      <c r="D78" s="806">
        <v>37217</v>
      </c>
      <c r="E78" s="806">
        <v>37363</v>
      </c>
      <c r="F78" s="832">
        <v>37502</v>
      </c>
      <c r="G78" s="832">
        <v>37585</v>
      </c>
      <c r="H78" s="806">
        <v>53906</v>
      </c>
      <c r="I78" s="806">
        <v>54359</v>
      </c>
      <c r="J78" s="806">
        <v>54729</v>
      </c>
      <c r="K78" s="806">
        <v>54932</v>
      </c>
      <c r="L78" s="832">
        <v>55210</v>
      </c>
      <c r="M78" s="832">
        <v>55340</v>
      </c>
      <c r="N78" s="910"/>
      <c r="O78" s="426" t="s">
        <v>113</v>
      </c>
      <c r="P78" s="256">
        <v>1823</v>
      </c>
    </row>
    <row r="79" spans="1:16" s="803" customFormat="1" ht="12" customHeight="1">
      <c r="A79" s="433" t="s">
        <v>112</v>
      </c>
      <c r="B79" s="806">
        <v>6443</v>
      </c>
      <c r="C79" s="806">
        <v>6471</v>
      </c>
      <c r="D79" s="806">
        <v>6488</v>
      </c>
      <c r="E79" s="806">
        <v>6502</v>
      </c>
      <c r="F79" s="832">
        <v>6511</v>
      </c>
      <c r="G79" s="832">
        <v>6518</v>
      </c>
      <c r="H79" s="806">
        <v>6679</v>
      </c>
      <c r="I79" s="806">
        <v>6704</v>
      </c>
      <c r="J79" s="806">
        <v>6721</v>
      </c>
      <c r="K79" s="806">
        <v>6735</v>
      </c>
      <c r="L79" s="832">
        <v>6745</v>
      </c>
      <c r="M79" s="832">
        <v>6752</v>
      </c>
      <c r="N79" s="909"/>
      <c r="O79" s="426" t="s">
        <v>111</v>
      </c>
      <c r="P79" s="256">
        <v>1824</v>
      </c>
    </row>
    <row r="80" spans="1:16" s="800" customFormat="1" ht="12" customHeight="1">
      <c r="A80" s="439" t="s">
        <v>110</v>
      </c>
      <c r="B80" s="911">
        <v>56333</v>
      </c>
      <c r="C80" s="911">
        <v>56532</v>
      </c>
      <c r="D80" s="911">
        <v>56638</v>
      </c>
      <c r="E80" s="911">
        <v>56694</v>
      </c>
      <c r="F80" s="835">
        <v>56745</v>
      </c>
      <c r="G80" s="835">
        <v>56778</v>
      </c>
      <c r="H80" s="911">
        <v>71176</v>
      </c>
      <c r="I80" s="911">
        <v>71433</v>
      </c>
      <c r="J80" s="911">
        <v>71621</v>
      </c>
      <c r="K80" s="911">
        <v>71731</v>
      </c>
      <c r="L80" s="835">
        <v>71806</v>
      </c>
      <c r="M80" s="835">
        <v>71857</v>
      </c>
      <c r="N80" s="909"/>
      <c r="O80" s="434" t="s">
        <v>109</v>
      </c>
      <c r="P80" s="250" t="s">
        <v>58</v>
      </c>
    </row>
    <row r="81" spans="1:16" s="800" customFormat="1" ht="12" customHeight="1">
      <c r="A81" s="433" t="s">
        <v>108</v>
      </c>
      <c r="B81" s="806">
        <v>24646</v>
      </c>
      <c r="C81" s="806">
        <v>24716</v>
      </c>
      <c r="D81" s="806">
        <v>24758</v>
      </c>
      <c r="E81" s="806">
        <v>24782</v>
      </c>
      <c r="F81" s="832">
        <v>24798</v>
      </c>
      <c r="G81" s="832">
        <v>24815</v>
      </c>
      <c r="H81" s="806">
        <v>38198</v>
      </c>
      <c r="I81" s="806">
        <v>38389</v>
      </c>
      <c r="J81" s="806">
        <v>38513</v>
      </c>
      <c r="K81" s="806">
        <v>38586</v>
      </c>
      <c r="L81" s="832">
        <v>38620</v>
      </c>
      <c r="M81" s="832">
        <v>38655</v>
      </c>
      <c r="N81" s="909"/>
      <c r="O81" s="426" t="s">
        <v>107</v>
      </c>
      <c r="P81" s="244" t="s">
        <v>106</v>
      </c>
    </row>
    <row r="82" spans="1:16" s="800" customFormat="1" ht="12" customHeight="1">
      <c r="A82" s="433" t="s">
        <v>105</v>
      </c>
      <c r="B82" s="806">
        <v>11584</v>
      </c>
      <c r="C82" s="806">
        <v>11644</v>
      </c>
      <c r="D82" s="806">
        <v>11666</v>
      </c>
      <c r="E82" s="806">
        <v>11677</v>
      </c>
      <c r="F82" s="832">
        <v>11686</v>
      </c>
      <c r="G82" s="832">
        <v>11691</v>
      </c>
      <c r="H82" s="806">
        <v>11817</v>
      </c>
      <c r="I82" s="806">
        <v>11836</v>
      </c>
      <c r="J82" s="806">
        <v>11858</v>
      </c>
      <c r="K82" s="806">
        <v>11869</v>
      </c>
      <c r="L82" s="832">
        <v>11878</v>
      </c>
      <c r="M82" s="832">
        <v>11883</v>
      </c>
      <c r="N82" s="909"/>
      <c r="O82" s="426" t="s">
        <v>104</v>
      </c>
      <c r="P82" s="244" t="s">
        <v>103</v>
      </c>
    </row>
    <row r="83" spans="1:16" s="800" customFormat="1" ht="12" customHeight="1">
      <c r="A83" s="433" t="s">
        <v>102</v>
      </c>
      <c r="B83" s="806">
        <v>4691</v>
      </c>
      <c r="C83" s="806">
        <v>4702</v>
      </c>
      <c r="D83" s="806">
        <v>4714</v>
      </c>
      <c r="E83" s="806">
        <v>4717</v>
      </c>
      <c r="F83" s="832">
        <v>4721</v>
      </c>
      <c r="G83" s="832">
        <v>4727</v>
      </c>
      <c r="H83" s="806">
        <v>4970</v>
      </c>
      <c r="I83" s="806">
        <v>4977</v>
      </c>
      <c r="J83" s="806">
        <v>4989</v>
      </c>
      <c r="K83" s="806">
        <v>4993</v>
      </c>
      <c r="L83" s="832">
        <v>4997</v>
      </c>
      <c r="M83" s="832">
        <v>5003</v>
      </c>
      <c r="N83" s="909"/>
      <c r="O83" s="426" t="s">
        <v>101</v>
      </c>
      <c r="P83" s="244" t="s">
        <v>100</v>
      </c>
    </row>
    <row r="84" spans="1:16" s="800" customFormat="1" ht="12" customHeight="1">
      <c r="A84" s="433" t="s">
        <v>99</v>
      </c>
      <c r="B84" s="806">
        <v>6357</v>
      </c>
      <c r="C84" s="806">
        <v>6377</v>
      </c>
      <c r="D84" s="806">
        <v>6388</v>
      </c>
      <c r="E84" s="806">
        <v>6392</v>
      </c>
      <c r="F84" s="832">
        <v>6397</v>
      </c>
      <c r="G84" s="832">
        <v>6398</v>
      </c>
      <c r="H84" s="806">
        <v>6516</v>
      </c>
      <c r="I84" s="806">
        <v>6529</v>
      </c>
      <c r="J84" s="806">
        <v>6540</v>
      </c>
      <c r="K84" s="806">
        <v>6544</v>
      </c>
      <c r="L84" s="832">
        <v>6550</v>
      </c>
      <c r="M84" s="832">
        <v>6551</v>
      </c>
      <c r="N84" s="909"/>
      <c r="O84" s="426" t="s">
        <v>98</v>
      </c>
      <c r="P84" s="244" t="s">
        <v>97</v>
      </c>
    </row>
    <row r="85" spans="1:16" s="800" customFormat="1" ht="12" customHeight="1">
      <c r="A85" s="433" t="s">
        <v>96</v>
      </c>
      <c r="B85" s="806">
        <v>5695</v>
      </c>
      <c r="C85" s="806">
        <v>5722</v>
      </c>
      <c r="D85" s="806">
        <v>5741</v>
      </c>
      <c r="E85" s="806">
        <v>5754</v>
      </c>
      <c r="F85" s="832">
        <v>5765</v>
      </c>
      <c r="G85" s="832">
        <v>5769</v>
      </c>
      <c r="H85" s="806">
        <v>6264</v>
      </c>
      <c r="I85" s="806">
        <v>6291</v>
      </c>
      <c r="J85" s="806">
        <v>6310</v>
      </c>
      <c r="K85" s="806">
        <v>6328</v>
      </c>
      <c r="L85" s="832">
        <v>6344</v>
      </c>
      <c r="M85" s="832">
        <v>6348</v>
      </c>
      <c r="N85" s="909"/>
      <c r="O85" s="426" t="s">
        <v>95</v>
      </c>
      <c r="P85" s="244" t="s">
        <v>94</v>
      </c>
    </row>
    <row r="86" spans="1:16" s="800" customFormat="1" ht="12" customHeight="1">
      <c r="A86" s="433" t="s">
        <v>93</v>
      </c>
      <c r="B86" s="806">
        <v>3360</v>
      </c>
      <c r="C86" s="806">
        <v>3371</v>
      </c>
      <c r="D86" s="806">
        <v>3371</v>
      </c>
      <c r="E86" s="806">
        <v>3372</v>
      </c>
      <c r="F86" s="832">
        <v>3378</v>
      </c>
      <c r="G86" s="832">
        <v>3378</v>
      </c>
      <c r="H86" s="806">
        <v>3411</v>
      </c>
      <c r="I86" s="806">
        <v>3411</v>
      </c>
      <c r="J86" s="806">
        <v>3411</v>
      </c>
      <c r="K86" s="806">
        <v>3411</v>
      </c>
      <c r="L86" s="832">
        <v>3417</v>
      </c>
      <c r="M86" s="832">
        <v>3417</v>
      </c>
      <c r="N86" s="909"/>
      <c r="O86" s="426" t="s">
        <v>92</v>
      </c>
      <c r="P86" s="244" t="s">
        <v>91</v>
      </c>
    </row>
    <row r="87" spans="1:16" s="800" customFormat="1" ht="12" customHeight="1">
      <c r="A87" s="439" t="s">
        <v>90</v>
      </c>
      <c r="B87" s="911">
        <v>127338</v>
      </c>
      <c r="C87" s="911">
        <v>127891</v>
      </c>
      <c r="D87" s="911">
        <v>128237</v>
      </c>
      <c r="E87" s="911">
        <v>128444</v>
      </c>
      <c r="F87" s="835">
        <v>128589</v>
      </c>
      <c r="G87" s="835">
        <v>128720</v>
      </c>
      <c r="H87" s="911">
        <v>158922</v>
      </c>
      <c r="I87" s="911">
        <v>159501</v>
      </c>
      <c r="J87" s="911">
        <v>160035</v>
      </c>
      <c r="K87" s="911">
        <v>160278</v>
      </c>
      <c r="L87" s="835">
        <v>160461</v>
      </c>
      <c r="M87" s="835">
        <v>160642</v>
      </c>
      <c r="N87" s="909"/>
      <c r="O87" s="434" t="s">
        <v>89</v>
      </c>
      <c r="P87" s="250" t="s">
        <v>58</v>
      </c>
    </row>
    <row r="88" spans="1:16" s="803" customFormat="1" ht="12" customHeight="1">
      <c r="A88" s="433" t="s">
        <v>88</v>
      </c>
      <c r="B88" s="806">
        <v>20342</v>
      </c>
      <c r="C88" s="806">
        <v>20406</v>
      </c>
      <c r="D88" s="806">
        <v>20430</v>
      </c>
      <c r="E88" s="806">
        <v>20451</v>
      </c>
      <c r="F88" s="832">
        <v>20457</v>
      </c>
      <c r="G88" s="832">
        <v>20471</v>
      </c>
      <c r="H88" s="806">
        <v>25483</v>
      </c>
      <c r="I88" s="806">
        <v>25527</v>
      </c>
      <c r="J88" s="806">
        <v>25563</v>
      </c>
      <c r="K88" s="806">
        <v>25595</v>
      </c>
      <c r="L88" s="832">
        <v>25601</v>
      </c>
      <c r="M88" s="832">
        <v>25630</v>
      </c>
      <c r="N88" s="910"/>
      <c r="O88" s="426" t="s">
        <v>87</v>
      </c>
      <c r="P88" s="256">
        <v>1401</v>
      </c>
    </row>
    <row r="89" spans="1:16" s="803" customFormat="1" ht="12" customHeight="1">
      <c r="A89" s="433" t="s">
        <v>86</v>
      </c>
      <c r="B89" s="806">
        <v>6693</v>
      </c>
      <c r="C89" s="806">
        <v>6711</v>
      </c>
      <c r="D89" s="806">
        <v>6729</v>
      </c>
      <c r="E89" s="806">
        <v>6736</v>
      </c>
      <c r="F89" s="832">
        <v>6742</v>
      </c>
      <c r="G89" s="832">
        <v>6747</v>
      </c>
      <c r="H89" s="806">
        <v>8060</v>
      </c>
      <c r="I89" s="806">
        <v>8074</v>
      </c>
      <c r="J89" s="806">
        <v>8099</v>
      </c>
      <c r="K89" s="806">
        <v>8106</v>
      </c>
      <c r="L89" s="832">
        <v>8112</v>
      </c>
      <c r="M89" s="832">
        <v>8117</v>
      </c>
      <c r="N89" s="909"/>
      <c r="O89" s="426" t="s">
        <v>85</v>
      </c>
      <c r="P89" s="256">
        <v>1402</v>
      </c>
    </row>
    <row r="90" spans="1:16" s="800" customFormat="1" ht="12" customHeight="1">
      <c r="A90" s="433" t="s">
        <v>84</v>
      </c>
      <c r="B90" s="806">
        <v>1849</v>
      </c>
      <c r="C90" s="806">
        <v>1853</v>
      </c>
      <c r="D90" s="806">
        <v>1860</v>
      </c>
      <c r="E90" s="806">
        <v>1861</v>
      </c>
      <c r="F90" s="832">
        <v>1865</v>
      </c>
      <c r="G90" s="832">
        <v>1871</v>
      </c>
      <c r="H90" s="806">
        <v>2170</v>
      </c>
      <c r="I90" s="806">
        <v>2172</v>
      </c>
      <c r="J90" s="806">
        <v>2179</v>
      </c>
      <c r="K90" s="806">
        <v>2180</v>
      </c>
      <c r="L90" s="832">
        <v>2184</v>
      </c>
      <c r="M90" s="832">
        <v>2190</v>
      </c>
      <c r="N90" s="909"/>
      <c r="O90" s="426" t="s">
        <v>83</v>
      </c>
      <c r="P90" s="256">
        <v>1408</v>
      </c>
    </row>
    <row r="91" spans="1:16" s="800" customFormat="1" ht="12" customHeight="1">
      <c r="A91" s="433" t="s">
        <v>82</v>
      </c>
      <c r="B91" s="806">
        <v>4160</v>
      </c>
      <c r="C91" s="806">
        <v>4181</v>
      </c>
      <c r="D91" s="806">
        <v>4196</v>
      </c>
      <c r="E91" s="806">
        <v>4201</v>
      </c>
      <c r="F91" s="832">
        <v>4209</v>
      </c>
      <c r="G91" s="832">
        <v>4219</v>
      </c>
      <c r="H91" s="806">
        <v>10701</v>
      </c>
      <c r="I91" s="806">
        <v>10778</v>
      </c>
      <c r="J91" s="806">
        <v>10808</v>
      </c>
      <c r="K91" s="806">
        <v>10818</v>
      </c>
      <c r="L91" s="832">
        <v>10844</v>
      </c>
      <c r="M91" s="832">
        <v>10855</v>
      </c>
      <c r="N91" s="909"/>
      <c r="O91" s="426" t="s">
        <v>81</v>
      </c>
      <c r="P91" s="256">
        <v>1410</v>
      </c>
    </row>
    <row r="92" spans="1:16" s="800" customFormat="1" ht="12" customHeight="1">
      <c r="A92" s="433" t="s">
        <v>80</v>
      </c>
      <c r="B92" s="806">
        <v>6928</v>
      </c>
      <c r="C92" s="806">
        <v>6956</v>
      </c>
      <c r="D92" s="806">
        <v>6971</v>
      </c>
      <c r="E92" s="806">
        <v>6976</v>
      </c>
      <c r="F92" s="832">
        <v>6985</v>
      </c>
      <c r="G92" s="832">
        <v>6990</v>
      </c>
      <c r="H92" s="806">
        <v>7500</v>
      </c>
      <c r="I92" s="806">
        <v>7526</v>
      </c>
      <c r="J92" s="806">
        <v>7546</v>
      </c>
      <c r="K92" s="806">
        <v>7551</v>
      </c>
      <c r="L92" s="832">
        <v>7560</v>
      </c>
      <c r="M92" s="832">
        <v>7575</v>
      </c>
      <c r="N92" s="909"/>
      <c r="O92" s="426" t="s">
        <v>79</v>
      </c>
      <c r="P92" s="256">
        <v>1411</v>
      </c>
    </row>
    <row r="93" spans="1:16" s="803" customFormat="1" ht="12" customHeight="1">
      <c r="A93" s="433" t="s">
        <v>78</v>
      </c>
      <c r="B93" s="806">
        <v>6644</v>
      </c>
      <c r="C93" s="806">
        <v>6658</v>
      </c>
      <c r="D93" s="806">
        <v>6667</v>
      </c>
      <c r="E93" s="806">
        <v>6674</v>
      </c>
      <c r="F93" s="832">
        <v>6680</v>
      </c>
      <c r="G93" s="832">
        <v>6689</v>
      </c>
      <c r="H93" s="806">
        <v>6996</v>
      </c>
      <c r="I93" s="806">
        <v>7012</v>
      </c>
      <c r="J93" s="806">
        <v>7021</v>
      </c>
      <c r="K93" s="806">
        <v>7028</v>
      </c>
      <c r="L93" s="832">
        <v>7032</v>
      </c>
      <c r="M93" s="832">
        <v>7041</v>
      </c>
      <c r="N93" s="910"/>
      <c r="O93" s="426" t="s">
        <v>77</v>
      </c>
      <c r="P93" s="256">
        <v>1413</v>
      </c>
    </row>
    <row r="94" spans="1:16" s="803" customFormat="1" ht="12" customHeight="1">
      <c r="A94" s="433" t="s">
        <v>76</v>
      </c>
      <c r="B94" s="806">
        <v>23690</v>
      </c>
      <c r="C94" s="806">
        <v>23786</v>
      </c>
      <c r="D94" s="806">
        <v>23877</v>
      </c>
      <c r="E94" s="806">
        <v>23928</v>
      </c>
      <c r="F94" s="832">
        <v>23962</v>
      </c>
      <c r="G94" s="832">
        <v>23996</v>
      </c>
      <c r="H94" s="806">
        <v>29025</v>
      </c>
      <c r="I94" s="806">
        <v>29135</v>
      </c>
      <c r="J94" s="806">
        <v>29336</v>
      </c>
      <c r="K94" s="806">
        <v>29389</v>
      </c>
      <c r="L94" s="832">
        <v>29435</v>
      </c>
      <c r="M94" s="832">
        <v>29469</v>
      </c>
      <c r="N94" s="909"/>
      <c r="O94" s="426" t="s">
        <v>75</v>
      </c>
      <c r="P94" s="256">
        <v>1421</v>
      </c>
    </row>
    <row r="95" spans="1:16" s="800" customFormat="1" ht="12" customHeight="1">
      <c r="A95" s="433" t="s">
        <v>74</v>
      </c>
      <c r="B95" s="806">
        <v>2807</v>
      </c>
      <c r="C95" s="806">
        <v>2826</v>
      </c>
      <c r="D95" s="806">
        <v>2842</v>
      </c>
      <c r="E95" s="806">
        <v>2850</v>
      </c>
      <c r="F95" s="832">
        <v>2852</v>
      </c>
      <c r="G95" s="832">
        <v>2856</v>
      </c>
      <c r="H95" s="806">
        <v>2974</v>
      </c>
      <c r="I95" s="806">
        <v>2985</v>
      </c>
      <c r="J95" s="806">
        <v>3001</v>
      </c>
      <c r="K95" s="806">
        <v>3009</v>
      </c>
      <c r="L95" s="832">
        <v>3011</v>
      </c>
      <c r="M95" s="832">
        <v>3019</v>
      </c>
      <c r="N95" s="909"/>
      <c r="O95" s="426" t="s">
        <v>73</v>
      </c>
      <c r="P95" s="256">
        <v>1417</v>
      </c>
    </row>
    <row r="96" spans="1:16" s="800" customFormat="1" ht="12" customHeight="1">
      <c r="A96" s="433" t="s">
        <v>72</v>
      </c>
      <c r="B96" s="806">
        <v>10693</v>
      </c>
      <c r="C96" s="806">
        <v>10777</v>
      </c>
      <c r="D96" s="806">
        <v>10816</v>
      </c>
      <c r="E96" s="806">
        <v>10850</v>
      </c>
      <c r="F96" s="832">
        <v>10866</v>
      </c>
      <c r="G96" s="832">
        <v>10878</v>
      </c>
      <c r="H96" s="806">
        <v>11939</v>
      </c>
      <c r="I96" s="806">
        <v>12013</v>
      </c>
      <c r="J96" s="806">
        <v>12053</v>
      </c>
      <c r="K96" s="806">
        <v>12087</v>
      </c>
      <c r="L96" s="832">
        <v>12103</v>
      </c>
      <c r="M96" s="832">
        <v>12115</v>
      </c>
      <c r="N96" s="909"/>
      <c r="O96" s="426" t="s">
        <v>71</v>
      </c>
      <c r="P96" s="244" t="s">
        <v>70</v>
      </c>
    </row>
    <row r="97" spans="1:16" s="803" customFormat="1" ht="12" customHeight="1">
      <c r="A97" s="433" t="s">
        <v>69</v>
      </c>
      <c r="B97" s="806">
        <v>20717</v>
      </c>
      <c r="C97" s="806">
        <v>20785</v>
      </c>
      <c r="D97" s="806">
        <v>20824</v>
      </c>
      <c r="E97" s="806">
        <v>20849</v>
      </c>
      <c r="F97" s="832">
        <v>20863</v>
      </c>
      <c r="G97" s="832">
        <v>20874</v>
      </c>
      <c r="H97" s="806">
        <v>26205</v>
      </c>
      <c r="I97" s="806">
        <v>26263</v>
      </c>
      <c r="J97" s="806">
        <v>26333</v>
      </c>
      <c r="K97" s="806">
        <v>26366</v>
      </c>
      <c r="L97" s="832">
        <v>26388</v>
      </c>
      <c r="M97" s="832">
        <v>26399</v>
      </c>
      <c r="N97" s="910"/>
      <c r="O97" s="426" t="s">
        <v>68</v>
      </c>
      <c r="P97" s="256">
        <v>1418</v>
      </c>
    </row>
    <row r="98" spans="1:16" s="803" customFormat="1" ht="12" customHeight="1">
      <c r="A98" s="433" t="s">
        <v>67</v>
      </c>
      <c r="B98" s="806">
        <v>16574</v>
      </c>
      <c r="C98" s="806">
        <v>16677</v>
      </c>
      <c r="D98" s="806">
        <v>16733</v>
      </c>
      <c r="E98" s="806">
        <v>16770</v>
      </c>
      <c r="F98" s="832">
        <v>16802</v>
      </c>
      <c r="G98" s="832">
        <v>16819</v>
      </c>
      <c r="H98" s="806">
        <v>20823</v>
      </c>
      <c r="I98" s="806">
        <v>20935</v>
      </c>
      <c r="J98" s="806">
        <v>20991</v>
      </c>
      <c r="K98" s="806">
        <v>21037</v>
      </c>
      <c r="L98" s="832">
        <v>21071</v>
      </c>
      <c r="M98" s="832">
        <v>21108</v>
      </c>
      <c r="N98" s="909"/>
      <c r="O98" s="426" t="s">
        <v>66</v>
      </c>
      <c r="P98" s="256">
        <v>1419</v>
      </c>
    </row>
    <row r="99" spans="1:16" s="803" customFormat="1" ht="12" customHeight="1">
      <c r="A99" s="433" t="s">
        <v>65</v>
      </c>
      <c r="B99" s="806">
        <v>2836</v>
      </c>
      <c r="C99" s="806">
        <v>2847</v>
      </c>
      <c r="D99" s="806">
        <v>2857</v>
      </c>
      <c r="E99" s="806">
        <v>2862</v>
      </c>
      <c r="F99" s="832">
        <v>2869</v>
      </c>
      <c r="G99" s="832">
        <v>2871</v>
      </c>
      <c r="H99" s="806">
        <v>2955</v>
      </c>
      <c r="I99" s="806">
        <v>2959</v>
      </c>
      <c r="J99" s="806">
        <v>2969</v>
      </c>
      <c r="K99" s="806">
        <v>2974</v>
      </c>
      <c r="L99" s="832">
        <v>2981</v>
      </c>
      <c r="M99" s="832">
        <v>2983</v>
      </c>
      <c r="N99" s="909"/>
      <c r="O99" s="426" t="s">
        <v>64</v>
      </c>
      <c r="P99" s="244" t="s">
        <v>63</v>
      </c>
    </row>
    <row r="100" spans="1:16" s="800" customFormat="1" ht="12" customHeight="1">
      <c r="A100" s="433" t="s">
        <v>62</v>
      </c>
      <c r="B100" s="806">
        <v>3405</v>
      </c>
      <c r="C100" s="806">
        <v>3428</v>
      </c>
      <c r="D100" s="806">
        <v>3435</v>
      </c>
      <c r="E100" s="806">
        <v>3436</v>
      </c>
      <c r="F100" s="832">
        <v>3437</v>
      </c>
      <c r="G100" s="832">
        <v>3439</v>
      </c>
      <c r="H100" s="806">
        <v>4091</v>
      </c>
      <c r="I100" s="806">
        <v>4122</v>
      </c>
      <c r="J100" s="806">
        <v>4136</v>
      </c>
      <c r="K100" s="806">
        <v>4138</v>
      </c>
      <c r="L100" s="832">
        <v>4139</v>
      </c>
      <c r="M100" s="832">
        <v>4141</v>
      </c>
      <c r="N100" s="909"/>
      <c r="O100" s="426" t="s">
        <v>61</v>
      </c>
      <c r="P100" s="256">
        <v>1420</v>
      </c>
    </row>
    <row r="101" spans="1:16" s="800" customFormat="1" ht="12" customHeight="1">
      <c r="A101" s="439" t="s">
        <v>60</v>
      </c>
      <c r="B101" s="911">
        <v>147612</v>
      </c>
      <c r="C101" s="911">
        <v>148094</v>
      </c>
      <c r="D101" s="911">
        <v>148353</v>
      </c>
      <c r="E101" s="911">
        <v>148528</v>
      </c>
      <c r="F101" s="835">
        <v>148654</v>
      </c>
      <c r="G101" s="835">
        <v>148741</v>
      </c>
      <c r="H101" s="911">
        <v>180362</v>
      </c>
      <c r="I101" s="911">
        <v>180823</v>
      </c>
      <c r="J101" s="911">
        <v>181126</v>
      </c>
      <c r="K101" s="911">
        <v>181344</v>
      </c>
      <c r="L101" s="835">
        <v>181476</v>
      </c>
      <c r="M101" s="835">
        <v>181566</v>
      </c>
      <c r="N101" s="909"/>
      <c r="O101" s="434" t="s">
        <v>59</v>
      </c>
      <c r="P101" s="250" t="s">
        <v>58</v>
      </c>
    </row>
    <row r="102" spans="1:16" s="800" customFormat="1" ht="12" customHeight="1">
      <c r="A102" s="433" t="s">
        <v>57</v>
      </c>
      <c r="B102" s="806">
        <v>6390</v>
      </c>
      <c r="C102" s="806">
        <v>6420</v>
      </c>
      <c r="D102" s="806">
        <v>6428</v>
      </c>
      <c r="E102" s="806">
        <v>6432</v>
      </c>
      <c r="F102" s="832">
        <v>6433</v>
      </c>
      <c r="G102" s="832">
        <v>6438</v>
      </c>
      <c r="H102" s="806">
        <v>6648</v>
      </c>
      <c r="I102" s="806">
        <v>6665</v>
      </c>
      <c r="J102" s="806">
        <v>6673</v>
      </c>
      <c r="K102" s="806">
        <v>6677</v>
      </c>
      <c r="L102" s="832">
        <v>6678</v>
      </c>
      <c r="M102" s="832">
        <v>6683</v>
      </c>
      <c r="N102" s="909"/>
      <c r="O102" s="426" t="s">
        <v>56</v>
      </c>
      <c r="P102" s="244" t="s">
        <v>55</v>
      </c>
    </row>
    <row r="103" spans="1:16" s="800" customFormat="1" ht="12" customHeight="1">
      <c r="A103" s="433" t="s">
        <v>54</v>
      </c>
      <c r="B103" s="806">
        <v>4206</v>
      </c>
      <c r="C103" s="806">
        <v>4219</v>
      </c>
      <c r="D103" s="806">
        <v>4231</v>
      </c>
      <c r="E103" s="806">
        <v>4240</v>
      </c>
      <c r="F103" s="832">
        <v>4244</v>
      </c>
      <c r="G103" s="832">
        <v>4247</v>
      </c>
      <c r="H103" s="806">
        <v>4928</v>
      </c>
      <c r="I103" s="806">
        <v>4935</v>
      </c>
      <c r="J103" s="806">
        <v>4952</v>
      </c>
      <c r="K103" s="806">
        <v>4961</v>
      </c>
      <c r="L103" s="832">
        <v>4965</v>
      </c>
      <c r="M103" s="832">
        <v>4968</v>
      </c>
      <c r="N103" s="909"/>
      <c r="O103" s="426" t="s">
        <v>53</v>
      </c>
      <c r="P103" s="244" t="s">
        <v>52</v>
      </c>
    </row>
    <row r="104" spans="1:16" s="800" customFormat="1" ht="12" customHeight="1">
      <c r="A104" s="433" t="s">
        <v>51</v>
      </c>
      <c r="B104" s="806">
        <v>5867</v>
      </c>
      <c r="C104" s="806">
        <v>5876</v>
      </c>
      <c r="D104" s="806">
        <v>5884</v>
      </c>
      <c r="E104" s="806">
        <v>5890</v>
      </c>
      <c r="F104" s="832">
        <v>5896</v>
      </c>
      <c r="G104" s="832">
        <v>5899</v>
      </c>
      <c r="H104" s="806">
        <v>6290</v>
      </c>
      <c r="I104" s="806">
        <v>6300</v>
      </c>
      <c r="J104" s="806">
        <v>6308</v>
      </c>
      <c r="K104" s="806">
        <v>6314</v>
      </c>
      <c r="L104" s="832">
        <v>6321</v>
      </c>
      <c r="M104" s="832">
        <v>6324</v>
      </c>
      <c r="N104" s="909"/>
      <c r="O104" s="426" t="s">
        <v>50</v>
      </c>
      <c r="P104" s="244" t="s">
        <v>49</v>
      </c>
    </row>
    <row r="105" spans="1:16" s="800" customFormat="1" ht="12" customHeight="1">
      <c r="A105" s="433" t="s">
        <v>48</v>
      </c>
      <c r="B105" s="806">
        <v>22045</v>
      </c>
      <c r="C105" s="806">
        <v>22123</v>
      </c>
      <c r="D105" s="806">
        <v>22165</v>
      </c>
      <c r="E105" s="806">
        <v>22191</v>
      </c>
      <c r="F105" s="832">
        <v>22210</v>
      </c>
      <c r="G105" s="832">
        <v>22223</v>
      </c>
      <c r="H105" s="806">
        <v>35189</v>
      </c>
      <c r="I105" s="806">
        <v>35281</v>
      </c>
      <c r="J105" s="806">
        <v>35346</v>
      </c>
      <c r="K105" s="806">
        <v>35399</v>
      </c>
      <c r="L105" s="832">
        <v>35419</v>
      </c>
      <c r="M105" s="832">
        <v>35435</v>
      </c>
      <c r="N105" s="909"/>
      <c r="O105" s="426" t="s">
        <v>47</v>
      </c>
      <c r="P105" s="244" t="s">
        <v>46</v>
      </c>
    </row>
    <row r="106" spans="1:16" s="800" customFormat="1" ht="12" customHeight="1">
      <c r="A106" s="433" t="s">
        <v>45</v>
      </c>
      <c r="B106" s="806">
        <v>5122</v>
      </c>
      <c r="C106" s="806">
        <v>5152</v>
      </c>
      <c r="D106" s="806">
        <v>5163</v>
      </c>
      <c r="E106" s="806">
        <v>5170</v>
      </c>
      <c r="F106" s="832">
        <v>5177</v>
      </c>
      <c r="G106" s="832">
        <v>5180</v>
      </c>
      <c r="H106" s="806">
        <v>5395</v>
      </c>
      <c r="I106" s="806">
        <v>5402</v>
      </c>
      <c r="J106" s="806">
        <v>5414</v>
      </c>
      <c r="K106" s="806">
        <v>5421</v>
      </c>
      <c r="L106" s="832">
        <v>5428</v>
      </c>
      <c r="M106" s="832">
        <v>5431</v>
      </c>
      <c r="N106" s="909"/>
      <c r="O106" s="426" t="s">
        <v>44</v>
      </c>
      <c r="P106" s="244" t="s">
        <v>43</v>
      </c>
    </row>
    <row r="107" spans="1:16" s="800" customFormat="1" ht="12" customHeight="1">
      <c r="A107" s="433" t="s">
        <v>42</v>
      </c>
      <c r="B107" s="806">
        <v>3782</v>
      </c>
      <c r="C107" s="806">
        <v>3792</v>
      </c>
      <c r="D107" s="806">
        <v>3801</v>
      </c>
      <c r="E107" s="806">
        <v>3816</v>
      </c>
      <c r="F107" s="832">
        <v>3820</v>
      </c>
      <c r="G107" s="832">
        <v>3824</v>
      </c>
      <c r="H107" s="806">
        <v>4038</v>
      </c>
      <c r="I107" s="806">
        <v>4047</v>
      </c>
      <c r="J107" s="806">
        <v>4056</v>
      </c>
      <c r="K107" s="806">
        <v>4071</v>
      </c>
      <c r="L107" s="832">
        <v>4075</v>
      </c>
      <c r="M107" s="832">
        <v>4079</v>
      </c>
      <c r="N107" s="909"/>
      <c r="O107" s="426" t="s">
        <v>41</v>
      </c>
      <c r="P107" s="244" t="s">
        <v>40</v>
      </c>
    </row>
    <row r="108" spans="1:16" s="800" customFormat="1" ht="12" customHeight="1">
      <c r="A108" s="433" t="s">
        <v>39</v>
      </c>
      <c r="B108" s="806">
        <v>18144</v>
      </c>
      <c r="C108" s="806">
        <v>18201</v>
      </c>
      <c r="D108" s="806">
        <v>18243</v>
      </c>
      <c r="E108" s="806">
        <v>18273</v>
      </c>
      <c r="F108" s="832">
        <v>18291</v>
      </c>
      <c r="G108" s="832">
        <v>18307</v>
      </c>
      <c r="H108" s="806">
        <v>21961</v>
      </c>
      <c r="I108" s="806">
        <v>22048</v>
      </c>
      <c r="J108" s="806">
        <v>22091</v>
      </c>
      <c r="K108" s="806">
        <v>22122</v>
      </c>
      <c r="L108" s="832">
        <v>22140</v>
      </c>
      <c r="M108" s="832">
        <v>22156</v>
      </c>
      <c r="N108" s="909"/>
      <c r="O108" s="426" t="s">
        <v>38</v>
      </c>
      <c r="P108" s="244" t="s">
        <v>37</v>
      </c>
    </row>
    <row r="109" spans="1:16" s="800" customFormat="1" ht="12" customHeight="1">
      <c r="A109" s="433" t="s">
        <v>36</v>
      </c>
      <c r="B109" s="806">
        <v>10181</v>
      </c>
      <c r="C109" s="806">
        <v>10227</v>
      </c>
      <c r="D109" s="806">
        <v>10248</v>
      </c>
      <c r="E109" s="806">
        <v>10254</v>
      </c>
      <c r="F109" s="832">
        <v>10267</v>
      </c>
      <c r="G109" s="832">
        <v>10273</v>
      </c>
      <c r="H109" s="806">
        <v>11165</v>
      </c>
      <c r="I109" s="806">
        <v>11206</v>
      </c>
      <c r="J109" s="806">
        <v>11227</v>
      </c>
      <c r="K109" s="806">
        <v>11233</v>
      </c>
      <c r="L109" s="832">
        <v>11246</v>
      </c>
      <c r="M109" s="832">
        <v>11252</v>
      </c>
      <c r="N109" s="909"/>
      <c r="O109" s="426" t="s">
        <v>35</v>
      </c>
      <c r="P109" s="244" t="s">
        <v>34</v>
      </c>
    </row>
    <row r="110" spans="1:16" s="803" customFormat="1" ht="12" customHeight="1">
      <c r="A110" s="433" t="s">
        <v>33</v>
      </c>
      <c r="B110" s="806">
        <v>19379</v>
      </c>
      <c r="C110" s="806">
        <v>19406</v>
      </c>
      <c r="D110" s="806">
        <v>19429</v>
      </c>
      <c r="E110" s="806">
        <v>19442</v>
      </c>
      <c r="F110" s="832">
        <v>19451</v>
      </c>
      <c r="G110" s="832">
        <v>19458</v>
      </c>
      <c r="H110" s="806">
        <v>27779</v>
      </c>
      <c r="I110" s="806">
        <v>27827</v>
      </c>
      <c r="J110" s="806">
        <v>27863</v>
      </c>
      <c r="K110" s="806">
        <v>27876</v>
      </c>
      <c r="L110" s="832">
        <v>27885</v>
      </c>
      <c r="M110" s="832">
        <v>27892</v>
      </c>
      <c r="N110" s="910"/>
      <c r="O110" s="426" t="s">
        <v>32</v>
      </c>
      <c r="P110" s="244" t="s">
        <v>31</v>
      </c>
    </row>
    <row r="111" spans="1:16" s="800" customFormat="1" ht="12" customHeight="1">
      <c r="A111" s="433" t="s">
        <v>30</v>
      </c>
      <c r="B111" s="806">
        <v>2231</v>
      </c>
      <c r="C111" s="806">
        <v>2236</v>
      </c>
      <c r="D111" s="806">
        <v>2238</v>
      </c>
      <c r="E111" s="806">
        <v>2239</v>
      </c>
      <c r="F111" s="832">
        <v>2241</v>
      </c>
      <c r="G111" s="832">
        <v>2242</v>
      </c>
      <c r="H111" s="806">
        <v>2603</v>
      </c>
      <c r="I111" s="806">
        <v>2603</v>
      </c>
      <c r="J111" s="806">
        <v>2605</v>
      </c>
      <c r="K111" s="806">
        <v>2606</v>
      </c>
      <c r="L111" s="832">
        <v>2608</v>
      </c>
      <c r="M111" s="832">
        <v>2609</v>
      </c>
      <c r="N111" s="909"/>
      <c r="O111" s="426" t="s">
        <v>29</v>
      </c>
      <c r="P111" s="244" t="s">
        <v>28</v>
      </c>
    </row>
    <row r="112" spans="1:16" s="800" customFormat="1" ht="12" customHeight="1">
      <c r="A112" s="433" t="s">
        <v>27</v>
      </c>
      <c r="B112" s="806">
        <v>4715</v>
      </c>
      <c r="C112" s="806">
        <v>4736</v>
      </c>
      <c r="D112" s="806">
        <v>4744</v>
      </c>
      <c r="E112" s="806">
        <v>4751</v>
      </c>
      <c r="F112" s="832">
        <v>4758</v>
      </c>
      <c r="G112" s="832">
        <v>4760</v>
      </c>
      <c r="H112" s="806">
        <v>4934</v>
      </c>
      <c r="I112" s="806">
        <v>4958</v>
      </c>
      <c r="J112" s="806">
        <v>4966</v>
      </c>
      <c r="K112" s="806">
        <v>4973</v>
      </c>
      <c r="L112" s="832">
        <v>4983</v>
      </c>
      <c r="M112" s="832">
        <v>4985</v>
      </c>
      <c r="N112" s="909"/>
      <c r="O112" s="426" t="s">
        <v>26</v>
      </c>
      <c r="P112" s="244" t="s">
        <v>25</v>
      </c>
    </row>
    <row r="113" spans="1:16" s="803" customFormat="1" ht="12" customHeight="1">
      <c r="A113" s="433" t="s">
        <v>24</v>
      </c>
      <c r="B113" s="806">
        <v>7660</v>
      </c>
      <c r="C113" s="806">
        <v>7691</v>
      </c>
      <c r="D113" s="806">
        <v>7708</v>
      </c>
      <c r="E113" s="806">
        <v>7719</v>
      </c>
      <c r="F113" s="832">
        <v>7727</v>
      </c>
      <c r="G113" s="832">
        <v>7732</v>
      </c>
      <c r="H113" s="806">
        <v>8111</v>
      </c>
      <c r="I113" s="806">
        <v>8142</v>
      </c>
      <c r="J113" s="806">
        <v>8159</v>
      </c>
      <c r="K113" s="806">
        <v>8174</v>
      </c>
      <c r="L113" s="832">
        <v>8182</v>
      </c>
      <c r="M113" s="832">
        <v>8187</v>
      </c>
      <c r="N113" s="909"/>
      <c r="O113" s="426" t="s">
        <v>23</v>
      </c>
      <c r="P113" s="244" t="s">
        <v>22</v>
      </c>
    </row>
    <row r="114" spans="1:16" s="800" customFormat="1" ht="12" customHeight="1">
      <c r="A114" s="433" t="s">
        <v>21</v>
      </c>
      <c r="B114" s="806">
        <v>15087</v>
      </c>
      <c r="C114" s="806">
        <v>15110</v>
      </c>
      <c r="D114" s="806">
        <v>15122</v>
      </c>
      <c r="E114" s="806">
        <v>15133</v>
      </c>
      <c r="F114" s="832">
        <v>15143</v>
      </c>
      <c r="G114" s="832">
        <v>15148</v>
      </c>
      <c r="H114" s="806">
        <v>15301</v>
      </c>
      <c r="I114" s="806">
        <v>15332</v>
      </c>
      <c r="J114" s="806">
        <v>15345</v>
      </c>
      <c r="K114" s="806">
        <v>15356</v>
      </c>
      <c r="L114" s="832">
        <v>15366</v>
      </c>
      <c r="M114" s="832">
        <v>15371</v>
      </c>
      <c r="N114" s="909"/>
      <c r="O114" s="426" t="s">
        <v>20</v>
      </c>
      <c r="P114" s="244" t="s">
        <v>19</v>
      </c>
    </row>
    <row r="115" spans="1:16" s="800" customFormat="1" ht="12" customHeight="1">
      <c r="A115" s="433" t="s">
        <v>18</v>
      </c>
      <c r="B115" s="806">
        <v>14941</v>
      </c>
      <c r="C115" s="806">
        <v>15001</v>
      </c>
      <c r="D115" s="806">
        <v>15018</v>
      </c>
      <c r="E115" s="806">
        <v>15034</v>
      </c>
      <c r="F115" s="832">
        <v>15045</v>
      </c>
      <c r="G115" s="832">
        <v>15054</v>
      </c>
      <c r="H115" s="806">
        <v>17707</v>
      </c>
      <c r="I115" s="806">
        <v>17722</v>
      </c>
      <c r="J115" s="806">
        <v>17739</v>
      </c>
      <c r="K115" s="806">
        <v>17755</v>
      </c>
      <c r="L115" s="832">
        <v>17767</v>
      </c>
      <c r="M115" s="832">
        <v>17776</v>
      </c>
      <c r="N115" s="909"/>
      <c r="O115" s="426" t="s">
        <v>17</v>
      </c>
      <c r="P115" s="244" t="s">
        <v>16</v>
      </c>
    </row>
    <row r="116" spans="1:16" s="800" customFormat="1" ht="12" customHeight="1">
      <c r="A116" s="433" t="s">
        <v>15</v>
      </c>
      <c r="B116" s="806">
        <v>7862</v>
      </c>
      <c r="C116" s="806">
        <v>7904</v>
      </c>
      <c r="D116" s="806">
        <v>7931</v>
      </c>
      <c r="E116" s="806">
        <v>7944</v>
      </c>
      <c r="F116" s="832">
        <v>7951</v>
      </c>
      <c r="G116" s="832">
        <v>7956</v>
      </c>
      <c r="H116" s="806">
        <v>8313</v>
      </c>
      <c r="I116" s="806">
        <v>8355</v>
      </c>
      <c r="J116" s="806">
        <v>8382</v>
      </c>
      <c r="K116" s="806">
        <v>8406</v>
      </c>
      <c r="L116" s="832">
        <v>8413</v>
      </c>
      <c r="M116" s="832">
        <v>8418</v>
      </c>
      <c r="N116" s="909"/>
      <c r="O116" s="426" t="s">
        <v>14</v>
      </c>
      <c r="P116" s="244" t="s">
        <v>13</v>
      </c>
    </row>
    <row r="117" spans="1:16" s="795" customFormat="1" ht="13.5" customHeight="1">
      <c r="A117" s="1112"/>
      <c r="B117" s="1104" t="s">
        <v>1282</v>
      </c>
      <c r="C117" s="1105"/>
      <c r="D117" s="1105"/>
      <c r="E117" s="1105"/>
      <c r="F117" s="1105"/>
      <c r="G117" s="1107"/>
      <c r="H117" s="1105" t="s">
        <v>1281</v>
      </c>
      <c r="I117" s="1105"/>
      <c r="J117" s="1105"/>
      <c r="K117" s="1105"/>
      <c r="L117" s="1105"/>
      <c r="M117" s="1107"/>
      <c r="N117" s="908"/>
    </row>
    <row r="118" spans="1:16" s="795" customFormat="1" ht="13.5" customHeight="1">
      <c r="A118" s="1113"/>
      <c r="B118" s="906">
        <v>2010</v>
      </c>
      <c r="C118" s="906" t="s">
        <v>1280</v>
      </c>
      <c r="D118" s="906" t="s">
        <v>1279</v>
      </c>
      <c r="E118" s="906" t="s">
        <v>1278</v>
      </c>
      <c r="F118" s="906" t="s">
        <v>1277</v>
      </c>
      <c r="G118" s="907">
        <v>2015</v>
      </c>
      <c r="H118" s="906">
        <v>2010</v>
      </c>
      <c r="I118" s="906" t="s">
        <v>1280</v>
      </c>
      <c r="J118" s="906" t="s">
        <v>1279</v>
      </c>
      <c r="K118" s="906" t="s">
        <v>1278</v>
      </c>
      <c r="L118" s="906" t="s">
        <v>1277</v>
      </c>
      <c r="M118" s="905">
        <v>2015</v>
      </c>
      <c r="N118" s="904"/>
    </row>
    <row r="119" spans="1:16" s="793" customFormat="1" ht="9.75" customHeight="1">
      <c r="A119" s="1111" t="s">
        <v>7</v>
      </c>
      <c r="B119" s="1025"/>
      <c r="C119" s="1025"/>
      <c r="D119" s="1025"/>
      <c r="E119" s="1025"/>
      <c r="F119" s="1025"/>
      <c r="G119" s="1025"/>
      <c r="H119" s="1025"/>
      <c r="I119" s="1025"/>
      <c r="J119" s="1025"/>
      <c r="K119" s="1025"/>
      <c r="L119" s="1025"/>
      <c r="M119" s="1025"/>
      <c r="N119" s="904"/>
    </row>
    <row r="120" spans="1:16" s="903" customFormat="1" ht="9.75" customHeight="1">
      <c r="A120" s="1073" t="s">
        <v>1276</v>
      </c>
      <c r="B120" s="1073"/>
      <c r="C120" s="1073"/>
      <c r="D120" s="1073"/>
      <c r="E120" s="1073"/>
      <c r="F120" s="1073"/>
      <c r="G120" s="1073"/>
      <c r="H120" s="1073"/>
      <c r="I120" s="1073"/>
      <c r="J120" s="1073"/>
      <c r="K120" s="1073"/>
      <c r="L120" s="1073"/>
      <c r="M120" s="1073"/>
      <c r="N120" s="902"/>
    </row>
    <row r="121" spans="1:16" s="901" customFormat="1" ht="9.75" customHeight="1">
      <c r="A121" s="1073" t="s">
        <v>1275</v>
      </c>
      <c r="B121" s="1073"/>
      <c r="C121" s="1073"/>
      <c r="D121" s="1073"/>
      <c r="E121" s="1073"/>
      <c r="F121" s="1073"/>
      <c r="G121" s="1073"/>
      <c r="H121" s="1073"/>
      <c r="I121" s="1073"/>
      <c r="J121" s="1073"/>
      <c r="K121" s="1073"/>
      <c r="L121" s="1073"/>
      <c r="M121" s="1108"/>
      <c r="N121" s="902"/>
    </row>
    <row r="122" spans="1:16" s="901" customFormat="1" ht="9.75" customHeight="1">
      <c r="A122" s="1109" t="s">
        <v>1274</v>
      </c>
      <c r="B122" s="1109"/>
      <c r="C122" s="1109"/>
      <c r="D122" s="1109"/>
      <c r="E122" s="1109"/>
      <c r="F122" s="1109"/>
      <c r="G122" s="1109"/>
      <c r="H122" s="1109"/>
      <c r="I122" s="1109"/>
      <c r="J122" s="1109"/>
      <c r="K122" s="1109"/>
      <c r="L122" s="1109"/>
      <c r="M122" s="1110"/>
    </row>
    <row r="123" spans="1:16" s="901" customFormat="1" ht="9.75" customHeight="1">
      <c r="A123" s="1109" t="s">
        <v>1273</v>
      </c>
      <c r="B123" s="1109"/>
      <c r="C123" s="1109"/>
      <c r="D123" s="1109"/>
      <c r="E123" s="1109"/>
      <c r="F123" s="1109"/>
      <c r="G123" s="1109"/>
      <c r="H123" s="1109"/>
      <c r="I123" s="1109"/>
      <c r="J123" s="1109"/>
      <c r="K123" s="1109"/>
      <c r="L123" s="1109"/>
      <c r="M123" s="1110"/>
    </row>
    <row r="124" spans="1:16" ht="9">
      <c r="A124" s="900"/>
      <c r="B124" s="900"/>
      <c r="C124" s="900"/>
      <c r="D124" s="900"/>
      <c r="E124" s="900"/>
      <c r="F124" s="900"/>
      <c r="G124" s="900"/>
      <c r="H124" s="900"/>
      <c r="I124" s="900"/>
      <c r="J124" s="900"/>
      <c r="K124" s="900"/>
      <c r="L124" s="900"/>
      <c r="M124" s="900"/>
    </row>
    <row r="125" spans="1:16" ht="9">
      <c r="A125" s="900"/>
      <c r="B125" s="900"/>
      <c r="C125" s="900"/>
      <c r="D125" s="900"/>
      <c r="E125" s="900"/>
      <c r="F125" s="900"/>
      <c r="G125" s="900"/>
      <c r="H125" s="900"/>
      <c r="I125" s="900"/>
      <c r="J125" s="900"/>
      <c r="K125" s="900"/>
      <c r="L125" s="900"/>
      <c r="M125" s="900"/>
    </row>
    <row r="126" spans="1:16" ht="9">
      <c r="A126" s="238" t="s">
        <v>2</v>
      </c>
      <c r="B126" s="898"/>
      <c r="C126" s="898"/>
      <c r="D126" s="898"/>
      <c r="E126" s="898"/>
      <c r="F126" s="898"/>
      <c r="G126" s="898"/>
      <c r="H126" s="898"/>
      <c r="I126" s="898"/>
      <c r="J126" s="898"/>
      <c r="K126" s="898"/>
      <c r="L126" s="898"/>
      <c r="M126" s="898"/>
    </row>
    <row r="127" spans="1:16">
      <c r="A127" s="819" t="s">
        <v>1272</v>
      </c>
      <c r="B127" s="820"/>
      <c r="C127" s="820"/>
      <c r="D127" s="820"/>
      <c r="E127" s="820"/>
      <c r="F127" s="820"/>
      <c r="G127" s="820"/>
      <c r="H127" s="820"/>
      <c r="I127" s="899"/>
      <c r="J127" s="899"/>
      <c r="K127" s="899"/>
      <c r="L127" s="898"/>
      <c r="M127" s="898"/>
    </row>
    <row r="128" spans="1:16">
      <c r="A128" s="819" t="s">
        <v>1271</v>
      </c>
      <c r="B128" s="820"/>
      <c r="C128" s="820"/>
      <c r="D128" s="820"/>
      <c r="E128" s="820"/>
      <c r="F128" s="820"/>
      <c r="G128" s="820"/>
      <c r="H128" s="820"/>
      <c r="I128" s="899"/>
      <c r="J128" s="899"/>
      <c r="K128" s="899"/>
      <c r="L128" s="898"/>
      <c r="M128" s="898"/>
    </row>
    <row r="129" ht="9"/>
    <row r="130" ht="9"/>
    <row r="131" ht="9"/>
  </sheetData>
  <mergeCells count="13">
    <mergeCell ref="A1:M1"/>
    <mergeCell ref="A2:M2"/>
    <mergeCell ref="A4:A5"/>
    <mergeCell ref="B4:G4"/>
    <mergeCell ref="H4:M4"/>
    <mergeCell ref="A121:M121"/>
    <mergeCell ref="A122:M122"/>
    <mergeCell ref="A123:M123"/>
    <mergeCell ref="A119:M119"/>
    <mergeCell ref="A117:A118"/>
    <mergeCell ref="B117:G117"/>
    <mergeCell ref="H117:M117"/>
    <mergeCell ref="A120:M120"/>
  </mergeCells>
  <conditionalFormatting sqref="N6:N116">
    <cfRule type="cellIs" dxfId="57" priority="1" stopIfTrue="1" operator="notBetween">
      <formula>-2</formula>
      <formula>2</formula>
    </cfRule>
  </conditionalFormatting>
  <hyperlinks>
    <hyperlink ref="A127" r:id="rId1"/>
    <hyperlink ref="A128" r:id="rId2"/>
    <hyperlink ref="H4:M4" r:id="rId3" display="Alojamentos familiares clássicos"/>
    <hyperlink ref="B4:G4" r:id="rId4" display="Edifícios de habitação familiar clássica"/>
    <hyperlink ref="B117:G117" r:id="rId5" display="Buildings for conventional family housing"/>
    <hyperlink ref="H117:M117" r:id="rId6" display="Conventional family dwellings"/>
  </hyperlinks>
  <pageMargins left="0.39370078740157483" right="0.39370078740157483" top="0.39370078740157483" bottom="0.39370078740157483" header="0" footer="0"/>
  <pageSetup paperSize="9" orientation="portrait"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Indice</vt:lpstr>
      <vt:lpstr>Contents</vt:lpstr>
      <vt:lpstr>III_08_01_15_Cen</vt:lpstr>
      <vt:lpstr>III_08_01c_15_Cen</vt:lpstr>
      <vt:lpstr>III_08_02_15_Cen</vt:lpstr>
      <vt:lpstr>III_08_03_15_Cen</vt:lpstr>
      <vt:lpstr>III_08_04_15_Cen</vt:lpstr>
      <vt:lpstr>III_08_05_15_Cen</vt:lpstr>
      <vt:lpstr>III_08_06_15_Cen</vt:lpstr>
      <vt:lpstr>III_08_07_15_Cen</vt:lpstr>
      <vt:lpstr>III_08_08_15_Cen</vt:lpstr>
      <vt:lpstr>III_08_09_15_Cen</vt:lpstr>
      <vt:lpstr>III_08_10_15_Cen</vt:lpstr>
      <vt:lpstr>III_08_11_15_Cen</vt:lpstr>
      <vt:lpstr>III_09_01_Cen</vt:lpstr>
      <vt:lpstr>III_09_02_Cen</vt:lpstr>
      <vt:lpstr>III_09_03_Cen</vt:lpstr>
      <vt:lpstr>III_09_04_15_PT</vt:lpstr>
      <vt:lpstr>III_09_05_PT</vt:lpstr>
      <vt:lpstr>III_09_06_PT</vt:lpstr>
      <vt:lpstr>III_09_08_15_PT</vt:lpstr>
      <vt:lpstr>III_10_01_Cen</vt:lpstr>
      <vt:lpstr>III_10_02_Cen</vt:lpstr>
      <vt:lpstr>III_10_03_Cen</vt:lpstr>
      <vt:lpstr>III_10_04_PT</vt:lpstr>
      <vt:lpstr>III_10_05_Cen</vt:lpstr>
      <vt:lpstr>III_11_01_15_Cen</vt:lpstr>
      <vt:lpstr>III_11_01c_15_Cen</vt:lpstr>
      <vt:lpstr>III_11_02_15_Cen</vt:lpstr>
      <vt:lpstr>III_11_03_15_Cen</vt:lpstr>
      <vt:lpstr>III_11_04_15_Cen</vt:lpstr>
      <vt:lpstr>III_11_05_15_Cen</vt:lpstr>
      <vt:lpstr>III_11_06_PT</vt:lpstr>
      <vt:lpstr>III_12_01_Cen</vt:lpstr>
      <vt:lpstr>III_12_02_Cen</vt:lpstr>
      <vt:lpstr>III_12_03_Cen</vt:lpstr>
      <vt:lpstr>III_12_04_Cen</vt:lpstr>
      <vt:lpstr>III_12_05_Cen</vt:lpstr>
      <vt:lpstr>III_13_01_14_PT</vt:lpstr>
      <vt:lpstr>III_13_02_14_PT</vt:lpstr>
      <vt:lpstr>III_13_03_14_PT</vt:lpstr>
      <vt:lpstr>III_14_01_14_PT</vt:lpstr>
      <vt:lpstr>III_14_02_14_PT</vt:lpstr>
      <vt:lpstr>III_14_03_14_PT</vt:lpstr>
      <vt:lpstr>III_14_04_14_PT</vt:lpstr>
      <vt:lpstr>III_14_05_14</vt:lpstr>
      <vt:lpstr>III_14_05c_14_PT</vt:lpstr>
      <vt:lpstr>III_14_06_14_PT</vt:lpstr>
      <vt:lpstr>III_14_06c_14_PT</vt:lpstr>
      <vt:lpstr>III_15_01_PT</vt:lpstr>
      <vt:lpstr>III_15_02_PT</vt:lpstr>
      <vt:lpstr>III_15_03_PT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2016-12-15T17:38:43Z</dcterms:created>
  <dcterms:modified xsi:type="dcterms:W3CDTF">2016-12-20T16:48:27Z</dcterms:modified>
</cp:coreProperties>
</file>