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20" yWindow="1155" windowWidth="17820" windowHeight="10605"/>
  </bookViews>
  <sheets>
    <sheet name="Indice" sheetId="57" r:id="rId1"/>
    <sheet name="Contents" sheetId="58" r:id="rId2"/>
    <sheet name="III_01_01_15_PT" sheetId="50" r:id="rId3"/>
    <sheet name="III_01_02_14_Alg" sheetId="49" r:id="rId4"/>
    <sheet name="III_01_03_15_PT" sheetId="48" r:id="rId5"/>
    <sheet name="III_01_04_14_Alg" sheetId="47" r:id="rId6"/>
    <sheet name="III_01_05_15_Alg" sheetId="46" r:id="rId7"/>
    <sheet name="III_02_01_15_PT" sheetId="1" r:id="rId8"/>
    <sheet name="III_02_02_15_PT" sheetId="2" r:id="rId9"/>
    <sheet name="III_03_01_Alg" sheetId="3" r:id="rId10"/>
    <sheet name="III_03_02_Alg" sheetId="4" r:id="rId11"/>
    <sheet name="III_03_03_PT" sheetId="5" r:id="rId12"/>
    <sheet name="III_03_04_PT" sheetId="6" r:id="rId13"/>
    <sheet name="III_03_05_Alg" sheetId="9" r:id="rId14"/>
    <sheet name="III_03_05c_Alg" sheetId="8" r:id="rId15"/>
    <sheet name="III_03_06_Alg" sheetId="10" r:id="rId16"/>
    <sheet name="III_03_07_Alg" sheetId="11" r:id="rId17"/>
    <sheet name="III_03_07c_Alg" sheetId="12" r:id="rId18"/>
    <sheet name="III_03_08_Alg" sheetId="13" r:id="rId19"/>
    <sheet name="III_03_09_Alg" sheetId="14" r:id="rId20"/>
    <sheet name="III_03_09c_Alg" sheetId="15" r:id="rId21"/>
    <sheet name="III_03_10_Alg" sheetId="16" r:id="rId22"/>
    <sheet name="III_03_10c_Alg" sheetId="17" r:id="rId23"/>
    <sheet name="III_03_11_Alg" sheetId="18" r:id="rId24"/>
    <sheet name="III_03_11c_Alg" sheetId="19" r:id="rId25"/>
    <sheet name="III_03_12_Alg" sheetId="20" r:id="rId26"/>
    <sheet name="III_03_12c_Alg" sheetId="21" r:id="rId27"/>
    <sheet name="III_03_13_Alg" sheetId="22" r:id="rId28"/>
    <sheet name="III_03_13c_Alg" sheetId="23" r:id="rId29"/>
    <sheet name="III_03_14_Alg" sheetId="24" r:id="rId30"/>
    <sheet name="III_03_15_PT" sheetId="25" r:id="rId31"/>
    <sheet name="III_03_16_14_PT" sheetId="26" r:id="rId32"/>
    <sheet name="III_04_01_15_PT" sheetId="27" r:id="rId33"/>
    <sheet name="III_04_02_Alg" sheetId="28" r:id="rId34"/>
    <sheet name="III_04_03_Alg" sheetId="29" r:id="rId35"/>
    <sheet name="III_04_04_Alg" sheetId="30" r:id="rId36"/>
    <sheet name="III_04_05_15_Alg" sheetId="31" r:id="rId37"/>
    <sheet name="III_05_01Alg" sheetId="32" r:id="rId38"/>
    <sheet name="III_05_02_Alg" sheetId="33" r:id="rId39"/>
    <sheet name="III_05_03_Alg" sheetId="34" r:id="rId40"/>
    <sheet name="III_05_03c_Alg" sheetId="35" r:id="rId41"/>
    <sheet name="III_05_04_PT" sheetId="36" r:id="rId42"/>
    <sheet name="III_05_05_PT" sheetId="37" r:id="rId43"/>
    <sheet name="III_05_06_PT" sheetId="38" r:id="rId44"/>
    <sheet name="III_05_07_Alg" sheetId="40" r:id="rId45"/>
    <sheet name="III_05_08_PT" sheetId="41" r:id="rId46"/>
    <sheet name="III_06_01_15" sheetId="42" r:id="rId47"/>
    <sheet name="III_06_02_15" sheetId="43" r:id="rId48"/>
    <sheet name="III_06_03_15_Alg" sheetId="44" r:id="rId49"/>
    <sheet name="III_06_04_14_PT" sheetId="45" r:id="rId50"/>
    <sheet name="III_07_01_14_Alg" sheetId="51" r:id="rId51"/>
    <sheet name="III_07_02_Alg" sheetId="52" r:id="rId52"/>
    <sheet name="III_07_03_Alg" sheetId="53" r:id="rId53"/>
    <sheet name="III_07_04_Alg" sheetId="54" r:id="rId54"/>
    <sheet name="III_07_05_Alg" sheetId="55" r:id="rId55"/>
    <sheet name="III_07_06_13_PT" sheetId="56" r:id="rId56"/>
  </sheets>
  <externalReferences>
    <externalReference r:id="rId57"/>
  </externalReferences>
  <definedNames>
    <definedName name="__Ind10" localSheetId="55">#REF!</definedName>
    <definedName name="__Ind10">#REF!</definedName>
    <definedName name="__Ind11" localSheetId="55">#REF!</definedName>
    <definedName name="__Ind11">#REF!</definedName>
    <definedName name="__Ind12" localSheetId="55">#REF!</definedName>
    <definedName name="__Ind12">#REF!</definedName>
    <definedName name="__Ind13" localSheetId="55">#REF!</definedName>
    <definedName name="__Ind13">#REF!</definedName>
    <definedName name="__Ind14" localSheetId="55">#REF!</definedName>
    <definedName name="__Ind14">#REF!</definedName>
    <definedName name="__Ind15" localSheetId="55">#REF!</definedName>
    <definedName name="__Ind15">#REF!</definedName>
    <definedName name="__Ind16" localSheetId="55">#REF!</definedName>
    <definedName name="__Ind16">#REF!</definedName>
    <definedName name="__Ind17" localSheetId="55">#REF!</definedName>
    <definedName name="__Ind17">#REF!</definedName>
    <definedName name="__Ind18" localSheetId="55">#REF!</definedName>
    <definedName name="__Ind18">#REF!</definedName>
    <definedName name="__Ind19" localSheetId="55">#REF!</definedName>
    <definedName name="__Ind19">#REF!</definedName>
    <definedName name="__Ind2" localSheetId="55">#REF!</definedName>
    <definedName name="__Ind2">#REF!</definedName>
    <definedName name="__Ind20" localSheetId="55">#REF!</definedName>
    <definedName name="__Ind20">#REF!</definedName>
    <definedName name="__Ind21" localSheetId="55">#REF!</definedName>
    <definedName name="__Ind21">#REF!</definedName>
    <definedName name="__Ind3" localSheetId="55">#REF!</definedName>
    <definedName name="__Ind3">#REF!</definedName>
    <definedName name="__Ind4" localSheetId="55">#REF!</definedName>
    <definedName name="__Ind4">#REF!</definedName>
    <definedName name="__Ind5" localSheetId="55">#REF!</definedName>
    <definedName name="__Ind5">#REF!</definedName>
    <definedName name="__Ind6" localSheetId="55">#REF!</definedName>
    <definedName name="__Ind6">#REF!</definedName>
    <definedName name="__Ind7" localSheetId="55">#REF!</definedName>
    <definedName name="__Ind7">#REF!</definedName>
    <definedName name="__Ind8" localSheetId="55">#REF!</definedName>
    <definedName name="__Ind8">#REF!</definedName>
    <definedName name="__Ind9" localSheetId="55">#REF!</definedName>
    <definedName name="__Ind9">#REF!</definedName>
    <definedName name="_93">#N/A</definedName>
    <definedName name="_xlnm._FilterDatabase" localSheetId="36" hidden="1">III_04_05_15_Alg!$A$7:$J$32</definedName>
    <definedName name="_xlnm._FilterDatabase" localSheetId="44" hidden="1">III_05_07_Alg!$A$8:$K$41</definedName>
    <definedName name="_xlnm._FilterDatabase" localSheetId="50" hidden="1">III_07_01_14_Alg!$A$7:$K$33</definedName>
    <definedName name="_xlnm._FilterDatabase" localSheetId="51" hidden="1">III_07_02_Alg!$A$6:$R$30</definedName>
    <definedName name="_xlnm._FilterDatabase" localSheetId="54" hidden="1">III_07_05_Alg!#REF!</definedName>
    <definedName name="_Ind1" localSheetId="55">#REF!</definedName>
    <definedName name="_Ind1">#REF!</definedName>
    <definedName name="_Ind10" localSheetId="55">#REF!</definedName>
    <definedName name="_Ind10">#REF!</definedName>
    <definedName name="_Ind11" localSheetId="55">#REF!</definedName>
    <definedName name="_Ind11">#REF!</definedName>
    <definedName name="_Ind12" localSheetId="55">#REF!</definedName>
    <definedName name="_Ind12">#REF!</definedName>
    <definedName name="_Ind13" localSheetId="55">#REF!</definedName>
    <definedName name="_Ind13">#REF!</definedName>
    <definedName name="_Ind14" localSheetId="55">#REF!</definedName>
    <definedName name="_Ind14">#REF!</definedName>
    <definedName name="_Ind15" localSheetId="55">#REF!</definedName>
    <definedName name="_Ind15">#REF!</definedName>
    <definedName name="_Ind16" localSheetId="55">#REF!</definedName>
    <definedName name="_Ind16">#REF!</definedName>
    <definedName name="_Ind17" localSheetId="55">#REF!</definedName>
    <definedName name="_Ind17">#REF!</definedName>
    <definedName name="_Ind18" localSheetId="55">#REF!</definedName>
    <definedName name="_Ind18">#REF!</definedName>
    <definedName name="_Ind19" localSheetId="55">#REF!</definedName>
    <definedName name="_Ind19">#REF!</definedName>
    <definedName name="_Ind2" localSheetId="55">#REF!</definedName>
    <definedName name="_Ind2">#REF!</definedName>
    <definedName name="_Ind20" localSheetId="55">#REF!</definedName>
    <definedName name="_Ind20">#REF!</definedName>
    <definedName name="_Ind21" localSheetId="55">#REF!</definedName>
    <definedName name="_Ind21">#REF!</definedName>
    <definedName name="_Ind3" localSheetId="55">#REF!</definedName>
    <definedName name="_Ind3">#REF!</definedName>
    <definedName name="_Ind4" localSheetId="55">#REF!</definedName>
    <definedName name="_Ind4">#REF!</definedName>
    <definedName name="_Ind5" localSheetId="55">#REF!</definedName>
    <definedName name="_Ind5">#REF!</definedName>
    <definedName name="_Ind6" localSheetId="55">#REF!</definedName>
    <definedName name="_Ind6">#REF!</definedName>
    <definedName name="_Ind7" localSheetId="55">#REF!</definedName>
    <definedName name="_Ind7">#REF!</definedName>
    <definedName name="_Ind8" localSheetId="55">#REF!</definedName>
    <definedName name="_Ind8">#REF!</definedName>
    <definedName name="_Ind9" localSheetId="55">#REF!</definedName>
    <definedName name="_Ind9">#REF!</definedName>
    <definedName name="FIN" localSheetId="55">#REF!</definedName>
    <definedName name="FIN">#REF!</definedName>
    <definedName name="FINAL" localSheetId="55">#REF!</definedName>
    <definedName name="FINAL">#REF!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II.6.5" localSheetId="55">#REF!</definedName>
    <definedName name="III.6.5">#REF!</definedName>
    <definedName name="IND7_ESTAB10_NUTS3_A" localSheetId="55">#REF!</definedName>
    <definedName name="IND7_ESTAB10_NUTS3_A">#REF!</definedName>
    <definedName name="IND7_ESTAB10_NUTS3_B" localSheetId="55">#REF!</definedName>
    <definedName name="IND7_ESTAB10_NUTS3_B">#REF!</definedName>
    <definedName name="IND7_MONO" localSheetId="55">#REF!</definedName>
    <definedName name="IND7_MONO">#REF!</definedName>
    <definedName name="IND7_PUB" localSheetId="55">#REF!</definedName>
    <definedName name="IND7_PUB">#REF!</definedName>
    <definedName name="Print_Area_MI" localSheetId="55">#REF!</definedName>
    <definedName name="Print_Area_MI">#REF!</definedName>
    <definedName name="SEG" localSheetId="55">#REF!</definedName>
    <definedName name="SEG">#REF!</definedName>
    <definedName name="T" localSheetId="55">#REF!</definedName>
    <definedName name="T">#REF!</definedName>
    <definedName name="T1_" localSheetId="55">#REF!</definedName>
    <definedName name="T1_">#REF!</definedName>
    <definedName name="TOT" localSheetId="55">#REF!</definedName>
    <definedName name="TOT">#REF!</definedName>
    <definedName name="TOTX">[1]IND6!#REF!</definedName>
  </definedNames>
  <calcPr calcId="125725"/>
</workbook>
</file>

<file path=xl/calcChain.xml><?xml version="1.0" encoding="utf-8"?>
<calcChain xmlns="http://schemas.openxmlformats.org/spreadsheetml/2006/main">
  <c r="G30" i="45"/>
  <c r="B30" s="1"/>
  <c r="G29"/>
  <c r="B29"/>
  <c r="G27"/>
  <c r="B27"/>
  <c r="G26"/>
  <c r="B26"/>
  <c r="G24"/>
  <c r="B24"/>
  <c r="G23"/>
  <c r="B23" s="1"/>
  <c r="G21"/>
  <c r="B21"/>
  <c r="G20"/>
  <c r="B20"/>
  <c r="G18"/>
  <c r="B18"/>
  <c r="G17"/>
  <c r="B17"/>
  <c r="G15"/>
  <c r="B15"/>
  <c r="G14"/>
  <c r="B14"/>
  <c r="G12"/>
  <c r="B12"/>
  <c r="G11"/>
  <c r="B11"/>
  <c r="G9"/>
  <c r="B9" s="1"/>
  <c r="G8"/>
  <c r="B8"/>
  <c r="I9" i="38"/>
  <c r="H9"/>
  <c r="G9"/>
  <c r="F9"/>
  <c r="E9"/>
  <c r="D9"/>
  <c r="C9"/>
  <c r="B9"/>
</calcChain>
</file>

<file path=xl/sharedStrings.xml><?xml version="1.0" encoding="utf-8"?>
<sst xmlns="http://schemas.openxmlformats.org/spreadsheetml/2006/main" count="5175" uniqueCount="1425">
  <si>
    <t>III.2.1 - Variação média anual do índice de preços no consumidor por NUTS II, segundo os principais agregados, 2015</t>
  </si>
  <si>
    <t>III.2.1 - Annual average growth rate in the consumer price index by NUTS II and according to the main aggregates, 2015</t>
  </si>
  <si>
    <t>Unidade: %</t>
  </si>
  <si>
    <t>Unit: %</t>
  </si>
  <si>
    <t>Total</t>
  </si>
  <si>
    <t>Total exceto habitação</t>
  </si>
  <si>
    <t>Total exceto produtos alimentares não transformados e produtos energéticos</t>
  </si>
  <si>
    <t>Total exceto produtos alimentares não transformados</t>
  </si>
  <si>
    <t>Total exceto produtos energéticos</t>
  </si>
  <si>
    <t>Produtos alimentares não transformados</t>
  </si>
  <si>
    <t>Produtos energéticos</t>
  </si>
  <si>
    <t>Bens</t>
  </si>
  <si>
    <t>Serviços</t>
  </si>
  <si>
    <t>Portugal</t>
  </si>
  <si>
    <t>Continente</t>
  </si>
  <si>
    <t xml:space="preserve"> Norte</t>
  </si>
  <si>
    <t xml:space="preserve"> Centro</t>
  </si>
  <si>
    <t xml:space="preserve"> A. M. Lisboa</t>
  </si>
  <si>
    <t xml:space="preserve"> Alentejo</t>
  </si>
  <si>
    <t xml:space="preserve"> Algarve</t>
  </si>
  <si>
    <t xml:space="preserve"> R. A. Açores</t>
  </si>
  <si>
    <t xml:space="preserve"> R. A. Madeira</t>
  </si>
  <si>
    <t>Total excluding housing</t>
  </si>
  <si>
    <t>Total excluding unprocessed food and energy</t>
  </si>
  <si>
    <t>Total excluding unprocessed food</t>
  </si>
  <si>
    <t>Total excluding energy</t>
  </si>
  <si>
    <t>Unprocessed food</t>
  </si>
  <si>
    <t>Energy</t>
  </si>
  <si>
    <t>Goods</t>
  </si>
  <si>
    <t>Services</t>
  </si>
  <si>
    <t>© INE, I.P., Portugal, 2016. Informação disponível até 30 de setembro de 2016. Information available till 30th September, 2016.</t>
  </si>
  <si>
    <t>Fonte: INE, I.P., Índice de Preços no Consumidor (Base 2012).</t>
  </si>
  <si>
    <t>Source: Statistics Portugal, Consumer Prices Index (Base 2012).</t>
  </si>
  <si>
    <t>Para mais informação consulte / For more information see:</t>
  </si>
  <si>
    <t>http://www.ine.pt/xurl/ind/0007323</t>
  </si>
  <si>
    <t>III.2.2 - Variação média anual do índice de preços no consumidor por NUTS II, segundo a classe de despesa (Consumo individual por objetivo), 2015</t>
  </si>
  <si>
    <t>III.2.2 - Annual average growth rate in the consumer price index by NUTS II and according to division (Individual consumption by purpose), 2015</t>
  </si>
  <si>
    <t>Produtos alimentares e bebidas não alcoólicas</t>
  </si>
  <si>
    <t>Bebidas alcoólicas e tabaco</t>
  </si>
  <si>
    <t>Vestuário e calçado</t>
  </si>
  <si>
    <t>Habitação, água, eletricidade, gás e outros combustíveis</t>
  </si>
  <si>
    <t>Acessórios para o lar, equipamento doméstico e manutenção corrente da habitação</t>
  </si>
  <si>
    <t>Saúde</t>
  </si>
  <si>
    <t>Transportes</t>
  </si>
  <si>
    <t>Comunicações</t>
  </si>
  <si>
    <t>Lazer, recreação e cultura</t>
  </si>
  <si>
    <t>Educação</t>
  </si>
  <si>
    <t>Restaurantes e hotéis</t>
  </si>
  <si>
    <t>Bens e serviços diversos</t>
  </si>
  <si>
    <t xml:space="preserve">All items </t>
  </si>
  <si>
    <t>Food and non-alcoholic beverages</t>
  </si>
  <si>
    <t>Alcoholic beverages and tobacco</t>
  </si>
  <si>
    <t>Clothing and footwear</t>
  </si>
  <si>
    <t>Housing, water, electricity, gas and other fuels</t>
  </si>
  <si>
    <t>Furnishings, household equipment and routine maintenance of the house</t>
  </si>
  <si>
    <t>Health</t>
  </si>
  <si>
    <t>Transport</t>
  </si>
  <si>
    <t>Communication</t>
  </si>
  <si>
    <t>Recreation and culture</t>
  </si>
  <si>
    <t>Education</t>
  </si>
  <si>
    <t>Restaurants and hotels</t>
  </si>
  <si>
    <t>Miscellaneous goods and services</t>
  </si>
  <si>
    <t>http://www.ine.pt/xurl/ind/0008355</t>
  </si>
  <si>
    <t>http://www.ine.pt/xurl/ind/0008547</t>
  </si>
  <si>
    <t>http://www.ine.pt/xurl/ind/0008546</t>
  </si>
  <si>
    <t>Source: Statistics Portugal, Integrated Business Accounts System.</t>
  </si>
  <si>
    <t>Fonte: INE, I.P., Sistema de Contas Integradas das Empresas.</t>
  </si>
  <si>
    <t>%</t>
  </si>
  <si>
    <t>thousand euros</t>
  </si>
  <si>
    <t>No.</t>
  </si>
  <si>
    <r>
      <t>No./km</t>
    </r>
    <r>
      <rPr>
        <vertAlign val="superscript"/>
        <sz val="8"/>
        <color indexed="8"/>
        <rFont val="Arial Narrow"/>
        <family val="2"/>
      </rPr>
      <t>2</t>
    </r>
  </si>
  <si>
    <t xml:space="preserve">Concentration indicator of gross value added of the four major enterprises </t>
  </si>
  <si>
    <t xml:space="preserve">Concentration indicator of turnover of the four major enterprises </t>
  </si>
  <si>
    <t>Turnover per enterprise</t>
  </si>
  <si>
    <t>Persons employed per enterprise</t>
  </si>
  <si>
    <t>Proportion of enterprises with less than 10 persons employed</t>
  </si>
  <si>
    <t>Proportion of enterprises with less than 250 persons employed</t>
  </si>
  <si>
    <t>Proportion of individual enterprises</t>
  </si>
  <si>
    <t>Density of enterprises</t>
  </si>
  <si>
    <t>0816</t>
  </si>
  <si>
    <t>1500816</t>
  </si>
  <si>
    <t>Vila Real de Santo António</t>
  </si>
  <si>
    <t>0815</t>
  </si>
  <si>
    <t>1500815</t>
  </si>
  <si>
    <t>Vila do Bispo</t>
  </si>
  <si>
    <t>0814</t>
  </si>
  <si>
    <t>1500814</t>
  </si>
  <si>
    <t>Tavira</t>
  </si>
  <si>
    <t>0813</t>
  </si>
  <si>
    <t>1500813</t>
  </si>
  <si>
    <t>Silves</t>
  </si>
  <si>
    <t>0812</t>
  </si>
  <si>
    <t>1500812</t>
  </si>
  <si>
    <t>São Brás de Alportel</t>
  </si>
  <si>
    <t>0811</t>
  </si>
  <si>
    <t>1500811</t>
  </si>
  <si>
    <t>Portimão</t>
  </si>
  <si>
    <t>0810</t>
  </si>
  <si>
    <t>1500810</t>
  </si>
  <si>
    <t>Olhão</t>
  </si>
  <si>
    <t>0809</t>
  </si>
  <si>
    <t>1500809</t>
  </si>
  <si>
    <t>Monchique</t>
  </si>
  <si>
    <t>0808</t>
  </si>
  <si>
    <t>1500808</t>
  </si>
  <si>
    <t>Loulé</t>
  </si>
  <si>
    <t>0807</t>
  </si>
  <si>
    <t>1500807</t>
  </si>
  <si>
    <t>Lagos</t>
  </si>
  <si>
    <t>0806</t>
  </si>
  <si>
    <t>1500806</t>
  </si>
  <si>
    <t>Lagoa</t>
  </si>
  <si>
    <t>0805</t>
  </si>
  <si>
    <t>1500805</t>
  </si>
  <si>
    <t>Faro</t>
  </si>
  <si>
    <t>0804</t>
  </si>
  <si>
    <t>1500804</t>
  </si>
  <si>
    <t>Castro Marim</t>
  </si>
  <si>
    <t>0803</t>
  </si>
  <si>
    <t>1500803</t>
  </si>
  <si>
    <t>Aljezur</t>
  </si>
  <si>
    <t>0802</t>
  </si>
  <si>
    <t>1500802</t>
  </si>
  <si>
    <t>Alcoutim</t>
  </si>
  <si>
    <t>0801</t>
  </si>
  <si>
    <t>1500801</t>
  </si>
  <si>
    <t>Albufeira</t>
  </si>
  <si>
    <t>0000</t>
  </si>
  <si>
    <t>1500000</t>
  </si>
  <si>
    <t xml:space="preserve">  Algarve</t>
  </si>
  <si>
    <t>1000000</t>
  </si>
  <si>
    <t xml:space="preserve"> Continente</t>
  </si>
  <si>
    <t>0000000</t>
  </si>
  <si>
    <t>DTMN</t>
  </si>
  <si>
    <t>NUTS_DTMN</t>
  </si>
  <si>
    <t>milhares de euros</t>
  </si>
  <si>
    <t>N.º</t>
  </si>
  <si>
    <r>
      <t>N.º/km</t>
    </r>
    <r>
      <rPr>
        <vertAlign val="superscript"/>
        <sz val="8"/>
        <rFont val="Arial Narrow"/>
        <family val="2"/>
      </rPr>
      <t>2</t>
    </r>
  </si>
  <si>
    <t>Indicador de concentração do valor acrescentado bruto das 4 maiores empresas</t>
  </si>
  <si>
    <t>Indicador de concentração do volume de negócios das 4 maiores empresas</t>
  </si>
  <si>
    <t>Volume de negócios por empresa</t>
  </si>
  <si>
    <t>Pessoal ao serviço por empresa</t>
  </si>
  <si>
    <t>Proporção de empresas com menos de 10 pessoas ao serviço</t>
  </si>
  <si>
    <t>Proporção de empresas com menos de 250 pessoas ao serviço</t>
  </si>
  <si>
    <t>Proporção de empresas individuais</t>
  </si>
  <si>
    <t>Densidade de empresas</t>
  </si>
  <si>
    <t xml:space="preserve">III.3.1 - Indicators of enterprises by municipality, 2014 </t>
  </si>
  <si>
    <t>III.3.1 - Indicadores de empresas por município, 2014</t>
  </si>
  <si>
    <r>
      <t>No./km</t>
    </r>
    <r>
      <rPr>
        <vertAlign val="superscript"/>
        <sz val="8"/>
        <rFont val="Arial Narrow"/>
        <family val="2"/>
      </rPr>
      <t>2</t>
    </r>
  </si>
  <si>
    <t>Turnover per establishment</t>
  </si>
  <si>
    <t>Persons employed in establishments by 100 resident individuals with 15 or more years</t>
  </si>
  <si>
    <t>Persons employed by establishment</t>
  </si>
  <si>
    <t>Proportion of establishments whose head office is situated in the territorial unit</t>
  </si>
  <si>
    <t>Proportion of establishments employing less than 10 persons</t>
  </si>
  <si>
    <t>Density of establishments</t>
  </si>
  <si>
    <r>
      <t>N.º/km</t>
    </r>
    <r>
      <rPr>
        <vertAlign val="superscript"/>
        <sz val="8"/>
        <color indexed="8"/>
        <rFont val="Arial Narrow"/>
        <family val="2"/>
      </rPr>
      <t>2</t>
    </r>
  </si>
  <si>
    <t>Volume de negócios por estabelecimento</t>
  </si>
  <si>
    <t>Pessoal ao serviço nos estabelecimentos por 100 indivíduos residentes com 15 ou mais anos</t>
  </si>
  <si>
    <t>Pessoal ao serviço por estabelecimento</t>
  </si>
  <si>
    <t>Proporção de estabelecimentos cuja sede da empresa se situa na unidade territorial</t>
  </si>
  <si>
    <t>Proporção de estabelecimentos com menos de 10 pessoas ao serviço</t>
  </si>
  <si>
    <t>Densidade de estabelecimentos</t>
  </si>
  <si>
    <t xml:space="preserve">III.3.2 - Indicators of establishments by municipality, 2014 </t>
  </si>
  <si>
    <t xml:space="preserve">III.3.2 - Indicadores de estabelecimentos por município, 2014 </t>
  </si>
  <si>
    <t>III.3.3 - Indicadores de empresas por NUTS III, 2014</t>
  </si>
  <si>
    <t xml:space="preserve">III.3.3 - Indicators of enterprises by NUTS III, 2014 </t>
  </si>
  <si>
    <t>Proporção do VAB das empresas em setores de alta e média-alta tecnologia</t>
  </si>
  <si>
    <t>Proporção de pessoal ao serviço em atividades de tecnologias da informação e da comunicação (TIC)</t>
  </si>
  <si>
    <t>Indicador de concentração do volume de negócios dos municípios</t>
  </si>
  <si>
    <t>Indicador de concentração do valor acrescentado bruto dos municípios</t>
  </si>
  <si>
    <t>...</t>
  </si>
  <si>
    <t>PT</t>
  </si>
  <si>
    <t>100</t>
  </si>
  <si>
    <t xml:space="preserve">  Norte</t>
  </si>
  <si>
    <t>110</t>
  </si>
  <si>
    <t xml:space="preserve">   Alto Minho</t>
  </si>
  <si>
    <t>111</t>
  </si>
  <si>
    <t xml:space="preserve">   Cávado</t>
  </si>
  <si>
    <t>112</t>
  </si>
  <si>
    <t xml:space="preserve">   Ave</t>
  </si>
  <si>
    <t>119</t>
  </si>
  <si>
    <t xml:space="preserve">  A. M. Porto</t>
  </si>
  <si>
    <t>11A</t>
  </si>
  <si>
    <t xml:space="preserve">   Alto Tâmega</t>
  </si>
  <si>
    <t>11B</t>
  </si>
  <si>
    <t xml:space="preserve">   Tâmega e Sousa</t>
  </si>
  <si>
    <t>11C</t>
  </si>
  <si>
    <t xml:space="preserve">   Douro</t>
  </si>
  <si>
    <t>11D</t>
  </si>
  <si>
    <t xml:space="preserve">   Terras de Trás-os-Montes</t>
  </si>
  <si>
    <t>11E</t>
  </si>
  <si>
    <t xml:space="preserve">  Centro</t>
  </si>
  <si>
    <t>160</t>
  </si>
  <si>
    <t xml:space="preserve">   Oeste</t>
  </si>
  <si>
    <t>16B</t>
  </si>
  <si>
    <t xml:space="preserve">   Região de Aveiro</t>
  </si>
  <si>
    <t>16D</t>
  </si>
  <si>
    <t xml:space="preserve">   Região de Coimbra</t>
  </si>
  <si>
    <t>16E</t>
  </si>
  <si>
    <t xml:space="preserve">   Região de Leiria</t>
  </si>
  <si>
    <t>16F</t>
  </si>
  <si>
    <t xml:space="preserve">   Viseu Dão Lafões</t>
  </si>
  <si>
    <t>16G</t>
  </si>
  <si>
    <t xml:space="preserve">   Beira Baixa</t>
  </si>
  <si>
    <t>16H</t>
  </si>
  <si>
    <t xml:space="preserve">   Médio Tejo</t>
  </si>
  <si>
    <t>16I</t>
  </si>
  <si>
    <t xml:space="preserve">   Beiras e Serra da Estrela</t>
  </si>
  <si>
    <t>16J</t>
  </si>
  <si>
    <t xml:space="preserve">  A. M. Lisboa</t>
  </si>
  <si>
    <t>170</t>
  </si>
  <si>
    <t xml:space="preserve">  Alentejo</t>
  </si>
  <si>
    <t>180</t>
  </si>
  <si>
    <t xml:space="preserve">   Alentejo Litoral</t>
  </si>
  <si>
    <t>181</t>
  </si>
  <si>
    <t xml:space="preserve">   Baixo Alentejo</t>
  </si>
  <si>
    <t>184</t>
  </si>
  <si>
    <t xml:space="preserve">   Lezíria do Tejo</t>
  </si>
  <si>
    <t>185</t>
  </si>
  <si>
    <t xml:space="preserve">   Alto Alentejo</t>
  </si>
  <si>
    <t>186</t>
  </si>
  <si>
    <t xml:space="preserve">   Alentejo Central</t>
  </si>
  <si>
    <t>187</t>
  </si>
  <si>
    <t>150</t>
  </si>
  <si>
    <t>200</t>
  </si>
  <si>
    <t>300</t>
  </si>
  <si>
    <t>Proportion of GVA of enterprises in high and medium-high technology sectors</t>
  </si>
  <si>
    <t>Proportion of persons employed in information and communication technology activities (ICT)</t>
  </si>
  <si>
    <t>Turnover concentration index of municipalities</t>
  </si>
  <si>
    <t>Gross value added concentration index of municipalities</t>
  </si>
  <si>
    <t>Fonte: INE, I.P., Sistema de Contas Integradas das Empresas, Estatísticas das Filiais de Empresas Estrangeiras (FATS), Demografia das Empresas.</t>
  </si>
  <si>
    <t>Source: Statistics Portugal, Integrated Business Accounts System, Foreign Affiliates Statistics (FATS), Business Demography.</t>
  </si>
  <si>
    <t>http://www.ine.pt/xurl/ind/0008494</t>
  </si>
  <si>
    <t>http://www.ine.pt/xurl/ind/0008490</t>
  </si>
  <si>
    <t>III.3.4 - Rácios económico-financeiros das empresas por NUTS III, 2014</t>
  </si>
  <si>
    <t>III.3.4 - Economic-financial ratios of enterprises by NUTS III, 2014</t>
  </si>
  <si>
    <t>Produtividade aparente do trabalho</t>
  </si>
  <si>
    <t>Gastos com o pessoal per capita</t>
  </si>
  <si>
    <t>Produtividade do trabalho ajustada ao salário</t>
  </si>
  <si>
    <t>Peso dos gastos com o pessoal no VAB</t>
  </si>
  <si>
    <t>Peso do EBE no VAB</t>
  </si>
  <si>
    <t>Taxa de valor acrescentado bruto</t>
  </si>
  <si>
    <t>Rendibilidade operacional das vendas</t>
  </si>
  <si>
    <t>Taxa de investimento</t>
  </si>
  <si>
    <t>NUTS</t>
  </si>
  <si>
    <t xml:space="preserve">   A. M. Porto</t>
  </si>
  <si>
    <t>Apparent labour productivity</t>
  </si>
  <si>
    <t>Personnel expenses per capita</t>
  </si>
  <si>
    <t>Labour productivity adjusted wage</t>
  </si>
  <si>
    <t>Weight of personnel expenses in GVA</t>
  </si>
  <si>
    <t>Weight of gross operating surplus in GVA</t>
  </si>
  <si>
    <t>Gross value added rate</t>
  </si>
  <si>
    <t>Operating return on sales</t>
  </si>
  <si>
    <t>Investment rate</t>
  </si>
  <si>
    <t>http://www.ine.pt/xurl/ind/0008548</t>
  </si>
  <si>
    <t>http://www.ine.pt/xurl/ind/0008554</t>
  </si>
  <si>
    <t>http://www.ine.pt/xurl/ind/0008551</t>
  </si>
  <si>
    <t>http://www.ine.pt/xurl/ind/0008552</t>
  </si>
  <si>
    <t>http://www.ine.pt/xurl/ind/0008549</t>
  </si>
  <si>
    <t>http://www.ine.pt/xurl/ind/0008555</t>
  </si>
  <si>
    <t>http://www.ine.pt/xurl/ind/0008553</t>
  </si>
  <si>
    <t>http://www.ine.pt/xurl/ind/0008550</t>
  </si>
  <si>
    <t>III.3.5 - Empresas por município da sede, segundo a CAE-Rev.3, 2014 (continua)</t>
  </si>
  <si>
    <t>III.3.5 - Enterprises by head office municipality and according to CAE-Rev.3, 2014 (to be continued)</t>
  </si>
  <si>
    <t>Unidade: N.º</t>
  </si>
  <si>
    <t>Unit: No.</t>
  </si>
  <si>
    <t>A</t>
  </si>
  <si>
    <t>B</t>
  </si>
  <si>
    <t>C</t>
  </si>
  <si>
    <t>D</t>
  </si>
  <si>
    <t>E</t>
  </si>
  <si>
    <t>F</t>
  </si>
  <si>
    <t>G</t>
  </si>
  <si>
    <t>H</t>
  </si>
  <si>
    <t>http://www.ine.pt/xurl/ind/0008511</t>
  </si>
  <si>
    <t>S</t>
  </si>
  <si>
    <t>R</t>
  </si>
  <si>
    <t>Q</t>
  </si>
  <si>
    <t>P</t>
  </si>
  <si>
    <t>N</t>
  </si>
  <si>
    <t>M</t>
  </si>
  <si>
    <t>L</t>
  </si>
  <si>
    <t>J</t>
  </si>
  <si>
    <t>I</t>
  </si>
  <si>
    <t>III.3.5 - Enterprises by head office municipality and according to CAE-Rev.3, 2014 (continued)</t>
  </si>
  <si>
    <t>III.3.5 - Empresas por município da sede, segundo a CAE-Rev.3, 2014 (continuação)</t>
  </si>
  <si>
    <t>http://www.ine.pt/xurl/ind/0008597</t>
  </si>
  <si>
    <t>III.3.6 - Establishments by municipality and according to CAE-Rev.3, 2014 (to be continued)</t>
  </si>
  <si>
    <t>III.3.6 - Estabelecimentos por município, segundo a CAE-Rev.3, 2014 (continua)</t>
  </si>
  <si>
    <t>III.3.7 - Companies by head office municipality and according to CAE-Rev.3, 2014 (to be continued)</t>
  </si>
  <si>
    <t>III.3.7 - Sociedades por município da sede, segundo a CAE-Rev.3, 2014 (continua)</t>
  </si>
  <si>
    <t>III.3.7 - Companies by head office municipality and according to CAE-Rev.3, 2014 (continued)</t>
  </si>
  <si>
    <t>III.3.7 - Sociedades por município da sede, segundo a CAE-Rev.3, 2014 (continuação)</t>
  </si>
  <si>
    <t>http://www.ine.pt/xurl/ind/0008508</t>
  </si>
  <si>
    <t>50 - 249</t>
  </si>
  <si>
    <t>10 - 49</t>
  </si>
  <si>
    <t>Less than 10</t>
  </si>
  <si>
    <t>250 or more</t>
  </si>
  <si>
    <t>0 - 249</t>
  </si>
  <si>
    <t>Menos de 10</t>
  </si>
  <si>
    <t>250 ou mais</t>
  </si>
  <si>
    <t>III.3.8 - Enterprises by head office municipality and according to employment size class, 2014</t>
  </si>
  <si>
    <t>III.3.8 - Empresas por município da sede, segundo o escalão de pessoal ao serviço, 2014</t>
  </si>
  <si>
    <t xml:space="preserve">   A. M. Lisboa</t>
  </si>
  <si>
    <t>http://www.ine.pt/xurl/ind/0008512</t>
  </si>
  <si>
    <t>III.3.9 - Persons employed in enterprises by head office municipality and according to CAE-Rev.3, 2014 (to be continued)</t>
  </si>
  <si>
    <t>III.3.9 - Pessoal ao serviço nas empresas por município da sede, segundo a CAE-Rev.3, 2014 (continua)</t>
  </si>
  <si>
    <t>III.3.9 - Persons employed in enterprises by head office municipality and according to CAE-Rev.3, 2014 (continued)</t>
  </si>
  <si>
    <t>III.3.9 - Pessoal ao serviço nas empresas por município da sede, segundo a CAE-Rev.3, 2014 (continuação)</t>
  </si>
  <si>
    <t>http://www.ine.pt/xurl/ind/0008598</t>
  </si>
  <si>
    <t>III.3.10 - Persons employed in establishments by municipality and according to CAE-Rev.3, 2014 (to be continued)</t>
  </si>
  <si>
    <t>III.3.10 - Pessoal ao serviço por município do estabelecimento, segundo a CAE-Rev.3, 2014 (continua)</t>
  </si>
  <si>
    <t>III.3.10 - Persons employed in establishments by municipality and according to CAE-Rev.3, 2014 (continued)</t>
  </si>
  <si>
    <t>III.3.10 - Pessoal ao serviço por município do estabelecimento, segundo a CAE-Rev.3, 2014 (continuação)</t>
  </si>
  <si>
    <t>http://www.ine.pt/xurl/ind/0008513</t>
  </si>
  <si>
    <t>Unit: thousand euros</t>
  </si>
  <si>
    <t>Unidade: milhares de euros</t>
  </si>
  <si>
    <t>III.3.11 - Turnover of enterprises by head office municipality and according to CAE-Rev.3, 2014 (to be continued)</t>
  </si>
  <si>
    <t>III.3.11 - Volume de negócios das empresas por município da sede, segundo a CAE-Rev.3, 2014 (continua)</t>
  </si>
  <si>
    <t>III.3.11 - Turnover of enterprises by head office municipality and according to CAE-Rev.3, 2014 (continued)</t>
  </si>
  <si>
    <t>III.3.11 - Volume de negócios das empresas por município da sede, segundo a CAE-Rev.3, 2014 (continuação)</t>
  </si>
  <si>
    <t>http://www.ine.pt/xurl/ind/0008599</t>
  </si>
  <si>
    <t>III.3.12 - Turnover of establishments by municipality and according to CAE-Rev.3, 2014 (to be continued)</t>
  </si>
  <si>
    <t>III.3.12 - Volume de negócios por município do estabelecimento, segundo a CAE-Rev.3, 2014 (continua)</t>
  </si>
  <si>
    <t>III.3.12 - Turnover of establishments by municipality and according to CAE-Rev.3, 2014 (continued)</t>
  </si>
  <si>
    <t>III.3.12 - Volume de negócios por município do estabelecimento, segundo a CAE-Rev.3, 2014 (continuação)</t>
  </si>
  <si>
    <t>http://www.ine.pt/xurl/ind/0008514</t>
  </si>
  <si>
    <t>III.3.13 - Gross value added of enterprises by head office municipality and according to CAE-Rev.3, 2014 (to be continued)</t>
  </si>
  <si>
    <t>III.3.13 - Valor acrescentado bruto das empresas por município da sede, segundo a CAE-Rev.3, 2014 (continua)</t>
  </si>
  <si>
    <t>III.3.13 - Gross value added of enterprises by head office municipality and according to CAE-Rev.3, 2014 (continued)</t>
  </si>
  <si>
    <t>III.3.13 - Valor acrescentado bruto das empresas por município da sede, segundo a CAE-Rev.3, 2014 (continuação)</t>
  </si>
  <si>
    <t>http://www.ine.pt/xurl/ind/0008486</t>
  </si>
  <si>
    <t>http://www.ine.pt/xurl/ind/0008482</t>
  </si>
  <si>
    <t>http://www.ine.pt/xurl/ind/0008470</t>
  </si>
  <si>
    <t>http://www.ine.pt/xurl/ind/0008485</t>
  </si>
  <si>
    <t>http://www.ine.pt/xurl/ind/0008484</t>
  </si>
  <si>
    <t>http://www.ine.pt/xurl/ind/0008467</t>
  </si>
  <si>
    <t>http://www.ine.pt/xurl/ind/0008483</t>
  </si>
  <si>
    <t>http://www.ine.pt/xurl/ind/0008471</t>
  </si>
  <si>
    <t>http://www.ine.pt/xurl/ind/0008466</t>
  </si>
  <si>
    <t>Operating subsidies</t>
  </si>
  <si>
    <t>Own work for the entity</t>
  </si>
  <si>
    <t>Turnover</t>
  </si>
  <si>
    <t>Personnel expenses</t>
  </si>
  <si>
    <t>FSE</t>
  </si>
  <si>
    <t>CMVMC</t>
  </si>
  <si>
    <t>GVAmp</t>
  </si>
  <si>
    <t xml:space="preserve">Gross fixed capital formation </t>
  </si>
  <si>
    <t>Main incomes and gains</t>
  </si>
  <si>
    <t>Main outgoings and losses</t>
  </si>
  <si>
    <t>Persons employed</t>
  </si>
  <si>
    <t>Enterprises</t>
  </si>
  <si>
    <t xml:space="preserve"> S</t>
  </si>
  <si>
    <t xml:space="preserve"> R</t>
  </si>
  <si>
    <t xml:space="preserve"> Q</t>
  </si>
  <si>
    <t xml:space="preserve"> P</t>
  </si>
  <si>
    <t xml:space="preserve"> N</t>
  </si>
  <si>
    <t xml:space="preserve"> M</t>
  </si>
  <si>
    <t xml:space="preserve"> L</t>
  </si>
  <si>
    <t xml:space="preserve"> J</t>
  </si>
  <si>
    <t xml:space="preserve"> I</t>
  </si>
  <si>
    <t xml:space="preserve"> H</t>
  </si>
  <si>
    <t xml:space="preserve"> G</t>
  </si>
  <si>
    <t xml:space="preserve"> F</t>
  </si>
  <si>
    <t xml:space="preserve"> E</t>
  </si>
  <si>
    <t xml:space="preserve"> D </t>
  </si>
  <si>
    <t xml:space="preserve"> C</t>
  </si>
  <si>
    <t xml:space="preserve"> B</t>
  </si>
  <si>
    <t xml:space="preserve"> A</t>
  </si>
  <si>
    <t>Algarve</t>
  </si>
  <si>
    <t>Subsídios à exploração</t>
  </si>
  <si>
    <t>Trabalhos para a própria entidade</t>
  </si>
  <si>
    <t>Volume de negócios</t>
  </si>
  <si>
    <t>Gastos com pessoal</t>
  </si>
  <si>
    <t>VABpm</t>
  </si>
  <si>
    <t>Formação bruta de capital fixo</t>
  </si>
  <si>
    <t>Principais rendimentos e ganhos</t>
  </si>
  <si>
    <t>Principais gastos e perdas</t>
  </si>
  <si>
    <t>Pessoal ao serviço</t>
  </si>
  <si>
    <t>Empresas</t>
  </si>
  <si>
    <t>III.3.14 - Main variables of enterprises with head office in the region and Portugal by section and division of CAE-Rev.3, 2014 (continued)</t>
  </si>
  <si>
    <t>III.3.14 - Principais variáveis das empresas com sede na região e em Portugal, por secção e divisão da CAE-Rev.3, 2014 (continuação)</t>
  </si>
  <si>
    <t>III.3.15 - Variáveis das empresas do setor das tecnologias da informação e da comunicação (TIC) por NUTS III, 2014</t>
  </si>
  <si>
    <t>III.3.15 - Variables of information and communication technology (ICT) sector by NUTS III, 2014</t>
  </si>
  <si>
    <t>Valor acrescentado bruto</t>
  </si>
  <si>
    <t>Gross value added</t>
  </si>
  <si>
    <t>http://www.ine.pt/xurl/ind/0008491</t>
  </si>
  <si>
    <t>http://www.ine.pt/xurl/ind/0008517</t>
  </si>
  <si>
    <t>http://www.ine.pt/xurl/ind/0008515</t>
  </si>
  <si>
    <t>http://www.ine.pt/xurl/ind/0008519</t>
  </si>
  <si>
    <t>III.3.16 - Grupos de empresas por NUTS II da cabeça de grupo, segundo o escalão do número de empresas controladas,  2014</t>
  </si>
  <si>
    <t>III.3.16 -  Enterprise groups by group-head NUTS II, according to the number of subsidiaries class, 2014</t>
  </si>
  <si>
    <t xml:space="preserve">menos de 4 </t>
  </si>
  <si>
    <t>≥ 4 e &lt; 10</t>
  </si>
  <si>
    <t>≥ 10 e &lt; 20</t>
  </si>
  <si>
    <t>≥ 20  e &lt; 50</t>
  </si>
  <si>
    <t>mais de 50</t>
  </si>
  <si>
    <t xml:space="preserve">less than 4 </t>
  </si>
  <si>
    <t>more than 50</t>
  </si>
  <si>
    <t xml:space="preserve">Fonte: INE, I.P., Estatísticas dos Grupos de Empresas. </t>
  </si>
  <si>
    <t xml:space="preserve">Source: Statistics Portugal, Statistical Enterprise Groups. </t>
  </si>
  <si>
    <t>III.4.1 - Indicadores do comércio internacional por NUTS III, 2015 Po</t>
  </si>
  <si>
    <t>III.4.1 - Indicators of international trade by NUTS III, 2015 Po</t>
  </si>
  <si>
    <t>Taxa de cobertura das importações pelas exportações</t>
  </si>
  <si>
    <t>Proporção das exportações para os 4 principais mercados no total das exportações</t>
  </si>
  <si>
    <t>Proporção das exportações intra-UE (UE28) no total das exportações</t>
  </si>
  <si>
    <t>Proporção das exportações para Espanha no total das exportações</t>
  </si>
  <si>
    <t>Proporção das importações dos 4 principais mercados no total das importações</t>
  </si>
  <si>
    <t>Proporção das importações intra-UE (UE28) no total das importações</t>
  </si>
  <si>
    <t>Proporção das importações provenientes de Espanha no total das importações</t>
  </si>
  <si>
    <t>Proporção das exportações de bens de alta tecnologia no total das exportações</t>
  </si>
  <si>
    <t>Intensidade exportadora</t>
  </si>
  <si>
    <t>Grau de abertura</t>
  </si>
  <si>
    <t>Coverage rate of imports by exports</t>
  </si>
  <si>
    <t>Rate of exports to 4 main markets as a proportion of total exports</t>
  </si>
  <si>
    <t>Rate of intra-EU (EU28) exports as a proportion of total exports</t>
  </si>
  <si>
    <t>Rate of exports to Spain as a proportion of total exports</t>
  </si>
  <si>
    <t xml:space="preserve">Rate of imports from the 4 main markets as a proportion of total imports </t>
  </si>
  <si>
    <t>Rate of intra-EU (EU28) imports as a proportion of total imports</t>
  </si>
  <si>
    <t>Rate of imports from Spain as a proportion of total imports</t>
  </si>
  <si>
    <t>Proportion of exports of high technology goods</t>
  </si>
  <si>
    <t>Export intensity</t>
  </si>
  <si>
    <t>Degree of openness</t>
  </si>
  <si>
    <t>© INE, I.P., Portugal, 2016. Informação disponível até 16 de dezembro de 2016. Information available till 16th December, 2016.</t>
  </si>
  <si>
    <t>Fonte: INE, I.P., Estatísticas do Comércio Internacional de Bens e Contas Regionais (Base 2011).</t>
  </si>
  <si>
    <t>Source: Statistics Portugal, Statistics on External Trade of Goods and Regional Accounts (2011 Base).</t>
  </si>
  <si>
    <t>Nota: Os valores para Portugal incluem as estimativas de não respostas e das transações abaixo dos limiares de assimilação. A localização geográfica corresponde à localização da sede do operador. Em 2015, os indicadores "Intensidade exportadora" e "Grau de abertura" têm subjacente os dados preliminares do PIB resultantes das Contas Regionais.</t>
  </si>
  <si>
    <t>Note: Values for Portugal include adjustments for non-responses and for transactions below the assimilation thresholds. Geographic location concerns operators' headquarters. In 2015, the items "Export intensity" and "Degree of openness" consider preliminary data of GDP from Regional Accounts.</t>
  </si>
  <si>
    <t>http://www.ine.pt/xurl/ind/0008077</t>
  </si>
  <si>
    <t>http://www.ine.pt/xurl/ind/0008785</t>
  </si>
  <si>
    <t>http://www.ine.pt/xurl/ind/0008171</t>
  </si>
  <si>
    <t>http://www.ine.pt/xurl/ind/0008165</t>
  </si>
  <si>
    <t>http://www.ine.pt/xurl/ind/0008166</t>
  </si>
  <si>
    <t>http://www.ine.pt/xurl/ind/0008078</t>
  </si>
  <si>
    <t>http://www.ine.pt/xurl/ind/0008786</t>
  </si>
  <si>
    <t>http://www.ine.pt/xurl/ind/0008167</t>
  </si>
  <si>
    <t>http://www.ine.pt/xurl/ind/0008170</t>
  </si>
  <si>
    <t>http://www.ine.pt/xurl/ind/0008164</t>
  </si>
  <si>
    <t>http://www.ine.pt/xurl/ind/0008168</t>
  </si>
  <si>
    <t>http://www.ine.pt/xurl/ind/0008169</t>
  </si>
  <si>
    <t xml:space="preserve">Note: It does not include data for which it is not possible to have information about the localization of the operator headquarters, namely operators with unknown NUTS (includes foreign operators), estimations for transactions below the exemption thresholds and non-response in Intra-EU trade and confidential data. Since 2010 includes estimations for non-response in Intra-EU trade. </t>
  </si>
  <si>
    <t xml:space="preserve">Nota: Não Inclui os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e dados sujeitos a segredo estatístico. A partir de 2010 inclui  as estimativas de não resposta efetuadas nas estatísticas do Comércio Intra-UE. </t>
  </si>
  <si>
    <t>Source: Statistics Portugal, Statistics on External Trade of Goods.</t>
  </si>
  <si>
    <t>Fonte: INE, I.P., Estatísticas do Comércio Internacional de Bens.</t>
  </si>
  <si>
    <t>Imports</t>
  </si>
  <si>
    <t>Exports</t>
  </si>
  <si>
    <t>Extra-EU trade</t>
  </si>
  <si>
    <t>Intra-EU trade</t>
  </si>
  <si>
    <t xml:space="preserve"> Section XXI</t>
  </si>
  <si>
    <t xml:space="preserve"> Secção XXI</t>
  </si>
  <si>
    <t xml:space="preserve"> Section XX </t>
  </si>
  <si>
    <t xml:space="preserve"> Secção XX </t>
  </si>
  <si>
    <t xml:space="preserve"> Section XIX</t>
  </si>
  <si>
    <t>ə</t>
  </si>
  <si>
    <t xml:space="preserve"> Secção XIX</t>
  </si>
  <si>
    <t xml:space="preserve"> Section XVIII</t>
  </si>
  <si>
    <t xml:space="preserve"> Secção XVIII</t>
  </si>
  <si>
    <t xml:space="preserve"> Section XVII</t>
  </si>
  <si>
    <t xml:space="preserve"> Secção XVII</t>
  </si>
  <si>
    <t xml:space="preserve"> Section XVI</t>
  </si>
  <si>
    <t xml:space="preserve"> Secção XVI</t>
  </si>
  <si>
    <t xml:space="preserve"> Section XV</t>
  </si>
  <si>
    <t xml:space="preserve"> Secção XV</t>
  </si>
  <si>
    <t xml:space="preserve"> Section XIV</t>
  </si>
  <si>
    <t xml:space="preserve"> Secção XIV</t>
  </si>
  <si>
    <t xml:space="preserve"> Section XIII</t>
  </si>
  <si>
    <t xml:space="preserve"> Secção XIII</t>
  </si>
  <si>
    <t xml:space="preserve"> Section XII</t>
  </si>
  <si>
    <t xml:space="preserve"> Secção XII</t>
  </si>
  <si>
    <t xml:space="preserve"> Section XI</t>
  </si>
  <si>
    <t xml:space="preserve"> Secção XI</t>
  </si>
  <si>
    <t xml:space="preserve"> Section X</t>
  </si>
  <si>
    <t xml:space="preserve"> Secção X</t>
  </si>
  <si>
    <t xml:space="preserve"> Section IX</t>
  </si>
  <si>
    <t xml:space="preserve"> Secção IX</t>
  </si>
  <si>
    <t xml:space="preserve"> Section VIII</t>
  </si>
  <si>
    <t xml:space="preserve"> Secção VIII</t>
  </si>
  <si>
    <t xml:space="preserve"> Section VII</t>
  </si>
  <si>
    <t xml:space="preserve"> Secção VII</t>
  </si>
  <si>
    <t xml:space="preserve"> Section VI</t>
  </si>
  <si>
    <t xml:space="preserve"> Secção VI</t>
  </si>
  <si>
    <t xml:space="preserve"> Section V</t>
  </si>
  <si>
    <t xml:space="preserve"> Secção V</t>
  </si>
  <si>
    <t xml:space="preserve"> Section IV</t>
  </si>
  <si>
    <t xml:space="preserve"> Secção IV</t>
  </si>
  <si>
    <t xml:space="preserve"> Section III</t>
  </si>
  <si>
    <t xml:space="preserve"> Secção III</t>
  </si>
  <si>
    <t xml:space="preserve"> Section II</t>
  </si>
  <si>
    <t xml:space="preserve"> Secção II</t>
  </si>
  <si>
    <t xml:space="preserve"> Section I</t>
  </si>
  <si>
    <t xml:space="preserve"> Secção I</t>
  </si>
  <si>
    <t>Importações</t>
  </si>
  <si>
    <t>Exportações</t>
  </si>
  <si>
    <t>Comércio Extra-UE</t>
  </si>
  <si>
    <t>Comércio Intra-UE</t>
  </si>
  <si>
    <t>III.4.2 - International trade declared of goods of operators with the headquarters in the region by sections of Combined Nomenclature, 2015 Po</t>
  </si>
  <si>
    <t>III.4.2 - Comércio internacional declarado de mercadorias de operadores com sede na região, por secção da Nomenclatura Combinada, 2015 Po</t>
  </si>
  <si>
    <t>http://www.ine.pt/xurl/ind/0007927</t>
  </si>
  <si>
    <t>http://www.ine.pt/xurl/ind/0007928</t>
  </si>
  <si>
    <t xml:space="preserve">Note: The BEC (Broad Economic Categories) classification does not include the products 71082000 – "Gold for monetary use" and 71189000 – "Coin (excl. coin being legal tender, gold and silver coin, medals, jewellery of coins, collectors of coins, waste and scrap). It does not include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 estimations for non-response in Intra-EU trade. </t>
  </si>
  <si>
    <t xml:space="preserve">Nota: A nomenclatura CGCE (Classificação por Grandes Categorias Económicas) não inclui os produtos 71082000 – “Ouro para uso monetário” e 71189000 – “Moedas, incluídas as moedas com curso legal (exceto medalhas, moedas montadas em objetos de adorno pessoal, moedas com caráter de objetos de coleção, com valor numismático, desperdícios e resíduos)”. Não inclui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e dados sujeitos a segredo estatístico. A partir de 2010 inclui as estimativas de não resposta efetuadas nas estatísticas do Comércio Intra-UE. </t>
  </si>
  <si>
    <r>
      <t>Extra-EU trade</t>
    </r>
    <r>
      <rPr>
        <sz val="8"/>
        <color indexed="8"/>
        <rFont val="Arial Narrow"/>
        <family val="2"/>
      </rPr>
      <t/>
    </r>
  </si>
  <si>
    <r>
      <t>Intra-EU trade</t>
    </r>
    <r>
      <rPr>
        <sz val="8"/>
        <color indexed="8"/>
        <rFont val="Arial Narrow"/>
        <family val="2"/>
      </rPr>
      <t/>
    </r>
  </si>
  <si>
    <t>Goods not specified elsewhere</t>
  </si>
  <si>
    <t>Bens não especificados noutras categorias</t>
  </si>
  <si>
    <t>Consumer goods not specified elsewhere</t>
  </si>
  <si>
    <t>Bens de consumo não especificados noutras categorias</t>
  </si>
  <si>
    <t>Transport material and accessories</t>
  </si>
  <si>
    <t>Material de transporte e acessórios</t>
  </si>
  <si>
    <t>Machines, other capital goods (except transport material) and accessories</t>
  </si>
  <si>
    <t>Máquinas, outros bens de capital (exceto material de transporte) e seus acessórios</t>
  </si>
  <si>
    <t>Fuels and oils</t>
  </si>
  <si>
    <t>Combustíveis e lubrificantes</t>
  </si>
  <si>
    <t>Industrial goods not specified elsewhere</t>
  </si>
  <si>
    <t>Fornecimentos industriais não especificados noutras categorias</t>
  </si>
  <si>
    <t>Food and Beverages</t>
  </si>
  <si>
    <t>Produtos alimentares e bebidas</t>
  </si>
  <si>
    <t>III.4.3 - International trade declared of goods of operators with the headquarters in the region classified by Broad Economic Categories, 2015 Po</t>
  </si>
  <si>
    <t>III.4.3 - Comércio internacional declarado de mercadorias de operadores com sede na região, por Classificação por Grandes Categorias Económicas, 2015 Po</t>
  </si>
  <si>
    <t xml:space="preserve">Note: The totals for intra-EU trade may not match the sum of the countries, because trade with countries of unspecified origin or destination was included, and goods delivered to vessels and aircrafts were excluded. It does not include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includes estimations for non-response in Intra-EU trade. </t>
  </si>
  <si>
    <t xml:space="preserve">Nota: Os totais do comércio intracomunitário podem não ser iguais à soma dos países devido à existência de comércio com países de destino ou origem desconhecida e pela não inclusão dos abastecimentos e provisões a bordo. Não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e dados sujeitos a segredo estatístico. A partir de 2010 inclui as estimativas de não resposta efetuadas nas estatísticas do Comércio Intra-UE. </t>
  </si>
  <si>
    <t>Tanzania, United Republic of</t>
  </si>
  <si>
    <t>Tanzânia, República Unida da</t>
  </si>
  <si>
    <t>Japan</t>
  </si>
  <si>
    <t>Japão</t>
  </si>
  <si>
    <t>Israel</t>
  </si>
  <si>
    <t>United Arab Emirates</t>
  </si>
  <si>
    <t>Emiratos Árabes Unidos</t>
  </si>
  <si>
    <t>South Africa</t>
  </si>
  <si>
    <t>África do Sul</t>
  </si>
  <si>
    <t>Other region’s important external trading partners</t>
  </si>
  <si>
    <t>Outros países importantes no comércio externo da região</t>
  </si>
  <si>
    <t>Turkey</t>
  </si>
  <si>
    <t>Turquia</t>
  </si>
  <si>
    <t>Switzerland</t>
  </si>
  <si>
    <t>Suíça</t>
  </si>
  <si>
    <t>Russian Federation</t>
  </si>
  <si>
    <t>Rússia (Federação da)</t>
  </si>
  <si>
    <t>Morocco</t>
  </si>
  <si>
    <t>Marrocos</t>
  </si>
  <si>
    <t>India</t>
  </si>
  <si>
    <t>Índia</t>
  </si>
  <si>
    <t>United States</t>
  </si>
  <si>
    <t>Estados Unidos</t>
  </si>
  <si>
    <t>China</t>
  </si>
  <si>
    <t>Kazakhstan</t>
  </si>
  <si>
    <t>Cazaquistão</t>
  </si>
  <si>
    <t>Brazil</t>
  </si>
  <si>
    <t>Brasil</t>
  </si>
  <si>
    <t>Algeria</t>
  </si>
  <si>
    <t>Argélia</t>
  </si>
  <si>
    <t>Saudi Arabia</t>
  </si>
  <si>
    <t>Arábia Saudita</t>
  </si>
  <si>
    <t>Stores and provisions within the framework of trade with third countries</t>
  </si>
  <si>
    <t>Abastecimento e provisões de bordo no âmbito das trocas comerciais com países terceiros</t>
  </si>
  <si>
    <t>Portugal’s most important external trading partners</t>
  </si>
  <si>
    <t>Países mais importantes no comércio externo de Portugal</t>
  </si>
  <si>
    <t>São Tomé and Príncipe</t>
  </si>
  <si>
    <t>São Tomé e Príncipe</t>
  </si>
  <si>
    <t>Mozambique</t>
  </si>
  <si>
    <t>Moçambique</t>
  </si>
  <si>
    <t>Guinea-Bissau</t>
  </si>
  <si>
    <t>Guiné-Bissau</t>
  </si>
  <si>
    <t>Cape Verde</t>
  </si>
  <si>
    <t>Cabo Verde</t>
  </si>
  <si>
    <t>Angola</t>
  </si>
  <si>
    <t>Portuguese-speaking African countries</t>
  </si>
  <si>
    <t>Países Africanos de Língua Portuguesa</t>
  </si>
  <si>
    <t>Of which</t>
  </si>
  <si>
    <t>Do qual</t>
  </si>
  <si>
    <t>Sweden</t>
  </si>
  <si>
    <t>Suécia</t>
  </si>
  <si>
    <t>Romania</t>
  </si>
  <si>
    <t>Roménia</t>
  </si>
  <si>
    <t>Czech Republic</t>
  </si>
  <si>
    <t>República Checa</t>
  </si>
  <si>
    <t>United Kingdom</t>
  </si>
  <si>
    <t>Reino Unido</t>
  </si>
  <si>
    <t>Poland</t>
  </si>
  <si>
    <t>Polónia</t>
  </si>
  <si>
    <t>Netherlands</t>
  </si>
  <si>
    <t>Países Baixos</t>
  </si>
  <si>
    <t>Malta</t>
  </si>
  <si>
    <t>Luxembourg</t>
  </si>
  <si>
    <t>Luxemburgo</t>
  </si>
  <si>
    <t>Lithuania</t>
  </si>
  <si>
    <t>Lituânia</t>
  </si>
  <si>
    <t>Latvia</t>
  </si>
  <si>
    <t>Letónia</t>
  </si>
  <si>
    <t>Italy</t>
  </si>
  <si>
    <t>Itália</t>
  </si>
  <si>
    <t>Ireland</t>
  </si>
  <si>
    <t>Irlanda</t>
  </si>
  <si>
    <t>Hungary</t>
  </si>
  <si>
    <t>Hungria</t>
  </si>
  <si>
    <t>Greece</t>
  </si>
  <si>
    <t>Grécia</t>
  </si>
  <si>
    <t>France</t>
  </si>
  <si>
    <t>França</t>
  </si>
  <si>
    <t>Finland</t>
  </si>
  <si>
    <t>Finlândia</t>
  </si>
  <si>
    <t>Estonia</t>
  </si>
  <si>
    <t>Estónia</t>
  </si>
  <si>
    <t>Spain</t>
  </si>
  <si>
    <t>Espanha</t>
  </si>
  <si>
    <t>Slovenia</t>
  </si>
  <si>
    <t>Eslovénia</t>
  </si>
  <si>
    <t>Slovakia</t>
  </si>
  <si>
    <t>Eslováquia</t>
  </si>
  <si>
    <t>Denmark</t>
  </si>
  <si>
    <t>Dinamarca</t>
  </si>
  <si>
    <t>Croatia</t>
  </si>
  <si>
    <t>Croácia</t>
  </si>
  <si>
    <t>Cyprus</t>
  </si>
  <si>
    <t>Chipre</t>
  </si>
  <si>
    <t>Bulgaria</t>
  </si>
  <si>
    <t>Bulgária</t>
  </si>
  <si>
    <t>Belgium</t>
  </si>
  <si>
    <t>Bélgica</t>
  </si>
  <si>
    <t>Austria</t>
  </si>
  <si>
    <t>Áustria</t>
  </si>
  <si>
    <t>Germany</t>
  </si>
  <si>
    <t>Alemanha</t>
  </si>
  <si>
    <t>Intra-EU 28 trade</t>
  </si>
  <si>
    <t>Comércio Intra-UE 28</t>
  </si>
  <si>
    <t>III.4.4 - International trade declared of goods of operators with the headquarters in the region by country of destination or origin, 2015 Po</t>
  </si>
  <si>
    <t>III.4.4 - Comércio internacional declarado de mercadorias de operadores com sede na região, por país de destino ou origem, 2015 Po</t>
  </si>
  <si>
    <t xml:space="preserve">Note: The value for Portugal may not match the sum of the regions because includes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 estimations for non-response in Intra-EU trade. 
</t>
  </si>
  <si>
    <t xml:space="preserve">Nota: O valor de Portugal poderá não corresponder à soma das regiões, porque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e dados sujeitos a segredo estatístico.  A partir de 2010 inclui  as estimativas de não resposta efetuadas nas estatísticas do Comércio Intra-UE. </t>
  </si>
  <si>
    <t>Comércio extra-UE</t>
  </si>
  <si>
    <t>Comércio intra-UE</t>
  </si>
  <si>
    <t>III.4.5 - International trade declared of goods by municipality of headquarters, 2015 Po</t>
  </si>
  <si>
    <t>III.4.5 - Comércio internacional declarado de mercadorias por município de sede dos operadores, 2015 Po</t>
  </si>
  <si>
    <t>http://www.ine.pt/xurl/ind/0000022</t>
  </si>
  <si>
    <t>http://www.ine.pt/xurl/ind/0000020</t>
  </si>
  <si>
    <t>http://www.ine.pt/xurl/ind/0000018</t>
  </si>
  <si>
    <t>Note: The citrus production corresponds to the harvest started in the agricultural year and continued in the first months of the following year.
Area used for fruit trees includes kitchen gardens and regular density planting as well as varied seedlings.</t>
  </si>
  <si>
    <t>Nota: A produção de citrinos corresponde à colheita iniciada no ano agrícola e continuada nos primeiros meses do ano seguinte.
A superfície ocupada pelas árvores de fruto engloba os pomares e povoamento regular, assim como a correspondente a pés diversos.</t>
  </si>
  <si>
    <t>Source: Statistics Portugal, Vegetable Production Statistics.</t>
  </si>
  <si>
    <t xml:space="preserve">Fonte: INE, I.P., Estatísticas da Produção Vegetal. </t>
  </si>
  <si>
    <t>kg/ha</t>
  </si>
  <si>
    <t>t</t>
  </si>
  <si>
    <t>ha</t>
  </si>
  <si>
    <t>Yield</t>
  </si>
  <si>
    <t>Production</t>
  </si>
  <si>
    <t>Surface</t>
  </si>
  <si>
    <t>Tangera</t>
  </si>
  <si>
    <t>Tângera</t>
  </si>
  <si>
    <t>Lemon</t>
  </si>
  <si>
    <t xml:space="preserve">Limão </t>
  </si>
  <si>
    <t>Pomegranate</t>
  </si>
  <si>
    <t xml:space="preserve">Romã </t>
  </si>
  <si>
    <t>Medlar</t>
  </si>
  <si>
    <t>Nêspera</t>
  </si>
  <si>
    <t>Diospyrus</t>
  </si>
  <si>
    <t>Diospiro</t>
  </si>
  <si>
    <t>Apricot</t>
  </si>
  <si>
    <t>Damasco</t>
  </si>
  <si>
    <t>Other crops in the region</t>
  </si>
  <si>
    <t>Outras Culturas Regionais</t>
  </si>
  <si>
    <t>Table grape</t>
  </si>
  <si>
    <t>Uva de mesa</t>
  </si>
  <si>
    <t>Table olive</t>
  </si>
  <si>
    <t>Azeitona de mesa</t>
  </si>
  <si>
    <t>Others</t>
  </si>
  <si>
    <t xml:space="preserve">  Outros</t>
  </si>
  <si>
    <t>Chestnut</t>
  </si>
  <si>
    <t>Castanha</t>
  </si>
  <si>
    <t>Almond</t>
  </si>
  <si>
    <t xml:space="preserve">Amêndoa </t>
  </si>
  <si>
    <t xml:space="preserve">  Nut fruits</t>
  </si>
  <si>
    <t xml:space="preserve">  Frutos secos</t>
  </si>
  <si>
    <t>Cherry</t>
  </si>
  <si>
    <t>Cereja</t>
  </si>
  <si>
    <t>Peach</t>
  </si>
  <si>
    <t>Pêssego</t>
  </si>
  <si>
    <t>Fig</t>
  </si>
  <si>
    <t>Figo</t>
  </si>
  <si>
    <t>Pear</t>
  </si>
  <si>
    <t>Pera</t>
  </si>
  <si>
    <t>Apple</t>
  </si>
  <si>
    <t>Maçã</t>
  </si>
  <si>
    <t>Fresh fruits</t>
  </si>
  <si>
    <t xml:space="preserve">  Frutos frescos</t>
  </si>
  <si>
    <t>Tangerine</t>
  </si>
  <si>
    <t>Tangerina</t>
  </si>
  <si>
    <t>Orange</t>
  </si>
  <si>
    <t>Laranja</t>
  </si>
  <si>
    <t xml:space="preserve">  Citrus fruits</t>
  </si>
  <si>
    <t xml:space="preserve">  Citrinos</t>
  </si>
  <si>
    <t>Permanent crops</t>
  </si>
  <si>
    <t>Culturas permanentes</t>
  </si>
  <si>
    <t>Beans</t>
  </si>
  <si>
    <t>Feijão</t>
  </si>
  <si>
    <t>Potatoes</t>
  </si>
  <si>
    <t>Batata</t>
  </si>
  <si>
    <t xml:space="preserve">  Outras</t>
  </si>
  <si>
    <t>Barley</t>
  </si>
  <si>
    <t>Cevada</t>
  </si>
  <si>
    <t>Rye</t>
  </si>
  <si>
    <t>Centeio</t>
  </si>
  <si>
    <t>Oats</t>
  </si>
  <si>
    <t>Aveia</t>
  </si>
  <si>
    <t>Maize</t>
  </si>
  <si>
    <t>Milho</t>
  </si>
  <si>
    <t>Wheat</t>
  </si>
  <si>
    <t>Trigo</t>
  </si>
  <si>
    <t>Cereals</t>
  </si>
  <si>
    <t xml:space="preserve">  Cereais</t>
  </si>
  <si>
    <t>Temporary crops</t>
  </si>
  <si>
    <t>Culturas temporárias</t>
  </si>
  <si>
    <t>Produtividade</t>
  </si>
  <si>
    <t>Produção</t>
  </si>
  <si>
    <t>Superfície</t>
  </si>
  <si>
    <t>III.5.1 - Main crops production by NUTS II, 2015</t>
  </si>
  <si>
    <t>III.5.1 - Produção das principais culturas agrícolas por NUTS II, 2015</t>
  </si>
  <si>
    <t>http://www.ine.pt/xurl/ind/0008236</t>
  </si>
  <si>
    <t>Note: The production is considered according to the wine-growing location. Varietal wines without protected designation of origin or protected geographical indication are included in the item "wines without certification".</t>
  </si>
  <si>
    <t>Nota: A produção é considerada segundo o local de vinificação. Os vinhos de casta sem denominação de origem protegida ou indicação geográfica protegida estão incluídos na rubrica "vinhos sem certificação".</t>
  </si>
  <si>
    <t>Source: Institute of Vineyard and Wine.</t>
  </si>
  <si>
    <t>Fonte: Instituto da Vinha e do Vinho, I.P..</t>
  </si>
  <si>
    <t xml:space="preserve">Red / Rose </t>
  </si>
  <si>
    <t>White</t>
  </si>
  <si>
    <t>Wines without certification</t>
  </si>
  <si>
    <t>Wine by protected geographical indication</t>
  </si>
  <si>
    <t>Wine by protected designation of origin</t>
  </si>
  <si>
    <t>Liqueur wine by protected designation of origin</t>
  </si>
  <si>
    <t>Wine production by quality</t>
  </si>
  <si>
    <t>Tinto / Rosado</t>
  </si>
  <si>
    <t>Branco</t>
  </si>
  <si>
    <t>Vinhos sem certificação</t>
  </si>
  <si>
    <t>Vinho com indicação geográfica protegida</t>
  </si>
  <si>
    <t>Vinho com denominação de origem protegida</t>
  </si>
  <si>
    <t>Vinho licoroso com denominação de origem protegida</t>
  </si>
  <si>
    <t>Produção de vinho por qualidade</t>
  </si>
  <si>
    <t>Unit: hl</t>
  </si>
  <si>
    <t>Unidade: hl</t>
  </si>
  <si>
    <t>III.5.2 - Wine production declared (in grape must form) by municipality, 2015 Po</t>
  </si>
  <si>
    <t>III.5.2 - Produção vinícola declarada expressa em mosto por município, 2015 Po</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</si>
  <si>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</si>
  <si>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</si>
  <si>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t>Source: Statistics Portugal, Survey on Fruit and Olive Trees Sold by Nursery Owners.</t>
  </si>
  <si>
    <t>Fonte: INE, I.P., Inquérito à Venda de Árvores de Fruto e Oliveiras.</t>
  </si>
  <si>
    <t>Kiwi trees</t>
  </si>
  <si>
    <t>Dyospyrus trees</t>
  </si>
  <si>
    <t>Apricot trees</t>
  </si>
  <si>
    <t>Cherry trees</t>
  </si>
  <si>
    <t>Chestnut trees</t>
  </si>
  <si>
    <t>Almond trees</t>
  </si>
  <si>
    <t>Plum trees</t>
  </si>
  <si>
    <t>Kiwi</t>
  </si>
  <si>
    <t>Diospireiros</t>
  </si>
  <si>
    <t>Damasqueiros</t>
  </si>
  <si>
    <t>Cerejeiras</t>
  </si>
  <si>
    <t>Castanheiros</t>
  </si>
  <si>
    <t>Amendoeiras</t>
  </si>
  <si>
    <t>Ameixeiras</t>
  </si>
  <si>
    <t>Das quais</t>
  </si>
  <si>
    <t>Unit: No. of seedlings</t>
  </si>
  <si>
    <t>Unidade: N.º de pés</t>
  </si>
  <si>
    <t>III.5.3 - Fruit and olive trees sold by nursery gardens by destination municipality, 2015 (to be continued)</t>
  </si>
  <si>
    <t>III.5.3 - Árvores de fruto e oliveiras vendidas pelos viveiristas por município de destino, 2015 (continua)</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</si>
  <si>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</si>
  <si>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Nota: A informação deste quadro diz respeito aos viveiristas sediados no Continente.
A campanha inicia-se a 1 de novembro do ano anterior e termina a 1 de agosto do ano de referência.</t>
  </si>
  <si>
    <t>Olive trees</t>
  </si>
  <si>
    <t>Tangerine trees</t>
  </si>
  <si>
    <t>Peach trees</t>
  </si>
  <si>
    <t>Pear trees</t>
  </si>
  <si>
    <t>Walnut trees</t>
  </si>
  <si>
    <t>Apple trees</t>
  </si>
  <si>
    <t>Lemon trees</t>
  </si>
  <si>
    <t>Orange trees</t>
  </si>
  <si>
    <t>Oliveiras</t>
  </si>
  <si>
    <t>Tangerineiras</t>
  </si>
  <si>
    <t>Pessegueiros</t>
  </si>
  <si>
    <t>Pereiras</t>
  </si>
  <si>
    <t>Nogueiras</t>
  </si>
  <si>
    <t>Macieiras</t>
  </si>
  <si>
    <t>Limoeiros</t>
  </si>
  <si>
    <t>Laranjeiras</t>
  </si>
  <si>
    <t>III.5.3 - Fruit and olive trees sold by nursery gardens by destination municipality, 2015 (continued)</t>
  </si>
  <si>
    <t>III.5.3 - Árvores de fruto e oliveiras vendidas pelos viveiristas por município de destino, 2015 (continuação)</t>
  </si>
  <si>
    <t>http://www.ine.pt/xurl/ind/0008301</t>
  </si>
  <si>
    <t>Note: Data on olives processed for oil refer to the oil press location.
The production of olive oil corresponds to the harvest started in the mentioned agricultural year and continued in the first months of the following year.</t>
  </si>
  <si>
    <t>Nota: A azeitona oleificada é considerada segundo o local de laboração.
A produção de azeite corresponde à colheita iniciada no ano agrícola indicado e continua nos primeiros meses do ano seguinte.</t>
  </si>
  <si>
    <t>Source: Statistics Portugal, Olive oil production survey.</t>
  </si>
  <si>
    <t>Fonte: INE, I.P., Inquérito à Produção de Azeite.</t>
  </si>
  <si>
    <t>hl</t>
  </si>
  <si>
    <t>hl/q</t>
  </si>
  <si>
    <t>over 2,0</t>
  </si>
  <si>
    <t>from 0,9 to 2,0</t>
  </si>
  <si>
    <t>up to 0,8</t>
  </si>
  <si>
    <t>By degree of acidity</t>
  </si>
  <si>
    <t>Olive oil collected</t>
  </si>
  <si>
    <t>Oil produced per quintal of olives</t>
  </si>
  <si>
    <t>Olives processed for oil</t>
  </si>
  <si>
    <t>Oil press units</t>
  </si>
  <si>
    <t>//</t>
  </si>
  <si>
    <t>superior a 2,0</t>
  </si>
  <si>
    <t>0,9 a 2,0</t>
  </si>
  <si>
    <t>até 0,8</t>
  </si>
  <si>
    <t>Por grau de acidez</t>
  </si>
  <si>
    <t>Azeite obtido</t>
  </si>
  <si>
    <t>Azeite obtido
por quintal
de azeitona</t>
  </si>
  <si>
    <t>Azeitona
oleificada</t>
  </si>
  <si>
    <t>Lagares de azeite</t>
  </si>
  <si>
    <t>III.5.4 - Olive oil production by NUTS III, 2015</t>
  </si>
  <si>
    <t>III.5.4 - Produção de azeite por NUTS III, 2015</t>
  </si>
  <si>
    <t>III.5.5 - Gado abatido e aprovado para consumo, por espécie, segundo a NUTS II, 2015</t>
  </si>
  <si>
    <t>III.5.5 - Livestock slaughtherings approved for consumption, by species, according to NUTS II, 2015</t>
  </si>
  <si>
    <t>Unidade</t>
  </si>
  <si>
    <t>Norte</t>
  </si>
  <si>
    <t>Centro</t>
  </si>
  <si>
    <t>Área Metropolitana de Lisboa</t>
  </si>
  <si>
    <t>Alentejo</t>
  </si>
  <si>
    <t>Região Autónoma dos Açores</t>
  </si>
  <si>
    <t>Região Autónoma da Madeira</t>
  </si>
  <si>
    <t>Unit</t>
  </si>
  <si>
    <t>Total do peso limpo</t>
  </si>
  <si>
    <t>Total of net stripped weight</t>
  </si>
  <si>
    <t>Bovina</t>
  </si>
  <si>
    <t>Cattle</t>
  </si>
  <si>
    <t xml:space="preserve">  Vitelos</t>
  </si>
  <si>
    <t xml:space="preserve">  Calves</t>
  </si>
  <si>
    <t>Cabeças</t>
  </si>
  <si>
    <t>Nº</t>
  </si>
  <si>
    <t>Heads</t>
  </si>
  <si>
    <t>Peso limpo</t>
  </si>
  <si>
    <t>Net stripped weight</t>
  </si>
  <si>
    <t xml:space="preserve">  Adultos</t>
  </si>
  <si>
    <t xml:space="preserve">  Adults</t>
  </si>
  <si>
    <t>Suína</t>
  </si>
  <si>
    <t>Pigs</t>
  </si>
  <si>
    <t xml:space="preserve">  Leitões</t>
  </si>
  <si>
    <t xml:space="preserve">  Piglets</t>
  </si>
  <si>
    <t>Ovina</t>
  </si>
  <si>
    <t>Sheep</t>
  </si>
  <si>
    <t xml:space="preserve">  Borregos</t>
  </si>
  <si>
    <t xml:space="preserve">  Lambs</t>
  </si>
  <si>
    <t>Caprina</t>
  </si>
  <si>
    <t>Goats</t>
  </si>
  <si>
    <t xml:space="preserve">  Cabritos</t>
  </si>
  <si>
    <t xml:space="preserve">  Kids</t>
  </si>
  <si>
    <t>Equídea</t>
  </si>
  <si>
    <t>Equidae</t>
  </si>
  <si>
    <t>Fonte: INE, I.P., Inquérito ao Gado Abatido e Aprovado para Consumo.</t>
  </si>
  <si>
    <t>Source: Statistics Portugal, Livestock slaughterings approved for consumption cattle.</t>
  </si>
  <si>
    <t>Nota: Os dados referem-se a abates submetidos à inspeção sanitária.</t>
  </si>
  <si>
    <t>Note: The information refers to slaughterings under control of the public health inspection.</t>
  </si>
  <si>
    <t>http://www.ine.pt/xurl/ind/0001327</t>
  </si>
  <si>
    <t>http://www.ine.pt/xurl/ind/0001328</t>
  </si>
  <si>
    <t>III.5.6 - Efetivos animais por espécie, segundo a NUTS II, 2015</t>
  </si>
  <si>
    <t>III.5.6 - Livestock by species according to NUTS II, 2015</t>
  </si>
  <si>
    <t>Unidade: milhares de cabeças</t>
  </si>
  <si>
    <t>Unit: thousand heads</t>
  </si>
  <si>
    <t>Total de bovinos</t>
  </si>
  <si>
    <t>Total cattle</t>
  </si>
  <si>
    <t>Dos quais</t>
  </si>
  <si>
    <t xml:space="preserve">  Bovinos com menos de 1 ano (vitelos)</t>
  </si>
  <si>
    <t xml:space="preserve">  Bovine animals less than 1 year old (calves)</t>
  </si>
  <si>
    <t xml:space="preserve">  Vacas</t>
  </si>
  <si>
    <t xml:space="preserve">  Cows</t>
  </si>
  <si>
    <t>Leiteiras</t>
  </si>
  <si>
    <t>Dairy cows</t>
  </si>
  <si>
    <t>Outras</t>
  </si>
  <si>
    <t>Other cows</t>
  </si>
  <si>
    <t>Total de suínos</t>
  </si>
  <si>
    <t>Total pigs</t>
  </si>
  <si>
    <t xml:space="preserve">  Suínos com menos de 20 kg de peso vivo</t>
  </si>
  <si>
    <t xml:space="preserve">  Pigs with a live weight of less than 20 kg</t>
  </si>
  <si>
    <t xml:space="preserve">  Porcos de engorda (&gt; 50 kg de peso vivo)</t>
  </si>
  <si>
    <t xml:space="preserve">  Fattening pigs (live weight of more than 50 kg)</t>
  </si>
  <si>
    <t xml:space="preserve">  Porcas reprodutoras</t>
  </si>
  <si>
    <t xml:space="preserve">  Sows </t>
  </si>
  <si>
    <t>Total de ovinos</t>
  </si>
  <si>
    <t>Total sheep</t>
  </si>
  <si>
    <t xml:space="preserve">  Ovelhas e borregas cobertas</t>
  </si>
  <si>
    <t xml:space="preserve">  Ewes and ewe lambs put to the ram</t>
  </si>
  <si>
    <t xml:space="preserve">  Outros ovinos</t>
  </si>
  <si>
    <t xml:space="preserve">  Other sheep</t>
  </si>
  <si>
    <t>Total de caprinos</t>
  </si>
  <si>
    <t>Total goats</t>
  </si>
  <si>
    <t xml:space="preserve">  Cabras e chibas cobertas</t>
  </si>
  <si>
    <t xml:space="preserve">  Goats and kids which have been mated</t>
  </si>
  <si>
    <t xml:space="preserve">  Outros caprinos</t>
  </si>
  <si>
    <t xml:space="preserve">  Other goats</t>
  </si>
  <si>
    <t>Fonte: INE, I.P., Inquérito aos Efetivos Animais.</t>
  </si>
  <si>
    <t>Source: Statistics Portugal, Animal livestock survey.</t>
  </si>
  <si>
    <t>http://www.ine.pt/xurl/ind/0000537</t>
  </si>
  <si>
    <t>http://www.ine.pt/xurl/ind/0000539</t>
  </si>
  <si>
    <t>http://www.ine.pt/xurl/ind/0000538</t>
  </si>
  <si>
    <t>http://www.ine.pt/xurl/ind/0000540</t>
  </si>
  <si>
    <t>III.5.7 - Incêndios florestais e bombeiras/os por município, 2014 e 2015</t>
  </si>
  <si>
    <t>III.5.7 - Forestry fires and firemen by municipality, 2014 and 2015</t>
  </si>
  <si>
    <t>Ocorrências de incêndios florestais</t>
  </si>
  <si>
    <t>Superfície ardida</t>
  </si>
  <si>
    <t>Taxa de superfície florestal ardida</t>
  </si>
  <si>
    <t>Corporações de bombeiras/os</t>
  </si>
  <si>
    <t>Bombeiras/os</t>
  </si>
  <si>
    <t>Povoamentos florestais</t>
  </si>
  <si>
    <t>Matos</t>
  </si>
  <si>
    <t>2015 Po</t>
  </si>
  <si>
    <t>x</t>
  </si>
  <si>
    <t>Fire occurrences</t>
  </si>
  <si>
    <t>Burnt surface</t>
  </si>
  <si>
    <t>Burnt forested surface rate</t>
  </si>
  <si>
    <t>Firemen's corporations</t>
  </si>
  <si>
    <t>Firemen</t>
  </si>
  <si>
    <t>Forest stands</t>
  </si>
  <si>
    <t>Shrub land</t>
  </si>
  <si>
    <t>Fonte: Instituto da Conservação da Natureza e das Florestas, I.P.; INE, I.P., Inquérito às Entidades Detentoras de Corpos de Bombeiros.</t>
  </si>
  <si>
    <t>Source: Institute for Nature Conservation and Forests; Statistics Portugal, Survey to entities holding fire brigades .</t>
  </si>
  <si>
    <t>http://www.ine.pt/xurl/ind/0008386</t>
  </si>
  <si>
    <t>http://www.ine.pt/xurl/ind/0008387</t>
  </si>
  <si>
    <t>http://www.ine.pt/xurl/ind/0008389</t>
  </si>
  <si>
    <t>http://www.ine.pt/xurl/ind/0008232</t>
  </si>
  <si>
    <t>http://www.ine.pt/xurl/ind/0008231</t>
  </si>
  <si>
    <t>III.5.8 - Produção de resina por NUTS II, 2015 Po</t>
  </si>
  <si>
    <t>III.5.8 - Resin production by NUTS II, 2015 Po</t>
  </si>
  <si>
    <t>Produção de resina nacional à entrada da fábrica</t>
  </si>
  <si>
    <t>Preço médio da resina nacional à entrada da fábrica</t>
  </si>
  <si>
    <t>€/kg</t>
  </si>
  <si>
    <t>A. M. Lisboa</t>
  </si>
  <si>
    <t>R. A. Açores</t>
  </si>
  <si>
    <t>R. A. Madeira</t>
  </si>
  <si>
    <t>National resin production on an into-factory basis</t>
  </si>
  <si>
    <t>Average price of national resin on an into-factory basis</t>
  </si>
  <si>
    <t>Fonte: INE, I.P., Estatísticas Florestais.</t>
  </si>
  <si>
    <t>Source: Statistics Portugal, Forestry Statistics.</t>
  </si>
  <si>
    <t>http://www.ine.pt/xurl/ind/0001150</t>
  </si>
  <si>
    <t>http://www.ine.pt/xurl/ind/0001151</t>
  </si>
  <si>
    <t>http://www.ine.pt/xurl/ind/0001152</t>
  </si>
  <si>
    <t>III.6.1 - Indicadores da pesca por NUTS II e porto, 2015</t>
  </si>
  <si>
    <t>III.6.1 - Fishery indicators by NUTS II and landed port, 2015</t>
  </si>
  <si>
    <t>Unidade: €/kg</t>
  </si>
  <si>
    <t>Unit: €/kg</t>
  </si>
  <si>
    <t>Valor médio da pesca descarregada</t>
  </si>
  <si>
    <t>Em águas salobra e doce</t>
  </si>
  <si>
    <t>Peixes marinhos</t>
  </si>
  <si>
    <t>Crustáceos</t>
  </si>
  <si>
    <t>Moluscos</t>
  </si>
  <si>
    <t xml:space="preserve">  Viana do Castelo</t>
  </si>
  <si>
    <t xml:space="preserve">  Póvoa de Varzim</t>
  </si>
  <si>
    <t xml:space="preserve">  Matosinhos</t>
  </si>
  <si>
    <t xml:space="preserve">  Aveiro</t>
  </si>
  <si>
    <t xml:space="preserve">  Figueira da Foz</t>
  </si>
  <si>
    <t xml:space="preserve">  Nazaré</t>
  </si>
  <si>
    <t xml:space="preserve">  Peniche</t>
  </si>
  <si>
    <t xml:space="preserve">  Cascais</t>
  </si>
  <si>
    <t xml:space="preserve">  Sesimbra</t>
  </si>
  <si>
    <t xml:space="preserve">  Setúbal</t>
  </si>
  <si>
    <t xml:space="preserve">  Sines</t>
  </si>
  <si>
    <t xml:space="preserve">  Lagos</t>
  </si>
  <si>
    <t xml:space="preserve">  Portimão</t>
  </si>
  <si>
    <t xml:space="preserve">  Olhão</t>
  </si>
  <si>
    <t xml:space="preserve">  Tavira</t>
  </si>
  <si>
    <t xml:space="preserve">  Vila Real de Santo António</t>
  </si>
  <si>
    <t xml:space="preserve">Mean value of fish landed </t>
  </si>
  <si>
    <t>Diadromous and freshwater fish</t>
  </si>
  <si>
    <t>Sea fish</t>
  </si>
  <si>
    <t>Crustaceans</t>
  </si>
  <si>
    <t>Molluscs</t>
  </si>
  <si>
    <t>Fonte: INE, I.P. e Ministério do Mar - Direção-Geral de Recursos Naturais, Segurança e Serviços Marítimos; Direção Regional das Pescas (Região Autónoma dos Açores); Direção Regional das Pescas (Região Autónoma da Madeira); Estatísticas da Pesca.</t>
  </si>
  <si>
    <t>Source: Statistics Portugal and Ministry of the Sea - Directorate-General for Natural Resources, Safety and Maritime Services; Regional Directorate of Fisheries (Região Autónoma dos Açores); Regional Directorate of Fisheries (Região Autónoma da Madeira); Fishery Statistics.</t>
  </si>
  <si>
    <t>Nota: O valor médio da pesca descarregada não inclui congelados, salgados e aquicultura.</t>
  </si>
  <si>
    <t>Note: The mean value of fish landed does not include frozen and salted fish, as well as aquaculture.</t>
  </si>
  <si>
    <t>http://www.ine.pt/xurl/ind/0001066</t>
  </si>
  <si>
    <t>III.6.2 - Pescadores/as matriculados/as e embarcações de pesca por NUTS II e porto, 2015</t>
  </si>
  <si>
    <t>III.6.2 - Registered fishermen and fishing vessels by NUTS II and landed port, 2015</t>
  </si>
  <si>
    <t>Pescadores/as matriculados/as em 31 de dezembro</t>
  </si>
  <si>
    <t>Embarcações com motor</t>
  </si>
  <si>
    <t>Embarcações sem motor</t>
  </si>
  <si>
    <t>Águas interiores não marítimas</t>
  </si>
  <si>
    <t>Águas marítimas</t>
  </si>
  <si>
    <t>Pesca do arrasto</t>
  </si>
  <si>
    <t>Pesca do cerco</t>
  </si>
  <si>
    <t>Pesca polivalente</t>
  </si>
  <si>
    <t>Capacidade</t>
  </si>
  <si>
    <t>Potência do motor</t>
  </si>
  <si>
    <t>GT</t>
  </si>
  <si>
    <t>kW</t>
  </si>
  <si>
    <t xml:space="preserve">  Lisboa</t>
  </si>
  <si>
    <t>Fishermen registered at 31 December</t>
  </si>
  <si>
    <t>Motor vessels</t>
  </si>
  <si>
    <t>Motorless vessels</t>
  </si>
  <si>
    <t>Inland fresh waters</t>
  </si>
  <si>
    <t>Marine waters</t>
  </si>
  <si>
    <t>Trawl fishing</t>
  </si>
  <si>
    <t>Seine fishing</t>
  </si>
  <si>
    <t>Polyvalent fishing</t>
  </si>
  <si>
    <t>Capacity</t>
  </si>
  <si>
    <t>Power</t>
  </si>
  <si>
    <t>Fonte: INE, I.P. e Ministério do Mar - Direção-Geral de Recursos Naturais, Segurança e Serviços Marítimos; Estatísticas da Pesca.</t>
  </si>
  <si>
    <t>Source: Statistics Portugal and Ministry of the Sea - Directorate-General for Natural Resources, Safety and Maritime Services; Fishery Statistics.</t>
  </si>
  <si>
    <t>Nota: Não inclui embarcações de apoio à aquicultura. 
A informação relativa aos números de pescadores na Região Autónoma dos Açores é estimada, afetando consequentemente os valores de Portugal.
Em Viana do Castelo estão incluídas as Capitanias/Delegações Marítimas de Caminha, Esposende, Viana do Castelo e Vila Praia de Âncora.
Na Póvoa de Varzim estão incluídas as Capitanias/Delegações Marítimas de Póvoa de Varzim e Vila do Conde.
Em Matosinhos estão incluídas as Capitanias/Delegações Marítimas do Douro e Leixões.
Na Nazaré estão incluídas as Capitanias/Delegações Marítimas de Nazaré e S. Martinho do Porto.
Em Cascais estão incluídas as Capitanias/Delegações Marítimas de Cascais, Ericeira e Vila Franca de Xira.
Em Sesimbra estão incluídas as Capitanias/Delegações Marítimas de Sesimbra, Trafaria e Barreiro.
Em Lagos estão incluídas as Capitanias/Delegações Marítimas de Lagos e Sagres.
Em Portimão estão incluídas as Capitanias/Delegações Marítimas de Portimão e Albufeira.
Em Olhão estão incluídas as Capitanias/Delegações Marítimas de Olhão, Fuzeta, Quarteira e Faro.</t>
  </si>
  <si>
    <t>Note: Supporting vessels to aquaculture are not included.
Data on fishermen of Região Autónoma dos Açores is estimated, with an impact also on the total values for Portugal.
Viana do Castelo includes Port Captain's Offices/Maritime Branch Offices of Caminha, Esposende, Viana do Castelo and Vila Praia de Âncora.
Póvoa de Varzim includes Port Captain's Offices/Maritime Branch Offices of Póvoa de Varzim and Vila do Conde.
Matosinhos includes Port Captain's Offices/Maritime Branch Offices of Douro and Leixões.
Nazaré includes Port Captain's Offices/Maritime Branch Offices of Nazaré and S. Martinho do Porto.
Cascais includes Port Captain's Offices/Maritime Branch Offices of Cascais, Ericeira and Vila Franca de Xira.
Sesimbra includes Port Captain's Offices/Maritime Branch Offices of Sesimbra, Trafaria and Barreiro.
Lagos includes Port Captain's Offices/Maritime Branch Offices of Lagos and Sagres.
Portimão includes Port Captain's Offices/Maritime Branch Offices of Portimão and Albufeira.
Olhão includes Port Captain's Offices/Maritime Branch Offices of Olhão, Fuzeta, Quarteira and Faro.</t>
  </si>
  <si>
    <t>http://www.ine.pt/xurl/ind/0001067</t>
  </si>
  <si>
    <t>http://www.ine.pt/xurl/ind/0001068</t>
  </si>
  <si>
    <t>http://www.ine.pt/xurl/ind/0001069</t>
  </si>
  <si>
    <t>http://www.ine.pt/xurl/ind/0001070</t>
  </si>
  <si>
    <t>http://www.ine.pt/xurl/ind/0001071</t>
  </si>
  <si>
    <t>http://www.ine.pt/xurl/ind/0001072</t>
  </si>
  <si>
    <t>http://www.ine.pt/xurl/ind/0001074</t>
  </si>
  <si>
    <t>http://www.ine.pt/xurl/ind/0001073</t>
  </si>
  <si>
    <t>Note: Nominal catch do not include frozen and salted fish, as well as aquaculture.</t>
  </si>
  <si>
    <t>Nota: As capturas nominais não incluem congelados, salgados e aquicultura.</t>
  </si>
  <si>
    <t>V. R. de S. António</t>
  </si>
  <si>
    <t xml:space="preserve">Portugal  </t>
  </si>
  <si>
    <t>Other products</t>
  </si>
  <si>
    <t>Outros produtos</t>
  </si>
  <si>
    <t>Other aquatic animals</t>
  </si>
  <si>
    <t>Animais aquáticos diversos</t>
  </si>
  <si>
    <t>Diversos</t>
  </si>
  <si>
    <t>Donax clams</t>
  </si>
  <si>
    <t>Conquilha</t>
  </si>
  <si>
    <t>Mussels</t>
  </si>
  <si>
    <t>Mexilhão</t>
  </si>
  <si>
    <t>Oysters</t>
  </si>
  <si>
    <t>Ostras</t>
  </si>
  <si>
    <t>Squids</t>
  </si>
  <si>
    <t>Potas</t>
  </si>
  <si>
    <t>Octopus</t>
  </si>
  <si>
    <t>Polvos</t>
  </si>
  <si>
    <t>Common squids</t>
  </si>
  <si>
    <t>Lulas</t>
  </si>
  <si>
    <t>Razor clams</t>
  </si>
  <si>
    <t>Longueirões</t>
  </si>
  <si>
    <t>Cuttlefish</t>
  </si>
  <si>
    <t>Choco</t>
  </si>
  <si>
    <t>Murex</t>
  </si>
  <si>
    <t>Búzios</t>
  </si>
  <si>
    <t>Cockle</t>
  </si>
  <si>
    <t>Berbigão</t>
  </si>
  <si>
    <t>Carpet shell</t>
  </si>
  <si>
    <t>Ameijoas</t>
  </si>
  <si>
    <t>Crabs</t>
  </si>
  <si>
    <t>Caranguejos</t>
  </si>
  <si>
    <t>Spinous spider crab</t>
  </si>
  <si>
    <t>Santola</t>
  </si>
  <si>
    <t>Norway lobster</t>
  </si>
  <si>
    <t>Lagostim</t>
  </si>
  <si>
    <t>Lobsters</t>
  </si>
  <si>
    <t>Lagostas e Lavagantes</t>
  </si>
  <si>
    <t>Prawns /Deepwater rose shrimp</t>
  </si>
  <si>
    <t>Gambas</t>
  </si>
  <si>
    <t>Shrimps</t>
  </si>
  <si>
    <t>Camarões</t>
  </si>
  <si>
    <t>John dory</t>
  </si>
  <si>
    <t>Galo negro</t>
  </si>
  <si>
    <t>Alfonsinos</t>
  </si>
  <si>
    <t>Imperador</t>
  </si>
  <si>
    <t>Redfish</t>
  </si>
  <si>
    <t>Cantarilhos</t>
  </si>
  <si>
    <t>Mullets</t>
  </si>
  <si>
    <t>Tainhas</t>
  </si>
  <si>
    <t>Brill</t>
  </si>
  <si>
    <t>Rodovalho</t>
  </si>
  <si>
    <t>Turbot</t>
  </si>
  <si>
    <t>Pregado</t>
  </si>
  <si>
    <t>Groupers</t>
  </si>
  <si>
    <t>Garoupas</t>
  </si>
  <si>
    <t>Salema</t>
  </si>
  <si>
    <t>Blackspot seabream</t>
  </si>
  <si>
    <t>Goraz</t>
  </si>
  <si>
    <t>Bogue</t>
  </si>
  <si>
    <t>Boga</t>
  </si>
  <si>
    <t>Gurnards</t>
  </si>
  <si>
    <t>Ruivos</t>
  </si>
  <si>
    <t>Soles</t>
  </si>
  <si>
    <t>Linguado e azevia</t>
  </si>
  <si>
    <t>Pouting</t>
  </si>
  <si>
    <t>Faneca</t>
  </si>
  <si>
    <t>Hounds</t>
  </si>
  <si>
    <t>Cações</t>
  </si>
  <si>
    <t>Atlantic pomfret</t>
  </si>
  <si>
    <t>Xaputa</t>
  </si>
  <si>
    <t>Blue whiting</t>
  </si>
  <si>
    <t>Verdinho</t>
  </si>
  <si>
    <t>Monkfish</t>
  </si>
  <si>
    <t>Tamboril</t>
  </si>
  <si>
    <t>Plaices and Flounders</t>
  </si>
  <si>
    <t>Solhas</t>
  </si>
  <si>
    <t>Sargo breams</t>
  </si>
  <si>
    <t>Sargos</t>
  </si>
  <si>
    <t>Sardine</t>
  </si>
  <si>
    <t>Sardinha</t>
  </si>
  <si>
    <t>Atlantic mackerel</t>
  </si>
  <si>
    <t>Sarda</t>
  </si>
  <si>
    <t>Red mullets</t>
  </si>
  <si>
    <t>Salmonetes</t>
  </si>
  <si>
    <t>Seabasses</t>
  </si>
  <si>
    <t>Robalos</t>
  </si>
  <si>
    <t>Skates</t>
  </si>
  <si>
    <t>Raias</t>
  </si>
  <si>
    <t>Hakes</t>
  </si>
  <si>
    <t>Pescadas</t>
  </si>
  <si>
    <t>Black scabbardfish</t>
  </si>
  <si>
    <t>Peixe Espada Preto</t>
  </si>
  <si>
    <t>Silver scabbardfish</t>
  </si>
  <si>
    <t>Peixe Espada</t>
  </si>
  <si>
    <t>Pargo breams</t>
  </si>
  <si>
    <t>Pargos</t>
  </si>
  <si>
    <t>Gilthead seabream</t>
  </si>
  <si>
    <t>Dourada</t>
  </si>
  <si>
    <t>Meagre</t>
  </si>
  <si>
    <t>Corvinas</t>
  </si>
  <si>
    <t>Conger</t>
  </si>
  <si>
    <t>Congro ou safio</t>
  </si>
  <si>
    <t>Wreckfish</t>
  </si>
  <si>
    <t>Cherne</t>
  </si>
  <si>
    <t>Chub mackerel</t>
  </si>
  <si>
    <t>Cavala</t>
  </si>
  <si>
    <t>Blue jack mackerel</t>
  </si>
  <si>
    <t>Carapau negrão</t>
  </si>
  <si>
    <t>Horse mackerel</t>
  </si>
  <si>
    <t>Carapau</t>
  </si>
  <si>
    <t>European anchovy</t>
  </si>
  <si>
    <t>Biqueirão</t>
  </si>
  <si>
    <t>Common pandora</t>
  </si>
  <si>
    <t>Bica</t>
  </si>
  <si>
    <t>Axillary Seabream</t>
  </si>
  <si>
    <t>Besugo</t>
  </si>
  <si>
    <t>Whiting</t>
  </si>
  <si>
    <t>Badejo</t>
  </si>
  <si>
    <t>Tuna and similar</t>
  </si>
  <si>
    <t>Atum e similares</t>
  </si>
  <si>
    <t>Megrim and Flounder</t>
  </si>
  <si>
    <t>Areeiro e Carta</t>
  </si>
  <si>
    <t>Forkbeards; Red hake; White hake</t>
  </si>
  <si>
    <t>Abróteas</t>
  </si>
  <si>
    <t>Águas salobra e doce</t>
  </si>
  <si>
    <t>TOTAL</t>
  </si>
  <si>
    <t>III.6.3 - Nominal catch landed in the region by main species and according to the landed port, 2015</t>
  </si>
  <si>
    <t>III.6.3 - Capturas nominais de pescado na região pelas principais espécies, segundo o porto, 2015</t>
  </si>
  <si>
    <t>III.6.4 - Produção na aquicultura por NUTS II, segundo o tipo de água e o regime de exploração, 2014</t>
  </si>
  <si>
    <t>III.6.4 - Production of aquaculture by NUTS II, according to type of water and production system, 2014</t>
  </si>
  <si>
    <t xml:space="preserve"> Águas doces </t>
  </si>
  <si>
    <t xml:space="preserve"> Águas marinhas e salobras</t>
  </si>
  <si>
    <t>Regime de exploração</t>
  </si>
  <si>
    <t>Extensivo</t>
  </si>
  <si>
    <t>Intensivo</t>
  </si>
  <si>
    <t>Semi-intensivo</t>
  </si>
  <si>
    <t xml:space="preserve">  Área Metropolitana de Lisboa</t>
  </si>
  <si>
    <t>Região A. Açores</t>
  </si>
  <si>
    <t>Região A. Madeira</t>
  </si>
  <si>
    <t xml:space="preserve">Fresh water </t>
  </si>
  <si>
    <t>Marine and brackish waters</t>
  </si>
  <si>
    <t>Production system</t>
  </si>
  <si>
    <t>Extensive</t>
  </si>
  <si>
    <t>Intensive</t>
  </si>
  <si>
    <t>Semi-intensive</t>
  </si>
  <si>
    <t>http://www.ine.pt/xurl/ind/0001473</t>
  </si>
  <si>
    <t>http://www.ine.pt/xurl/ind/0001475</t>
  </si>
  <si>
    <t/>
  </si>
  <si>
    <t>Note: Data presented refers the Classification of branches of the national accounts.</t>
  </si>
  <si>
    <t>Nota: A informação deste quadro é apresentada de acordo com a Nomenclatura de ramos de contas nacionais.</t>
  </si>
  <si>
    <t>Source: Statistics Portugal, Regional accounts (Base 2011).</t>
  </si>
  <si>
    <t>Fonte: INE, I.P., Contas regionais (Base 2011).</t>
  </si>
  <si>
    <t>© INE, I.P., Portugal, 2016. Informação disponível até 16 de Dezembro de 2016. Information available till 16th December, 2016.</t>
  </si>
  <si>
    <t>2015 Pe</t>
  </si>
  <si>
    <t>thousand persons</t>
  </si>
  <si>
    <t>million euros</t>
  </si>
  <si>
    <t>Total employment</t>
  </si>
  <si>
    <t>GVA</t>
  </si>
  <si>
    <t xml:space="preserve">3 - Services </t>
  </si>
  <si>
    <t>3 - Serviços</t>
  </si>
  <si>
    <t>2 - Mining and quarrying; manufacturing; electricity, gas, steam and air conditioning supply; water abstraction, purification and supply; sewerage, waste management and remediation activities; construction</t>
  </si>
  <si>
    <t>2 - Indústrias extrativas; indústrias transformadoras; produção e distribuição de eletricidade, gás, vapor e ar frio; captação, tratamento e distribuição de água; saneamento, gestão de resíduos e despoluição; construção</t>
  </si>
  <si>
    <t>1 - Agriculture, livestock production, hunting,  forestry and fishing</t>
  </si>
  <si>
    <t>1 - Agricultura, produção animal, caça, floresta e pesca</t>
  </si>
  <si>
    <t>milhares de pessoas</t>
  </si>
  <si>
    <t>milhões de euros</t>
  </si>
  <si>
    <t>Emprego total</t>
  </si>
  <si>
    <t>VAB</t>
  </si>
  <si>
    <t>III.1.5 - Gross value added and total employment by NUTS III and economic activity, 2014 and 2015 Pe</t>
  </si>
  <si>
    <t>III.1.5 - Valor acrescentado bruto e emprego total por NUTS III e atividade económica, 2014 e 2015 Pe</t>
  </si>
  <si>
    <t>Note: Data presented refers to the Classification of branches of the national accounts.</t>
  </si>
  <si>
    <t xml:space="preserve">U - Activities of international bodies and other extra-territorial organisations </t>
  </si>
  <si>
    <t>U - Atividades dos organismos internacionais e outras instituições extraterritoriais</t>
  </si>
  <si>
    <t>T - Activities of households as employers; undifferentiated goods and services producing activities of households for own use</t>
  </si>
  <si>
    <t>T - Atividades das famílias empregadoras de pessoal doméstico e atividades de produção das famílias para uso próprio</t>
  </si>
  <si>
    <t>S - Other service activities</t>
  </si>
  <si>
    <t>S - Outras atividades de serviços</t>
  </si>
  <si>
    <t>R - Arts, entertainment and recreation activities</t>
  </si>
  <si>
    <t>R - Atividades artísticas, de espetáculos, desportistas e recreativas</t>
  </si>
  <si>
    <t>Q - Human health and social work activities</t>
  </si>
  <si>
    <t>Q - Atividades de saúde humana e apoio social</t>
  </si>
  <si>
    <t>P - Education</t>
  </si>
  <si>
    <t>P - Educação</t>
  </si>
  <si>
    <t>O - Public administration and defence; compulsory social security</t>
  </si>
  <si>
    <t>O - Administração Pública e Defesa; Segurança Social Obrigatória</t>
  </si>
  <si>
    <t>N - Administrative and support service activities</t>
  </si>
  <si>
    <t>N - Atividades administrativas e dos serviços de apoio</t>
  </si>
  <si>
    <t>M - Professional, scientific, technical and similar activities</t>
  </si>
  <si>
    <t>M - Atividades de consultoria, científicas, técnicas e similares</t>
  </si>
  <si>
    <t>L - Real estate activities</t>
  </si>
  <si>
    <t>L - Atividades imobiliárias</t>
  </si>
  <si>
    <t>K - Financial and insurance activities</t>
  </si>
  <si>
    <t>K - Atividades financeiras e de seguros</t>
  </si>
  <si>
    <t>J - Information and communication activities</t>
  </si>
  <si>
    <t>J - Atividades de informação e de comunicação</t>
  </si>
  <si>
    <t>I - Accommodation and food service activities</t>
  </si>
  <si>
    <t>I - Alojamento, restauração e similares</t>
  </si>
  <si>
    <t>H - Transportation and storage</t>
  </si>
  <si>
    <t>H - Transportes e armazenagem</t>
  </si>
  <si>
    <t>G - Wholesale and retail trade; repair of motor vehicles and motorcycles</t>
  </si>
  <si>
    <t>G - Comércio por grosso e a retalho; reparação de veículos automóveis e motociclos</t>
  </si>
  <si>
    <t>F - Construction</t>
  </si>
  <si>
    <t>F - Construção</t>
  </si>
  <si>
    <t>E - Water abstraction, purification and supply; sewerage, waste management and remediation activities</t>
  </si>
  <si>
    <t>E - Captação, tratamento e distribuição de água; saneamento, gestão de resíduos e despoluição</t>
  </si>
  <si>
    <t>D - Electricity, gas, steam and air conditioning supply</t>
  </si>
  <si>
    <t>D - Eletricidade, gás, vapor, água quente e fria e ar frio</t>
  </si>
  <si>
    <t>C - Manufacturing</t>
  </si>
  <si>
    <t>C - Indústrias transformadoras</t>
  </si>
  <si>
    <t>B - Mining and quarrying</t>
  </si>
  <si>
    <t>B - Indústrias extrativas</t>
  </si>
  <si>
    <t>A - Agriculture, livestock production, hunting, forestry and fishing</t>
  </si>
  <si>
    <t>A - Agricultura, produção animal, caça, floresta e pesca</t>
  </si>
  <si>
    <t>III.1.4 - Gross value added and total employment by NUTS II and economic activity, 2014</t>
  </si>
  <si>
    <t>III.1.4 - Valor acrescentado bruto e emprego total por NUTS II e atividade económica, 2014</t>
  </si>
  <si>
    <t>III.1.3 - Principais agregados de contas regionais por NUTS III, 2014 e 2015 Pe</t>
  </si>
  <si>
    <t>III.1.3 - Main regional accounts aggregates by NUTS III, 2014 and 2015 Pe</t>
  </si>
  <si>
    <t>PIB</t>
  </si>
  <si>
    <r>
      <t>Emprego</t>
    </r>
    <r>
      <rPr>
        <sz val="8"/>
        <color theme="1"/>
        <rFont val="Arial Narrow"/>
        <family val="2"/>
      </rPr>
      <t xml:space="preserve"> total</t>
    </r>
  </si>
  <si>
    <t>Remunerações</t>
  </si>
  <si>
    <t>RDB das famílias</t>
  </si>
  <si>
    <t>FBCF</t>
  </si>
  <si>
    <t>NUTS_2013</t>
  </si>
  <si>
    <t xml:space="preserve"> Extra-regio</t>
  </si>
  <si>
    <t>GDP</t>
  </si>
  <si>
    <t>Compensation of employees</t>
  </si>
  <si>
    <t>Households GDI</t>
  </si>
  <si>
    <t>GFCF</t>
  </si>
  <si>
    <t>euros</t>
  </si>
  <si>
    <t>GFCF within the total of GVA</t>
  </si>
  <si>
    <t>Compensation of employees within the total of GVA</t>
  </si>
  <si>
    <t>Average compensation of employees</t>
  </si>
  <si>
    <t>Apparent labour productivity (GVA/Employment)</t>
  </si>
  <si>
    <t>GVA as a % of the total region</t>
  </si>
  <si>
    <t>10 - Arts, entertainment and recreation, repair of household goods and other services</t>
  </si>
  <si>
    <t>10 - Atividades artísticas e de espetáculos; reparação de bens de uso doméstico e outros serviços</t>
  </si>
  <si>
    <t>9 - Public administration and defence; compulsory social security; education; human health and social work activities</t>
  </si>
  <si>
    <t>9 - Administração pública e defesa; segurança social obrigatória; educação; saúde humana e ação social</t>
  </si>
  <si>
    <t>8 - Professional, scientific  technical and similar activities; administrative and support service activities</t>
  </si>
  <si>
    <t>8 - Atividades de consultoria, científicas, técnicas e similares; atividades administrativas e dos serviços de apoio</t>
  </si>
  <si>
    <t>7 - Real estate activities</t>
  </si>
  <si>
    <t>7 - Atividades imobiliárias</t>
  </si>
  <si>
    <t>6-  Financial and insurance activities</t>
  </si>
  <si>
    <t>6 - Atividades financeiras e de seguros</t>
  </si>
  <si>
    <t>5 - Information and communication activities</t>
  </si>
  <si>
    <t>5 - Atividades de informação e comunicação</t>
  </si>
  <si>
    <t>4 - Wholesale and retail trade; repair of motor vehicles and motorcycles; transportation and storages; accommodation and food service activities</t>
  </si>
  <si>
    <t>4 - Comércio por grosso e a retalho; reparação de veículos automóveis e motociclos; transportes e armazenagem; atividades de alojamento e restauração</t>
  </si>
  <si>
    <t>3 - Construction</t>
  </si>
  <si>
    <t>3 - Construção</t>
  </si>
  <si>
    <t>2 - Mining and quarrying; manufacturing; electricity, gas, steam and air conditioning supply; water abstraction, purification and supply; sewerage, waste management and remediation activities</t>
  </si>
  <si>
    <t>2 - Indústrias extrativas; indústrias transformadoras; produção e distribuição de eletricidade, gás, vapor e ar frio; captação, tratamento e distribuição de água; saneamento, gestão de resíduos e despoluição</t>
  </si>
  <si>
    <t xml:space="preserve">1 - Agriculture, livestock production, hunting, forestry and fishing </t>
  </si>
  <si>
    <t>FBCF no total do VAB</t>
  </si>
  <si>
    <t>Remunerações no total do VAB</t>
  </si>
  <si>
    <t>Remuneração média</t>
  </si>
  <si>
    <t>Produtividade aparente do trabalho (VAB/Emprego)</t>
  </si>
  <si>
    <t>VAB em % do total da região</t>
  </si>
  <si>
    <t>III.1.2 - Regional accounts indicators by NUTS II and economic activity, 2014</t>
  </si>
  <si>
    <t>III.1.2 - Indicadores de contas regionais por NUTS II e atividade económica, 2014</t>
  </si>
  <si>
    <t>III.1.1 - Indicadores de contas regionais por NUTS III, 2014 e 2015 Pe</t>
  </si>
  <si>
    <t>III.1.1 - Regional accounts indicators by NUTS III, 2014 and 2015 Pe</t>
  </si>
  <si>
    <r>
      <t xml:space="preserve">RDB das famílias </t>
    </r>
    <r>
      <rPr>
        <i/>
        <sz val="8"/>
        <color indexed="8"/>
        <rFont val="Arial Narrow"/>
        <family val="2"/>
      </rPr>
      <t>per capita</t>
    </r>
  </si>
  <si>
    <t>Em % do total de Portugal</t>
  </si>
  <si>
    <t>per capita</t>
  </si>
  <si>
    <t>Em valor</t>
  </si>
  <si>
    <t>Índice de disparidade (Portugal=100)</t>
  </si>
  <si>
    <t>Índice de disparidade (UE28=100)</t>
  </si>
  <si>
    <t>ә</t>
  </si>
  <si>
    <t>Households GDI per capita</t>
  </si>
  <si>
    <t>As a % of total Portugal</t>
  </si>
  <si>
    <t>As value</t>
  </si>
  <si>
    <t>Disparity index (Portugal=100)</t>
  </si>
  <si>
    <t>Disparity index (EU28=100)</t>
  </si>
  <si>
    <t>http://www.ine.pt/xurl/ind/0002098</t>
  </si>
  <si>
    <t>http://www.ine.pt/xurl/ind/0002092</t>
  </si>
  <si>
    <t>http://www.ine.pt/xurl/ind/0002089</t>
  </si>
  <si>
    <t>http://www.ine.pt/xurl/ind/0008158</t>
  </si>
  <si>
    <t>http://www.ine.pt/xurl/ind/0008227</t>
  </si>
  <si>
    <t>http://www.ine.pt/xurl/ind/0002094</t>
  </si>
  <si>
    <t>http://www.ine.pt/xurl/ind/0002090</t>
  </si>
  <si>
    <t>http://www.ine.pt/xurl/ind/0002088</t>
  </si>
  <si>
    <t>http://www.ine.pt/xurl/ind/0008229</t>
  </si>
  <si>
    <t>http://www.ine.pt/xurl/ind/0008225</t>
  </si>
  <si>
    <t>http://www.ine.pt/xurl/ind/0002091</t>
  </si>
  <si>
    <t>http://www.ine.pt/xurl/ind/0008287</t>
  </si>
  <si>
    <t>http://www.ine.pt/xurl/ind/0008226</t>
  </si>
  <si>
    <t>http://www.ine.pt/xurl/ind/0008224</t>
  </si>
  <si>
    <t>Note: Motor car fuel comprises auto gas, petrol with additives, unleaded gasoline 95, unleaded gasoline 98 and diesel oil.</t>
  </si>
  <si>
    <t>Nota: O combustível automóvel inclui o gás auto, a gasolina aditivada, a gasolina sem chumbo 95, a gasolina sem chumbo 98 e o gasóleo rodoviário.</t>
  </si>
  <si>
    <t>Source: Ministry for Environment, Spatial Planning and Energy - Directorate-General for Energy and Geology (DGEG).</t>
  </si>
  <si>
    <t>Fonte: Ministério do Ambiente, Ordenamento do Território e Energia - Direção-Geral de Energia e Geologia (DGEG).</t>
  </si>
  <si>
    <r>
      <t>thousands Nm</t>
    </r>
    <r>
      <rPr>
        <vertAlign val="superscript"/>
        <sz val="8"/>
        <color indexed="8"/>
        <rFont val="Arial Narrow"/>
        <family val="2"/>
      </rPr>
      <t>3</t>
    </r>
  </si>
  <si>
    <t>toe</t>
  </si>
  <si>
    <t>kWh</t>
  </si>
  <si>
    <t>Agriculture</t>
  </si>
  <si>
    <t>Industry</t>
  </si>
  <si>
    <t>Residential</t>
  </si>
  <si>
    <t>Natural gas consumption per 1000 inhabitants</t>
  </si>
  <si>
    <t xml:space="preserve">Car fuel consumption per inhabitant </t>
  </si>
  <si>
    <t xml:space="preserve">Residential electricity consumption per inhabitant </t>
  </si>
  <si>
    <t xml:space="preserve">Electricity consumption per consumer </t>
  </si>
  <si>
    <r>
      <t xml:space="preserve">milhares de </t>
    </r>
    <r>
      <rPr>
        <sz val="8"/>
        <color indexed="8"/>
        <rFont val="Arial Narrow"/>
        <family val="2"/>
      </rPr>
      <t>Nm</t>
    </r>
    <r>
      <rPr>
        <vertAlign val="superscript"/>
        <sz val="8"/>
        <color indexed="8"/>
        <rFont val="Arial Narrow"/>
        <family val="2"/>
      </rPr>
      <t>3</t>
    </r>
  </si>
  <si>
    <t>tep</t>
  </si>
  <si>
    <t>Agricultura</t>
  </si>
  <si>
    <t>Indústria</t>
  </si>
  <si>
    <t>Doméstico</t>
  </si>
  <si>
    <t>Consumo de gás natural por 1 000 habitantes</t>
  </si>
  <si>
    <t>Consumo de combustível automóvel por habitante</t>
  </si>
  <si>
    <t>Consumo doméstico de energia elétrica por habitante</t>
  </si>
  <si>
    <t>Consumo de energia elétrica por consumidor</t>
  </si>
  <si>
    <t>III.7.1 - Energy indicators by municipality, 2014 Po</t>
  </si>
  <si>
    <t>III.7.1 - Indicadores de energia por município, 2014 Po</t>
  </si>
  <si>
    <t>http://www.ine.pt/xurl/ind/0008222</t>
  </si>
  <si>
    <t>Note: The figures for consumption and consumers of electric energy regard all production/distribution companies (and not only to EDP supply), comprising self-consumption and cogeneration.
The "Non-residential" item includes electric energy consumption of all economic branches, except residential, industry, agriculture, transports, heating with electric meter, inner lighting of State/public and lighting of public roads.
The item "Others" includes transport energy consumption (identified by DGEG as electric traction) and heating with electric meter.</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</si>
  <si>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está incluído o consumo de eletricidade em todos os setores económicos, exceto o consumo efetuado por particulares, indústria, agricultura, transportes, aquecimento com contador próprio, iluminação dos edifícios do Estado e iluminação de vias públicas.
Na categoria "Outros", está incluído o consumo no setor dos transportes (identificado pela DGEG como “tração”) e o consumo de “aquecimento com contador próprio”.</t>
  </si>
  <si>
    <t>Inner lighting of State/public buildings</t>
  </si>
  <si>
    <t>Lighting of the public roads</t>
  </si>
  <si>
    <t>Non-residential</t>
  </si>
  <si>
    <t>Outros</t>
  </si>
  <si>
    <t>Iluminação interior de edifícios do Estado</t>
  </si>
  <si>
    <t>Iluminação das vias públicas</t>
  </si>
  <si>
    <t>Não doméstico</t>
  </si>
  <si>
    <t>Unit: kWh</t>
  </si>
  <si>
    <t>Unidade: kWh</t>
  </si>
  <si>
    <t>III.7.2 - Consumption of electric energy by municipality and according to consumption type, 2014 Po</t>
  </si>
  <si>
    <t>III.7.2 - Consumo de energia elétrica por município, segundo o tipo de consumo, 2014 Po</t>
  </si>
  <si>
    <t>http://www.ine.pt/xurl/ind/0008223</t>
  </si>
  <si>
    <t>Note: The figures for consumption and consumers of electric energy regard all production/distribution companies (and not only to EDP supply), comprising self-consumption and cogeneration.
The "Non-residential" item includes electric energy consumers of all economic branches, except household, industry, agriculture and transports consumers.
The item "Others" includes the transport energy consumers (identified by DGEG as electric traction).</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</si>
  <si>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estão incluídos os consumidores de eletricidade em todos os setores económicos, exceto os consumidores particulares e os consumidores da indústria, agricultura e transportes. 
Na categoria "Outros", consideram-se os consumidores do setor dos transportes (identificado pela DGEG como “tração”).</t>
  </si>
  <si>
    <t>III.7.3 - Consumers of electric energy by municipality and according to consumption type, 2014</t>
  </si>
  <si>
    <t>III.7.3 - Consumidores de energia elétrica por município, segundo o tipo de consumo, 2014</t>
  </si>
  <si>
    <t>http://www.ine.pt/xurl/ind/0008233</t>
  </si>
  <si>
    <t>Source: Ministry for Environment, Spatial Planning and Energy - Directorate-General for Energy and Geology (DGEG)</t>
  </si>
  <si>
    <t>Unleaded 98</t>
  </si>
  <si>
    <t>Unleaded 95</t>
  </si>
  <si>
    <t>Auto gas (LPG)</t>
  </si>
  <si>
    <t>Propane</t>
  </si>
  <si>
    <t>Butane</t>
  </si>
  <si>
    <t>Fuel</t>
  </si>
  <si>
    <t>Heating oil</t>
  </si>
  <si>
    <t>Coloured diesel</t>
  </si>
  <si>
    <t>Diesel oil</t>
  </si>
  <si>
    <t>Fuel oil</t>
  </si>
  <si>
    <t>Gasoline</t>
  </si>
  <si>
    <t>Fuel gas</t>
  </si>
  <si>
    <t>Sem chumbo 98</t>
  </si>
  <si>
    <t>Sem chumbo 95</t>
  </si>
  <si>
    <t>Gás auto (GPL)</t>
  </si>
  <si>
    <t>Propano</t>
  </si>
  <si>
    <t>Butano</t>
  </si>
  <si>
    <t>Gasóleo para aquecimento</t>
  </si>
  <si>
    <t>Gasóleo colorido</t>
  </si>
  <si>
    <t>Gasóleo rodoviário</t>
  </si>
  <si>
    <t>Petróleo</t>
  </si>
  <si>
    <t>Gasolina</t>
  </si>
  <si>
    <t>Gás</t>
  </si>
  <si>
    <t>Unit: t</t>
  </si>
  <si>
    <t>Unidade: t</t>
  </si>
  <si>
    <t>III.7.4 - Sales of liquid and gaseous fuels (distribution companies) by municipality, 2014 Po</t>
  </si>
  <si>
    <t>III.7.4 - Vendas de combustíveis para consumo por município, 2014 Po</t>
  </si>
  <si>
    <t>http://www.ine.pt/xurl/ind/0008286</t>
  </si>
  <si>
    <t>2013 Po</t>
  </si>
  <si>
    <t>2014 Po</t>
  </si>
  <si>
    <r>
      <t>Unit: thousands Nm</t>
    </r>
    <r>
      <rPr>
        <vertAlign val="superscript"/>
        <sz val="7"/>
        <rFont val="Arial Narrow"/>
        <family val="2"/>
      </rPr>
      <t>3</t>
    </r>
  </si>
  <si>
    <r>
      <t>Unidade: milhares de Nm</t>
    </r>
    <r>
      <rPr>
        <vertAlign val="superscript"/>
        <sz val="7"/>
        <rFont val="Arial Narrow"/>
        <family val="2"/>
      </rPr>
      <t>3</t>
    </r>
  </si>
  <si>
    <t>III.7.5 - Consumption of natural gas by municipality, 2011-2014 Po</t>
  </si>
  <si>
    <t>III.7.5 - Consumo de gás natural por município, 2011-2014 Po</t>
  </si>
  <si>
    <t>III.7.6 - Produção bruta de eletricidade por NUTS III, 2013 Po</t>
  </si>
  <si>
    <t>III.7.6 - Gross production of electricity by NUTS III, 2013 Po</t>
  </si>
  <si>
    <t>Eólica</t>
  </si>
  <si>
    <t>Geotérmica</t>
  </si>
  <si>
    <t>Hídrica</t>
  </si>
  <si>
    <t>Fotovoltaica</t>
  </si>
  <si>
    <t>Térmica</t>
  </si>
  <si>
    <t xml:space="preserve">   Área Metropolitana do Porto</t>
  </si>
  <si>
    <t>Wind</t>
  </si>
  <si>
    <t>Geothermal</t>
  </si>
  <si>
    <t>Hydro power</t>
  </si>
  <si>
    <t>Photovoltaic</t>
  </si>
  <si>
    <t>Thermal</t>
  </si>
  <si>
    <t>Nota: Os dados não incluem microprodução e miniprodução.</t>
  </si>
  <si>
    <t>Note: Microproduction and miniproduction not included.</t>
  </si>
  <si>
    <t>http://www.ine.pt/xurl/ind/0008637</t>
  </si>
  <si>
    <t>Nota: Os valores apresentados para o consumo e para o número de consumidores de energia eléctrica dizem respeito ao universo das empresas de produção/distribuição do país (e não apenas aos fornecimentos da EDP) e incluem o autoconsumo e a cogeneração.
Na categoria "Não doméstico", está incluído o consumo de electricidade em todos os sectores económicos, excepto o consumo efectuado por particulares, indústria, agricultura, transportes, aquecimento com contador próprio, iluminação dos edifícios do Estado e iluminação de vias públicas.
Na categoria "Outros", está incluído o consumo no sector dos transportes (identificado pela DGEG como “tracção”) e o consumo de “aquecimento com contador próprio”.</t>
  </si>
  <si>
    <t>Note: The figures for consumption and consumers of electric energy regard all production/distribution companies (and not only to EDP supply), comprising self-consumption and cogeneration.
Non-household category includes electric energy consumption of all economic branches, except household, industry, agriculture, transports, heating with electric meter, inner lighting of State/public and lighting of the public roads.
Others category includes transports energy consumption (identified by DGEG as electric traction) and heating with electric meter.</t>
  </si>
  <si>
    <t>III.5.4 - Produção de azeite por NUTS III, 2015 - III.5.4 - Olive oil production by NUTS III, 2015</t>
  </si>
  <si>
    <t xml:space="preserve">III.1.1 - Indicadores de contas regionais por NUTS III, 2014 e 2015 Pe </t>
  </si>
  <si>
    <t xml:space="preserve">III.1.2 - Indicadores de contas regionais por NUTS II e atividade económica, 2014 </t>
  </si>
  <si>
    <t xml:space="preserve">III.1.3 - Principais agregados de contas regionais por NUTS III, 2014 e 2015 Pe </t>
  </si>
  <si>
    <t xml:space="preserve">III.1.4 - Valor acrescentado bruto e emprego total por NUTS II e atividade económica, 2014 </t>
  </si>
  <si>
    <t xml:space="preserve">III.1.5 - Valor acrescentado bruto e emprego total por NUTS III e atividade económica, 2014 e 2015 Pe </t>
  </si>
  <si>
    <t xml:space="preserve">III.3.1 - Indicadores de empresas por município, 2014 </t>
  </si>
  <si>
    <t xml:space="preserve">III.3.3 - Indicadores de empresas por NUTS III, 2014 </t>
  </si>
  <si>
    <t xml:space="preserve">III.3.5 - Empresas por município da sede, segundo a CAE-Rev.3, 2014 (continua) </t>
  </si>
  <si>
    <t xml:space="preserve">III.3.5 - Empresas por município da sede, segundo a CAE-Rev.3, 2014 (continuação) </t>
  </si>
  <si>
    <t>III.3.7 - Sociedades por município da sede, segundo a CAE-Rev.3, 2014 (continua) (to be continued)</t>
  </si>
  <si>
    <t xml:space="preserve">III.3.10 - Pessoal ao serviço por município do estabelecimento, segundo a CAE-Rev.3, 2014 (continua) </t>
  </si>
  <si>
    <t xml:space="preserve">III.3.10 - Pessoal ao serviço por município do estabelecimento, segundo a CAE-Rev.3, 2014 (continuação) </t>
  </si>
  <si>
    <t xml:space="preserve">III.3.11 - Volume de negócios das empresas por município da sede, segundo a CAE-Rev.3, 2014 (continua) </t>
  </si>
  <si>
    <t xml:space="preserve">III.3.12 - Volume de negócios por município do estabelecimento, segundo a CAE-Rev.3, 2014 (continuação) </t>
  </si>
  <si>
    <t xml:space="preserve">III.3.13 - Valor acrescentado bruto das empresas por município da sede, segundo a CAE-Rev.3, 2014 (continua) </t>
  </si>
  <si>
    <t xml:space="preserve">III.3.14 - Principais variáveis das empresas com sede na região e em Portugal, por secção e divisão da CAE-Rev.3, 2014 (continuação) </t>
  </si>
  <si>
    <t xml:space="preserve">III.3.15 - Variáveis das empresas do setor das tecnologias da informação e da comunicação (TIC) por NUTS III, 2014 </t>
  </si>
  <si>
    <t xml:space="preserve">III.4.3 - Comércio internacional declarado de mercadorias de operadores com sede na região, por Classificação por Grandes Categorias Económicas, 2015 Po </t>
  </si>
  <si>
    <t xml:space="preserve">III.5.1 - Produção das principais culturas agrícolas por NUTS II, 2015 </t>
  </si>
  <si>
    <t xml:space="preserve">III.5.2 - Produção vinícola declarada expressa em mosto por município, 2015 Po </t>
  </si>
  <si>
    <t xml:space="preserve">III.5.3 - Árvores de fruto e oliveiras vendidas pelos viveiristas por município de destino, 2015 (continua) </t>
  </si>
  <si>
    <t xml:space="preserve">III.5.3 - Árvores de fruto e oliveiras vendidas pelos viveiristas por município de destino, 2015 (continuação) </t>
  </si>
  <si>
    <t xml:space="preserve">III.5.5 - Gado abatido e aprovado para consumo, por espécie, segundo a NUTS II, 2015 </t>
  </si>
  <si>
    <t xml:space="preserve">III.5.7 - Incêndios florestais e bombeiras/os por município, 2014 e 2015 </t>
  </si>
  <si>
    <t xml:space="preserve">III.5.8 - Produção de resina por NUTS II, 2015 Po </t>
  </si>
  <si>
    <t xml:space="preserve">III.6.1 - Indicadores da pesca por NUTS II e porto, 2015 </t>
  </si>
  <si>
    <t xml:space="preserve">III.6.2 - Pescadores/as matriculados/as e embarcações de pesca por NUTS II e porto, 2015 </t>
  </si>
  <si>
    <t xml:space="preserve">III.6.3 - Capturas nominais de pescado na região pelas principais espécies, segundo o porto, 2015 </t>
  </si>
  <si>
    <t xml:space="preserve">III.6.4 - Produção na aquicultura por NUTS II, segundo o tipo de água e o regime de exploração, 2014 </t>
  </si>
  <si>
    <t xml:space="preserve">III.7.1 - Indicadores de energia por município, 2014 Po </t>
  </si>
  <si>
    <t xml:space="preserve">III.7.3 - Consumidores de energia elétrica por município, segundo o tipo de consumo, 2014 </t>
  </si>
  <si>
    <t xml:space="preserve">III.7.4 - Vendas de combustíveis para consumo por município, 2014 Po </t>
  </si>
</sst>
</file>

<file path=xl/styles.xml><?xml version="1.0" encoding="utf-8"?>
<styleSheet xmlns="http://schemas.openxmlformats.org/spreadsheetml/2006/main">
  <numFmts count="40">
    <numFmt numFmtId="6" formatCode="#,##0\ &quot;€&quot;;[Red]\-#,##0\ &quot;€&quot;"/>
    <numFmt numFmtId="44" formatCode="_-* #,##0.00\ &quot;€&quot;_-;\-* #,##0.00\ &quot;€&quot;_-;_-* &quot;-&quot;??\ &quot;€&quot;_-;_-@_-"/>
    <numFmt numFmtId="43" formatCode="_-* #,##0.00\ _€_-;\-* #,##0.00\ _€_-;_-* &quot;-&quot;??\ _€_-;_-@_-"/>
    <numFmt numFmtId="164" formatCode="0.0"/>
    <numFmt numFmtId="165" formatCode="0_)"/>
    <numFmt numFmtId="166" formatCode="_-* #,##0.00\ _E_s_c_._-;\-* #,##0.00\ _E_s_c_._-;_-* &quot;-&quot;??\ _E_s_c_._-;_-@_-"/>
    <numFmt numFmtId="167" formatCode="###\ ###\ ##0.0"/>
    <numFmt numFmtId="168" formatCode="#\ ###\ ##0.00"/>
    <numFmt numFmtId="169" formatCode="###\ ###\ ##0"/>
    <numFmt numFmtId="170" formatCode="#\ ###\ ###;\-#;0"/>
    <numFmt numFmtId="171" formatCode="#\ ###\ ###\ ##0"/>
    <numFmt numFmtId="172" formatCode="#\ ###\ ##0"/>
    <numFmt numFmtId="173" formatCode="###\ ##0"/>
    <numFmt numFmtId="174" formatCode="##0.00"/>
    <numFmt numFmtId="175" formatCode="##0"/>
    <numFmt numFmtId="176" formatCode="##0.0"/>
    <numFmt numFmtId="177" formatCode="###,###,##0"/>
    <numFmt numFmtId="178" formatCode="#\ ###\ ###\ ###"/>
    <numFmt numFmtId="179" formatCode="###,###,##0.0000"/>
    <numFmt numFmtId="180" formatCode="###,###,###;\-###,###,###;&quot;-&quot;"/>
    <numFmt numFmtId="181" formatCode="###\ ###\ ###"/>
    <numFmt numFmtId="182" formatCode="#\ ###\ ###;\-#;&quot;-&quot;"/>
    <numFmt numFmtId="183" formatCode="#,##0.0"/>
    <numFmt numFmtId="184" formatCode="##\ ###\ ##0.000"/>
    <numFmt numFmtId="185" formatCode="###\ ###\ ##0.00"/>
    <numFmt numFmtId="186" formatCode="#,###,##0"/>
    <numFmt numFmtId="187" formatCode="###\ ###\ ###\ ###"/>
    <numFmt numFmtId="188" formatCode="###\ ##0.000"/>
    <numFmt numFmtId="189" formatCode="#\ ###\ ###\ ###.0"/>
    <numFmt numFmtId="190" formatCode="0.000"/>
    <numFmt numFmtId="191" formatCode="####\ ###\ ##0.000"/>
    <numFmt numFmtId="192" formatCode="##\ ###\ ##0.0"/>
    <numFmt numFmtId="193" formatCode="0.00000"/>
    <numFmt numFmtId="194" formatCode="###\ ###\ ###\ ##0.0"/>
    <numFmt numFmtId="195" formatCode="#\ ###\ ###\ ##0.000"/>
    <numFmt numFmtId="196" formatCode="#,##0.000"/>
    <numFmt numFmtId="197" formatCode="_-* #,##0\ &quot;Esc.&quot;_-;\-* #,##0\ &quot;Esc.&quot;_-;_-* &quot;-&quot;\ &quot;Esc.&quot;_-;_-@_-"/>
    <numFmt numFmtId="198" formatCode="_-* #,##0.00\ &quot;Esc.&quot;_-;\-* #,##0.00\ &quot;Esc.&quot;_-;_-* &quot;-&quot;??\ &quot;Esc.&quot;_-;_-@_-"/>
    <numFmt numFmtId="199" formatCode="_-* #,##0\ _E_s_c_._-;\-* #,##0\ _E_s_c_._-;_-* &quot;-&quot;\ _E_s_c_._-;_-@_-"/>
    <numFmt numFmtId="200" formatCode="#\ ###\ ###\ ##0.0"/>
  </numFmts>
  <fonts count="109">
    <font>
      <sz val="10"/>
      <name val="MS Sans Serif"/>
      <family val="2"/>
    </font>
    <font>
      <sz val="11"/>
      <color theme="1"/>
      <name val="Calibri"/>
      <family val="2"/>
      <scheme val="minor"/>
    </font>
    <font>
      <sz val="11"/>
      <color theme="1"/>
      <name val="Calibri"/>
      <family val="2"/>
      <scheme val="minor"/>
    </font>
    <font>
      <sz val="11"/>
      <color theme="0"/>
      <name val="Calibri"/>
      <family val="2"/>
      <scheme val="minor"/>
    </font>
    <font>
      <sz val="10"/>
      <name val="MS Sans Serif"/>
      <family val="2"/>
    </font>
    <font>
      <sz val="7"/>
      <name val="Arial Narrow"/>
      <family val="2"/>
    </font>
    <font>
      <sz val="8"/>
      <color indexed="8"/>
      <name val="Arial Narrow"/>
      <family val="2"/>
    </font>
    <font>
      <b/>
      <sz val="11"/>
      <color indexed="8"/>
      <name val="Arial Narrow"/>
      <family val="2"/>
    </font>
    <font>
      <sz val="7"/>
      <color indexed="8"/>
      <name val="Arial Narrow"/>
      <family val="2"/>
    </font>
    <font>
      <u/>
      <sz val="10"/>
      <color theme="10"/>
      <name val="MS Sans Serif"/>
      <family val="2"/>
    </font>
    <font>
      <u/>
      <sz val="8"/>
      <color theme="10"/>
      <name val="Arial Narrow"/>
      <family val="2"/>
    </font>
    <font>
      <b/>
      <sz val="8"/>
      <name val="Times New Roman"/>
      <family val="1"/>
    </font>
    <font>
      <b/>
      <sz val="8"/>
      <color indexed="8"/>
      <name val="Arial Narrow"/>
      <family val="2"/>
    </font>
    <font>
      <sz val="7"/>
      <name val="MS Sans Serif"/>
      <family val="2"/>
    </font>
    <font>
      <sz val="8"/>
      <name val="Arial Narrow"/>
      <family val="2"/>
    </font>
    <font>
      <sz val="10"/>
      <name val="Arial"/>
      <family val="2"/>
    </font>
    <font>
      <sz val="7"/>
      <color theme="1"/>
      <name val="Arial Narrow"/>
      <family val="2"/>
    </font>
    <font>
      <u/>
      <sz val="7"/>
      <color theme="10"/>
      <name val="Arial Narrow"/>
      <family val="2"/>
    </font>
    <font>
      <sz val="7"/>
      <color theme="3"/>
      <name val="MS Sans Serif"/>
      <family val="2"/>
    </font>
    <font>
      <sz val="10"/>
      <color theme="3"/>
      <name val="MS Sans Serif"/>
      <family val="2"/>
    </font>
    <font>
      <sz val="8"/>
      <color theme="3"/>
      <name val="Arial Narrow"/>
      <family val="2"/>
    </font>
    <font>
      <sz val="8"/>
      <name val="Times New Roman"/>
      <family val="1"/>
    </font>
    <font>
      <sz val="8"/>
      <name val="NewCenturySchlbk"/>
      <family val="1"/>
    </font>
    <font>
      <b/>
      <sz val="16"/>
      <name val="Times New Roman"/>
      <family val="1"/>
    </font>
    <font>
      <sz val="9"/>
      <name val="UniversCondLight"/>
    </font>
    <font>
      <sz val="10"/>
      <name val="Arial Narrow"/>
      <family val="2"/>
    </font>
    <font>
      <u/>
      <sz val="11"/>
      <color theme="10"/>
      <name val="Calibri"/>
      <family val="2"/>
    </font>
    <font>
      <u/>
      <sz val="7"/>
      <color theme="10"/>
      <name val="Calibri"/>
      <family val="2"/>
    </font>
    <font>
      <b/>
      <sz val="7"/>
      <color rgb="FF00B0F0"/>
      <name val="Arial Narrow"/>
      <family val="2"/>
    </font>
    <font>
      <b/>
      <sz val="8"/>
      <color rgb="FFFF0000"/>
      <name val="Arial Narrow"/>
      <family val="2"/>
    </font>
    <font>
      <vertAlign val="superscript"/>
      <sz val="8"/>
      <color indexed="8"/>
      <name val="Arial Narrow"/>
      <family val="2"/>
    </font>
    <font>
      <b/>
      <sz val="11"/>
      <name val="Arial Narrow"/>
      <family val="2"/>
    </font>
    <font>
      <b/>
      <sz val="8"/>
      <name val="Arial Narrow"/>
      <family val="2"/>
    </font>
    <font>
      <vertAlign val="superscript"/>
      <sz val="8"/>
      <name val="Arial Narrow"/>
      <family val="2"/>
    </font>
    <font>
      <sz val="8"/>
      <color rgb="FF7030A0"/>
      <name val="Arial Narrow"/>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b/>
      <sz val="7"/>
      <color indexed="8"/>
      <name val="Arial Narrow"/>
      <family val="2"/>
    </font>
    <font>
      <sz val="10"/>
      <color rgb="FF00B050"/>
      <name val="Arial Narrow"/>
      <family val="2"/>
    </font>
    <font>
      <b/>
      <sz val="8"/>
      <color rgb="FF00B050"/>
      <name val="Arial Narrow"/>
      <family val="2"/>
    </font>
    <font>
      <sz val="7"/>
      <name val="Arial"/>
      <family val="2"/>
    </font>
    <font>
      <b/>
      <sz val="7"/>
      <color rgb="FF566471"/>
      <name val="Arial Narrow"/>
      <family val="2"/>
    </font>
    <font>
      <b/>
      <sz val="7"/>
      <color rgb="FFFF0000"/>
      <name val="Arial Narrow"/>
      <family val="2"/>
    </font>
    <font>
      <u/>
      <sz val="7"/>
      <color theme="10"/>
      <name val="Arial"/>
      <family val="2"/>
    </font>
    <font>
      <sz val="7"/>
      <color indexed="8"/>
      <name val="Arial"/>
      <family val="2"/>
    </font>
    <font>
      <b/>
      <sz val="7"/>
      <color rgb="FF566471"/>
      <name val="Arial"/>
      <family val="2"/>
    </font>
    <font>
      <sz val="8"/>
      <color indexed="8"/>
      <name val="Arial"/>
      <family val="2"/>
    </font>
    <font>
      <sz val="8"/>
      <name val="Arial"/>
      <family val="2"/>
    </font>
    <font>
      <u/>
      <sz val="8"/>
      <color indexed="12"/>
      <name val="Arial"/>
      <family val="2"/>
    </font>
    <font>
      <b/>
      <u/>
      <sz val="9"/>
      <color rgb="FFFF0000"/>
      <name val="Arial"/>
      <family val="2"/>
    </font>
    <font>
      <sz val="14"/>
      <name val="ZapfHumnst BT"/>
    </font>
    <font>
      <sz val="10"/>
      <color indexed="8"/>
      <name val="MS Sans Serif"/>
      <family val="2"/>
    </font>
    <font>
      <sz val="10"/>
      <color indexed="8"/>
      <name val="Arial Narrow"/>
      <family val="2"/>
    </font>
    <font>
      <sz val="7"/>
      <color indexed="8"/>
      <name val="MS Sans Serif"/>
      <family val="2"/>
    </font>
    <font>
      <sz val="10"/>
      <color indexed="8"/>
      <name val="Arial"/>
      <family val="2"/>
    </font>
    <font>
      <sz val="10"/>
      <color rgb="FFFF0000"/>
      <name val="Arial"/>
      <family val="2"/>
    </font>
    <font>
      <u/>
      <sz val="10"/>
      <color indexed="12"/>
      <name val="MS Sans Serif"/>
      <family val="2"/>
    </font>
    <font>
      <sz val="8"/>
      <color theme="1"/>
      <name val="Arial Narrow"/>
      <family val="2"/>
    </font>
    <font>
      <b/>
      <u/>
      <sz val="8"/>
      <color theme="9" tint="-0.249977111117893"/>
      <name val="Arial Narrow"/>
      <family val="2"/>
    </font>
    <font>
      <u/>
      <sz val="7"/>
      <color indexed="12"/>
      <name val="Arial Narrow"/>
      <family val="2"/>
    </font>
    <font>
      <u/>
      <sz val="8"/>
      <color indexed="12"/>
      <name val="Arial Narrow"/>
      <family val="2"/>
    </font>
    <font>
      <sz val="8"/>
      <color indexed="63"/>
      <name val="Arial Narrow"/>
      <family val="2"/>
    </font>
    <font>
      <sz val="11"/>
      <color indexed="8"/>
      <name val="Arial Narrow"/>
      <family val="2"/>
    </font>
    <font>
      <u/>
      <sz val="7"/>
      <color indexed="12"/>
      <name val="MS Sans Serif"/>
      <family val="2"/>
    </font>
    <font>
      <b/>
      <sz val="8"/>
      <color indexed="63"/>
      <name val="Arial Narrow"/>
      <family val="2"/>
    </font>
    <font>
      <b/>
      <sz val="9"/>
      <color indexed="8"/>
      <name val="Calibri"/>
      <family val="2"/>
      <scheme val="minor"/>
    </font>
    <font>
      <sz val="9"/>
      <name val="Arial"/>
      <family val="2"/>
    </font>
    <font>
      <b/>
      <sz val="9"/>
      <name val="Arial"/>
      <family val="2"/>
    </font>
    <font>
      <vertAlign val="superscript"/>
      <sz val="7"/>
      <color theme="1"/>
      <name val="Arial Narrow"/>
      <family val="2"/>
    </font>
    <font>
      <sz val="9"/>
      <color indexed="8"/>
      <name val="Calibri"/>
      <family val="2"/>
      <scheme val="minor"/>
    </font>
    <font>
      <sz val="8"/>
      <color indexed="10"/>
      <name val="Arial Narrow"/>
      <family val="2"/>
    </font>
    <font>
      <b/>
      <sz val="8"/>
      <color indexed="10"/>
      <name val="Arial Narrow"/>
      <family val="2"/>
    </font>
    <font>
      <vertAlign val="superscript"/>
      <sz val="7"/>
      <color indexed="8"/>
      <name val="Arial Narrow"/>
      <family val="2"/>
    </font>
    <font>
      <sz val="8"/>
      <color rgb="FFFF0000"/>
      <name val="Arial Narrow"/>
      <family val="2"/>
    </font>
    <font>
      <b/>
      <sz val="8"/>
      <color theme="1"/>
      <name val="Arial Narrow"/>
      <family val="2"/>
    </font>
    <font>
      <b/>
      <sz val="12"/>
      <name val="Arial Narrow"/>
      <family val="2"/>
    </font>
    <font>
      <b/>
      <sz val="7"/>
      <name val="Arial Narrow"/>
      <family val="2"/>
    </font>
    <font>
      <b/>
      <sz val="9"/>
      <color indexed="8"/>
      <name val="Arial Narrow"/>
      <family val="2"/>
    </font>
    <font>
      <b/>
      <sz val="10"/>
      <name val="Calibri"/>
      <family val="2"/>
    </font>
    <font>
      <sz val="9"/>
      <color indexed="20"/>
      <name val="Arial"/>
      <family val="2"/>
    </font>
    <font>
      <i/>
      <sz val="8"/>
      <color indexed="8"/>
      <name val="Arial Narrow"/>
      <family val="2"/>
    </font>
    <font>
      <b/>
      <sz val="10"/>
      <color indexed="8"/>
      <name val="Arial Narrow"/>
      <family val="2"/>
    </font>
    <font>
      <sz val="8"/>
      <color rgb="FF000000"/>
      <name val="Arial Narrow"/>
      <family val="2"/>
    </font>
    <font>
      <sz val="8"/>
      <color indexed="12"/>
      <name val="Arial"/>
      <family val="2"/>
    </font>
    <font>
      <sz val="11"/>
      <name val="Arial Narrow"/>
      <family val="2"/>
    </font>
    <font>
      <sz val="8.5"/>
      <color indexed="0"/>
      <name val="Arial Narrow"/>
      <family val="2"/>
    </font>
    <font>
      <sz val="12"/>
      <name val="Helv"/>
    </font>
    <font>
      <sz val="11"/>
      <name val="Calibri"/>
      <family val="2"/>
    </font>
    <font>
      <vertAlign val="superscript"/>
      <sz val="7"/>
      <name val="Arial Narrow"/>
      <family val="2"/>
    </font>
    <font>
      <sz val="8"/>
      <color theme="0"/>
      <name val="Arial Narrow"/>
      <family val="2"/>
    </font>
    <font>
      <sz val="7"/>
      <color theme="0"/>
      <name val="Arial Narrow"/>
      <family val="2"/>
    </font>
    <font>
      <sz val="7"/>
      <color theme="0"/>
      <name val="Arial"/>
      <family val="2"/>
    </font>
    <font>
      <u/>
      <sz val="11"/>
      <color theme="10"/>
      <name val="Calibri"/>
      <family val="2"/>
      <scheme val="minor"/>
    </font>
    <font>
      <sz val="11"/>
      <name val="Calibri"/>
      <family val="2"/>
      <scheme val="minor"/>
    </font>
  </fonts>
  <fills count="3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bgColor indexed="64"/>
      </patternFill>
    </fill>
    <fill>
      <patternFill patternType="mediumGray"/>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65"/>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64"/>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bottom/>
      <diagonal/>
    </border>
    <border>
      <left/>
      <right style="thin">
        <color indexed="23"/>
      </right>
      <top/>
      <bottom/>
      <diagonal/>
    </border>
    <border>
      <left style="thin">
        <color indexed="23"/>
      </left>
      <right/>
      <top/>
      <bottom/>
      <diagonal/>
    </border>
    <border>
      <left/>
      <right/>
      <top/>
      <bottom style="thin">
        <color indexed="12"/>
      </bottom>
      <diagonal/>
    </border>
    <border>
      <left/>
      <right/>
      <top/>
      <bottom style="medium">
        <color indexed="12"/>
      </bottom>
      <diagonal/>
    </border>
    <border>
      <left style="thin">
        <color indexed="9"/>
      </left>
      <right style="thin">
        <color indexed="9"/>
      </right>
      <top style="thin">
        <color indexed="9"/>
      </top>
      <bottom style="thin">
        <color indexed="9"/>
      </bottom>
      <diagonal/>
    </border>
    <border>
      <left/>
      <right/>
      <top/>
      <bottom style="thin">
        <color auto="1"/>
      </bottom>
      <diagonal/>
    </border>
    <border>
      <left style="thin">
        <color indexed="9"/>
      </left>
      <right style="thin">
        <color indexed="9"/>
      </right>
      <top style="thin">
        <color indexed="9"/>
      </top>
      <bottom style="thin">
        <color auto="1"/>
      </bottom>
      <diagonal/>
    </border>
    <border>
      <left/>
      <right/>
      <top style="thin">
        <color auto="1"/>
      </top>
      <bottom/>
      <diagonal/>
    </border>
    <border>
      <left style="thin">
        <color indexed="23"/>
      </left>
      <right/>
      <top style="thin">
        <color indexed="23"/>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s>
  <cellStyleXfs count="1199">
    <xf numFmtId="0" fontId="0" fillId="0" borderId="0">
      <alignment vertical="top"/>
    </xf>
    <xf numFmtId="0" fontId="4" fillId="0" borderId="0">
      <alignment vertical="top"/>
    </xf>
    <xf numFmtId="0" fontId="9" fillId="0" borderId="0" applyNumberFormat="0" applyFill="0" applyBorder="0" applyAlignment="0" applyProtection="0">
      <alignment vertical="top"/>
      <protection locked="0"/>
    </xf>
    <xf numFmtId="0" fontId="11" fillId="0" borderId="3" applyNumberFormat="0" applyBorder="0" applyProtection="0">
      <alignment horizontal="center"/>
    </xf>
    <xf numFmtId="0" fontId="15" fillId="0" borderId="0"/>
    <xf numFmtId="0" fontId="4" fillId="0" borderId="0"/>
    <xf numFmtId="0" fontId="4" fillId="0" borderId="0">
      <alignment vertical="top"/>
    </xf>
    <xf numFmtId="0" fontId="4" fillId="0" borderId="0"/>
    <xf numFmtId="43" fontId="4" fillId="0" borderId="0" applyFont="0" applyFill="0" applyBorder="0" applyAlignment="0" applyProtection="0"/>
    <xf numFmtId="0" fontId="21" fillId="0" borderId="0" applyFill="0" applyBorder="0" applyProtection="0"/>
    <xf numFmtId="0" fontId="22" fillId="0" borderId="0" applyFont="0" applyAlignment="0">
      <alignment vertical="center"/>
    </xf>
    <xf numFmtId="0" fontId="15" fillId="0" borderId="0"/>
    <xf numFmtId="0" fontId="4" fillId="0" borderId="0"/>
    <xf numFmtId="0" fontId="11" fillId="12" borderId="6" applyNumberFormat="0" applyBorder="0" applyProtection="0">
      <alignment horizontal="center"/>
    </xf>
    <xf numFmtId="0" fontId="23" fillId="0" borderId="0" applyNumberFormat="0" applyFill="0" applyProtection="0"/>
    <xf numFmtId="0" fontId="21" fillId="0" borderId="0" applyNumberFormat="0"/>
    <xf numFmtId="0" fontId="11" fillId="0" borderId="0" applyNumberFormat="0" applyFill="0" applyBorder="0" applyProtection="0">
      <alignment horizontal="left"/>
    </xf>
    <xf numFmtId="0" fontId="11" fillId="0" borderId="7" applyBorder="0">
      <alignment horizontal="left"/>
    </xf>
    <xf numFmtId="166" fontId="15" fillId="0" borderId="0" applyFont="0" applyFill="0" applyBorder="0" applyAlignment="0" applyProtection="0"/>
    <xf numFmtId="0" fontId="26" fillId="0" borderId="0" applyNumberFormat="0" applyFill="0" applyBorder="0" applyAlignment="0" applyProtection="0">
      <alignment vertical="top"/>
      <protection locked="0"/>
    </xf>
    <xf numFmtId="0" fontId="15" fillId="0" borderId="0"/>
    <xf numFmtId="0" fontId="4" fillId="0" borderId="0"/>
    <xf numFmtId="0" fontId="15" fillId="0" borderId="0"/>
    <xf numFmtId="0" fontId="15" fillId="0" borderId="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6" fillId="23"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27" borderId="2" applyNumberFormat="0" applyAlignment="0" applyProtection="0"/>
    <xf numFmtId="0" fontId="41" fillId="0" borderId="16" applyNumberFormat="0" applyFill="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31" borderId="0" applyNumberFormat="0" applyBorder="0" applyAlignment="0" applyProtection="0"/>
    <xf numFmtId="0" fontId="42" fillId="15" borderId="0" applyNumberFormat="0" applyBorder="0" applyAlignment="0" applyProtection="0"/>
    <xf numFmtId="0" fontId="43" fillId="18" borderId="2" applyNumberFormat="0" applyAlignment="0" applyProtection="0"/>
    <xf numFmtId="0" fontId="44" fillId="14" borderId="0" applyNumberFormat="0" applyBorder="0" applyAlignment="0" applyProtection="0"/>
    <xf numFmtId="0" fontId="45"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4" fillId="33" borderId="17" applyNumberFormat="0" applyFont="0" applyAlignment="0" applyProtection="0"/>
    <xf numFmtId="0" fontId="46" fillId="27" borderId="1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1" fillId="34" borderId="20" applyNumberFormat="0" applyAlignment="0" applyProtection="0"/>
    <xf numFmtId="0" fontId="4" fillId="0" borderId="0"/>
    <xf numFmtId="0" fontId="4" fillId="0" borderId="0"/>
    <xf numFmtId="0" fontId="4" fillId="0" borderId="0"/>
    <xf numFmtId="0" fontId="4" fillId="0" borderId="0"/>
    <xf numFmtId="0" fontId="15" fillId="0" borderId="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44" fontId="15" fillId="0" borderId="0" applyFont="0" applyFill="0" applyBorder="0" applyAlignment="0" applyProtection="0"/>
    <xf numFmtId="0" fontId="63" fillId="0" borderId="0" applyNumberFormat="0" applyFill="0" applyBorder="0" applyAlignment="0" applyProtection="0">
      <alignment vertical="top"/>
      <protection locked="0"/>
    </xf>
    <xf numFmtId="165" fontId="24" fillId="0" borderId="28" applyNumberFormat="0" applyFont="0" applyFill="0" applyAlignment="0" applyProtection="0"/>
    <xf numFmtId="165" fontId="24" fillId="0" borderId="2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4" fillId="0" borderId="0"/>
    <xf numFmtId="0" fontId="15" fillId="0" borderId="0"/>
    <xf numFmtId="0" fontId="2" fillId="0" borderId="0"/>
    <xf numFmtId="0" fontId="2" fillId="0" borderId="0"/>
    <xf numFmtId="0" fontId="2" fillId="0" borderId="0"/>
    <xf numFmtId="0" fontId="15" fillId="0" borderId="0"/>
    <xf numFmtId="0" fontId="35" fillId="33" borderId="17" applyNumberFormat="0" applyFont="0" applyAlignment="0" applyProtection="0"/>
    <xf numFmtId="0" fontId="35" fillId="2" borderId="1" applyNumberFormat="0" applyFont="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64" fillId="0" borderId="6" applyFill="0"/>
    <xf numFmtId="0" fontId="15" fillId="0" borderId="0"/>
    <xf numFmtId="165" fontId="65" fillId="0" borderId="0" applyNumberFormat="0" applyFont="0" applyFill="0" applyAlignment="0" applyProtection="0"/>
    <xf numFmtId="0" fontId="15" fillId="0" borderId="0"/>
    <xf numFmtId="0" fontId="15" fillId="0" borderId="0"/>
    <xf numFmtId="0" fontId="15" fillId="0" borderId="0"/>
    <xf numFmtId="0" fontId="15" fillId="0" borderId="0"/>
    <xf numFmtId="0" fontId="72" fillId="0" borderId="0"/>
    <xf numFmtId="0" fontId="72" fillId="0" borderId="0"/>
    <xf numFmtId="0" fontId="4" fillId="0" borderId="0"/>
    <xf numFmtId="0" fontId="71" fillId="0" borderId="0" applyNumberFormat="0" applyFill="0" applyBorder="0" applyAlignment="0" applyProtection="0">
      <alignment vertical="top"/>
      <protection locked="0"/>
    </xf>
    <xf numFmtId="0" fontId="4" fillId="0" borderId="0"/>
    <xf numFmtId="0" fontId="11" fillId="0" borderId="3" applyNumberFormat="0" applyBorder="0" applyProtection="0">
      <alignment horizontal="center"/>
    </xf>
    <xf numFmtId="0" fontId="11" fillId="0" borderId="3" applyNumberFormat="0" applyBorder="0" applyProtection="0">
      <alignment horizontal="center"/>
    </xf>
    <xf numFmtId="0" fontId="11" fillId="0" borderId="3" applyNumberFormat="0" applyBorder="0" applyProtection="0">
      <alignment horizontal="center"/>
    </xf>
    <xf numFmtId="0" fontId="11" fillId="0" borderId="3" applyNumberFormat="0" applyBorder="0" applyProtection="0">
      <alignment horizontal="center"/>
    </xf>
    <xf numFmtId="0" fontId="21" fillId="0" borderId="0" applyFill="0" applyBorder="0" applyProtection="0"/>
    <xf numFmtId="0" fontId="21" fillId="0" borderId="0" applyFill="0" applyBorder="0" applyProtection="0"/>
    <xf numFmtId="9" fontId="4" fillId="0" borderId="0" applyFont="0" applyFill="0" applyBorder="0" applyAlignment="0" applyProtection="0"/>
    <xf numFmtId="0" fontId="15" fillId="0" borderId="0"/>
    <xf numFmtId="0" fontId="72" fillId="0" borderId="0"/>
    <xf numFmtId="0" fontId="4" fillId="0" borderId="0"/>
    <xf numFmtId="0" fontId="75" fillId="0" borderId="0" applyNumberFormat="0" applyFill="0" applyBorder="0" applyAlignment="0" applyProtection="0">
      <alignment vertical="top"/>
      <protection locked="0"/>
    </xf>
    <xf numFmtId="0" fontId="15" fillId="0" borderId="0"/>
    <xf numFmtId="0" fontId="4" fillId="0" borderId="0"/>
    <xf numFmtId="0" fontId="4" fillId="0" borderId="0"/>
    <xf numFmtId="0" fontId="4" fillId="0" borderId="0"/>
    <xf numFmtId="0" fontId="4" fillId="0" borderId="0"/>
    <xf numFmtId="0" fontId="15" fillId="0" borderId="0"/>
    <xf numFmtId="0" fontId="1" fillId="0" borderId="0"/>
    <xf numFmtId="0" fontId="4" fillId="0" borderId="0"/>
    <xf numFmtId="43" fontId="15" fillId="0" borderId="0" applyFont="0" applyFill="0" applyBorder="0" applyAlignment="0" applyProtection="0"/>
    <xf numFmtId="0" fontId="100" fillId="35" borderId="6">
      <alignment vertical="center"/>
    </xf>
    <xf numFmtId="0" fontId="26" fillId="0" borderId="0" applyNumberFormat="0" applyFill="0" applyBorder="0" applyAlignment="0" applyProtection="0">
      <alignment vertical="top"/>
      <protection locked="0"/>
    </xf>
    <xf numFmtId="197" fontId="15" fillId="0" borderId="0" applyFont="0" applyFill="0" applyBorder="0" applyAlignment="0" applyProtection="0"/>
    <xf numFmtId="198" fontId="15"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02"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7" applyBorder="0">
      <alignment horizontal="left"/>
    </xf>
    <xf numFmtId="0" fontId="4" fillId="0" borderId="0"/>
  </cellStyleXfs>
  <cellXfs count="1284">
    <xf numFmtId="0" fontId="0" fillId="0" borderId="0" xfId="0">
      <alignment vertical="top"/>
    </xf>
    <xf numFmtId="0" fontId="5" fillId="0" borderId="0"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left" vertical="center" wrapText="1"/>
    </xf>
    <xf numFmtId="0" fontId="7" fillId="0" borderId="0" xfId="1" applyFont="1" applyFill="1" applyBorder="1" applyAlignment="1" applyProtection="1">
      <alignment horizontal="center" vertical="center"/>
    </xf>
    <xf numFmtId="0" fontId="7" fillId="0" borderId="0" xfId="1" applyFont="1" applyFill="1" applyAlignment="1" applyProtection="1">
      <alignment horizontal="center" vertical="center"/>
      <protection locked="0"/>
    </xf>
    <xf numFmtId="0" fontId="8" fillId="0" borderId="0" xfId="1" applyFont="1" applyFill="1" applyAlignment="1" applyProtection="1">
      <alignment horizontal="right" vertical="center"/>
    </xf>
    <xf numFmtId="0" fontId="6" fillId="0" borderId="2" xfId="1" applyFont="1" applyFill="1" applyBorder="1" applyAlignment="1" applyProtection="1">
      <alignment horizontal="left" vertical="center"/>
    </xf>
    <xf numFmtId="0" fontId="10" fillId="0" borderId="2" xfId="2"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0" fontId="6" fillId="0" borderId="2" xfId="3" applyFont="1" applyFill="1" applyBorder="1" applyAlignment="1" applyProtection="1">
      <alignment horizontal="center" vertical="center" wrapText="1"/>
    </xf>
    <xf numFmtId="0" fontId="6" fillId="0" borderId="0" xfId="1" applyFont="1" applyFill="1" applyAlignment="1" applyProtection="1">
      <alignment vertical="center"/>
      <protection locked="0"/>
    </xf>
    <xf numFmtId="0" fontId="12" fillId="0" borderId="0" xfId="1" applyNumberFormat="1" applyFont="1" applyBorder="1" applyAlignment="1" applyProtection="1">
      <alignment vertical="center"/>
    </xf>
    <xf numFmtId="2" fontId="0" fillId="0" borderId="0" xfId="0" applyNumberFormat="1" applyFill="1" applyBorder="1" applyAlignment="1"/>
    <xf numFmtId="2" fontId="6" fillId="0" borderId="0" xfId="1" applyNumberFormat="1" applyFont="1" applyFill="1" applyAlignment="1" applyProtection="1">
      <alignment vertical="center"/>
      <protection locked="0"/>
    </xf>
    <xf numFmtId="0" fontId="12" fillId="0" borderId="0" xfId="1" applyNumberFormat="1" applyFont="1" applyBorder="1" applyAlignment="1" applyProtection="1">
      <alignment horizontal="left" vertical="center"/>
    </xf>
    <xf numFmtId="0" fontId="12" fillId="0" borderId="0" xfId="1" applyNumberFormat="1" applyFont="1" applyBorder="1" applyAlignment="1" applyProtection="1">
      <alignment horizontal="left" vertical="center" wrapText="1"/>
    </xf>
    <xf numFmtId="0" fontId="12" fillId="0" borderId="0" xfId="1" applyFont="1" applyFill="1" applyAlignment="1" applyProtection="1">
      <alignment vertical="center"/>
      <protection locked="0"/>
    </xf>
    <xf numFmtId="0" fontId="6" fillId="0" borderId="2" xfId="1" applyFont="1" applyFill="1" applyBorder="1" applyAlignment="1" applyProtection="1">
      <alignment vertical="center"/>
      <protection locked="0"/>
    </xf>
    <xf numFmtId="0" fontId="14"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8" fillId="0" borderId="0" xfId="4" applyFont="1" applyFill="1" applyBorder="1" applyAlignment="1" applyProtection="1">
      <alignment horizontal="left" vertical="center"/>
      <protection locked="0"/>
    </xf>
    <xf numFmtId="0" fontId="16" fillId="0" borderId="0" xfId="4" applyFont="1" applyFill="1" applyBorder="1" applyAlignment="1" applyProtection="1">
      <alignment horizontal="left" vertical="center"/>
      <protection locked="0"/>
    </xf>
    <xf numFmtId="0" fontId="16" fillId="0" borderId="0" xfId="4" applyFont="1" applyFill="1" applyBorder="1" applyAlignment="1" applyProtection="1">
      <alignment horizontal="left" vertical="top"/>
      <protection locked="0"/>
    </xf>
    <xf numFmtId="0" fontId="16" fillId="0" borderId="0" xfId="5" applyNumberFormat="1" applyFont="1" applyFill="1" applyBorder="1" applyAlignment="1" applyProtection="1">
      <protection locked="0"/>
    </xf>
    <xf numFmtId="0" fontId="16" fillId="11" borderId="0" xfId="5" applyNumberFormat="1" applyFont="1" applyFill="1" applyBorder="1" applyAlignment="1" applyProtection="1">
      <protection locked="0"/>
    </xf>
    <xf numFmtId="0" fontId="16" fillId="11" borderId="0" xfId="5" applyNumberFormat="1" applyFont="1" applyFill="1" applyBorder="1" applyAlignment="1" applyProtection="1">
      <alignment horizontal="left"/>
      <protection locked="0"/>
    </xf>
    <xf numFmtId="0" fontId="17" fillId="0" borderId="0" xfId="2" applyFont="1" applyFill="1" applyBorder="1" applyAlignment="1" applyProtection="1">
      <alignment vertical="center"/>
      <protection locked="0"/>
    </xf>
    <xf numFmtId="0" fontId="18" fillId="0" borderId="0" xfId="6" applyFont="1" applyFill="1" applyAlignment="1">
      <alignment vertical="center"/>
    </xf>
    <xf numFmtId="0" fontId="18" fillId="0" borderId="0" xfId="6" applyFont="1" applyAlignment="1">
      <alignment vertical="center"/>
    </xf>
    <xf numFmtId="0" fontId="19" fillId="0" borderId="0" xfId="1" applyFont="1" applyAlignment="1"/>
    <xf numFmtId="0" fontId="20" fillId="0" borderId="0" xfId="7" applyNumberFormat="1" applyFont="1" applyFill="1" applyBorder="1" applyAlignment="1" applyProtection="1">
      <protection locked="0"/>
    </xf>
    <xf numFmtId="0" fontId="19" fillId="0" borderId="0" xfId="6" applyFont="1" applyAlignment="1"/>
    <xf numFmtId="164" fontId="6" fillId="0" borderId="0" xfId="1" applyNumberFormat="1" applyFont="1" applyFill="1" applyBorder="1" applyAlignment="1" applyProtection="1">
      <alignment vertical="center"/>
    </xf>
    <xf numFmtId="0" fontId="0" fillId="0" borderId="0" xfId="0" applyAlignment="1"/>
    <xf numFmtId="0" fontId="25" fillId="0" borderId="0" xfId="0" applyFont="1" applyAlignment="1"/>
    <xf numFmtId="0" fontId="8" fillId="0" borderId="0" xfId="1" applyFont="1" applyAlignment="1" applyProtection="1">
      <alignment horizontal="left" vertical="top"/>
    </xf>
    <xf numFmtId="0" fontId="7" fillId="0" borderId="0" xfId="1" applyFont="1" applyBorder="1" applyAlignment="1" applyProtection="1">
      <alignment horizontal="left" vertical="top"/>
    </xf>
    <xf numFmtId="0" fontId="7" fillId="0" borderId="0" xfId="1" applyFont="1" applyAlignment="1" applyProtection="1">
      <alignment horizontal="left" vertical="top"/>
    </xf>
    <xf numFmtId="0" fontId="8" fillId="0" borderId="0" xfId="1" applyFont="1" applyAlignment="1" applyProtection="1">
      <alignment horizontal="right" vertical="top"/>
    </xf>
    <xf numFmtId="0" fontId="12" fillId="0" borderId="2" xfId="1" applyFont="1" applyFill="1" applyBorder="1" applyAlignment="1" applyProtection="1">
      <alignment horizontal="left" vertical="top" wrapText="1"/>
    </xf>
    <xf numFmtId="0" fontId="10" fillId="0" borderId="8" xfId="2" applyFont="1" applyFill="1" applyBorder="1" applyAlignment="1" applyProtection="1">
      <alignment horizontal="center" vertical="center" wrapText="1"/>
    </xf>
    <xf numFmtId="2" fontId="14" fillId="0" borderId="0" xfId="1" applyNumberFormat="1" applyFont="1" applyFill="1" applyAlignment="1" applyProtection="1">
      <protection locked="0"/>
    </xf>
    <xf numFmtId="0" fontId="6" fillId="0" borderId="0" xfId="3" applyFont="1" applyFill="1" applyBorder="1" applyAlignment="1" applyProtection="1">
      <alignment horizontal="center" vertical="center" wrapText="1"/>
    </xf>
    <xf numFmtId="0" fontId="8" fillId="0" borderId="0" xfId="4" applyFont="1" applyFill="1" applyBorder="1" applyAlignment="1" applyProtection="1">
      <alignment horizontal="left" vertical="top"/>
      <protection locked="0"/>
    </xf>
    <xf numFmtId="0" fontId="17" fillId="0" borderId="0" xfId="2" applyFont="1" applyFill="1" applyBorder="1" applyAlignment="1" applyProtection="1">
      <protection locked="0"/>
    </xf>
    <xf numFmtId="0" fontId="6" fillId="0" borderId="0" xfId="4" applyFont="1" applyFill="1" applyBorder="1" applyAlignment="1" applyProtection="1">
      <protection locked="0"/>
    </xf>
    <xf numFmtId="2" fontId="6" fillId="0" borderId="0" xfId="4" applyNumberFormat="1" applyFont="1" applyFill="1" applyBorder="1" applyAlignment="1" applyProtection="1">
      <protection locked="0"/>
    </xf>
    <xf numFmtId="164" fontId="6" fillId="0" borderId="0" xfId="4" applyNumberFormat="1" applyFont="1" applyFill="1" applyBorder="1" applyAlignment="1" applyProtection="1">
      <protection locked="0"/>
    </xf>
    <xf numFmtId="2" fontId="8" fillId="0" borderId="0" xfId="4" applyNumberFormat="1" applyFont="1" applyFill="1" applyBorder="1" applyAlignment="1" applyProtection="1">
      <alignment vertical="center"/>
      <protection locked="0"/>
    </xf>
    <xf numFmtId="164" fontId="8" fillId="0" borderId="0" xfId="4" applyNumberFormat="1" applyFont="1" applyFill="1" applyBorder="1" applyAlignment="1" applyProtection="1">
      <alignment vertical="center"/>
      <protection locked="0"/>
    </xf>
    <xf numFmtId="0" fontId="27" fillId="0" borderId="0" xfId="19" applyFont="1" applyFill="1" applyBorder="1" applyAlignment="1" applyProtection="1">
      <alignment vertical="center"/>
      <protection locked="0"/>
    </xf>
    <xf numFmtId="0" fontId="8" fillId="0" borderId="0" xfId="20" applyNumberFormat="1" applyFont="1" applyFill="1" applyBorder="1" applyAlignment="1" applyProtection="1">
      <alignment vertical="top" wrapText="1"/>
      <protection locked="0"/>
    </xf>
    <xf numFmtId="164" fontId="8" fillId="0" borderId="0" xfId="4" applyNumberFormat="1" applyFont="1" applyFill="1" applyBorder="1" applyAlignment="1" applyProtection="1">
      <protection locked="0"/>
    </xf>
    <xf numFmtId="2" fontId="8" fillId="0" borderId="0" xfId="4" applyNumberFormat="1" applyFont="1" applyFill="1" applyBorder="1" applyAlignment="1" applyProtection="1">
      <protection locked="0"/>
    </xf>
    <xf numFmtId="0" fontId="27" fillId="0" borderId="0" xfId="19" applyFont="1" applyFill="1" applyBorder="1" applyAlignment="1" applyProtection="1">
      <protection locked="0"/>
    </xf>
    <xf numFmtId="0" fontId="8" fillId="0" borderId="0" xfId="3" applyFont="1" applyFill="1" applyBorder="1" applyAlignment="1" applyProtection="1">
      <alignment horizontal="center" vertical="center" wrapText="1"/>
    </xf>
    <xf numFmtId="167" fontId="8" fillId="0" borderId="0" xfId="3" applyNumberFormat="1" applyFont="1" applyFill="1" applyBorder="1" applyAlignment="1" applyProtection="1">
      <alignment horizontal="center" vertical="center" wrapText="1"/>
    </xf>
    <xf numFmtId="168" fontId="6" fillId="0" borderId="0" xfId="3" applyNumberFormat="1" applyFont="1" applyFill="1" applyBorder="1" applyAlignment="1" applyProtection="1">
      <alignment horizontal="center" vertical="center" wrapText="1"/>
    </xf>
    <xf numFmtId="168" fontId="8" fillId="0" borderId="0" xfId="3" applyNumberFormat="1" applyFont="1" applyFill="1" applyBorder="1" applyAlignment="1" applyProtection="1">
      <alignment horizontal="center" vertical="center" wrapText="1"/>
    </xf>
    <xf numFmtId="2" fontId="8" fillId="0" borderId="0" xfId="3" applyNumberFormat="1" applyFont="1" applyFill="1" applyBorder="1" applyAlignment="1" applyProtection="1">
      <alignment horizontal="center" vertical="center" wrapText="1"/>
    </xf>
    <xf numFmtId="2" fontId="8" fillId="0" borderId="0" xfId="20" applyNumberFormat="1" applyFont="1" applyFill="1" applyBorder="1" applyAlignment="1" applyProtection="1">
      <alignment horizontal="center" vertical="center"/>
    </xf>
    <xf numFmtId="164" fontId="28" fillId="0" borderId="0" xfId="21" applyNumberFormat="1" applyFont="1" applyFill="1" applyBorder="1" applyAlignment="1" applyProtection="1">
      <alignment vertical="top"/>
      <protection locked="0"/>
    </xf>
    <xf numFmtId="0" fontId="5" fillId="0" borderId="0" xfId="20" applyNumberFormat="1" applyFont="1" applyFill="1" applyBorder="1" applyAlignment="1" applyProtection="1">
      <alignment vertical="top" wrapText="1"/>
      <protection locked="0"/>
    </xf>
    <xf numFmtId="0" fontId="29" fillId="0" borderId="0" xfId="20" applyFont="1" applyFill="1" applyProtection="1">
      <protection locked="0"/>
    </xf>
    <xf numFmtId="0" fontId="5" fillId="0" borderId="0" xfId="7" applyFont="1" applyFill="1" applyBorder="1" applyAlignment="1" applyProtection="1">
      <alignment horizontal="left" vertical="center" wrapText="1"/>
    </xf>
    <xf numFmtId="0" fontId="14" fillId="0" borderId="0" xfId="7" applyFont="1" applyFill="1" applyBorder="1" applyAlignment="1" applyProtection="1">
      <alignment horizontal="center" vertical="center"/>
    </xf>
    <xf numFmtId="164" fontId="14" fillId="0" borderId="9" xfId="7" applyNumberFormat="1" applyFont="1" applyFill="1" applyBorder="1" applyAlignment="1" applyProtection="1">
      <alignment horizontal="center" vertical="center"/>
    </xf>
    <xf numFmtId="164" fontId="14" fillId="0" borderId="2" xfId="7" applyNumberFormat="1" applyFont="1" applyFill="1" applyBorder="1" applyAlignment="1" applyProtection="1">
      <alignment horizontal="center" vertical="center"/>
    </xf>
    <xf numFmtId="0" fontId="14" fillId="0" borderId="0" xfId="7" applyFont="1" applyFill="1" applyBorder="1" applyAlignment="1" applyProtection="1">
      <alignment horizontal="center" vertical="center" wrapText="1"/>
    </xf>
    <xf numFmtId="2" fontId="10" fillId="0" borderId="12" xfId="19" applyNumberFormat="1" applyFont="1" applyFill="1" applyBorder="1" applyAlignment="1" applyProtection="1">
      <alignment horizontal="center" vertical="center" wrapText="1"/>
    </xf>
    <xf numFmtId="164" fontId="14" fillId="0" borderId="12" xfId="7" applyNumberFormat="1" applyFont="1" applyFill="1" applyBorder="1" applyAlignment="1" applyProtection="1">
      <alignment horizontal="center" vertical="center" wrapText="1"/>
    </xf>
    <xf numFmtId="164" fontId="14" fillId="0" borderId="2" xfId="7" applyNumberFormat="1" applyFont="1" applyFill="1" applyBorder="1" applyAlignment="1" applyProtection="1">
      <alignment horizontal="center" vertical="center" wrapText="1"/>
    </xf>
    <xf numFmtId="164" fontId="14" fillId="0" borderId="4" xfId="7" applyNumberFormat="1" applyFont="1" applyFill="1" applyBorder="1" applyAlignment="1" applyProtection="1">
      <alignment horizontal="center" vertical="center" wrapText="1"/>
    </xf>
    <xf numFmtId="2" fontId="14" fillId="0" borderId="12" xfId="7" applyNumberFormat="1" applyFont="1" applyFill="1" applyBorder="1" applyAlignment="1" applyProtection="1">
      <alignment horizontal="center" vertical="center" wrapText="1"/>
    </xf>
    <xf numFmtId="164" fontId="12" fillId="0" borderId="0" xfId="7" applyNumberFormat="1" applyFont="1" applyFill="1" applyBorder="1" applyAlignment="1" applyProtection="1">
      <alignment vertical="center"/>
      <protection locked="0"/>
    </xf>
    <xf numFmtId="0" fontId="6" fillId="0" borderId="0" xfId="11" applyNumberFormat="1" applyFont="1" applyFill="1" applyBorder="1" applyAlignment="1">
      <alignment vertical="center"/>
    </xf>
    <xf numFmtId="0" fontId="6" fillId="0" borderId="0" xfId="11" applyNumberFormat="1" applyFont="1" applyFill="1" applyBorder="1" applyAlignment="1">
      <alignment horizontal="left" vertical="center" indent="1"/>
    </xf>
    <xf numFmtId="2" fontId="6" fillId="0" borderId="0" xfId="20" applyNumberFormat="1" applyFont="1" applyFill="1" applyBorder="1" applyAlignment="1" applyProtection="1">
      <alignment horizontal="right"/>
      <protection locked="0"/>
    </xf>
    <xf numFmtId="2" fontId="6" fillId="0" borderId="0" xfId="7" applyNumberFormat="1" applyFont="1" applyFill="1" applyBorder="1" applyAlignment="1" applyProtection="1">
      <alignment vertical="center"/>
      <protection locked="0"/>
    </xf>
    <xf numFmtId="164" fontId="6" fillId="0" borderId="0" xfId="7" applyNumberFormat="1" applyFont="1" applyFill="1" applyBorder="1" applyAlignment="1" applyProtection="1">
      <alignment vertical="center"/>
      <protection locked="0"/>
    </xf>
    <xf numFmtId="0" fontId="12" fillId="0" borderId="0" xfId="11" quotePrefix="1" applyNumberFormat="1" applyFont="1" applyFill="1" applyBorder="1" applyAlignment="1">
      <alignment vertical="center"/>
    </xf>
    <xf numFmtId="0" fontId="12" fillId="0" borderId="0" xfId="11" applyNumberFormat="1" applyFont="1" applyFill="1" applyBorder="1" applyAlignment="1">
      <alignment horizontal="left" vertical="center" indent="1"/>
    </xf>
    <xf numFmtId="2" fontId="12" fillId="0" borderId="0" xfId="20" applyNumberFormat="1" applyFont="1" applyFill="1" applyBorder="1" applyAlignment="1" applyProtection="1">
      <alignment horizontal="right"/>
      <protection locked="0"/>
    </xf>
    <xf numFmtId="2" fontId="12" fillId="0" borderId="0" xfId="7" applyNumberFormat="1" applyFont="1" applyFill="1" applyBorder="1" applyAlignment="1" applyProtection="1">
      <alignment vertical="center"/>
      <protection locked="0"/>
    </xf>
    <xf numFmtId="0" fontId="12" fillId="0" borderId="0" xfId="11" applyNumberFormat="1" applyFont="1" applyFill="1" applyBorder="1" applyAlignment="1">
      <alignment vertical="center"/>
    </xf>
    <xf numFmtId="0" fontId="12" fillId="0" borderId="0" xfId="7" applyNumberFormat="1" applyFont="1" applyFill="1" applyBorder="1" applyAlignment="1" applyProtection="1">
      <alignment vertical="center"/>
      <protection locked="0"/>
    </xf>
    <xf numFmtId="2" fontId="12" fillId="0" borderId="0" xfId="20" applyNumberFormat="1" applyFont="1" applyFill="1" applyBorder="1" applyAlignment="1" applyProtection="1">
      <alignment horizontal="right" vertical="top" wrapText="1"/>
      <protection locked="0"/>
    </xf>
    <xf numFmtId="0" fontId="12" fillId="0" borderId="0" xfId="11" quotePrefix="1" applyNumberFormat="1" applyFont="1" applyFill="1" applyBorder="1" applyAlignment="1">
      <alignment horizontal="left" vertical="center" indent="1"/>
    </xf>
    <xf numFmtId="0" fontId="31" fillId="0" borderId="0" xfId="7" applyNumberFormat="1" applyFont="1" applyFill="1" applyBorder="1" applyAlignment="1" applyProtection="1">
      <alignment horizontal="center" vertical="center"/>
      <protection locked="0"/>
    </xf>
    <xf numFmtId="0" fontId="32" fillId="0" borderId="0" xfId="7" applyNumberFormat="1" applyFont="1" applyFill="1" applyBorder="1" applyAlignment="1" applyProtection="1">
      <alignment horizontal="center" vertical="center"/>
      <protection locked="0"/>
    </xf>
    <xf numFmtId="0" fontId="7" fillId="0" borderId="0" xfId="7" applyNumberFormat="1" applyFont="1" applyFill="1" applyBorder="1" applyAlignment="1" applyProtection="1">
      <alignment horizontal="center" vertical="center"/>
      <protection locked="0"/>
    </xf>
    <xf numFmtId="0" fontId="7" fillId="0" borderId="0" xfId="7" applyFont="1" applyFill="1" applyBorder="1" applyAlignment="1" applyProtection="1">
      <alignment horizontal="center" vertical="center" wrapText="1"/>
    </xf>
    <xf numFmtId="0" fontId="34" fillId="0" borderId="0" xfId="4" applyFont="1" applyFill="1" applyBorder="1" applyAlignment="1" applyProtection="1">
      <protection locked="0"/>
    </xf>
    <xf numFmtId="0" fontId="6" fillId="0" borderId="0" xfId="7" applyNumberFormat="1" applyFont="1" applyFill="1" applyBorder="1" applyAlignment="1" applyProtection="1">
      <alignment horizontal="left" vertical="center" wrapText="1"/>
    </xf>
    <xf numFmtId="2" fontId="6" fillId="0" borderId="0" xfId="7" applyNumberFormat="1" applyFont="1" applyFill="1" applyBorder="1" applyAlignment="1" applyProtection="1">
      <alignment horizontal="left" vertical="center" wrapText="1"/>
    </xf>
    <xf numFmtId="164" fontId="6" fillId="0" borderId="0" xfId="7" applyNumberFormat="1" applyFont="1" applyFill="1" applyBorder="1" applyAlignment="1" applyProtection="1">
      <alignment horizontal="left" vertical="center" wrapText="1"/>
    </xf>
    <xf numFmtId="2" fontId="25" fillId="0" borderId="0" xfId="7" applyNumberFormat="1" applyFont="1" applyFill="1" applyBorder="1" applyAlignment="1" applyProtection="1">
      <alignment horizontal="left" vertical="center"/>
    </xf>
    <xf numFmtId="164" fontId="25" fillId="0" borderId="0" xfId="7" applyNumberFormat="1" applyFont="1" applyFill="1" applyBorder="1" applyAlignment="1" applyProtection="1">
      <alignment horizontal="left" vertical="center"/>
    </xf>
    <xf numFmtId="0" fontId="6" fillId="0" borderId="0" xfId="4" applyFont="1" applyFill="1" applyBorder="1" applyAlignment="1" applyProtection="1"/>
    <xf numFmtId="0" fontId="8" fillId="0" borderId="0" xfId="7" applyNumberFormat="1" applyFont="1" applyFill="1" applyBorder="1" applyAlignment="1" applyProtection="1">
      <alignment horizontal="left" vertical="center"/>
      <protection locked="0"/>
    </xf>
    <xf numFmtId="164" fontId="8" fillId="0" borderId="0" xfId="7" applyNumberFormat="1" applyFont="1" applyFill="1" applyBorder="1" applyAlignment="1" applyProtection="1">
      <alignment horizontal="left" vertical="center"/>
      <protection locked="0"/>
    </xf>
    <xf numFmtId="0" fontId="15" fillId="0" borderId="0" xfId="11" applyFill="1" applyAlignment="1">
      <alignment vertical="top" wrapText="1"/>
    </xf>
    <xf numFmtId="0" fontId="14" fillId="0" borderId="9" xfId="7" applyFont="1" applyFill="1" applyBorder="1" applyAlignment="1" applyProtection="1">
      <alignment horizontal="center" vertical="center"/>
    </xf>
    <xf numFmtId="0" fontId="14" fillId="0" borderId="12" xfId="7" applyFont="1" applyFill="1" applyBorder="1" applyAlignment="1" applyProtection="1">
      <alignment horizontal="center" vertical="center" wrapText="1"/>
    </xf>
    <xf numFmtId="0" fontId="6" fillId="0" borderId="2" xfId="7" applyFont="1" applyFill="1" applyBorder="1" applyAlignment="1" applyProtection="1">
      <alignment horizontal="center" vertical="center" wrapText="1"/>
      <protection locked="0"/>
    </xf>
    <xf numFmtId="0" fontId="6" fillId="0" borderId="21" xfId="7" applyFont="1" applyFill="1" applyBorder="1" applyAlignment="1" applyProtection="1">
      <alignment horizontal="center" vertical="center" wrapText="1"/>
      <protection locked="0"/>
    </xf>
    <xf numFmtId="164" fontId="6" fillId="0" borderId="2" xfId="7" applyNumberFormat="1" applyFont="1" applyFill="1" applyBorder="1" applyAlignment="1" applyProtection="1">
      <alignment horizontal="center" vertical="center" wrapText="1"/>
      <protection locked="0"/>
    </xf>
    <xf numFmtId="0" fontId="12" fillId="0" borderId="0" xfId="7" applyNumberFormat="1" applyFont="1" applyFill="1" applyBorder="1" applyAlignment="1" applyProtection="1">
      <alignment horizontal="center" vertical="center"/>
      <protection locked="0"/>
    </xf>
    <xf numFmtId="0" fontId="6" fillId="0" borderId="0" xfId="7" applyFont="1" applyFill="1" applyBorder="1" applyAlignment="1" applyProtection="1">
      <alignment horizontal="center" vertical="center"/>
    </xf>
    <xf numFmtId="164" fontId="6" fillId="0" borderId="2" xfId="7" applyNumberFormat="1" applyFont="1" applyFill="1" applyBorder="1" applyAlignment="1" applyProtection="1">
      <alignment horizontal="center" vertical="center"/>
    </xf>
    <xf numFmtId="0" fontId="52" fillId="0" borderId="0" xfId="7" applyNumberFormat="1" applyFont="1" applyFill="1" applyBorder="1" applyAlignment="1" applyProtection="1">
      <alignment horizontal="center" vertical="center"/>
      <protection locked="0"/>
    </xf>
    <xf numFmtId="164" fontId="6" fillId="0" borderId="2" xfId="7" applyNumberFormat="1" applyFont="1" applyFill="1" applyBorder="1" applyAlignment="1" applyProtection="1">
      <alignment horizontal="center" vertical="center" wrapText="1"/>
    </xf>
    <xf numFmtId="164" fontId="53" fillId="0" borderId="0" xfId="7" applyNumberFormat="1" applyFont="1" applyFill="1" applyBorder="1" applyAlignment="1" applyProtection="1">
      <alignment horizontal="left" vertical="center"/>
    </xf>
    <xf numFmtId="0" fontId="54" fillId="0" borderId="0" xfId="4" applyFont="1" applyFill="1" applyBorder="1" applyAlignment="1" applyProtection="1"/>
    <xf numFmtId="0" fontId="2" fillId="0" borderId="0" xfId="58" applyFill="1"/>
    <xf numFmtId="0" fontId="2" fillId="0" borderId="0" xfId="58"/>
    <xf numFmtId="0" fontId="8" fillId="0" borderId="0" xfId="7" applyFont="1" applyFill="1" applyBorder="1" applyAlignment="1" applyProtection="1">
      <alignment horizontal="left" vertical="center" wrapText="1"/>
    </xf>
    <xf numFmtId="0" fontId="8" fillId="0" borderId="0" xfId="7" applyFont="1" applyFill="1" applyBorder="1" applyAlignment="1" applyProtection="1">
      <alignment horizontal="center" vertical="center" wrapText="1"/>
    </xf>
    <xf numFmtId="0" fontId="8" fillId="0" borderId="0" xfId="7" applyFont="1" applyFill="1" applyBorder="1" applyAlignment="1" applyProtection="1">
      <alignment horizontal="right" vertical="center" wrapText="1"/>
    </xf>
    <xf numFmtId="0" fontId="12" fillId="0" borderId="2" xfId="7" applyFont="1" applyFill="1" applyBorder="1" applyAlignment="1" applyProtection="1">
      <alignment horizontal="center" vertical="center"/>
    </xf>
    <xf numFmtId="0" fontId="10" fillId="0" borderId="2" xfId="19" applyFont="1" applyFill="1" applyBorder="1" applyAlignment="1" applyProtection="1">
      <alignment horizontal="center" vertical="center" wrapText="1"/>
    </xf>
    <xf numFmtId="0" fontId="10" fillId="0" borderId="2" xfId="19" applyNumberFormat="1" applyFont="1" applyFill="1" applyBorder="1" applyAlignment="1" applyProtection="1">
      <alignment horizontal="center" vertical="center" wrapText="1"/>
    </xf>
    <xf numFmtId="0" fontId="6" fillId="0" borderId="2" xfId="7" applyFont="1" applyFill="1" applyBorder="1" applyAlignment="1" applyProtection="1">
      <alignment horizontal="center" vertical="center" wrapText="1"/>
    </xf>
    <xf numFmtId="0" fontId="12" fillId="0" borderId="0" xfId="58" applyNumberFormat="1" applyFont="1" applyFill="1" applyBorder="1" applyAlignment="1">
      <alignment vertical="center"/>
    </xf>
    <xf numFmtId="0" fontId="12" fillId="0" borderId="0" xfId="7" applyNumberFormat="1" applyFont="1" applyFill="1" applyBorder="1" applyAlignment="1" applyProtection="1">
      <alignment horizontal="right" vertical="center"/>
      <protection locked="0"/>
    </xf>
    <xf numFmtId="2" fontId="12" fillId="0" borderId="0" xfId="7" applyNumberFormat="1" applyFont="1" applyFill="1" applyBorder="1" applyAlignment="1" applyProtection="1">
      <alignment horizontal="right" vertical="center"/>
      <protection locked="0"/>
    </xf>
    <xf numFmtId="2" fontId="6" fillId="0" borderId="0" xfId="7" applyNumberFormat="1" applyFont="1" applyFill="1" applyBorder="1" applyAlignment="1" applyProtection="1">
      <alignment horizontal="right" vertical="center"/>
      <protection locked="0"/>
    </xf>
    <xf numFmtId="0" fontId="12" fillId="0" borderId="0" xfId="58" applyNumberFormat="1" applyFont="1" applyFill="1" applyBorder="1" applyAlignment="1">
      <alignment horizontal="left" vertical="center" indent="1"/>
    </xf>
    <xf numFmtId="0" fontId="6" fillId="0" borderId="0" xfId="58" applyNumberFormat="1" applyFont="1" applyFill="1" applyBorder="1" applyAlignment="1">
      <alignment horizontal="left" vertical="center" indent="1"/>
    </xf>
    <xf numFmtId="0" fontId="6" fillId="0" borderId="0" xfId="58" applyNumberFormat="1" applyFont="1" applyFill="1" applyBorder="1" applyAlignment="1">
      <alignment vertical="center"/>
    </xf>
    <xf numFmtId="0" fontId="6" fillId="0" borderId="0" xfId="7" applyNumberFormat="1" applyFont="1" applyFill="1" applyBorder="1" applyAlignment="1" applyProtection="1">
      <alignment horizontal="right" vertical="center"/>
      <protection locked="0"/>
    </xf>
    <xf numFmtId="2" fontId="6" fillId="0" borderId="0" xfId="20" applyNumberFormat="1" applyFont="1" applyFill="1" applyBorder="1" applyAlignment="1" applyProtection="1">
      <alignment horizontal="right" vertical="top" wrapText="1"/>
      <protection locked="0"/>
    </xf>
    <xf numFmtId="0" fontId="12" fillId="0" borderId="0" xfId="58" applyNumberFormat="1" applyFont="1" applyFill="1" applyBorder="1" applyAlignment="1">
      <alignment horizontal="left" vertical="center"/>
    </xf>
    <xf numFmtId="2" fontId="12" fillId="0" borderId="0" xfId="20" applyNumberFormat="1" applyFont="1" applyFill="1" applyBorder="1" applyAlignment="1" applyProtection="1">
      <alignment horizontal="right" vertical="center"/>
      <protection locked="0"/>
    </xf>
    <xf numFmtId="0" fontId="6" fillId="0" borderId="0" xfId="58" quotePrefix="1" applyNumberFormat="1" applyFont="1" applyFill="1" applyBorder="1" applyAlignment="1">
      <alignment horizontal="left" vertical="center" indent="1"/>
    </xf>
    <xf numFmtId="0" fontId="6" fillId="0" borderId="0" xfId="7" applyFont="1" applyFill="1" applyBorder="1" applyAlignment="1" applyProtection="1">
      <alignment horizontal="center" vertical="center" wrapText="1"/>
    </xf>
    <xf numFmtId="0" fontId="15" fillId="0" borderId="0" xfId="58" applyFont="1" applyFill="1" applyBorder="1" applyAlignment="1">
      <alignment horizontal="left" vertical="center" wrapText="1"/>
    </xf>
    <xf numFmtId="0" fontId="8" fillId="0" borderId="0" xfId="7" applyNumberFormat="1" applyFont="1" applyFill="1" applyBorder="1" applyAlignment="1" applyProtection="1">
      <alignment horizontal="left" vertical="top"/>
      <protection locked="0"/>
    </xf>
    <xf numFmtId="0" fontId="17" fillId="0" borderId="0" xfId="19" applyFont="1" applyFill="1" applyBorder="1" applyAlignment="1" applyProtection="1">
      <alignment vertical="center"/>
      <protection locked="0"/>
    </xf>
    <xf numFmtId="0" fontId="8" fillId="0" borderId="0" xfId="4" applyFont="1" applyFill="1" applyBorder="1" applyAlignment="1" applyProtection="1">
      <alignment vertical="center"/>
      <protection locked="0"/>
    </xf>
    <xf numFmtId="0" fontId="17" fillId="0" borderId="0" xfId="19" applyFont="1" applyFill="1" applyBorder="1" applyAlignment="1" applyProtection="1">
      <alignment vertical="top"/>
      <protection locked="0"/>
    </xf>
    <xf numFmtId="0" fontId="8" fillId="0" borderId="0" xfId="4" applyFont="1" applyFill="1" applyBorder="1" applyAlignment="1" applyProtection="1">
      <protection locked="0"/>
    </xf>
    <xf numFmtId="0" fontId="5" fillId="0" borderId="0" xfId="58" applyFont="1" applyFill="1"/>
    <xf numFmtId="0" fontId="56" fillId="0" borderId="0" xfId="58" applyFont="1" applyFill="1" applyAlignment="1">
      <alignment vertical="center"/>
    </xf>
    <xf numFmtId="0" fontId="7" fillId="0" borderId="0" xfId="113" applyNumberFormat="1" applyFont="1" applyFill="1" applyBorder="1" applyAlignment="1" applyProtection="1">
      <alignment horizontal="center" vertical="center"/>
      <protection locked="0"/>
    </xf>
    <xf numFmtId="0" fontId="10" fillId="0" borderId="12" xfId="19" applyFont="1" applyFill="1" applyBorder="1" applyAlignment="1" applyProtection="1">
      <alignment horizontal="center" vertical="center" wrapText="1"/>
    </xf>
    <xf numFmtId="0" fontId="6" fillId="0" borderId="0" xfId="113" applyNumberFormat="1" applyFont="1" applyFill="1" applyBorder="1" applyAlignment="1" applyProtection="1">
      <protection locked="0"/>
    </xf>
    <xf numFmtId="49" fontId="12" fillId="0" borderId="0" xfId="58" applyNumberFormat="1" applyFont="1" applyFill="1" applyBorder="1" applyAlignment="1">
      <alignment vertical="center" wrapText="1"/>
    </xf>
    <xf numFmtId="169" fontId="12" fillId="0" borderId="0" xfId="20" applyNumberFormat="1" applyFont="1" applyFill="1" applyBorder="1" applyAlignment="1" applyProtection="1">
      <alignment horizontal="right" vertical="center"/>
      <protection locked="0"/>
    </xf>
    <xf numFmtId="0" fontId="57" fillId="0" borderId="0" xfId="20" applyFont="1" applyFill="1" applyAlignment="1" applyProtection="1">
      <alignment vertical="center"/>
      <protection locked="0"/>
    </xf>
    <xf numFmtId="0" fontId="8" fillId="0" borderId="0" xfId="113" applyNumberFormat="1" applyFont="1" applyFill="1" applyBorder="1" applyAlignment="1" applyProtection="1">
      <alignment vertical="center"/>
      <protection locked="0"/>
    </xf>
    <xf numFmtId="0" fontId="8" fillId="0" borderId="0" xfId="114" applyFont="1" applyFill="1" applyBorder="1" applyAlignment="1" applyProtection="1">
      <alignment vertical="center" wrapText="1"/>
      <protection locked="0"/>
    </xf>
    <xf numFmtId="0" fontId="8" fillId="0" borderId="0" xfId="114" applyFont="1" applyFill="1" applyBorder="1" applyAlignment="1" applyProtection="1">
      <alignment vertical="top" wrapText="1"/>
      <protection locked="0"/>
    </xf>
    <xf numFmtId="0" fontId="17" fillId="0" borderId="0" xfId="19" applyFont="1" applyFill="1" applyBorder="1" applyAlignment="1" applyProtection="1">
      <protection locked="0"/>
    </xf>
    <xf numFmtId="0" fontId="58" fillId="0" borderId="0" xfId="19" applyFont="1" applyFill="1" applyBorder="1" applyAlignment="1" applyProtection="1">
      <protection locked="0"/>
    </xf>
    <xf numFmtId="0" fontId="59" fillId="0" borderId="0" xfId="114" applyFont="1" applyFill="1" applyBorder="1" applyAlignment="1" applyProtection="1">
      <alignment vertical="center" wrapText="1"/>
      <protection locked="0"/>
    </xf>
    <xf numFmtId="0" fontId="60" fillId="0" borderId="0" xfId="58" applyFont="1" applyFill="1" applyAlignment="1">
      <alignment vertical="center"/>
    </xf>
    <xf numFmtId="0" fontId="61" fillId="0" borderId="0" xfId="113" applyNumberFormat="1" applyFont="1" applyFill="1" applyBorder="1" applyAlignment="1" applyProtection="1">
      <protection locked="0"/>
    </xf>
    <xf numFmtId="0" fontId="59" fillId="0" borderId="0" xfId="114" applyFont="1" applyFill="1" applyBorder="1" applyAlignment="1" applyProtection="1">
      <alignment vertical="top" wrapText="1"/>
      <protection locked="0"/>
    </xf>
    <xf numFmtId="0" fontId="8" fillId="0" borderId="23" xfId="7" applyFont="1" applyFill="1" applyBorder="1" applyAlignment="1" applyProtection="1">
      <alignment horizontal="left" vertical="center" wrapText="1"/>
    </xf>
    <xf numFmtId="0" fontId="8" fillId="0" borderId="23" xfId="7" applyFont="1" applyFill="1" applyBorder="1" applyAlignment="1" applyProtection="1">
      <alignment horizontal="center" vertical="center" wrapText="1"/>
    </xf>
    <xf numFmtId="0" fontId="8" fillId="0" borderId="23" xfId="7" applyFont="1" applyFill="1" applyBorder="1" applyAlignment="1" applyProtection="1">
      <alignment horizontal="right" vertical="center"/>
    </xf>
    <xf numFmtId="0" fontId="52" fillId="0" borderId="0" xfId="7" applyFont="1" applyFill="1" applyBorder="1" applyAlignment="1" applyProtection="1">
      <alignment horizontal="center" vertical="center" wrapText="1"/>
    </xf>
    <xf numFmtId="0" fontId="6" fillId="0" borderId="2" xfId="7" applyNumberFormat="1" applyFont="1" applyFill="1" applyBorder="1" applyAlignment="1" applyProtection="1">
      <alignment horizontal="center" vertical="center" wrapText="1"/>
    </xf>
    <xf numFmtId="169" fontId="12" fillId="0" borderId="0" xfId="20" applyNumberFormat="1" applyFont="1" applyFill="1" applyBorder="1" applyAlignment="1" applyProtection="1">
      <alignment horizontal="right" vertical="top" wrapText="1"/>
      <protection locked="0"/>
    </xf>
    <xf numFmtId="169" fontId="6" fillId="0" borderId="0" xfId="7" applyNumberFormat="1" applyFont="1" applyFill="1" applyBorder="1" applyAlignment="1" applyProtection="1">
      <protection locked="0"/>
    </xf>
    <xf numFmtId="3" fontId="14" fillId="0" borderId="0" xfId="20" quotePrefix="1" applyNumberFormat="1" applyFont="1" applyFill="1"/>
    <xf numFmtId="0" fontId="6" fillId="0" borderId="0" xfId="11" applyNumberFormat="1" applyFont="1" applyFill="1" applyBorder="1" applyAlignment="1">
      <alignment horizontal="right" vertical="center"/>
    </xf>
    <xf numFmtId="169" fontId="6" fillId="0" borderId="0" xfId="20" applyNumberFormat="1" applyFont="1" applyFill="1" applyBorder="1" applyAlignment="1" applyProtection="1">
      <alignment horizontal="right"/>
      <protection locked="0"/>
    </xf>
    <xf numFmtId="169" fontId="12" fillId="0" borderId="0" xfId="20" applyNumberFormat="1" applyFont="1" applyFill="1" applyBorder="1" applyAlignment="1" applyProtection="1">
      <alignment horizontal="right"/>
      <protection locked="0"/>
    </xf>
    <xf numFmtId="0" fontId="12" fillId="0" borderId="0" xfId="11" applyNumberFormat="1" applyFont="1" applyFill="1" applyBorder="1" applyAlignment="1">
      <alignment horizontal="left" vertical="center"/>
    </xf>
    <xf numFmtId="169" fontId="32" fillId="0" borderId="0" xfId="20" quotePrefix="1" applyNumberFormat="1" applyFont="1" applyFill="1" applyAlignment="1">
      <alignment horizontal="right"/>
    </xf>
    <xf numFmtId="3" fontId="14" fillId="0" borderId="0" xfId="20" quotePrefix="1" applyNumberFormat="1" applyFont="1" applyFill="1" applyBorder="1"/>
    <xf numFmtId="0" fontId="8" fillId="0" borderId="0" xfId="7" applyNumberFormat="1" applyFont="1" applyFill="1" applyBorder="1" applyAlignment="1" applyProtection="1">
      <alignment vertical="top"/>
      <protection locked="0"/>
    </xf>
    <xf numFmtId="0" fontId="8" fillId="0" borderId="0" xfId="7" applyNumberFormat="1" applyFont="1" applyFill="1" applyBorder="1" applyAlignment="1" applyProtection="1">
      <alignment vertical="top" wrapText="1"/>
      <protection locked="0"/>
    </xf>
    <xf numFmtId="169" fontId="59" fillId="0" borderId="0" xfId="4" applyNumberFormat="1" applyFont="1" applyFill="1" applyBorder="1" applyAlignment="1" applyProtection="1">
      <protection locked="0"/>
    </xf>
    <xf numFmtId="0" fontId="59" fillId="0" borderId="0" xfId="4" applyFont="1" applyFill="1" applyBorder="1" applyAlignment="1" applyProtection="1">
      <protection locked="0"/>
    </xf>
    <xf numFmtId="0" fontId="6" fillId="0" borderId="0" xfId="7" applyNumberFormat="1" applyFont="1" applyFill="1" applyBorder="1" applyAlignment="1" applyProtection="1">
      <alignment vertical="center"/>
      <protection locked="0"/>
    </xf>
    <xf numFmtId="169" fontId="6" fillId="0" borderId="0" xfId="7" applyNumberFormat="1" applyFont="1" applyFill="1" applyBorder="1" applyAlignment="1" applyProtection="1">
      <alignment vertical="center"/>
      <protection locked="0"/>
    </xf>
    <xf numFmtId="0" fontId="8" fillId="0" borderId="0" xfId="7" applyFont="1" applyFill="1" applyBorder="1" applyAlignment="1" applyProtection="1">
      <alignment horizontal="right" vertical="center"/>
    </xf>
    <xf numFmtId="0" fontId="15" fillId="0" borderId="0" xfId="11" applyAlignment="1">
      <alignment vertical="top" wrapText="1"/>
    </xf>
    <xf numFmtId="0" fontId="6" fillId="0" borderId="0" xfId="7" applyNumberFormat="1" applyFont="1" applyFill="1" applyBorder="1" applyAlignment="1" applyProtection="1">
      <protection locked="0"/>
    </xf>
    <xf numFmtId="0" fontId="15" fillId="0" borderId="0" xfId="11" applyFill="1"/>
    <xf numFmtId="169" fontId="6" fillId="0" borderId="0" xfId="4" applyNumberFormat="1" applyFont="1" applyFill="1" applyBorder="1" applyAlignment="1" applyProtection="1">
      <protection locked="0"/>
    </xf>
    <xf numFmtId="0" fontId="6" fillId="0" borderId="0" xfId="4" applyFont="1" applyFill="1" applyBorder="1" applyAlignment="1" applyProtection="1">
      <alignment vertical="top"/>
      <protection locked="0"/>
    </xf>
    <xf numFmtId="169" fontId="6" fillId="0" borderId="0" xfId="20" applyNumberFormat="1" applyFont="1" applyFill="1" applyAlignment="1" applyProtection="1">
      <alignment vertical="center"/>
      <protection locked="0"/>
    </xf>
    <xf numFmtId="17" fontId="10" fillId="0" borderId="2" xfId="19" quotePrefix="1" applyNumberFormat="1" applyFont="1" applyFill="1" applyBorder="1" applyAlignment="1" applyProtection="1">
      <alignment horizontal="center" vertical="center" wrapText="1"/>
    </xf>
    <xf numFmtId="49" fontId="10" fillId="0" borderId="2" xfId="19" quotePrefix="1" applyNumberFormat="1" applyFont="1" applyFill="1" applyBorder="1" applyAlignment="1" applyProtection="1">
      <alignment horizontal="center" vertical="center" wrapText="1"/>
    </xf>
    <xf numFmtId="169" fontId="8" fillId="0" borderId="0" xfId="4" applyNumberFormat="1" applyFont="1" applyFill="1" applyBorder="1" applyAlignment="1" applyProtection="1">
      <protection locked="0"/>
    </xf>
    <xf numFmtId="0" fontId="62" fillId="0" borderId="0" xfId="20" applyFont="1" applyFill="1"/>
    <xf numFmtId="0" fontId="8" fillId="0" borderId="0" xfId="7" applyNumberFormat="1" applyFont="1" applyFill="1" applyBorder="1" applyAlignment="1" applyProtection="1">
      <alignment horizontal="left" vertical="top" wrapText="1"/>
      <protection locked="0"/>
    </xf>
    <xf numFmtId="0" fontId="15" fillId="0" borderId="0" xfId="11" applyAlignment="1">
      <alignment horizontal="left" vertical="top" wrapText="1"/>
    </xf>
    <xf numFmtId="0" fontId="14" fillId="0" borderId="0" xfId="20" applyFont="1" applyFill="1"/>
    <xf numFmtId="169" fontId="14" fillId="0" borderId="0" xfId="20" applyNumberFormat="1" applyFont="1" applyFill="1"/>
    <xf numFmtId="0" fontId="8" fillId="0" borderId="0" xfId="7" applyFont="1" applyFill="1" applyBorder="1" applyAlignment="1" applyProtection="1">
      <alignment horizontal="left" vertical="center"/>
    </xf>
    <xf numFmtId="0" fontId="6" fillId="0" borderId="0" xfId="20" applyNumberFormat="1" applyFont="1" applyFill="1" applyBorder="1" applyAlignment="1" applyProtection="1">
      <protection locked="0"/>
    </xf>
    <xf numFmtId="0" fontId="6" fillId="0" borderId="0" xfId="20" applyFont="1" applyFill="1" applyAlignment="1" applyProtection="1">
      <alignment vertical="center"/>
      <protection locked="0"/>
    </xf>
    <xf numFmtId="169" fontId="12" fillId="0" borderId="0" xfId="7" applyNumberFormat="1" applyFont="1" applyFill="1" applyBorder="1" applyAlignment="1" applyProtection="1">
      <alignment vertical="center"/>
      <protection locked="0"/>
    </xf>
    <xf numFmtId="0" fontId="32" fillId="0" borderId="0" xfId="7" applyNumberFormat="1" applyFont="1" applyFill="1" applyBorder="1" applyAlignment="1" applyProtection="1">
      <protection locked="0"/>
    </xf>
    <xf numFmtId="170" fontId="6" fillId="0" borderId="0" xfId="20" applyNumberFormat="1" applyFont="1" applyFill="1" applyBorder="1" applyAlignment="1" applyProtection="1">
      <protection locked="0"/>
    </xf>
    <xf numFmtId="0" fontId="7" fillId="0" borderId="0" xfId="7" applyFont="1" applyFill="1" applyBorder="1" applyAlignment="1" applyProtection="1">
      <alignment horizontal="center" vertical="center" wrapText="1"/>
      <protection locked="0"/>
    </xf>
    <xf numFmtId="0" fontId="8" fillId="0" borderId="0" xfId="7" applyFont="1" applyFill="1" applyBorder="1" applyAlignment="1" applyProtection="1">
      <alignment horizontal="right" vertical="top"/>
    </xf>
    <xf numFmtId="0" fontId="8" fillId="0" borderId="0" xfId="7" applyFont="1" applyFill="1" applyBorder="1" applyAlignment="1" applyProtection="1">
      <alignment horizontal="center" vertical="top" wrapText="1"/>
    </xf>
    <xf numFmtId="0" fontId="8" fillId="0" borderId="0" xfId="7" applyFont="1" applyFill="1" applyBorder="1" applyAlignment="1" applyProtection="1">
      <alignment horizontal="left" vertical="top"/>
    </xf>
    <xf numFmtId="3" fontId="8" fillId="0" borderId="0" xfId="20" applyNumberFormat="1" applyFont="1" applyFill="1" applyAlignment="1" applyProtection="1">
      <alignment horizontal="right" vertical="center"/>
      <protection locked="0"/>
    </xf>
    <xf numFmtId="171" fontId="6" fillId="0" borderId="0" xfId="20" applyNumberFormat="1" applyFont="1" applyFill="1" applyAlignment="1" applyProtection="1">
      <alignment vertical="center"/>
      <protection locked="0"/>
    </xf>
    <xf numFmtId="3" fontId="6" fillId="0" borderId="0" xfId="20" applyNumberFormat="1" applyFont="1" applyFill="1" applyAlignment="1" applyProtection="1">
      <alignment horizontal="right"/>
      <protection locked="0"/>
    </xf>
    <xf numFmtId="0" fontId="8" fillId="0" borderId="0" xfId="20" applyFont="1" applyFill="1" applyAlignment="1" applyProtection="1">
      <alignment vertical="center"/>
      <protection locked="0"/>
    </xf>
    <xf numFmtId="3" fontId="8" fillId="0" borderId="0" xfId="20" applyNumberFormat="1" applyFont="1" applyFill="1" applyAlignment="1" applyProtection="1">
      <alignment horizontal="right"/>
      <protection locked="0"/>
    </xf>
    <xf numFmtId="0" fontId="10" fillId="0" borderId="12" xfId="19" applyFont="1" applyFill="1" applyBorder="1" applyAlignment="1" applyProtection="1">
      <alignment horizontal="center" vertical="center"/>
    </xf>
    <xf numFmtId="0" fontId="6" fillId="0" borderId="12" xfId="20" applyFont="1" applyFill="1" applyBorder="1" applyAlignment="1" applyProtection="1">
      <alignment horizontal="center" vertical="center" wrapText="1"/>
    </xf>
    <xf numFmtId="0" fontId="12" fillId="0" borderId="0" xfId="20" applyFont="1" applyFill="1" applyAlignment="1" applyProtection="1">
      <alignment vertical="center"/>
      <protection locked="0"/>
    </xf>
    <xf numFmtId="169" fontId="12" fillId="0" borderId="0" xfId="20" applyNumberFormat="1" applyFont="1" applyFill="1" applyAlignment="1" applyProtection="1">
      <alignment vertical="center"/>
      <protection locked="0"/>
    </xf>
    <xf numFmtId="171" fontId="32" fillId="0" borderId="0" xfId="20" applyNumberFormat="1" applyFont="1" applyFill="1" applyAlignment="1">
      <alignment horizontal="right"/>
    </xf>
    <xf numFmtId="171" fontId="32" fillId="0" borderId="0" xfId="20" applyNumberFormat="1" applyFont="1" applyFill="1" applyAlignment="1" applyProtection="1">
      <alignment horizontal="right" vertical="center"/>
      <protection locked="0"/>
    </xf>
    <xf numFmtId="171" fontId="32" fillId="0" borderId="0" xfId="20" applyNumberFormat="1" applyFont="1" applyFill="1" applyAlignment="1" applyProtection="1">
      <alignment vertical="center"/>
      <protection locked="0"/>
    </xf>
    <xf numFmtId="171" fontId="32" fillId="0" borderId="0" xfId="20" quotePrefix="1" applyNumberFormat="1" applyFont="1" applyFill="1" applyAlignment="1">
      <alignment horizontal="right"/>
    </xf>
    <xf numFmtId="0" fontId="12" fillId="0" borderId="0" xfId="20" applyFont="1" applyFill="1" applyBorder="1" applyAlignment="1" applyProtection="1">
      <alignment wrapText="1"/>
      <protection locked="0"/>
    </xf>
    <xf numFmtId="0" fontId="12" fillId="0" borderId="0" xfId="20" applyFont="1" applyFill="1" applyBorder="1" applyAlignment="1" applyProtection="1">
      <alignment vertical="justify" wrapText="1"/>
      <protection locked="0"/>
    </xf>
    <xf numFmtId="171" fontId="14" fillId="0" borderId="0" xfId="20" applyNumberFormat="1" applyFont="1" applyFill="1" applyAlignment="1">
      <alignment horizontal="right"/>
    </xf>
    <xf numFmtId="171" fontId="6" fillId="0" borderId="0" xfId="20" applyNumberFormat="1" applyFont="1" applyFill="1" applyAlignment="1" applyProtection="1">
      <alignment horizontal="right" vertical="center"/>
      <protection locked="0"/>
    </xf>
    <xf numFmtId="171" fontId="14" fillId="0" borderId="0" xfId="20" quotePrefix="1" applyNumberFormat="1" applyFont="1" applyFill="1" applyAlignment="1">
      <alignment horizontal="right"/>
    </xf>
    <xf numFmtId="0" fontId="6" fillId="0" borderId="0" xfId="20" applyFont="1" applyFill="1" applyBorder="1" applyAlignment="1" applyProtection="1">
      <alignment horizontal="center"/>
      <protection locked="0"/>
    </xf>
    <xf numFmtId="171" fontId="12" fillId="0" borderId="0" xfId="20" applyNumberFormat="1" applyFont="1" applyFill="1" applyAlignment="1" applyProtection="1">
      <alignment horizontal="right" vertical="center"/>
      <protection locked="0"/>
    </xf>
    <xf numFmtId="171" fontId="12" fillId="0" borderId="0" xfId="20" applyNumberFormat="1" applyFont="1" applyFill="1" applyAlignment="1" applyProtection="1">
      <alignment vertical="center"/>
      <protection locked="0"/>
    </xf>
    <xf numFmtId="0" fontId="12" fillId="0" borderId="0" xfId="20" applyFont="1" applyFill="1" applyBorder="1" applyAlignment="1" applyProtection="1">
      <alignment vertical="center"/>
      <protection locked="0"/>
    </xf>
    <xf numFmtId="0" fontId="6" fillId="0" borderId="0" xfId="20" applyFont="1" applyFill="1" applyBorder="1" applyAlignment="1" applyProtection="1">
      <alignment horizontal="center" vertical="justify"/>
      <protection locked="0"/>
    </xf>
    <xf numFmtId="169" fontId="32" fillId="0" borderId="0" xfId="20" applyNumberFormat="1" applyFont="1" applyFill="1" applyAlignment="1">
      <alignment horizontal="right"/>
    </xf>
    <xf numFmtId="0" fontId="12" fillId="0" borderId="0" xfId="7" applyNumberFormat="1" applyFont="1" applyFill="1" applyBorder="1" applyAlignment="1" applyProtection="1">
      <alignment horizontal="left" vertical="center" wrapText="1"/>
      <protection locked="0"/>
    </xf>
    <xf numFmtId="0" fontId="10" fillId="0" borderId="2" xfId="19" applyFont="1" applyFill="1" applyBorder="1" applyAlignment="1" applyProtection="1">
      <alignment horizontal="center" vertical="center" wrapText="1"/>
    </xf>
    <xf numFmtId="0" fontId="7" fillId="0" borderId="0" xfId="20" applyNumberFormat="1" applyFont="1" applyFill="1" applyBorder="1" applyAlignment="1" applyProtection="1">
      <alignment horizontal="center" vertical="center" wrapText="1"/>
    </xf>
    <xf numFmtId="0" fontId="7" fillId="0" borderId="0" xfId="20" applyNumberFormat="1" applyFont="1" applyFill="1" applyBorder="1" applyAlignment="1" applyProtection="1">
      <alignment horizontal="center" vertical="center" wrapText="1"/>
      <protection locked="0"/>
    </xf>
    <xf numFmtId="0" fontId="7" fillId="0" borderId="0" xfId="20" applyNumberFormat="1" applyFont="1" applyFill="1" applyBorder="1" applyAlignment="1" applyProtection="1">
      <alignment horizontal="center" vertical="center"/>
      <protection locked="0"/>
    </xf>
    <xf numFmtId="0" fontId="8" fillId="0" borderId="23" xfId="20" applyNumberFormat="1" applyFont="1" applyFill="1" applyBorder="1" applyAlignment="1" applyProtection="1">
      <alignment horizontal="left" vertical="center"/>
    </xf>
    <xf numFmtId="0" fontId="7" fillId="0" borderId="0" xfId="20" applyFont="1" applyFill="1" applyBorder="1" applyAlignment="1" applyProtection="1">
      <alignment horizontal="center" vertical="center" wrapText="1"/>
    </xf>
    <xf numFmtId="0" fontId="7" fillId="0" borderId="0" xfId="20" applyNumberFormat="1" applyFont="1" applyFill="1" applyBorder="1" applyAlignment="1" applyProtection="1">
      <alignment horizontal="center" vertical="center"/>
    </xf>
    <xf numFmtId="0" fontId="7" fillId="0" borderId="0" xfId="20" applyFont="1" applyFill="1" applyBorder="1" applyAlignment="1" applyProtection="1">
      <alignment horizontal="center" vertical="center" wrapText="1"/>
      <protection locked="0"/>
    </xf>
    <xf numFmtId="0" fontId="8" fillId="0" borderId="0" xfId="20" applyNumberFormat="1" applyFont="1" applyFill="1" applyBorder="1" applyAlignment="1" applyProtection="1">
      <alignment horizontal="right" vertical="center"/>
      <protection locked="0"/>
    </xf>
    <xf numFmtId="0" fontId="10" fillId="0" borderId="4" xfId="19"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wrapText="1"/>
    </xf>
    <xf numFmtId="172" fontId="32" fillId="0" borderId="0" xfId="20" quotePrefix="1" applyNumberFormat="1" applyFont="1" applyFill="1" applyAlignment="1">
      <alignment horizontal="right"/>
    </xf>
    <xf numFmtId="172" fontId="32" fillId="0" borderId="0" xfId="20" applyNumberFormat="1" applyFont="1" applyFill="1" applyAlignment="1">
      <alignment horizontal="right"/>
    </xf>
    <xf numFmtId="172" fontId="12" fillId="0" borderId="0" xfId="7" applyNumberFormat="1" applyFont="1" applyFill="1" applyBorder="1" applyAlignment="1" applyProtection="1">
      <alignment vertical="center"/>
      <protection locked="0"/>
    </xf>
    <xf numFmtId="172" fontId="14" fillId="0" borderId="0" xfId="20" quotePrefix="1" applyNumberFormat="1" applyFont="1" applyFill="1" applyAlignment="1">
      <alignment horizontal="right"/>
    </xf>
    <xf numFmtId="172" fontId="14" fillId="0" borderId="0" xfId="20" applyNumberFormat="1" applyFont="1" applyFill="1" applyAlignment="1">
      <alignment horizontal="right"/>
    </xf>
    <xf numFmtId="0" fontId="6" fillId="0" borderId="0" xfId="11" quotePrefix="1" applyNumberFormat="1" applyFont="1" applyFill="1" applyBorder="1" applyAlignment="1">
      <alignment horizontal="left" vertical="center" indent="1"/>
    </xf>
    <xf numFmtId="0" fontId="8" fillId="0" borderId="0" xfId="114" applyNumberFormat="1" applyFont="1" applyFill="1" applyBorder="1" applyAlignment="1" applyProtection="1">
      <alignment horizontal="left" vertical="top" wrapText="1"/>
      <protection locked="0"/>
    </xf>
    <xf numFmtId="0" fontId="8" fillId="0" borderId="0" xfId="20" applyNumberFormat="1" applyFont="1" applyFill="1" applyBorder="1" applyAlignment="1" applyProtection="1">
      <protection locked="0"/>
    </xf>
    <xf numFmtId="0" fontId="8" fillId="0" borderId="0" xfId="20" applyFont="1" applyFill="1" applyBorder="1" applyAlignment="1" applyProtection="1">
      <alignment vertical="center"/>
      <protection locked="0"/>
    </xf>
    <xf numFmtId="172" fontId="6" fillId="0" borderId="0" xfId="20" applyNumberFormat="1" applyFont="1" applyFill="1" applyBorder="1" applyAlignment="1" applyProtection="1">
      <protection locked="0"/>
    </xf>
    <xf numFmtId="0" fontId="8" fillId="0" borderId="0" xfId="20" applyFont="1" applyFill="1" applyBorder="1" applyAlignment="1" applyProtection="1">
      <alignment horizontal="left" vertical="top" wrapText="1"/>
    </xf>
    <xf numFmtId="0" fontId="8" fillId="0" borderId="0" xfId="20" applyFont="1" applyFill="1" applyBorder="1" applyProtection="1"/>
    <xf numFmtId="0" fontId="8" fillId="0" borderId="0" xfId="20" applyFont="1" applyFill="1" applyBorder="1" applyAlignment="1" applyProtection="1">
      <alignment horizontal="right" vertical="top" wrapText="1"/>
    </xf>
    <xf numFmtId="0" fontId="6" fillId="0" borderId="2" xfId="20" applyFont="1" applyFill="1" applyBorder="1" applyAlignment="1" applyProtection="1">
      <alignment wrapText="1"/>
    </xf>
    <xf numFmtId="0" fontId="6" fillId="0" borderId="2" xfId="20" applyFont="1" applyFill="1" applyBorder="1" applyAlignment="1" applyProtection="1">
      <alignment horizontal="center" vertical="center"/>
    </xf>
    <xf numFmtId="0" fontId="6" fillId="0" borderId="2" xfId="20" applyFont="1" applyFill="1" applyBorder="1" applyAlignment="1" applyProtection="1">
      <alignment horizontal="center" vertical="center" wrapText="1"/>
    </xf>
    <xf numFmtId="0" fontId="14" fillId="0" borderId="2" xfId="20" applyFont="1" applyFill="1" applyBorder="1" applyAlignment="1" applyProtection="1">
      <alignment horizontal="center" vertical="center" wrapText="1"/>
    </xf>
    <xf numFmtId="0" fontId="12" fillId="0" borderId="0" xfId="20" applyFont="1" applyFill="1" applyBorder="1" applyAlignment="1" applyProtection="1">
      <alignment horizontal="left" vertical="center"/>
      <protection locked="0"/>
    </xf>
    <xf numFmtId="173" fontId="32" fillId="0" borderId="0" xfId="20" applyNumberFormat="1" applyFont="1" applyFill="1" applyBorder="1" applyAlignment="1" applyProtection="1">
      <alignment horizontal="right" vertical="center"/>
      <protection locked="0"/>
    </xf>
    <xf numFmtId="0" fontId="12" fillId="0" borderId="0" xfId="20" applyFont="1" applyFill="1" applyBorder="1" applyAlignment="1" applyProtection="1">
      <alignment horizontal="left" wrapText="1"/>
    </xf>
    <xf numFmtId="173" fontId="14" fillId="0" borderId="0" xfId="20" applyNumberFormat="1" applyFont="1" applyFill="1" applyBorder="1" applyAlignment="1" applyProtection="1">
      <alignment horizontal="right" vertical="center"/>
      <protection locked="0"/>
    </xf>
    <xf numFmtId="0" fontId="12" fillId="0" borderId="0" xfId="71" applyNumberFormat="1" applyFont="1" applyFill="1" applyBorder="1" applyAlignment="1">
      <alignment vertical="center"/>
    </xf>
    <xf numFmtId="0" fontId="6" fillId="0" borderId="0" xfId="7" applyNumberFormat="1" applyFont="1" applyFill="1" applyBorder="1" applyAlignment="1" applyProtection="1"/>
    <xf numFmtId="0" fontId="14" fillId="0" borderId="0" xfId="7" applyNumberFormat="1" applyFont="1" applyFill="1" applyBorder="1" applyAlignment="1" applyProtection="1"/>
    <xf numFmtId="0" fontId="8" fillId="0" borderId="0" xfId="7" applyNumberFormat="1" applyFont="1" applyFill="1" applyBorder="1" applyAlignment="1" applyProtection="1">
      <alignment horizontal="left" vertical="center" wrapText="1"/>
    </xf>
    <xf numFmtId="0" fontId="52" fillId="0" borderId="0" xfId="7" applyNumberFormat="1" applyFont="1" applyFill="1" applyBorder="1" applyAlignment="1" applyProtection="1">
      <alignment horizontal="center" vertical="center" wrapText="1"/>
    </xf>
    <xf numFmtId="0" fontId="52" fillId="0" borderId="0" xfId="7" applyNumberFormat="1" applyFont="1" applyFill="1" applyBorder="1" applyAlignment="1" applyProtection="1">
      <alignment horizontal="center" vertical="center"/>
    </xf>
    <xf numFmtId="0" fontId="5" fillId="0" borderId="0" xfId="7" applyNumberFormat="1" applyFont="1" applyFill="1" applyBorder="1" applyAlignment="1" applyProtection="1">
      <alignment horizontal="right" vertical="center"/>
    </xf>
    <xf numFmtId="0" fontId="14" fillId="0" borderId="27" xfId="7" applyNumberFormat="1" applyFont="1" applyFill="1" applyBorder="1" applyAlignment="1" applyProtection="1">
      <alignment horizontal="center" vertical="center" wrapText="1"/>
    </xf>
    <xf numFmtId="0" fontId="12" fillId="0" borderId="0" xfId="7" applyNumberFormat="1" applyFont="1" applyFill="1" applyBorder="1" applyAlignment="1" applyProtection="1">
      <alignment horizontal="left"/>
      <protection locked="0"/>
    </xf>
    <xf numFmtId="0" fontId="12" fillId="0" borderId="0" xfId="115" applyNumberFormat="1" applyFont="1" applyBorder="1" applyAlignment="1" applyProtection="1">
      <alignment vertical="center"/>
    </xf>
    <xf numFmtId="174" fontId="32" fillId="0" borderId="0" xfId="7" applyNumberFormat="1" applyFont="1" applyFill="1" applyBorder="1" applyAlignment="1" applyProtection="1">
      <alignment horizontal="right" vertical="center" wrapText="1"/>
    </xf>
    <xf numFmtId="175" fontId="32" fillId="0" borderId="0" xfId="7" applyNumberFormat="1" applyFont="1" applyFill="1" applyBorder="1" applyAlignment="1" applyProtection="1">
      <alignment horizontal="right" vertical="center"/>
    </xf>
    <xf numFmtId="175" fontId="32" fillId="0" borderId="0" xfId="7" quotePrefix="1" applyNumberFormat="1" applyFont="1" applyFill="1" applyBorder="1" applyAlignment="1" applyProtection="1">
      <alignment horizontal="right" vertical="center"/>
    </xf>
    <xf numFmtId="174" fontId="32" fillId="0" borderId="0" xfId="7" applyNumberFormat="1" applyFont="1" applyFill="1" applyBorder="1" applyAlignment="1" applyProtection="1">
      <alignment horizontal="right" vertical="center"/>
    </xf>
    <xf numFmtId="0" fontId="14" fillId="0" borderId="0" xfId="7" applyNumberFormat="1" applyFont="1" applyFill="1" applyBorder="1" applyAlignment="1" applyProtection="1">
      <alignment horizontal="center" vertical="center" wrapText="1"/>
    </xf>
    <xf numFmtId="49" fontId="12" fillId="0" borderId="0" xfId="115" applyNumberFormat="1" applyFont="1" applyBorder="1" applyAlignment="1" applyProtection="1">
      <alignment vertical="center"/>
      <protection locked="0"/>
    </xf>
    <xf numFmtId="176" fontId="6" fillId="0" borderId="0" xfId="7" applyNumberFormat="1" applyFont="1" applyFill="1" applyBorder="1" applyAlignment="1" applyProtection="1">
      <alignment vertical="center"/>
      <protection locked="0"/>
    </xf>
    <xf numFmtId="0" fontId="6" fillId="0" borderId="0" xfId="7" applyNumberFormat="1" applyFont="1" applyBorder="1" applyAlignment="1" applyProtection="1">
      <alignment vertical="center"/>
      <protection locked="0"/>
    </xf>
    <xf numFmtId="174" fontId="14" fillId="0" borderId="0" xfId="7" applyNumberFormat="1" applyFont="1" applyFill="1" applyBorder="1" applyAlignment="1" applyProtection="1">
      <alignment horizontal="right" vertical="center" wrapText="1"/>
    </xf>
    <xf numFmtId="175" fontId="14" fillId="0" borderId="0" xfId="7" applyNumberFormat="1" applyFont="1" applyFill="1" applyBorder="1" applyAlignment="1" applyProtection="1">
      <alignment horizontal="right" vertical="center"/>
    </xf>
    <xf numFmtId="175" fontId="14" fillId="0" borderId="0" xfId="7" quotePrefix="1" applyNumberFormat="1" applyFont="1" applyFill="1" applyBorder="1" applyAlignment="1" applyProtection="1">
      <alignment horizontal="right" vertical="center"/>
    </xf>
    <xf numFmtId="174" fontId="14" fillId="0" borderId="0" xfId="7" applyNumberFormat="1" applyFont="1" applyFill="1" applyBorder="1" applyAlignment="1" applyProtection="1">
      <alignment horizontal="right" vertical="center"/>
    </xf>
    <xf numFmtId="49" fontId="6" fillId="0" borderId="0" xfId="7" applyNumberFormat="1" applyFont="1" applyBorder="1" applyAlignment="1" applyProtection="1">
      <alignment vertical="center"/>
      <protection locked="0"/>
    </xf>
    <xf numFmtId="0" fontId="12" fillId="0" borderId="0" xfId="115" applyNumberFormat="1" applyFont="1" applyBorder="1" applyAlignment="1" applyProtection="1">
      <alignment horizontal="left" vertical="center"/>
    </xf>
    <xf numFmtId="0" fontId="12" fillId="0" borderId="0" xfId="7" applyNumberFormat="1" applyFont="1" applyBorder="1" applyAlignment="1" applyProtection="1">
      <alignment vertical="center"/>
      <protection locked="0"/>
    </xf>
    <xf numFmtId="49" fontId="12" fillId="0" borderId="0" xfId="7" applyNumberFormat="1" applyFont="1" applyBorder="1" applyAlignment="1" applyProtection="1">
      <alignment vertical="center"/>
      <protection locked="0"/>
    </xf>
    <xf numFmtId="0" fontId="6" fillId="0" borderId="0" xfId="115" applyNumberFormat="1" applyFont="1" applyBorder="1" applyAlignment="1" applyProtection="1">
      <alignment horizontal="left" vertical="center"/>
    </xf>
    <xf numFmtId="0" fontId="12" fillId="0" borderId="2" xfId="115" applyNumberFormat="1" applyFont="1" applyBorder="1" applyAlignment="1" applyProtection="1">
      <alignment horizontal="center" vertical="center"/>
    </xf>
    <xf numFmtId="0" fontId="5" fillId="11" borderId="0" xfId="7" applyNumberFormat="1" applyFont="1" applyFill="1" applyBorder="1" applyAlignment="1" applyProtection="1">
      <alignment vertical="top" wrapText="1"/>
    </xf>
    <xf numFmtId="0" fontId="4" fillId="0" borderId="0" xfId="116"/>
    <xf numFmtId="0" fontId="14" fillId="0" borderId="0" xfId="116" applyFont="1"/>
    <xf numFmtId="0" fontId="8" fillId="0" borderId="0" xfId="7" applyNumberFormat="1" applyFont="1" applyFill="1" applyBorder="1" applyAlignment="1" applyProtection="1">
      <alignment horizontal="left" vertical="top"/>
    </xf>
    <xf numFmtId="0" fontId="8" fillId="0" borderId="0" xfId="7" applyNumberFormat="1" applyFont="1" applyFill="1" applyBorder="1" applyAlignment="1" applyProtection="1">
      <protection locked="0"/>
    </xf>
    <xf numFmtId="0" fontId="5" fillId="0" borderId="0" xfId="7" applyNumberFormat="1" applyFont="1" applyFill="1" applyBorder="1" applyAlignment="1" applyProtection="1">
      <alignment horizontal="left" vertical="top"/>
    </xf>
    <xf numFmtId="0" fontId="8" fillId="0" borderId="0" xfId="117" applyFont="1" applyFill="1" applyBorder="1" applyAlignment="1" applyProtection="1">
      <alignment horizontal="left" vertical="top"/>
      <protection locked="0"/>
    </xf>
    <xf numFmtId="175" fontId="32" fillId="0" borderId="0" xfId="7" applyNumberFormat="1" applyFont="1" applyFill="1" applyBorder="1" applyAlignment="1" applyProtection="1">
      <alignment horizontal="right" vertical="center" wrapText="1"/>
    </xf>
    <xf numFmtId="176" fontId="32" fillId="0" borderId="0" xfId="7" applyNumberFormat="1" applyFont="1" applyFill="1" applyBorder="1" applyAlignment="1" applyProtection="1">
      <alignment horizontal="right" vertical="center" wrapText="1"/>
    </xf>
    <xf numFmtId="0" fontId="5" fillId="0" borderId="0" xfId="116" applyFont="1"/>
    <xf numFmtId="0" fontId="14" fillId="0" borderId="0" xfId="7" applyNumberFormat="1" applyFont="1" applyFill="1" applyBorder="1" applyAlignment="1" applyProtection="1">
      <protection locked="0"/>
    </xf>
    <xf numFmtId="0" fontId="4" fillId="0" borderId="0" xfId="115" applyFont="1"/>
    <xf numFmtId="0" fontId="6" fillId="0" borderId="0" xfId="115" applyFont="1" applyFill="1" applyProtection="1">
      <protection locked="0"/>
    </xf>
    <xf numFmtId="0" fontId="66" fillId="0" borderId="0" xfId="115" applyFont="1" applyFill="1" applyProtection="1">
      <protection locked="0"/>
    </xf>
    <xf numFmtId="169" fontId="66" fillId="0" borderId="0" xfId="115" applyNumberFormat="1" applyFont="1" applyFill="1" applyProtection="1">
      <protection locked="0"/>
    </xf>
    <xf numFmtId="0" fontId="8" fillId="0" borderId="0" xfId="115" applyFont="1" applyFill="1" applyProtection="1">
      <protection locked="0"/>
    </xf>
    <xf numFmtId="177" fontId="8" fillId="0" borderId="0" xfId="115" applyNumberFormat="1" applyFont="1" applyFill="1" applyProtection="1">
      <protection locked="0"/>
    </xf>
    <xf numFmtId="177" fontId="6" fillId="0" borderId="0" xfId="115" applyNumberFormat="1" applyFont="1" applyFill="1" applyProtection="1">
      <protection locked="0"/>
    </xf>
    <xf numFmtId="0" fontId="66" fillId="0" borderId="0" xfId="115" applyFont="1" applyFill="1" applyAlignment="1" applyProtection="1">
      <alignment horizontal="left" vertical="top"/>
      <protection locked="0"/>
    </xf>
    <xf numFmtId="0" fontId="10" fillId="0" borderId="2" xfId="19" applyFont="1" applyFill="1" applyBorder="1" applyAlignment="1" applyProtection="1">
      <alignment horizontal="center" vertical="center"/>
    </xf>
    <xf numFmtId="178" fontId="6" fillId="0" borderId="0" xfId="115" applyNumberFormat="1" applyFont="1" applyFill="1" applyBorder="1" applyAlignment="1" applyProtection="1">
      <alignment horizontal="left" vertical="center" indent="1"/>
      <protection locked="0"/>
    </xf>
    <xf numFmtId="169" fontId="6" fillId="0" borderId="0" xfId="170" applyNumberFormat="1" applyFont="1" applyFill="1" applyAlignment="1">
      <alignment horizontal="right" vertical="center"/>
    </xf>
    <xf numFmtId="178" fontId="6" fillId="0" borderId="0" xfId="115" applyNumberFormat="1" applyFont="1" applyFill="1" applyBorder="1" applyAlignment="1" applyProtection="1">
      <alignment vertical="center"/>
    </xf>
    <xf numFmtId="169" fontId="6" fillId="0" borderId="0" xfId="115" applyNumberFormat="1" applyFont="1" applyFill="1" applyBorder="1" applyAlignment="1" applyProtection="1">
      <alignment horizontal="right" vertical="center"/>
      <protection locked="0"/>
    </xf>
    <xf numFmtId="0" fontId="6" fillId="0" borderId="0" xfId="115" applyNumberFormat="1" applyFont="1" applyFill="1" applyBorder="1" applyAlignment="1" applyProtection="1">
      <alignment horizontal="left" vertical="center" indent="1"/>
      <protection locked="0"/>
    </xf>
    <xf numFmtId="0" fontId="6" fillId="0" borderId="0" xfId="115" applyNumberFormat="1" applyFont="1" applyFill="1" applyBorder="1" applyAlignment="1" applyProtection="1">
      <alignment vertical="center"/>
    </xf>
    <xf numFmtId="0" fontId="12" fillId="0" borderId="0" xfId="115" applyNumberFormat="1" applyFont="1" applyFill="1" applyBorder="1" applyAlignment="1" applyProtection="1">
      <alignment horizontal="left" vertical="center" wrapText="1" indent="1"/>
    </xf>
    <xf numFmtId="169" fontId="12" fillId="0" borderId="0" xfId="3" applyNumberFormat="1" applyFont="1" applyFill="1" applyBorder="1" applyAlignment="1" applyProtection="1">
      <alignment horizontal="right" vertical="center" wrapText="1"/>
    </xf>
    <xf numFmtId="169" fontId="12" fillId="0" borderId="0" xfId="115" applyNumberFormat="1" applyFont="1" applyFill="1" applyBorder="1" applyAlignment="1" applyProtection="1">
      <alignment horizontal="right" vertical="center" wrapText="1"/>
    </xf>
    <xf numFmtId="0" fontId="12" fillId="0" borderId="0" xfId="115" applyNumberFormat="1" applyFont="1" applyFill="1" applyBorder="1" applyAlignment="1" applyProtection="1">
      <alignment vertical="center" wrapText="1"/>
    </xf>
    <xf numFmtId="0" fontId="8" fillId="0" borderId="0" xfId="115" applyFont="1" applyFill="1" applyBorder="1" applyAlignment="1" applyProtection="1">
      <alignment horizontal="left" vertical="center" wrapText="1"/>
    </xf>
    <xf numFmtId="0" fontId="7" fillId="0" borderId="0" xfId="115" applyFont="1" applyFill="1" applyBorder="1" applyAlignment="1" applyProtection="1">
      <alignment horizontal="center" vertical="center" wrapText="1"/>
    </xf>
    <xf numFmtId="0" fontId="8" fillId="0" borderId="0" xfId="115" applyFont="1" applyFill="1" applyBorder="1" applyAlignment="1" applyProtection="1">
      <alignment horizontal="left" vertical="center"/>
    </xf>
    <xf numFmtId="169" fontId="7" fillId="0" borderId="0" xfId="115" applyNumberFormat="1" applyFont="1" applyFill="1" applyBorder="1" applyAlignment="1" applyProtection="1">
      <alignment horizontal="center" vertical="center" wrapText="1"/>
    </xf>
    <xf numFmtId="0" fontId="66" fillId="11" borderId="0" xfId="115" applyFont="1" applyFill="1" applyProtection="1">
      <protection locked="0"/>
    </xf>
    <xf numFmtId="177" fontId="6" fillId="11" borderId="0" xfId="115" applyNumberFormat="1" applyFont="1" applyFill="1" applyProtection="1">
      <protection locked="0"/>
    </xf>
    <xf numFmtId="169" fontId="66" fillId="11" borderId="0" xfId="115" applyNumberFormat="1" applyFont="1" applyFill="1" applyProtection="1">
      <protection locked="0"/>
    </xf>
    <xf numFmtId="0" fontId="8" fillId="11" borderId="0" xfId="115" applyFont="1" applyFill="1" applyProtection="1">
      <protection locked="0"/>
    </xf>
    <xf numFmtId="0" fontId="17" fillId="11" borderId="0" xfId="19" applyFont="1" applyFill="1" applyBorder="1" applyAlignment="1" applyProtection="1">
      <protection locked="0"/>
    </xf>
    <xf numFmtId="0" fontId="68" fillId="11" borderId="0" xfId="115" applyFont="1" applyFill="1" applyProtection="1">
      <protection locked="0"/>
    </xf>
    <xf numFmtId="179" fontId="8" fillId="11" borderId="0" xfId="115" applyNumberFormat="1" applyFont="1" applyFill="1" applyProtection="1">
      <protection locked="0"/>
    </xf>
    <xf numFmtId="0" fontId="8" fillId="11" borderId="0" xfId="117" applyFont="1" applyFill="1" applyBorder="1" applyAlignment="1" applyProtection="1">
      <alignment horizontal="left" vertical="top"/>
      <protection locked="0"/>
    </xf>
    <xf numFmtId="0" fontId="8" fillId="11" borderId="0" xfId="115" applyFont="1" applyFill="1" applyAlignment="1" applyProtection="1">
      <alignment horizontal="left" vertical="top"/>
      <protection locked="0"/>
    </xf>
    <xf numFmtId="0" fontId="10" fillId="11" borderId="2" xfId="19" applyFont="1" applyFill="1" applyBorder="1" applyAlignment="1" applyProtection="1">
      <alignment horizontal="center" vertical="center"/>
    </xf>
    <xf numFmtId="0" fontId="6" fillId="11" borderId="0" xfId="115" applyFont="1" applyFill="1" applyAlignment="1" applyProtection="1">
      <alignment horizontal="left" vertical="center" wrapText="1" indent="1"/>
    </xf>
    <xf numFmtId="169" fontId="14" fillId="11" borderId="0" xfId="171" applyNumberFormat="1" applyFont="1" applyFill="1" applyAlignment="1" applyProtection="1">
      <alignment vertical="center"/>
      <protection locked="0"/>
    </xf>
    <xf numFmtId="178" fontId="6" fillId="11" borderId="0" xfId="115" applyNumberFormat="1" applyFont="1" applyFill="1" applyBorder="1" applyAlignment="1" applyProtection="1">
      <alignment vertical="center" wrapText="1"/>
    </xf>
    <xf numFmtId="0" fontId="12" fillId="11" borderId="0" xfId="115" applyNumberFormat="1" applyFont="1" applyFill="1" applyBorder="1" applyAlignment="1" applyProtection="1">
      <alignment horizontal="left" vertical="center" wrapText="1" indent="1"/>
    </xf>
    <xf numFmtId="169" fontId="32" fillId="11" borderId="0" xfId="171" applyNumberFormat="1" applyFont="1" applyFill="1" applyAlignment="1" applyProtection="1">
      <alignment vertical="center"/>
      <protection locked="0"/>
    </xf>
    <xf numFmtId="0" fontId="12" fillId="11" borderId="0" xfId="115" applyNumberFormat="1" applyFont="1" applyFill="1" applyBorder="1" applyAlignment="1" applyProtection="1">
      <alignment vertical="center" wrapText="1"/>
    </xf>
    <xf numFmtId="0" fontId="8" fillId="11" borderId="0" xfId="7" applyFont="1" applyFill="1" applyBorder="1" applyAlignment="1" applyProtection="1">
      <alignment horizontal="right" vertical="center"/>
    </xf>
    <xf numFmtId="0" fontId="8" fillId="11" borderId="0" xfId="115" applyFont="1" applyFill="1" applyBorder="1" applyAlignment="1" applyProtection="1">
      <alignment horizontal="left" vertical="center" wrapText="1"/>
    </xf>
    <xf numFmtId="0" fontId="7" fillId="11" borderId="0" xfId="115" applyFont="1" applyFill="1" applyBorder="1" applyAlignment="1" applyProtection="1">
      <alignment horizontal="center" vertical="center" wrapText="1"/>
    </xf>
    <xf numFmtId="0" fontId="8" fillId="11" borderId="0" xfId="115" applyFont="1" applyFill="1" applyBorder="1" applyAlignment="1" applyProtection="1">
      <alignment horizontal="left" vertical="center"/>
    </xf>
    <xf numFmtId="0" fontId="69" fillId="0" borderId="0" xfId="172" applyFont="1" applyFill="1" applyAlignment="1" applyProtection="1">
      <alignment vertical="center"/>
      <protection locked="0"/>
    </xf>
    <xf numFmtId="0" fontId="15" fillId="0" borderId="0" xfId="115" quotePrefix="1" applyNumberFormat="1" applyFont="1" applyFill="1"/>
    <xf numFmtId="169" fontId="69" fillId="0" borderId="0" xfId="172" applyNumberFormat="1" applyFont="1" applyFill="1" applyAlignment="1" applyProtection="1">
      <alignment vertical="center"/>
      <protection locked="0"/>
    </xf>
    <xf numFmtId="169" fontId="6" fillId="0" borderId="0" xfId="173" applyNumberFormat="1" applyFont="1" applyFill="1" applyAlignment="1" applyProtection="1">
      <alignment horizontal="right" vertical="center"/>
      <protection locked="0"/>
    </xf>
    <xf numFmtId="169" fontId="32" fillId="0" borderId="0" xfId="173" applyNumberFormat="1" applyFont="1" applyFill="1" applyAlignment="1" applyProtection="1">
      <alignment horizontal="right" vertical="center"/>
      <protection locked="0"/>
    </xf>
    <xf numFmtId="180" fontId="6" fillId="0" borderId="0" xfId="173" applyNumberFormat="1" applyFont="1" applyFill="1" applyAlignment="1" applyProtection="1">
      <alignment horizontal="right" vertical="center"/>
      <protection locked="0"/>
    </xf>
    <xf numFmtId="181" fontId="6" fillId="0" borderId="0" xfId="173" applyNumberFormat="1" applyFont="1" applyFill="1" applyAlignment="1" applyProtection="1">
      <alignment vertical="center"/>
      <protection locked="0"/>
    </xf>
    <xf numFmtId="0" fontId="8" fillId="0" borderId="0" xfId="172" applyFont="1" applyFill="1" applyAlignment="1" applyProtection="1">
      <alignment horizontal="left" vertical="top"/>
      <protection locked="0"/>
    </xf>
    <xf numFmtId="0" fontId="6" fillId="0" borderId="2" xfId="3" applyFont="1" applyFill="1" applyBorder="1" applyAlignment="1" applyProtection="1">
      <alignment horizontal="center" vertical="center"/>
    </xf>
    <xf numFmtId="177" fontId="6" fillId="0" borderId="0" xfId="115" applyNumberFormat="1" applyFont="1" applyFill="1" applyAlignment="1" applyProtection="1">
      <alignment horizontal="left" vertical="center" indent="1"/>
    </xf>
    <xf numFmtId="181" fontId="6" fillId="0" borderId="0" xfId="173" applyNumberFormat="1" applyFont="1" applyFill="1" applyAlignment="1" applyProtection="1">
      <alignment horizontal="left" vertical="center" indent="1"/>
    </xf>
    <xf numFmtId="181" fontId="32" fillId="0" borderId="0" xfId="173" applyNumberFormat="1" applyFont="1" applyFill="1" applyAlignment="1" applyProtection="1">
      <alignment vertical="center" wrapText="1"/>
    </xf>
    <xf numFmtId="169" fontId="14" fillId="0" borderId="0" xfId="172" applyNumberFormat="1" applyFont="1" applyFill="1" applyAlignment="1" applyProtection="1">
      <alignment vertical="center"/>
      <protection locked="0"/>
    </xf>
    <xf numFmtId="169" fontId="6" fillId="0" borderId="0" xfId="172" applyNumberFormat="1" applyFont="1" applyFill="1" applyAlignment="1" applyProtection="1">
      <alignment vertical="center"/>
      <protection locked="0"/>
    </xf>
    <xf numFmtId="181" fontId="32" fillId="0" borderId="0" xfId="173" applyNumberFormat="1" applyFont="1" applyFill="1" applyAlignment="1" applyProtection="1">
      <alignment horizontal="left" vertical="center" wrapText="1"/>
    </xf>
    <xf numFmtId="0" fontId="15" fillId="0" borderId="0" xfId="172" applyFont="1" applyFill="1" applyAlignment="1" applyProtection="1">
      <alignment vertical="center"/>
      <protection locked="0"/>
    </xf>
    <xf numFmtId="177" fontId="6" fillId="0" borderId="0" xfId="115" applyNumberFormat="1" applyFont="1" applyFill="1" applyAlignment="1" applyProtection="1">
      <alignment horizontal="left" vertical="center" wrapText="1" indent="1"/>
    </xf>
    <xf numFmtId="181" fontId="6" fillId="0" borderId="0" xfId="173" applyNumberFormat="1" applyFont="1" applyFill="1" applyAlignment="1" applyProtection="1">
      <alignment horizontal="left" vertical="center" wrapText="1" indent="1"/>
    </xf>
    <xf numFmtId="181" fontId="12" fillId="0" borderId="0" xfId="173" applyNumberFormat="1" applyFont="1" applyFill="1" applyAlignment="1" applyProtection="1">
      <alignment vertical="center" wrapText="1"/>
    </xf>
    <xf numFmtId="0" fontId="6" fillId="0" borderId="0" xfId="115" applyFont="1" applyFill="1" applyAlignment="1" applyProtection="1">
      <alignment horizontal="left" vertical="center" indent="1"/>
    </xf>
    <xf numFmtId="0" fontId="12" fillId="0" borderId="0" xfId="115" applyFont="1" applyFill="1" applyAlignment="1" applyProtection="1">
      <alignment vertical="center" wrapText="1"/>
    </xf>
    <xf numFmtId="181" fontId="12" fillId="0" borderId="0" xfId="173" applyNumberFormat="1" applyFont="1" applyFill="1" applyAlignment="1" applyProtection="1">
      <alignment horizontal="left" vertical="center" wrapText="1"/>
    </xf>
    <xf numFmtId="0" fontId="12" fillId="0" borderId="0" xfId="115" applyFont="1" applyFill="1" applyAlignment="1" applyProtection="1">
      <alignment vertical="center"/>
    </xf>
    <xf numFmtId="181" fontId="12" fillId="0" borderId="0" xfId="173" applyNumberFormat="1" applyFont="1" applyFill="1" applyAlignment="1" applyProtection="1">
      <alignment horizontal="left" vertical="center"/>
    </xf>
    <xf numFmtId="177" fontId="32" fillId="0" borderId="0" xfId="115" applyNumberFormat="1" applyFont="1" applyFill="1" applyAlignment="1" applyProtection="1">
      <alignment vertical="center"/>
    </xf>
    <xf numFmtId="169" fontId="12" fillId="0" borderId="0" xfId="173" applyNumberFormat="1" applyFont="1" applyFill="1" applyAlignment="1" applyProtection="1">
      <alignment horizontal="right" vertical="center"/>
      <protection locked="0"/>
    </xf>
    <xf numFmtId="0" fontId="32" fillId="0" borderId="0" xfId="173" applyFont="1" applyFill="1" applyAlignment="1" applyProtection="1">
      <alignment horizontal="left" vertical="center" wrapText="1"/>
    </xf>
    <xf numFmtId="0" fontId="32" fillId="0" borderId="0" xfId="173" applyFont="1" applyFill="1" applyAlignment="1" applyProtection="1">
      <alignment vertical="center" wrapText="1"/>
    </xf>
    <xf numFmtId="0" fontId="8" fillId="0" borderId="0" xfId="173" applyFont="1" applyFill="1" applyBorder="1" applyAlignment="1" applyProtection="1">
      <alignment horizontal="left" vertical="center"/>
    </xf>
    <xf numFmtId="0" fontId="69" fillId="0" borderId="0" xfId="172" applyFont="1" applyFill="1" applyAlignment="1" applyProtection="1">
      <alignment vertical="center"/>
    </xf>
    <xf numFmtId="3" fontId="70" fillId="0" borderId="0" xfId="172" applyNumberFormat="1" applyFont="1" applyFill="1" applyAlignment="1" applyProtection="1">
      <alignment vertical="center"/>
    </xf>
    <xf numFmtId="0" fontId="6" fillId="0" borderId="0" xfId="117" applyFont="1" applyFill="1" applyBorder="1" applyAlignment="1" applyProtection="1">
      <protection locked="0"/>
    </xf>
    <xf numFmtId="0" fontId="5" fillId="0" borderId="0" xfId="173" applyFont="1" applyFill="1" applyAlignment="1" applyProtection="1">
      <alignment horizontal="justify" vertical="top" wrapText="1"/>
    </xf>
    <xf numFmtId="0" fontId="17" fillId="11" borderId="0" xfId="19" applyNumberFormat="1" applyFont="1" applyFill="1" applyBorder="1" applyAlignment="1" applyProtection="1">
      <protection locked="0"/>
    </xf>
    <xf numFmtId="0" fontId="8" fillId="11" borderId="0" xfId="115" applyNumberFormat="1" applyFont="1" applyFill="1" applyBorder="1" applyAlignment="1" applyProtection="1">
      <protection locked="0"/>
    </xf>
    <xf numFmtId="0" fontId="5" fillId="0" borderId="0" xfId="115" applyFont="1" applyFill="1" applyAlignment="1" applyProtection="1">
      <alignment horizontal="justify" vertical="top" wrapText="1"/>
    </xf>
    <xf numFmtId="0" fontId="6" fillId="0" borderId="0" xfId="117" applyNumberFormat="1" applyFont="1" applyFill="1" applyBorder="1" applyProtection="1">
      <protection locked="0"/>
    </xf>
    <xf numFmtId="0" fontId="6" fillId="0" borderId="0" xfId="174" applyNumberFormat="1" applyFont="1" applyFill="1" applyBorder="1" applyAlignment="1">
      <alignment vertical="center"/>
    </xf>
    <xf numFmtId="0" fontId="6" fillId="0" borderId="0" xfId="174" applyNumberFormat="1" applyFont="1" applyFill="1" applyBorder="1" applyAlignment="1">
      <alignment horizontal="left" vertical="center" indent="1"/>
    </xf>
    <xf numFmtId="169" fontId="6" fillId="0" borderId="0" xfId="3" applyNumberFormat="1" applyFont="1" applyFill="1" applyBorder="1" applyAlignment="1" applyProtection="1">
      <alignment horizontal="right" vertical="center" wrapText="1"/>
    </xf>
    <xf numFmtId="169" fontId="6" fillId="11" borderId="0" xfId="20" applyNumberFormat="1" applyFont="1" applyFill="1" applyBorder="1" applyAlignment="1" applyProtection="1">
      <alignment horizontal="right"/>
      <protection locked="0"/>
    </xf>
    <xf numFmtId="0" fontId="6" fillId="0" borderId="0" xfId="175" applyNumberFormat="1" applyFont="1" applyFill="1" applyBorder="1" applyAlignment="1">
      <alignment horizontal="left" vertical="center" indent="1"/>
    </xf>
    <xf numFmtId="0" fontId="6" fillId="0" borderId="0" xfId="174" quotePrefix="1" applyNumberFormat="1" applyFont="1" applyFill="1" applyBorder="1" applyAlignment="1">
      <alignment vertical="center"/>
    </xf>
    <xf numFmtId="0" fontId="12" fillId="0" borderId="0" xfId="174" quotePrefix="1" applyNumberFormat="1" applyFont="1" applyFill="1" applyBorder="1" applyAlignment="1">
      <alignment vertical="center"/>
    </xf>
    <xf numFmtId="0" fontId="12" fillId="0" borderId="0" xfId="174" applyNumberFormat="1" applyFont="1" applyFill="1" applyBorder="1" applyAlignment="1">
      <alignment horizontal="left" vertical="center" indent="1"/>
    </xf>
    <xf numFmtId="169" fontId="12" fillId="11" borderId="0" xfId="20" applyNumberFormat="1" applyFont="1" applyFill="1" applyBorder="1" applyAlignment="1" applyProtection="1">
      <alignment horizontal="right"/>
      <protection locked="0"/>
    </xf>
    <xf numFmtId="0" fontId="12" fillId="0" borderId="0" xfId="175" applyNumberFormat="1" applyFont="1" applyFill="1" applyBorder="1" applyAlignment="1">
      <alignment vertical="center"/>
    </xf>
    <xf numFmtId="0" fontId="12" fillId="0" borderId="0" xfId="174" applyNumberFormat="1" applyFont="1" applyFill="1" applyBorder="1" applyAlignment="1">
      <alignment vertical="center"/>
    </xf>
    <xf numFmtId="169" fontId="12" fillId="11" borderId="0" xfId="20" applyNumberFormat="1" applyFont="1" applyFill="1" applyBorder="1" applyAlignment="1" applyProtection="1">
      <alignment horizontal="right" vertical="top" wrapText="1"/>
      <protection locked="0"/>
    </xf>
    <xf numFmtId="0" fontId="12" fillId="0" borderId="0" xfId="174" quotePrefix="1" applyNumberFormat="1" applyFont="1" applyFill="1" applyBorder="1" applyAlignment="1">
      <alignment horizontal="left" vertical="center" indent="1"/>
    </xf>
    <xf numFmtId="0" fontId="12" fillId="0" borderId="0" xfId="176" applyFont="1" applyAlignment="1" applyProtection="1">
      <protection locked="0"/>
    </xf>
    <xf numFmtId="182" fontId="73" fillId="0" borderId="0" xfId="3" applyNumberFormat="1" applyFont="1" applyFill="1" applyBorder="1" applyAlignment="1" applyProtection="1">
      <alignment horizontal="left" vertical="center"/>
    </xf>
    <xf numFmtId="182" fontId="12" fillId="0" borderId="0" xfId="3" applyNumberFormat="1" applyFont="1" applyFill="1" applyBorder="1" applyAlignment="1" applyProtection="1">
      <alignment horizontal="left" vertical="center"/>
    </xf>
    <xf numFmtId="0" fontId="7" fillId="0" borderId="23" xfId="7" applyFont="1" applyBorder="1" applyAlignment="1" applyProtection="1">
      <alignment horizontal="center" vertical="center" wrapText="1"/>
    </xf>
    <xf numFmtId="0" fontId="8" fillId="0" borderId="23" xfId="7" applyFont="1" applyBorder="1" applyAlignment="1" applyProtection="1">
      <alignment horizontal="left" vertical="center"/>
    </xf>
    <xf numFmtId="0" fontId="0" fillId="0" borderId="0" xfId="116" applyFont="1"/>
    <xf numFmtId="0" fontId="7" fillId="0" borderId="0" xfId="7" applyFont="1" applyBorder="1" applyAlignment="1" applyProtection="1">
      <alignment horizontal="center" vertical="center" wrapText="1"/>
    </xf>
    <xf numFmtId="0" fontId="6" fillId="0" borderId="0" xfId="117" applyFont="1" applyFill="1" applyBorder="1" applyAlignment="1" applyProtection="1"/>
    <xf numFmtId="3" fontId="70" fillId="0" borderId="0" xfId="172" applyNumberFormat="1" applyFont="1" applyAlignment="1" applyProtection="1">
      <alignment vertical="center"/>
    </xf>
    <xf numFmtId="0" fontId="6" fillId="0" borderId="0" xfId="22" applyFont="1" applyProtection="1">
      <protection locked="0"/>
    </xf>
    <xf numFmtId="0" fontId="6" fillId="0" borderId="0" xfId="22" applyFont="1" applyAlignment="1" applyProtection="1">
      <alignment horizontal="center" vertical="center"/>
      <protection locked="0"/>
    </xf>
    <xf numFmtId="0" fontId="6" fillId="0" borderId="0" xfId="22" applyFont="1" applyFill="1" applyProtection="1">
      <protection locked="0"/>
    </xf>
    <xf numFmtId="0" fontId="17" fillId="0" borderId="0" xfId="177" applyFont="1" applyFill="1" applyBorder="1" applyAlignment="1" applyProtection="1">
      <protection locked="0"/>
    </xf>
    <xf numFmtId="0" fontId="74" fillId="0" borderId="0" xfId="177" applyFont="1" applyFill="1" applyBorder="1" applyAlignment="1" applyProtection="1">
      <protection locked="0"/>
    </xf>
    <xf numFmtId="0" fontId="6" fillId="0" borderId="0" xfId="178" applyNumberFormat="1" applyFont="1" applyFill="1" applyBorder="1" applyAlignment="1" applyProtection="1">
      <protection locked="0"/>
    </xf>
    <xf numFmtId="0" fontId="6" fillId="0" borderId="0" xfId="178" applyNumberFormat="1" applyFont="1" applyFill="1" applyBorder="1" applyAlignment="1" applyProtection="1">
      <alignment horizontal="left" vertical="top"/>
      <protection locked="0"/>
    </xf>
    <xf numFmtId="0" fontId="6" fillId="0" borderId="0" xfId="4" applyFont="1" applyFill="1" applyBorder="1" applyAlignment="1" applyProtection="1">
      <alignment horizontal="left" vertical="top"/>
      <protection locked="0"/>
    </xf>
    <xf numFmtId="0" fontId="8" fillId="0" borderId="0" xfId="7" applyNumberFormat="1" applyFont="1" applyFill="1" applyBorder="1" applyAlignment="1" applyProtection="1">
      <alignment vertical="top"/>
    </xf>
    <xf numFmtId="0" fontId="8" fillId="0" borderId="0" xfId="178" applyNumberFormat="1" applyFont="1" applyFill="1" applyBorder="1" applyAlignment="1" applyProtection="1">
      <alignment horizontal="left" vertical="top"/>
      <protection locked="0"/>
    </xf>
    <xf numFmtId="0" fontId="8" fillId="0" borderId="0" xfId="178" applyNumberFormat="1" applyFont="1" applyFill="1" applyBorder="1" applyAlignment="1" applyProtection="1">
      <alignment vertical="top"/>
    </xf>
    <xf numFmtId="0" fontId="6" fillId="0" borderId="0" xfId="115" applyFont="1" applyFill="1" applyBorder="1" applyProtection="1">
      <protection locked="0"/>
    </xf>
    <xf numFmtId="0" fontId="6" fillId="0" borderId="0" xfId="115" applyFont="1" applyFill="1" applyBorder="1" applyAlignment="1" applyProtection="1">
      <alignment horizontal="center" vertical="center"/>
      <protection locked="0"/>
    </xf>
    <xf numFmtId="0" fontId="6" fillId="0" borderId="0" xfId="179" applyFont="1" applyFill="1" applyBorder="1" applyAlignment="1" applyProtection="1">
      <alignment horizontal="center" vertical="center" wrapText="1"/>
    </xf>
    <xf numFmtId="0" fontId="15" fillId="0" borderId="0" xfId="11" applyBorder="1" applyAlignment="1">
      <alignment vertical="top"/>
    </xf>
    <xf numFmtId="0" fontId="15" fillId="0" borderId="5" xfId="11" applyBorder="1" applyAlignment="1">
      <alignment vertical="top"/>
    </xf>
    <xf numFmtId="0" fontId="8" fillId="0" borderId="5" xfId="115" applyFont="1" applyFill="1" applyBorder="1" applyAlignment="1" applyProtection="1">
      <alignment vertical="top"/>
    </xf>
    <xf numFmtId="0" fontId="6" fillId="0" borderId="2" xfId="179" applyFont="1" applyFill="1" applyBorder="1" applyAlignment="1" applyProtection="1">
      <alignment horizontal="center" vertical="center"/>
    </xf>
    <xf numFmtId="0" fontId="6" fillId="35" borderId="2" xfId="179" applyFont="1" applyFill="1" applyBorder="1" applyAlignment="1" applyProtection="1">
      <alignment horizontal="center" vertical="center"/>
    </xf>
    <xf numFmtId="0" fontId="75" fillId="35" borderId="2" xfId="177" applyFont="1" applyFill="1" applyBorder="1" applyAlignment="1" applyProtection="1">
      <alignment horizontal="center" vertical="center" wrapText="1"/>
    </xf>
    <xf numFmtId="0" fontId="75" fillId="35" borderId="2" xfId="177" applyFont="1" applyFill="1" applyBorder="1" applyAlignment="1" applyProtection="1">
      <alignment horizontal="center" vertical="center"/>
    </xf>
    <xf numFmtId="0" fontId="6" fillId="0" borderId="0" xfId="178" applyNumberFormat="1" applyFont="1" applyFill="1" applyBorder="1" applyAlignment="1" applyProtection="1">
      <alignment vertical="center"/>
      <protection locked="0"/>
    </xf>
    <xf numFmtId="164" fontId="6" fillId="0" borderId="0" xfId="178" applyNumberFormat="1" applyFont="1" applyFill="1" applyBorder="1" applyAlignment="1" applyProtection="1">
      <protection locked="0"/>
    </xf>
    <xf numFmtId="171" fontId="6" fillId="0" borderId="0" xfId="178" applyNumberFormat="1" applyFont="1" applyFill="1" applyBorder="1" applyAlignment="1" applyProtection="1">
      <protection locked="0"/>
    </xf>
    <xf numFmtId="0" fontId="14" fillId="0" borderId="0" xfId="178" applyFont="1" applyFill="1" applyBorder="1" applyAlignment="1" applyProtection="1">
      <alignment horizontal="left" vertical="center" indent="1"/>
    </xf>
    <xf numFmtId="169" fontId="76" fillId="0" borderId="30" xfId="11" applyNumberFormat="1" applyFont="1" applyFill="1" applyBorder="1" applyAlignment="1">
      <alignment horizontal="right" vertical="top"/>
    </xf>
    <xf numFmtId="0" fontId="6" fillId="0" borderId="0" xfId="178" applyFont="1" applyFill="1" applyBorder="1" applyAlignment="1" applyProtection="1">
      <alignment horizontal="left" vertical="center" indent="1"/>
    </xf>
    <xf numFmtId="0" fontId="12" fillId="0" borderId="0" xfId="178" applyFont="1" applyFill="1" applyBorder="1" applyAlignment="1" applyProtection="1">
      <alignment vertical="center"/>
    </xf>
    <xf numFmtId="169" fontId="6" fillId="0" borderId="0" xfId="178" applyNumberFormat="1" applyFont="1" applyFill="1" applyBorder="1" applyAlignment="1" applyProtection="1">
      <alignment horizontal="right" vertical="center"/>
      <protection locked="0"/>
    </xf>
    <xf numFmtId="169" fontId="6" fillId="0" borderId="0" xfId="178" applyNumberFormat="1" applyFont="1" applyFill="1" applyBorder="1" applyAlignment="1" applyProtection="1">
      <alignment horizontal="right"/>
      <protection locked="0"/>
    </xf>
    <xf numFmtId="183" fontId="6" fillId="0" borderId="0" xfId="179" applyNumberFormat="1" applyFont="1" applyFill="1" applyBorder="1" applyAlignment="1" applyProtection="1">
      <alignment horizontal="right" vertical="center" wrapText="1"/>
      <protection locked="0"/>
    </xf>
    <xf numFmtId="169" fontId="6" fillId="0" borderId="0" xfId="178" applyNumberFormat="1" applyFont="1" applyFill="1" applyBorder="1" applyAlignment="1" applyProtection="1">
      <alignment horizontal="right" vertical="center" wrapText="1"/>
      <protection locked="0"/>
    </xf>
    <xf numFmtId="0" fontId="12" fillId="0" borderId="0" xfId="178" applyFont="1" applyBorder="1" applyAlignment="1" applyProtection="1">
      <alignment vertical="center"/>
    </xf>
    <xf numFmtId="0" fontId="12" fillId="0" borderId="0" xfId="178" applyFont="1" applyFill="1" applyBorder="1" applyAlignment="1" applyProtection="1">
      <alignment horizontal="left"/>
    </xf>
    <xf numFmtId="0" fontId="6" fillId="0" borderId="0" xfId="179" applyNumberFormat="1" applyFont="1" applyFill="1" applyBorder="1" applyAlignment="1" applyProtection="1">
      <alignment horizontal="center" vertical="center" wrapText="1"/>
      <protection locked="0"/>
    </xf>
    <xf numFmtId="0" fontId="7" fillId="0" borderId="0" xfId="178" applyNumberFormat="1" applyFont="1" applyFill="1" applyBorder="1" applyAlignment="1" applyProtection="1">
      <alignment horizontal="center" vertical="center"/>
      <protection locked="0"/>
    </xf>
    <xf numFmtId="0" fontId="77" fillId="0" borderId="0" xfId="178" applyNumberFormat="1" applyFont="1" applyFill="1" applyBorder="1" applyAlignment="1" applyProtection="1">
      <alignment vertical="center" wrapText="1"/>
    </xf>
    <xf numFmtId="0" fontId="7" fillId="0" borderId="0" xfId="178" applyNumberFormat="1" applyFont="1" applyFill="1" applyBorder="1" applyAlignment="1" applyProtection="1">
      <alignment vertical="center" wrapText="1"/>
    </xf>
    <xf numFmtId="0" fontId="12" fillId="0" borderId="0" xfId="4" applyFont="1" applyFill="1" applyBorder="1" applyAlignment="1" applyProtection="1"/>
    <xf numFmtId="0" fontId="14" fillId="0" borderId="0" xfId="4" applyFont="1" applyFill="1" applyBorder="1" applyAlignment="1" applyProtection="1">
      <protection locked="0"/>
    </xf>
    <xf numFmtId="0" fontId="6" fillId="0" borderId="0" xfId="20" applyFont="1" applyProtection="1">
      <protection locked="0"/>
    </xf>
    <xf numFmtId="0" fontId="6" fillId="0" borderId="0" xfId="20" applyFont="1" applyAlignment="1" applyProtection="1">
      <alignment horizontal="center" vertical="center"/>
      <protection locked="0"/>
    </xf>
    <xf numFmtId="0" fontId="6" fillId="0" borderId="0" xfId="20" applyFont="1" applyFill="1" applyProtection="1">
      <protection locked="0"/>
    </xf>
    <xf numFmtId="0" fontId="78" fillId="0" borderId="0" xfId="177" applyFont="1" applyFill="1" applyBorder="1" applyAlignment="1" applyProtection="1">
      <protection locked="0"/>
    </xf>
    <xf numFmtId="0" fontId="5" fillId="0" borderId="0" xfId="4" applyFont="1" applyFill="1" applyBorder="1" applyAlignment="1" applyProtection="1">
      <protection locked="0"/>
    </xf>
    <xf numFmtId="0" fontId="8" fillId="0" borderId="0" xfId="178" applyNumberFormat="1" applyFont="1" applyFill="1" applyBorder="1" applyAlignment="1" applyProtection="1"/>
    <xf numFmtId="0" fontId="8" fillId="0" borderId="0" xfId="178" applyNumberFormat="1" applyFont="1" applyFill="1" applyBorder="1" applyAlignment="1" applyProtection="1">
      <protection locked="0"/>
    </xf>
    <xf numFmtId="0" fontId="6" fillId="0" borderId="0" xfId="4" applyNumberFormat="1" applyFont="1" applyBorder="1" applyProtection="1">
      <protection locked="0"/>
    </xf>
    <xf numFmtId="0" fontId="6" fillId="0" borderId="0" xfId="178" applyNumberFormat="1" applyFont="1" applyBorder="1" applyAlignment="1" applyProtection="1">
      <alignment vertical="center"/>
      <protection locked="0"/>
    </xf>
    <xf numFmtId="171" fontId="12" fillId="0" borderId="0" xfId="4" applyNumberFormat="1" applyFont="1" applyFill="1" applyBorder="1" applyAlignment="1" applyProtection="1">
      <protection locked="0"/>
    </xf>
    <xf numFmtId="0" fontId="12" fillId="0" borderId="0" xfId="178" applyNumberFormat="1" applyFont="1" applyBorder="1" applyAlignment="1" applyProtection="1">
      <alignment vertical="center"/>
      <protection locked="0"/>
    </xf>
    <xf numFmtId="169" fontId="14" fillId="0" borderId="0" xfId="11" applyNumberFormat="1" applyFont="1" applyFill="1" applyAlignment="1">
      <alignment horizontal="right"/>
    </xf>
    <xf numFmtId="169" fontId="32" fillId="0" borderId="0" xfId="11" applyNumberFormat="1" applyFont="1" applyFill="1" applyAlignment="1">
      <alignment horizontal="right"/>
    </xf>
    <xf numFmtId="169" fontId="79" fillId="0" borderId="30" xfId="11" applyNumberFormat="1" applyFont="1" applyFill="1" applyBorder="1" applyAlignment="1">
      <alignment horizontal="right" vertical="top"/>
    </xf>
    <xf numFmtId="0" fontId="80" fillId="0" borderId="0" xfId="11" applyNumberFormat="1" applyFont="1" applyFill="1" applyBorder="1" applyAlignment="1">
      <alignment horizontal="left" vertical="center" indent="1"/>
    </xf>
    <xf numFmtId="0" fontId="80" fillId="0" borderId="0" xfId="11" applyNumberFormat="1" applyFont="1" applyFill="1" applyBorder="1" applyAlignment="1">
      <alignment vertical="center"/>
    </xf>
    <xf numFmtId="0" fontId="80" fillId="0" borderId="0" xfId="11" quotePrefix="1" applyNumberFormat="1" applyFont="1" applyFill="1" applyBorder="1" applyAlignment="1">
      <alignment horizontal="left" vertical="center" indent="1"/>
    </xf>
    <xf numFmtId="0" fontId="12" fillId="0" borderId="0" xfId="4" applyFont="1" applyFill="1" applyBorder="1" applyAlignment="1" applyProtection="1">
      <protection locked="0"/>
    </xf>
    <xf numFmtId="0" fontId="32" fillId="0" borderId="0" xfId="174" applyFont="1" applyFill="1" applyBorder="1" applyAlignment="1">
      <alignment horizontal="center" vertical="top"/>
    </xf>
    <xf numFmtId="0" fontId="12" fillId="0" borderId="0" xfId="20" applyNumberFormat="1" applyFont="1" applyBorder="1" applyAlignment="1" applyProtection="1">
      <alignment vertical="center"/>
      <protection locked="0"/>
    </xf>
    <xf numFmtId="0" fontId="8" fillId="0" borderId="0" xfId="178" applyNumberFormat="1" applyFont="1" applyFill="1" applyBorder="1" applyAlignment="1" applyProtection="1">
      <alignment horizontal="right" vertical="center"/>
    </xf>
    <xf numFmtId="169" fontId="12" fillId="0" borderId="0" xfId="178" applyNumberFormat="1" applyFont="1" applyFill="1" applyBorder="1" applyAlignment="1" applyProtection="1">
      <alignment horizontal="right" vertical="center"/>
      <protection locked="0"/>
    </xf>
    <xf numFmtId="0" fontId="5" fillId="0" borderId="0" xfId="178" applyNumberFormat="1" applyFont="1" applyFill="1" applyBorder="1" applyAlignment="1" applyProtection="1">
      <alignment horizontal="left" vertical="center"/>
    </xf>
    <xf numFmtId="0" fontId="7" fillId="0" borderId="0" xfId="178" applyFont="1" applyBorder="1" applyAlignment="1" applyProtection="1">
      <alignment horizontal="center" vertical="center" wrapText="1"/>
      <protection locked="0"/>
    </xf>
    <xf numFmtId="0" fontId="14" fillId="0" borderId="0" xfId="4" applyFont="1" applyFill="1" applyBorder="1" applyAlignment="1" applyProtection="1"/>
    <xf numFmtId="0" fontId="81" fillId="0" borderId="0" xfId="4" applyFont="1" applyFill="1" applyBorder="1" applyAlignment="1" applyProtection="1"/>
    <xf numFmtId="0" fontId="82" fillId="0" borderId="0" xfId="4" applyFont="1" applyFill="1" applyBorder="1" applyAlignment="1" applyProtection="1"/>
    <xf numFmtId="0" fontId="16" fillId="0" borderId="0" xfId="178" applyNumberFormat="1" applyFont="1" applyFill="1" applyBorder="1" applyAlignment="1" applyProtection="1">
      <alignment horizontal="left" vertical="top" wrapText="1"/>
    </xf>
    <xf numFmtId="0" fontId="8" fillId="0" borderId="0" xfId="178" applyNumberFormat="1" applyFont="1" applyFill="1" applyBorder="1" applyAlignment="1" applyProtection="1">
      <alignment horizontal="left" vertical="top"/>
    </xf>
    <xf numFmtId="0" fontId="14" fillId="0" borderId="0" xfId="4" applyNumberFormat="1" applyFont="1" applyBorder="1" applyProtection="1">
      <protection locked="0"/>
    </xf>
    <xf numFmtId="0" fontId="6" fillId="35" borderId="2" xfId="179" applyFont="1" applyFill="1" applyBorder="1" applyAlignment="1" applyProtection="1">
      <alignment horizontal="center" vertical="center" wrapText="1"/>
    </xf>
    <xf numFmtId="0" fontId="84" fillId="0" borderId="0" xfId="11" applyNumberFormat="1" applyFont="1" applyFill="1" applyBorder="1" applyAlignment="1">
      <alignment horizontal="left" vertical="center" indent="1"/>
    </xf>
    <xf numFmtId="0" fontId="84" fillId="0" borderId="0" xfId="11" applyNumberFormat="1" applyFont="1" applyFill="1" applyBorder="1" applyAlignment="1">
      <alignment vertical="center"/>
    </xf>
    <xf numFmtId="169" fontId="85" fillId="0" borderId="0" xfId="178" applyNumberFormat="1" applyFont="1" applyBorder="1" applyAlignment="1" applyProtection="1">
      <alignment horizontal="left" vertical="center" indent="1"/>
      <protection locked="0"/>
    </xf>
    <xf numFmtId="169" fontId="6" fillId="0" borderId="0" xfId="4" applyNumberFormat="1" applyFont="1" applyFill="1" applyBorder="1" applyAlignment="1" applyProtection="1">
      <alignment horizontal="right"/>
      <protection locked="0"/>
    </xf>
    <xf numFmtId="0" fontId="86" fillId="0" borderId="0" xfId="178" applyNumberFormat="1" applyFont="1" applyBorder="1" applyAlignment="1" applyProtection="1">
      <alignment vertical="center"/>
      <protection locked="0"/>
    </xf>
    <xf numFmtId="0" fontId="85" fillId="0" borderId="0" xfId="178" applyNumberFormat="1" applyFont="1" applyBorder="1" applyAlignment="1" applyProtection="1">
      <alignment horizontal="left" vertical="center" indent="1"/>
      <protection locked="0"/>
    </xf>
    <xf numFmtId="0" fontId="80" fillId="0" borderId="0" xfId="11" quotePrefix="1" applyNumberFormat="1" applyFont="1" applyFill="1" applyBorder="1" applyAlignment="1">
      <alignment vertical="center"/>
    </xf>
    <xf numFmtId="169" fontId="12" fillId="0" borderId="0" xfId="4" applyNumberFormat="1" applyFont="1" applyFill="1" applyBorder="1" applyAlignment="1" applyProtection="1">
      <alignment horizontal="right"/>
      <protection locked="0"/>
    </xf>
    <xf numFmtId="169" fontId="12" fillId="0" borderId="0" xfId="4" applyNumberFormat="1" applyFont="1" applyFill="1" applyBorder="1" applyAlignment="1" applyProtection="1">
      <protection locked="0"/>
    </xf>
    <xf numFmtId="0" fontId="8" fillId="0" borderId="0" xfId="178" applyNumberFormat="1" applyFont="1" applyFill="1" applyBorder="1" applyAlignment="1" applyProtection="1">
      <alignment horizontal="right" vertical="top"/>
    </xf>
    <xf numFmtId="0" fontId="7" fillId="0" borderId="0" xfId="178" applyFont="1" applyBorder="1" applyAlignment="1" applyProtection="1">
      <alignment horizontal="left" vertical="top" wrapText="1"/>
    </xf>
    <xf numFmtId="169" fontId="6" fillId="0" borderId="0" xfId="178" applyNumberFormat="1" applyFont="1" applyBorder="1" applyAlignment="1" applyProtection="1">
      <alignment horizontal="right" vertical="center"/>
      <protection locked="0"/>
    </xf>
    <xf numFmtId="0" fontId="14" fillId="0" borderId="27" xfId="4" applyNumberFormat="1" applyFont="1" applyBorder="1" applyProtection="1">
      <protection locked="0"/>
    </xf>
    <xf numFmtId="0" fontId="14" fillId="0" borderId="2" xfId="178" applyFont="1" applyBorder="1" applyAlignment="1" applyProtection="1">
      <alignment horizontal="center"/>
    </xf>
    <xf numFmtId="169" fontId="6" fillId="0" borderId="0" xfId="178" applyNumberFormat="1" applyFont="1" applyBorder="1" applyAlignment="1" applyProtection="1">
      <alignment horizontal="left" vertical="center" indent="1"/>
      <protection locked="0"/>
    </xf>
    <xf numFmtId="169" fontId="12" fillId="0" borderId="0" xfId="178" applyNumberFormat="1" applyFont="1" applyBorder="1" applyAlignment="1" applyProtection="1">
      <alignment horizontal="left" vertical="center" indent="1"/>
      <protection locked="0"/>
    </xf>
    <xf numFmtId="169" fontId="32" fillId="0" borderId="0" xfId="4" applyNumberFormat="1" applyFont="1" applyBorder="1" applyProtection="1">
      <protection locked="0"/>
    </xf>
    <xf numFmtId="49" fontId="12" fillId="0" borderId="0" xfId="4" applyNumberFormat="1" applyFont="1" applyFill="1" applyBorder="1" applyAlignment="1" applyProtection="1">
      <protection locked="0"/>
    </xf>
    <xf numFmtId="3" fontId="12" fillId="0" borderId="0" xfId="4" applyNumberFormat="1" applyFont="1" applyFill="1" applyBorder="1" applyAlignment="1" applyProtection="1">
      <protection locked="0"/>
    </xf>
    <xf numFmtId="0" fontId="72" fillId="35" borderId="2" xfId="179" applyFont="1" applyFill="1" applyBorder="1" applyAlignment="1" applyProtection="1">
      <alignment horizontal="center" vertical="center" wrapText="1"/>
    </xf>
    <xf numFmtId="0" fontId="72" fillId="0" borderId="2" xfId="178" applyFont="1" applyBorder="1" applyAlignment="1" applyProtection="1">
      <alignment horizontal="center"/>
    </xf>
    <xf numFmtId="0" fontId="7" fillId="0" borderId="0" xfId="178" applyFont="1" applyBorder="1" applyAlignment="1" applyProtection="1">
      <alignment horizontal="center" vertical="center" wrapText="1"/>
    </xf>
    <xf numFmtId="0" fontId="8" fillId="0" borderId="0" xfId="178" applyNumberFormat="1" applyFont="1" applyFill="1" applyBorder="1" applyAlignment="1" applyProtection="1">
      <alignment horizontal="left" vertical="center"/>
    </xf>
    <xf numFmtId="171" fontId="14" fillId="0" borderId="0" xfId="186" applyNumberFormat="1" applyFont="1" applyFill="1" applyProtection="1">
      <protection locked="0"/>
    </xf>
    <xf numFmtId="0" fontId="8" fillId="0" borderId="0" xfId="178" applyNumberFormat="1" applyFont="1" applyFill="1" applyBorder="1" applyAlignment="1" applyProtection="1">
      <alignment vertical="center"/>
    </xf>
    <xf numFmtId="0" fontId="6" fillId="35" borderId="2" xfId="22" applyFont="1" applyFill="1" applyBorder="1" applyAlignment="1" applyProtection="1">
      <alignment horizontal="center"/>
    </xf>
    <xf numFmtId="0" fontId="6" fillId="35" borderId="2" xfId="3" applyFont="1" applyFill="1" applyBorder="1" applyAlignment="1" applyProtection="1">
      <alignment horizontal="center" vertical="center" wrapText="1"/>
    </xf>
    <xf numFmtId="171" fontId="88" fillId="0" borderId="0" xfId="4" applyNumberFormat="1" applyFont="1" applyBorder="1" applyAlignment="1" applyProtection="1">
      <alignment horizontal="left"/>
      <protection locked="0"/>
    </xf>
    <xf numFmtId="169" fontId="79" fillId="0" borderId="30" xfId="11" applyNumberFormat="1" applyFont="1" applyFill="1" applyBorder="1" applyAlignment="1">
      <alignment horizontal="right" vertical="center"/>
    </xf>
    <xf numFmtId="168" fontId="79" fillId="0" borderId="30" xfId="11" quotePrefix="1" applyNumberFormat="1" applyFont="1" applyFill="1" applyBorder="1" applyAlignment="1">
      <alignment horizontal="right" vertical="top"/>
    </xf>
    <xf numFmtId="0" fontId="12" fillId="0" borderId="0" xfId="174" applyNumberFormat="1" applyFont="1" applyFill="1" applyBorder="1" applyAlignment="1">
      <alignment horizontal="left" vertical="center"/>
    </xf>
    <xf numFmtId="169" fontId="12" fillId="0" borderId="0" xfId="4" applyNumberFormat="1" applyFont="1" applyFill="1" applyBorder="1" applyAlignment="1" applyProtection="1">
      <alignment horizontal="right" vertical="center"/>
      <protection locked="0"/>
    </xf>
    <xf numFmtId="168" fontId="12" fillId="0" borderId="0" xfId="4" applyNumberFormat="1" applyFont="1" applyFill="1" applyBorder="1" applyAlignment="1" applyProtection="1">
      <alignment horizontal="right"/>
      <protection locked="0"/>
    </xf>
    <xf numFmtId="169" fontId="6" fillId="0" borderId="0" xfId="4" applyNumberFormat="1" applyFont="1" applyFill="1" applyBorder="1" applyAlignment="1" applyProtection="1">
      <alignment horizontal="right" vertical="center"/>
      <protection locked="0"/>
    </xf>
    <xf numFmtId="168" fontId="6" fillId="0" borderId="0" xfId="4" applyNumberFormat="1" applyFont="1" applyFill="1" applyBorder="1" applyAlignment="1" applyProtection="1">
      <alignment horizontal="right"/>
      <protection locked="0"/>
    </xf>
    <xf numFmtId="0" fontId="12" fillId="0" borderId="0" xfId="187" applyNumberFormat="1" applyFont="1" applyFill="1" applyBorder="1" applyAlignment="1">
      <alignment vertical="center"/>
    </xf>
    <xf numFmtId="3" fontId="89" fillId="0" borderId="0" xfId="4" applyNumberFormat="1" applyFont="1" applyFill="1" applyBorder="1" applyAlignment="1" applyProtection="1">
      <alignment horizontal="left" vertical="top"/>
      <protection locked="0"/>
    </xf>
    <xf numFmtId="0" fontId="7" fillId="0" borderId="2" xfId="178" applyNumberFormat="1" applyFont="1" applyFill="1" applyBorder="1" applyAlignment="1" applyProtection="1">
      <alignment horizontal="center" vertical="center" wrapText="1"/>
    </xf>
    <xf numFmtId="0" fontId="12" fillId="0" borderId="0" xfId="178" applyFont="1" applyFill="1" applyBorder="1" applyAlignment="1" applyProtection="1">
      <alignment horizontal="left" vertical="top"/>
    </xf>
    <xf numFmtId="0" fontId="6" fillId="0" borderId="0" xfId="178" applyFont="1" applyFill="1" applyBorder="1" applyAlignment="1" applyProtection="1">
      <alignment horizontal="center" vertical="center"/>
    </xf>
    <xf numFmtId="171" fontId="79" fillId="0" borderId="30" xfId="11" applyNumberFormat="1" applyFont="1" applyFill="1" applyBorder="1" applyAlignment="1">
      <alignment horizontal="right" vertical="center"/>
    </xf>
    <xf numFmtId="0" fontId="12" fillId="0" borderId="0" xfId="178" applyFont="1" applyFill="1" applyBorder="1" applyAlignment="1" applyProtection="1">
      <alignment horizontal="left" vertical="top" wrapText="1"/>
    </xf>
    <xf numFmtId="0" fontId="6" fillId="0" borderId="0" xfId="178" applyFont="1" applyFill="1" applyBorder="1" applyAlignment="1" applyProtection="1">
      <alignment vertical="center"/>
    </xf>
    <xf numFmtId="171" fontId="76" fillId="0" borderId="0" xfId="11" applyNumberFormat="1" applyFont="1" applyFill="1" applyBorder="1" applyAlignment="1">
      <alignment horizontal="right" vertical="center"/>
    </xf>
    <xf numFmtId="0" fontId="75" fillId="0" borderId="0" xfId="177" applyFont="1" applyFill="1" applyBorder="1" applyAlignment="1" applyProtection="1">
      <alignment horizontal="left" vertical="center" indent="1"/>
    </xf>
    <xf numFmtId="169" fontId="76" fillId="0" borderId="30" xfId="11" applyNumberFormat="1" applyFont="1" applyFill="1" applyBorder="1" applyAlignment="1">
      <alignment horizontal="right" vertical="center"/>
    </xf>
    <xf numFmtId="169" fontId="14" fillId="0" borderId="0" xfId="22" applyNumberFormat="1" applyFont="1" applyFill="1" applyBorder="1" applyAlignment="1">
      <alignment horizontal="right" vertical="center"/>
    </xf>
    <xf numFmtId="169" fontId="88" fillId="0" borderId="30" xfId="11" applyNumberFormat="1" applyFont="1" applyFill="1" applyBorder="1" applyAlignment="1">
      <alignment horizontal="right" vertical="top"/>
    </xf>
    <xf numFmtId="169" fontId="14" fillId="0" borderId="0" xfId="11" applyNumberFormat="1" applyFont="1" applyFill="1" applyAlignment="1">
      <alignment horizontal="right" vertical="center"/>
    </xf>
    <xf numFmtId="0" fontId="12" fillId="0" borderId="0" xfId="178" applyNumberFormat="1" applyFont="1" applyFill="1" applyBorder="1" applyAlignment="1" applyProtection="1">
      <alignment vertical="center"/>
      <protection locked="0"/>
    </xf>
    <xf numFmtId="0" fontId="75" fillId="0" borderId="31" xfId="177" applyFont="1" applyFill="1" applyBorder="1" applyAlignment="1" applyProtection="1">
      <alignment horizontal="left" vertical="center" indent="1"/>
    </xf>
    <xf numFmtId="0" fontId="6" fillId="0" borderId="31" xfId="178" applyFont="1" applyFill="1" applyBorder="1" applyAlignment="1" applyProtection="1">
      <alignment horizontal="center" vertical="center"/>
    </xf>
    <xf numFmtId="169" fontId="76" fillId="0" borderId="32" xfId="11" applyNumberFormat="1" applyFont="1" applyFill="1" applyBorder="1" applyAlignment="1">
      <alignment horizontal="right" vertical="top"/>
    </xf>
    <xf numFmtId="0" fontId="8" fillId="0" borderId="0" xfId="20" applyFont="1" applyProtection="1">
      <protection locked="0"/>
    </xf>
    <xf numFmtId="0" fontId="8" fillId="0" borderId="0" xfId="20" applyNumberFormat="1" applyFont="1" applyFill="1" applyBorder="1" applyAlignment="1" applyProtection="1">
      <alignment horizontal="justify" wrapText="1"/>
      <protection locked="0"/>
    </xf>
    <xf numFmtId="0" fontId="8" fillId="0" borderId="0" xfId="20" applyFont="1" applyFill="1" applyProtection="1">
      <protection locked="0"/>
    </xf>
    <xf numFmtId="0" fontId="8" fillId="0" borderId="0" xfId="20" applyNumberFormat="1" applyFont="1" applyFill="1" applyBorder="1" applyAlignment="1" applyProtection="1">
      <alignment horizontal="justify" vertical="top" wrapText="1"/>
      <protection locked="0"/>
    </xf>
    <xf numFmtId="169" fontId="8" fillId="0" borderId="0" xfId="4" applyNumberFormat="1" applyFont="1" applyFill="1" applyBorder="1" applyAlignment="1" applyProtection="1">
      <alignment horizontal="left" vertical="top"/>
      <protection locked="0"/>
    </xf>
    <xf numFmtId="0" fontId="7" fillId="0" borderId="0" xfId="178" applyNumberFormat="1" applyFont="1" applyFill="1" applyBorder="1" applyAlignment="1" applyProtection="1">
      <alignment horizontal="center" vertical="center" wrapText="1"/>
    </xf>
    <xf numFmtId="0" fontId="12" fillId="0" borderId="2" xfId="178" applyNumberFormat="1" applyFont="1" applyFill="1" applyBorder="1" applyAlignment="1" applyProtection="1">
      <alignment horizontal="center" vertical="center" wrapText="1"/>
    </xf>
    <xf numFmtId="0" fontId="75" fillId="0" borderId="0" xfId="177" applyFont="1" applyFill="1" applyBorder="1" applyAlignment="1" applyProtection="1">
      <alignment wrapText="1"/>
    </xf>
    <xf numFmtId="171" fontId="76" fillId="0" borderId="30" xfId="11" applyNumberFormat="1" applyFont="1" applyFill="1" applyBorder="1" applyAlignment="1">
      <alignment horizontal="right" vertical="center"/>
    </xf>
    <xf numFmtId="0" fontId="75" fillId="0" borderId="0" xfId="177" applyFont="1" applyFill="1" applyBorder="1" applyAlignment="1" applyProtection="1">
      <alignment horizontal="left" indent="1"/>
    </xf>
    <xf numFmtId="0" fontId="12" fillId="0" borderId="0" xfId="178" applyNumberFormat="1" applyFont="1" applyFill="1" applyBorder="1" applyAlignment="1" applyProtection="1">
      <protection locked="0"/>
    </xf>
    <xf numFmtId="0" fontId="6" fillId="0" borderId="0" xfId="22" applyFont="1" applyFill="1" applyBorder="1" applyAlignment="1" applyProtection="1">
      <alignment wrapText="1"/>
    </xf>
    <xf numFmtId="0" fontId="6" fillId="0" borderId="0" xfId="22" applyFont="1" applyFill="1" applyBorder="1" applyAlignment="1" applyProtection="1">
      <alignment horizontal="left" indent="1"/>
    </xf>
    <xf numFmtId="171" fontId="76" fillId="0" borderId="30" xfId="11" applyNumberFormat="1" applyFont="1" applyFill="1" applyBorder="1" applyAlignment="1">
      <alignment horizontal="right" vertical="top"/>
    </xf>
    <xf numFmtId="0" fontId="6" fillId="0" borderId="0" xfId="22" applyFont="1" applyFill="1" applyBorder="1" applyAlignment="1" applyProtection="1">
      <alignment horizontal="left" vertical="center" indent="1"/>
    </xf>
    <xf numFmtId="0" fontId="6" fillId="0" borderId="0" xfId="22" applyFont="1" applyFill="1" applyBorder="1" applyAlignment="1" applyProtection="1">
      <alignment horizontal="left" wrapText="1" indent="1"/>
    </xf>
    <xf numFmtId="0" fontId="6" fillId="0" borderId="0" xfId="22" applyFont="1" applyFill="1" applyBorder="1" applyAlignment="1" applyProtection="1">
      <alignment horizontal="left" indent="2"/>
    </xf>
    <xf numFmtId="0" fontId="14" fillId="0" borderId="0" xfId="22" applyFont="1" applyFill="1" applyBorder="1" applyAlignment="1" applyProtection="1">
      <alignment wrapText="1"/>
    </xf>
    <xf numFmtId="171" fontId="14" fillId="0" borderId="0" xfId="11" applyNumberFormat="1" applyFont="1" applyFill="1" applyAlignment="1">
      <alignment horizontal="right" vertical="center"/>
    </xf>
    <xf numFmtId="0" fontId="14" fillId="0" borderId="0" xfId="22" applyFont="1" applyFill="1" applyBorder="1" applyAlignment="1" applyProtection="1">
      <alignment horizontal="left" indent="1"/>
    </xf>
    <xf numFmtId="0" fontId="6" fillId="0" borderId="31" xfId="22" applyFont="1" applyFill="1" applyBorder="1" applyAlignment="1" applyProtection="1">
      <alignment wrapText="1"/>
    </xf>
    <xf numFmtId="171" fontId="76" fillId="0" borderId="32" xfId="11" applyNumberFormat="1" applyFont="1" applyFill="1" applyBorder="1" applyAlignment="1">
      <alignment horizontal="right" vertical="top"/>
    </xf>
    <xf numFmtId="169" fontId="14" fillId="0" borderId="31" xfId="22" applyNumberFormat="1" applyFont="1" applyFill="1" applyBorder="1" applyAlignment="1">
      <alignment horizontal="right" vertical="center"/>
    </xf>
    <xf numFmtId="0" fontId="6" fillId="0" borderId="31" xfId="22" applyFont="1" applyFill="1" applyBorder="1" applyAlignment="1" applyProtection="1">
      <alignment horizontal="left" indent="1"/>
    </xf>
    <xf numFmtId="169" fontId="8" fillId="0" borderId="0" xfId="178" applyNumberFormat="1" applyFont="1" applyFill="1" applyBorder="1" applyAlignment="1" applyProtection="1">
      <alignment vertical="top"/>
    </xf>
    <xf numFmtId="0" fontId="6" fillId="0" borderId="0" xfId="178" applyFont="1" applyFill="1" applyBorder="1" applyAlignment="1" applyProtection="1">
      <alignment horizontal="left" vertical="top" indent="1"/>
      <protection locked="0"/>
    </xf>
    <xf numFmtId="0" fontId="6" fillId="0" borderId="0" xfId="178" applyFont="1" applyFill="1" applyBorder="1" applyAlignment="1" applyProtection="1">
      <alignment horizontal="left" vertical="top"/>
      <protection locked="0"/>
    </xf>
    <xf numFmtId="0" fontId="67" fillId="0" borderId="0" xfId="4" applyFont="1" applyFill="1" applyBorder="1" applyAlignment="1" applyProtection="1"/>
    <xf numFmtId="0" fontId="7" fillId="0" borderId="0" xfId="188" applyNumberFormat="1" applyFont="1" applyFill="1" applyBorder="1" applyAlignment="1" applyProtection="1">
      <alignment horizontal="center" vertical="center" wrapText="1"/>
    </xf>
    <xf numFmtId="0" fontId="7" fillId="0" borderId="0" xfId="188" applyNumberFormat="1" applyFont="1" applyFill="1" applyBorder="1" applyAlignment="1" applyProtection="1">
      <alignment horizontal="center" vertical="center"/>
      <protection locked="0"/>
    </xf>
    <xf numFmtId="0" fontId="6" fillId="0" borderId="0" xfId="188" applyNumberFormat="1" applyFont="1" applyFill="1" applyBorder="1" applyAlignment="1" applyProtection="1">
      <protection locked="0"/>
    </xf>
    <xf numFmtId="184" fontId="79" fillId="0" borderId="30" xfId="11" applyNumberFormat="1" applyFont="1" applyFill="1" applyBorder="1" applyAlignment="1">
      <alignment horizontal="right" vertical="center"/>
    </xf>
    <xf numFmtId="172" fontId="79" fillId="0" borderId="0" xfId="22" applyNumberFormat="1" applyFont="1" applyFill="1" applyBorder="1" applyAlignment="1">
      <alignment horizontal="right" vertical="center"/>
    </xf>
    <xf numFmtId="0" fontId="80" fillId="0" borderId="0" xfId="11" applyNumberFormat="1" applyFont="1" applyFill="1" applyBorder="1" applyAlignment="1">
      <alignment horizontal="center" vertical="center"/>
    </xf>
    <xf numFmtId="0" fontId="80" fillId="0" borderId="0" xfId="11" quotePrefix="1" applyNumberFormat="1" applyFont="1" applyFill="1" applyBorder="1" applyAlignment="1">
      <alignment horizontal="center" vertical="center"/>
    </xf>
    <xf numFmtId="0" fontId="12" fillId="0" borderId="0" xfId="4" applyFont="1" applyFill="1" applyBorder="1" applyAlignment="1" applyProtection="1">
      <alignment vertical="center"/>
      <protection locked="0"/>
    </xf>
    <xf numFmtId="169" fontId="12" fillId="0" borderId="0" xfId="3" quotePrefix="1" applyNumberFormat="1" applyFont="1" applyFill="1" applyBorder="1" applyAlignment="1" applyProtection="1">
      <alignment horizontal="right" vertical="center" wrapText="1"/>
      <protection locked="0"/>
    </xf>
    <xf numFmtId="0" fontId="12" fillId="0" borderId="0" xfId="188" applyNumberFormat="1" applyFont="1" applyFill="1" applyBorder="1" applyAlignment="1" applyProtection="1">
      <alignment vertical="center"/>
      <protection locked="0"/>
    </xf>
    <xf numFmtId="184" fontId="76" fillId="0" borderId="30" xfId="11" applyNumberFormat="1" applyFont="1" applyFill="1" applyBorder="1" applyAlignment="1">
      <alignment horizontal="right" vertical="center"/>
    </xf>
    <xf numFmtId="169" fontId="6" fillId="0" borderId="0" xfId="3" quotePrefix="1" applyNumberFormat="1" applyFont="1" applyFill="1" applyBorder="1" applyAlignment="1" applyProtection="1">
      <alignment horizontal="right" vertical="center" wrapText="1"/>
      <protection locked="0"/>
    </xf>
    <xf numFmtId="0" fontId="6" fillId="0" borderId="0" xfId="188" applyNumberFormat="1" applyFont="1" applyFill="1" applyBorder="1" applyAlignment="1" applyProtection="1">
      <alignment vertical="center"/>
      <protection locked="0"/>
    </xf>
    <xf numFmtId="171" fontId="14" fillId="0" borderId="0" xfId="22" applyNumberFormat="1" applyFont="1" applyFill="1" applyBorder="1" applyAlignment="1">
      <alignment horizontal="right" vertical="center"/>
    </xf>
    <xf numFmtId="0" fontId="8" fillId="0" borderId="0" xfId="188" applyNumberFormat="1" applyFont="1" applyFill="1" applyBorder="1" applyAlignment="1" applyProtection="1">
      <protection locked="0"/>
    </xf>
    <xf numFmtId="0" fontId="14" fillId="0" borderId="2" xfId="3" applyFont="1" applyFill="1" applyBorder="1" applyAlignment="1" applyProtection="1">
      <alignment horizontal="center" vertical="center" wrapText="1"/>
    </xf>
    <xf numFmtId="0" fontId="8" fillId="0" borderId="0" xfId="188" applyNumberFormat="1" applyFont="1" applyFill="1" applyBorder="1" applyAlignment="1" applyProtection="1">
      <alignment vertical="center"/>
    </xf>
    <xf numFmtId="0" fontId="8" fillId="0" borderId="0" xfId="188" applyNumberFormat="1" applyFont="1" applyFill="1" applyBorder="1" applyAlignment="1" applyProtection="1">
      <alignment vertical="top"/>
    </xf>
    <xf numFmtId="0" fontId="8" fillId="0" borderId="0" xfId="188" applyNumberFormat="1" applyFont="1" applyFill="1" applyBorder="1" applyAlignment="1" applyProtection="1">
      <alignment horizontal="left" vertical="top"/>
    </xf>
    <xf numFmtId="0" fontId="8" fillId="0" borderId="0" xfId="188" applyNumberFormat="1" applyFont="1" applyFill="1" applyBorder="1" applyAlignment="1" applyProtection="1">
      <alignment horizontal="left" vertical="center"/>
    </xf>
    <xf numFmtId="0" fontId="8" fillId="0" borderId="0" xfId="20" applyFont="1" applyAlignment="1" applyProtection="1">
      <alignment horizontal="center" vertical="center"/>
      <protection locked="0"/>
    </xf>
    <xf numFmtId="0" fontId="25" fillId="0" borderId="0" xfId="20" applyFont="1" applyFill="1" applyProtection="1"/>
    <xf numFmtId="0" fontId="14" fillId="0" borderId="0" xfId="20" applyFont="1" applyFill="1" applyProtection="1"/>
    <xf numFmtId="0" fontId="14" fillId="0" borderId="0" xfId="20" applyFont="1" applyFill="1" applyProtection="1">
      <protection locked="0"/>
    </xf>
    <xf numFmtId="0" fontId="75" fillId="0" borderId="12" xfId="177" applyFont="1" applyFill="1" applyBorder="1" applyAlignment="1" applyProtection="1">
      <alignment horizontal="center" vertical="center" wrapText="1"/>
    </xf>
    <xf numFmtId="0" fontId="75" fillId="0" borderId="2" xfId="177" applyFont="1" applyFill="1" applyBorder="1" applyAlignment="1" applyProtection="1">
      <alignment horizontal="center"/>
    </xf>
    <xf numFmtId="0" fontId="14" fillId="0" borderId="2" xfId="22" applyFont="1" applyFill="1" applyBorder="1" applyAlignment="1" applyProtection="1">
      <alignment horizontal="center"/>
    </xf>
    <xf numFmtId="0" fontId="89" fillId="0" borderId="0" xfId="20" applyNumberFormat="1" applyFont="1" applyFill="1" applyBorder="1" applyAlignment="1" applyProtection="1">
      <alignment vertical="center"/>
    </xf>
    <xf numFmtId="171" fontId="89" fillId="0" borderId="0" xfId="20" applyNumberFormat="1" applyFont="1" applyFill="1" applyBorder="1" applyAlignment="1" applyProtection="1">
      <alignment horizontal="right" vertical="center"/>
      <protection locked="0"/>
    </xf>
    <xf numFmtId="171" fontId="89" fillId="0" borderId="0" xfId="11" applyNumberFormat="1" applyFont="1" applyFill="1" applyBorder="1" applyAlignment="1">
      <alignment horizontal="right" vertical="center"/>
    </xf>
    <xf numFmtId="185" fontId="89" fillId="0" borderId="0" xfId="11" applyNumberFormat="1" applyFont="1" applyFill="1" applyBorder="1" applyAlignment="1">
      <alignment horizontal="right" vertical="center"/>
    </xf>
    <xf numFmtId="0" fontId="32" fillId="0" borderId="0" xfId="20" applyFont="1" applyFill="1" applyProtection="1">
      <protection locked="0"/>
    </xf>
    <xf numFmtId="0" fontId="89" fillId="0" borderId="0" xfId="20" applyFont="1" applyFill="1" applyAlignment="1" applyProtection="1">
      <alignment horizontal="left" indent="1"/>
    </xf>
    <xf numFmtId="171" fontId="79" fillId="0" borderId="30" xfId="11" applyNumberFormat="1" applyFont="1" applyFill="1" applyBorder="1" applyAlignment="1">
      <alignment horizontal="right" vertical="top"/>
    </xf>
    <xf numFmtId="185" fontId="79" fillId="0" borderId="30" xfId="11" applyNumberFormat="1" applyFont="1" applyFill="1" applyBorder="1" applyAlignment="1">
      <alignment horizontal="right" vertical="top"/>
    </xf>
    <xf numFmtId="2" fontId="32" fillId="0" borderId="0" xfId="20" applyNumberFormat="1" applyFont="1" applyFill="1" applyProtection="1">
      <protection locked="0"/>
    </xf>
    <xf numFmtId="0" fontId="72" fillId="0" borderId="0" xfId="20" applyFont="1" applyFill="1" applyAlignment="1" applyProtection="1">
      <alignment horizontal="left" indent="2"/>
    </xf>
    <xf numFmtId="185" fontId="76" fillId="0" borderId="30" xfId="11" applyNumberFormat="1" applyFont="1" applyFill="1" applyBorder="1" applyAlignment="1">
      <alignment horizontal="right" vertical="top"/>
    </xf>
    <xf numFmtId="185" fontId="76" fillId="0" borderId="30" xfId="11" quotePrefix="1" applyNumberFormat="1" applyFont="1" applyFill="1" applyBorder="1" applyAlignment="1">
      <alignment horizontal="right" vertical="top"/>
    </xf>
    <xf numFmtId="0" fontId="89" fillId="0" borderId="0" xfId="20" applyNumberFormat="1" applyFont="1" applyFill="1" applyBorder="1" applyAlignment="1" applyProtection="1">
      <alignment horizontal="left" vertical="center" indent="1"/>
    </xf>
    <xf numFmtId="0" fontId="75" fillId="0" borderId="2" xfId="177" applyFont="1" applyFill="1" applyBorder="1" applyAlignment="1" applyProtection="1">
      <alignment horizontal="center" vertical="center" wrapText="1"/>
    </xf>
    <xf numFmtId="0" fontId="8" fillId="0" borderId="0" xfId="7" applyNumberFormat="1" applyFont="1" applyFill="1" applyBorder="1" applyAlignment="1" applyProtection="1">
      <alignment vertical="center"/>
    </xf>
    <xf numFmtId="0" fontId="5" fillId="0" borderId="0" xfId="20" applyFont="1" applyFill="1" applyProtection="1">
      <protection locked="0"/>
    </xf>
    <xf numFmtId="0" fontId="14" fillId="11" borderId="0" xfId="20" applyFont="1" applyFill="1" applyProtection="1">
      <protection locked="0"/>
    </xf>
    <xf numFmtId="0" fontId="14" fillId="0" borderId="0" xfId="20" applyFont="1" applyProtection="1">
      <protection locked="0"/>
    </xf>
    <xf numFmtId="0" fontId="14" fillId="0" borderId="0" xfId="20" applyFont="1" applyFill="1" applyAlignment="1" applyProtection="1">
      <alignment horizontal="left" wrapText="1"/>
    </xf>
    <xf numFmtId="0" fontId="91" fillId="0" borderId="0" xfId="20" applyFont="1" applyFill="1" applyAlignment="1" applyProtection="1">
      <alignment horizontal="center" vertical="center" wrapText="1"/>
    </xf>
    <xf numFmtId="0" fontId="14" fillId="0" borderId="0" xfId="20" applyFont="1" applyFill="1" applyAlignment="1" applyProtection="1">
      <alignment horizontal="right" wrapText="1"/>
    </xf>
    <xf numFmtId="0" fontId="5" fillId="0" borderId="0" xfId="20" applyFont="1" applyProtection="1">
      <protection locked="0"/>
    </xf>
    <xf numFmtId="0" fontId="10" fillId="0" borderId="2" xfId="19" applyFont="1" applyFill="1" applyBorder="1" applyAlignment="1" applyProtection="1">
      <alignment horizontal="center" vertical="center"/>
    </xf>
    <xf numFmtId="0" fontId="14" fillId="0" borderId="2" xfId="20" applyFont="1" applyFill="1" applyBorder="1" applyAlignment="1" applyProtection="1">
      <alignment horizontal="center" vertical="center"/>
    </xf>
    <xf numFmtId="185" fontId="12" fillId="0" borderId="0" xfId="3" quotePrefix="1" applyNumberFormat="1" applyFont="1" applyFill="1" applyBorder="1" applyAlignment="1" applyProtection="1">
      <alignment horizontal="right" vertical="center" wrapText="1"/>
      <protection locked="0"/>
    </xf>
    <xf numFmtId="185" fontId="6" fillId="0" borderId="0" xfId="3" quotePrefix="1" applyNumberFormat="1" applyFont="1" applyFill="1" applyBorder="1" applyAlignment="1" applyProtection="1">
      <alignment horizontal="right" vertical="center" wrapText="1"/>
      <protection locked="0"/>
    </xf>
    <xf numFmtId="185" fontId="6" fillId="0" borderId="0" xfId="3" applyNumberFormat="1" applyFont="1" applyFill="1" applyBorder="1" applyAlignment="1" applyProtection="1">
      <alignment horizontal="right" vertical="center" wrapText="1"/>
      <protection locked="0"/>
    </xf>
    <xf numFmtId="1" fontId="32" fillId="0" borderId="0" xfId="20" applyNumberFormat="1" applyFont="1" applyFill="1" applyAlignment="1" applyProtection="1">
      <protection locked="0"/>
    </xf>
    <xf numFmtId="185" fontId="12" fillId="0" borderId="0" xfId="3" applyNumberFormat="1" applyFont="1" applyFill="1" applyBorder="1" applyAlignment="1" applyProtection="1">
      <alignment horizontal="right" vertical="center" wrapText="1"/>
      <protection locked="0"/>
    </xf>
    <xf numFmtId="0" fontId="14" fillId="0" borderId="27" xfId="20" applyFont="1" applyFill="1" applyBorder="1" applyProtection="1">
      <protection locked="0"/>
    </xf>
    <xf numFmtId="0" fontId="14" fillId="0" borderId="0" xfId="20" applyFont="1" applyFill="1" applyBorder="1" applyProtection="1">
      <protection locked="0"/>
    </xf>
    <xf numFmtId="0" fontId="5" fillId="0" borderId="0" xfId="7" applyNumberFormat="1" applyFont="1" applyFill="1" applyBorder="1" applyAlignment="1" applyProtection="1">
      <alignment horizontal="left"/>
      <protection locked="0"/>
    </xf>
    <xf numFmtId="0" fontId="5" fillId="0" borderId="0" xfId="7" applyNumberFormat="1" applyFont="1" applyFill="1" applyBorder="1" applyAlignment="1" applyProtection="1">
      <alignment horizontal="left" vertical="top"/>
      <protection locked="0"/>
    </xf>
    <xf numFmtId="0" fontId="17" fillId="0" borderId="0" xfId="19" applyFont="1" applyFill="1" applyBorder="1" applyAlignment="1" applyProtection="1">
      <alignment horizontal="left" vertical="top"/>
      <protection locked="0"/>
    </xf>
    <xf numFmtId="1" fontId="14" fillId="11" borderId="0" xfId="20" applyNumberFormat="1" applyFont="1" applyFill="1" applyAlignment="1" applyProtection="1">
      <protection locked="0"/>
    </xf>
    <xf numFmtId="1" fontId="14" fillId="11" borderId="0" xfId="20" applyNumberFormat="1" applyFont="1" applyFill="1" applyAlignment="1" applyProtection="1">
      <alignment horizontal="right"/>
      <protection locked="0"/>
    </xf>
    <xf numFmtId="169" fontId="12" fillId="11" borderId="0" xfId="3" quotePrefix="1" applyNumberFormat="1" applyFont="1" applyFill="1" applyBorder="1" applyAlignment="1" applyProtection="1">
      <alignment horizontal="right" vertical="center" wrapText="1"/>
      <protection locked="0"/>
    </xf>
    <xf numFmtId="1" fontId="14" fillId="0" borderId="0" xfId="20" applyNumberFormat="1" applyFont="1" applyAlignment="1" applyProtection="1">
      <protection locked="0"/>
    </xf>
    <xf numFmtId="1" fontId="14" fillId="0" borderId="2" xfId="20" applyNumberFormat="1" applyFont="1" applyFill="1" applyBorder="1" applyAlignment="1" applyProtection="1">
      <alignment horizontal="center" vertical="center" wrapText="1"/>
    </xf>
    <xf numFmtId="1" fontId="75" fillId="0" borderId="2" xfId="189" applyNumberFormat="1" applyFill="1" applyBorder="1" applyAlignment="1" applyProtection="1">
      <alignment horizontal="center" vertical="center" wrapText="1"/>
    </xf>
    <xf numFmtId="1" fontId="75" fillId="0" borderId="2" xfId="189" applyNumberFormat="1" applyBorder="1" applyAlignment="1" applyProtection="1">
      <alignment horizontal="center" vertical="center" wrapText="1"/>
    </xf>
    <xf numFmtId="1" fontId="14" fillId="0" borderId="2" xfId="20" applyNumberFormat="1" applyFont="1" applyFill="1" applyBorder="1" applyAlignment="1" applyProtection="1">
      <alignment horizontal="center" vertical="center"/>
    </xf>
    <xf numFmtId="1" fontId="14" fillId="0" borderId="2" xfId="20" applyNumberFormat="1" applyFont="1" applyBorder="1" applyAlignment="1" applyProtection="1">
      <alignment horizontal="center" vertical="center"/>
    </xf>
    <xf numFmtId="1" fontId="32" fillId="0" borderId="0" xfId="20" applyNumberFormat="1" applyFont="1" applyAlignment="1" applyProtection="1">
      <protection locked="0"/>
    </xf>
    <xf numFmtId="1" fontId="14" fillId="0" borderId="0" xfId="20" applyNumberFormat="1" applyFont="1" applyFill="1" applyAlignment="1" applyProtection="1">
      <protection locked="0"/>
    </xf>
    <xf numFmtId="1" fontId="8" fillId="0" borderId="0" xfId="7" applyNumberFormat="1" applyFont="1" applyFill="1" applyBorder="1" applyAlignment="1" applyProtection="1">
      <alignment horizontal="left" vertical="top"/>
      <protection locked="0"/>
    </xf>
    <xf numFmtId="1" fontId="8" fillId="0" borderId="0" xfId="7" applyNumberFormat="1" applyFont="1" applyFill="1" applyBorder="1" applyAlignment="1" applyProtection="1">
      <alignment horizontal="left" vertical="top" wrapText="1"/>
      <protection locked="0"/>
    </xf>
    <xf numFmtId="1" fontId="14" fillId="0" borderId="0" xfId="20" applyNumberFormat="1" applyFont="1" applyFill="1" applyAlignment="1" applyProtection="1">
      <alignment horizontal="right"/>
      <protection locked="0"/>
    </xf>
    <xf numFmtId="186" fontId="6" fillId="0" borderId="0" xfId="20" applyNumberFormat="1" applyFont="1" applyBorder="1" applyAlignment="1" applyProtection="1">
      <protection locked="0"/>
    </xf>
    <xf numFmtId="186" fontId="6" fillId="0" borderId="0" xfId="20" applyNumberFormat="1" applyFont="1" applyFill="1" applyBorder="1" applyAlignment="1" applyProtection="1">
      <protection locked="0"/>
    </xf>
    <xf numFmtId="186" fontId="6" fillId="0" borderId="0" xfId="20" applyNumberFormat="1" applyFont="1" applyFill="1" applyBorder="1" applyAlignment="1" applyProtection="1">
      <alignment horizontal="left"/>
      <protection locked="0"/>
    </xf>
    <xf numFmtId="2" fontId="6" fillId="0" borderId="0" xfId="20" applyNumberFormat="1" applyFont="1" applyFill="1" applyBorder="1" applyAlignment="1" applyProtection="1">
      <protection locked="0"/>
    </xf>
    <xf numFmtId="0" fontId="5" fillId="0" borderId="0" xfId="7" applyNumberFormat="1" applyFont="1" applyFill="1" applyBorder="1" applyAlignment="1" applyProtection="1">
      <alignment vertical="top"/>
      <protection locked="0"/>
    </xf>
    <xf numFmtId="186" fontId="75" fillId="0" borderId="2" xfId="189" applyNumberFormat="1" applyFill="1" applyBorder="1" applyAlignment="1" applyProtection="1">
      <alignment horizontal="center" vertical="center" wrapText="1"/>
      <protection locked="0"/>
    </xf>
    <xf numFmtId="186" fontId="75" fillId="0" borderId="2" xfId="189" applyNumberFormat="1" applyFill="1" applyBorder="1" applyAlignment="1" applyProtection="1">
      <alignment horizontal="center" vertical="center"/>
    </xf>
    <xf numFmtId="186" fontId="6" fillId="0" borderId="0" xfId="20" applyNumberFormat="1" applyFont="1" applyBorder="1" applyAlignment="1" applyProtection="1"/>
    <xf numFmtId="186" fontId="12" fillId="0" borderId="0" xfId="20" applyNumberFormat="1" applyFont="1" applyFill="1" applyBorder="1" applyAlignment="1" applyProtection="1"/>
    <xf numFmtId="169" fontId="32" fillId="0" borderId="0" xfId="20" applyNumberFormat="1" applyFont="1" applyAlignment="1" applyProtection="1">
      <alignment horizontal="right"/>
      <protection locked="0"/>
    </xf>
    <xf numFmtId="186" fontId="12" fillId="0" borderId="0" xfId="20" applyNumberFormat="1" applyFont="1" applyBorder="1" applyAlignment="1" applyProtection="1">
      <protection locked="0"/>
    </xf>
    <xf numFmtId="186" fontId="14" fillId="0" borderId="0" xfId="20" applyNumberFormat="1" applyFont="1" applyFill="1" applyBorder="1" applyAlignment="1" applyProtection="1">
      <alignment horizontal="left" indent="1"/>
    </xf>
    <xf numFmtId="169" fontId="14" fillId="0" borderId="0" xfId="20" applyNumberFormat="1" applyFont="1" applyAlignment="1" applyProtection="1">
      <alignment horizontal="right"/>
      <protection locked="0"/>
    </xf>
    <xf numFmtId="186" fontId="12" fillId="0" borderId="0" xfId="20" applyNumberFormat="1" applyFont="1" applyFill="1" applyBorder="1" applyAlignment="1" applyProtection="1">
      <alignment vertical="center"/>
    </xf>
    <xf numFmtId="186" fontId="32" fillId="0" borderId="0" xfId="20" applyNumberFormat="1" applyFont="1" applyFill="1" applyBorder="1" applyAlignment="1" applyProtection="1">
      <alignment horizontal="left" indent="1"/>
    </xf>
    <xf numFmtId="186" fontId="75" fillId="0" borderId="2" xfId="189" applyNumberFormat="1" applyFill="1" applyBorder="1" applyAlignment="1" applyProtection="1">
      <alignment horizontal="center" vertical="center" wrapText="1"/>
    </xf>
    <xf numFmtId="186" fontId="6" fillId="0" borderId="0" xfId="20" applyNumberFormat="1" applyFont="1" applyBorder="1" applyAlignment="1" applyProtection="1">
      <alignment vertical="center"/>
    </xf>
    <xf numFmtId="186" fontId="6" fillId="0" borderId="0" xfId="20" applyNumberFormat="1" applyFont="1" applyFill="1" applyBorder="1" applyAlignment="1" applyProtection="1"/>
    <xf numFmtId="186" fontId="6" fillId="11" borderId="0" xfId="20" applyNumberFormat="1" applyFont="1" applyFill="1" applyBorder="1" applyAlignment="1" applyProtection="1"/>
    <xf numFmtId="169" fontId="32" fillId="11" borderId="0" xfId="20" applyNumberFormat="1" applyFont="1" applyFill="1" applyAlignment="1" applyProtection="1">
      <alignment horizontal="right"/>
      <protection locked="0"/>
    </xf>
    <xf numFmtId="186" fontId="92" fillId="11" borderId="0" xfId="20" applyNumberFormat="1" applyFont="1" applyFill="1" applyBorder="1" applyAlignment="1" applyProtection="1"/>
    <xf numFmtId="186" fontId="14" fillId="0" borderId="0" xfId="20" applyNumberFormat="1" applyFont="1" applyBorder="1" applyAlignment="1" applyProtection="1">
      <alignment vertical="center"/>
    </xf>
    <xf numFmtId="186" fontId="31" fillId="0" borderId="35" xfId="20" applyNumberFormat="1" applyFont="1" applyBorder="1" applyAlignment="1" applyProtection="1">
      <alignment vertical="center"/>
    </xf>
    <xf numFmtId="186" fontId="31" fillId="0" borderId="0" xfId="20" applyNumberFormat="1" applyFont="1" applyBorder="1" applyAlignment="1" applyProtection="1">
      <alignment horizontal="center" vertical="center"/>
    </xf>
    <xf numFmtId="186" fontId="32" fillId="0" borderId="0" xfId="20" applyNumberFormat="1" applyFont="1" applyFill="1" applyBorder="1" applyAlignment="1" applyProtection="1">
      <alignment horizontal="center" vertical="center" wrapText="1"/>
      <protection locked="0"/>
    </xf>
    <xf numFmtId="0" fontId="14" fillId="0" borderId="0" xfId="20" applyNumberFormat="1" applyFont="1" applyFill="1" applyBorder="1" applyAlignment="1" applyProtection="1">
      <alignment horizontal="left" vertical="center" wrapText="1"/>
    </xf>
    <xf numFmtId="0" fontId="32" fillId="0" borderId="0" xfId="20" applyNumberFormat="1" applyFont="1" applyFill="1" applyBorder="1" applyAlignment="1" applyProtection="1">
      <alignment horizontal="left" vertical="center" wrapText="1"/>
    </xf>
    <xf numFmtId="0" fontId="14" fillId="0" borderId="36" xfId="20" applyFont="1" applyFill="1" applyBorder="1" applyAlignment="1" applyProtection="1">
      <alignment horizontal="center" vertical="center"/>
    </xf>
    <xf numFmtId="0" fontId="14" fillId="0" borderId="36" xfId="20" applyFont="1" applyFill="1" applyBorder="1" applyAlignment="1" applyProtection="1">
      <alignment horizontal="center"/>
    </xf>
    <xf numFmtId="187" fontId="14" fillId="0" borderId="36" xfId="20" applyNumberFormat="1" applyFont="1" applyFill="1" applyBorder="1" applyAlignment="1" applyProtection="1">
      <alignment horizontal="center"/>
    </xf>
    <xf numFmtId="186" fontId="14" fillId="0" borderId="0" xfId="3" applyNumberFormat="1" applyFont="1" applyFill="1" applyBorder="1" applyAlignment="1" applyProtection="1">
      <alignment horizontal="left" vertical="center"/>
    </xf>
    <xf numFmtId="186" fontId="32" fillId="0" borderId="0" xfId="20" applyNumberFormat="1" applyFont="1" applyFill="1" applyBorder="1" applyAlignment="1" applyProtection="1">
      <alignment horizontal="left"/>
    </xf>
    <xf numFmtId="186" fontId="75" fillId="0" borderId="0" xfId="189" applyNumberFormat="1" applyFill="1" applyBorder="1" applyAlignment="1" applyProtection="1">
      <alignment horizontal="left" vertical="center" wrapText="1" indent="1"/>
    </xf>
    <xf numFmtId="169" fontId="14" fillId="0" borderId="0" xfId="20" applyNumberFormat="1" applyFont="1" applyFill="1" applyBorder="1" applyAlignment="1" applyProtection="1">
      <alignment horizontal="right"/>
    </xf>
    <xf numFmtId="169" fontId="14" fillId="0" borderId="0" xfId="20" applyNumberFormat="1" applyFont="1" applyFill="1" applyAlignment="1" applyProtection="1">
      <alignment horizontal="right"/>
      <protection locked="0"/>
    </xf>
    <xf numFmtId="169" fontId="32" fillId="0" borderId="0" xfId="3" quotePrefix="1" applyNumberFormat="1" applyFont="1" applyFill="1" applyBorder="1" applyAlignment="1" applyProtection="1">
      <alignment horizontal="right" vertical="center" wrapText="1"/>
      <protection locked="0"/>
    </xf>
    <xf numFmtId="186" fontId="75" fillId="36" borderId="0" xfId="189" applyNumberFormat="1" applyFill="1" applyBorder="1" applyAlignment="1" applyProtection="1">
      <alignment horizontal="left" vertical="center" wrapText="1" indent="1"/>
    </xf>
    <xf numFmtId="169" fontId="14" fillId="0" borderId="0" xfId="3" applyNumberFormat="1" applyFont="1" applyFill="1" applyBorder="1" applyAlignment="1" applyProtection="1">
      <alignment horizontal="right" vertical="center" wrapText="1"/>
      <protection locked="0"/>
    </xf>
    <xf numFmtId="186" fontId="14" fillId="0" borderId="0" xfId="20" applyNumberFormat="1" applyFont="1" applyBorder="1" applyAlignment="1" applyProtection="1">
      <alignment horizontal="left" vertical="center"/>
    </xf>
    <xf numFmtId="186" fontId="14" fillId="0" borderId="0" xfId="20" applyNumberFormat="1" applyFont="1" applyFill="1" applyBorder="1" applyAlignment="1" applyProtection="1">
      <protection locked="0"/>
    </xf>
    <xf numFmtId="0" fontId="14" fillId="0" borderId="36" xfId="20" applyFont="1" applyFill="1" applyBorder="1" applyAlignment="1" applyProtection="1">
      <alignment horizontal="center"/>
      <protection locked="0"/>
    </xf>
    <xf numFmtId="0" fontId="5" fillId="0" borderId="0" xfId="7" applyNumberFormat="1" applyFont="1" applyFill="1" applyBorder="1" applyAlignment="1" applyProtection="1">
      <alignment horizontal="left" vertical="top" wrapText="1"/>
      <protection locked="0"/>
    </xf>
    <xf numFmtId="0" fontId="93" fillId="0" borderId="0" xfId="20" applyFont="1" applyBorder="1" applyAlignment="1">
      <alignment horizontal="center" vertical="center"/>
    </xf>
    <xf numFmtId="3" fontId="93" fillId="0" borderId="0" xfId="20" applyNumberFormat="1" applyFont="1" applyBorder="1"/>
    <xf numFmtId="186" fontId="6" fillId="0" borderId="0" xfId="20" applyNumberFormat="1" applyFont="1" applyBorder="1" applyAlignment="1" applyProtection="1">
      <alignment horizontal="left"/>
      <protection locked="0"/>
    </xf>
    <xf numFmtId="0" fontId="6" fillId="0" borderId="0" xfId="116" applyNumberFormat="1" applyFont="1" applyFill="1" applyBorder="1" applyAlignment="1" applyProtection="1">
      <protection locked="0"/>
    </xf>
    <xf numFmtId="0" fontId="94" fillId="0" borderId="0" xfId="116" applyFont="1" applyFill="1" applyAlignment="1">
      <alignment horizontal="left" readingOrder="1"/>
    </xf>
    <xf numFmtId="0" fontId="8" fillId="0" borderId="0" xfId="116" applyNumberFormat="1" applyFont="1" applyFill="1" applyBorder="1" applyAlignment="1" applyProtection="1">
      <protection locked="0"/>
    </xf>
    <xf numFmtId="0" fontId="6" fillId="0" borderId="0" xfId="4" applyFont="1" applyFill="1" applyBorder="1" applyAlignment="1" applyProtection="1">
      <alignment horizontal="center" vertical="center" wrapText="1"/>
      <protection locked="0"/>
    </xf>
    <xf numFmtId="0" fontId="6" fillId="0" borderId="2" xfId="116" applyNumberFormat="1" applyFont="1" applyFill="1" applyBorder="1" applyAlignment="1" applyProtection="1">
      <alignment horizontal="center" wrapText="1"/>
      <protection locked="0"/>
    </xf>
    <xf numFmtId="0" fontId="6" fillId="0" borderId="2" xfId="3" applyNumberFormat="1" applyFont="1" applyFill="1" applyBorder="1" applyAlignment="1" applyProtection="1">
      <alignment horizontal="center" vertical="center" wrapText="1"/>
    </xf>
    <xf numFmtId="6" fontId="14" fillId="0" borderId="4" xfId="116" applyNumberFormat="1" applyFont="1" applyFill="1" applyBorder="1" applyAlignment="1" applyProtection="1">
      <alignment horizontal="center" vertical="center" wrapText="1"/>
    </xf>
    <xf numFmtId="0" fontId="6" fillId="0" borderId="0" xfId="116" applyNumberFormat="1" applyFont="1" applyFill="1" applyBorder="1" applyAlignment="1" applyProtection="1">
      <alignment wrapText="1"/>
      <protection locked="0"/>
    </xf>
    <xf numFmtId="0" fontId="6" fillId="0" borderId="0" xfId="116" applyFont="1" applyFill="1" applyAlignment="1" applyProtection="1">
      <protection locked="0"/>
    </xf>
    <xf numFmtId="0" fontId="6" fillId="0" borderId="0" xfId="116" applyFont="1" applyFill="1" applyBorder="1" applyAlignment="1" applyProtection="1">
      <alignment horizontal="left" vertical="center" wrapText="1" indent="1"/>
      <protection locked="0"/>
    </xf>
    <xf numFmtId="188" fontId="6" fillId="0" borderId="0" xfId="116" applyNumberFormat="1" applyFont="1" applyFill="1" applyBorder="1" applyAlignment="1" applyProtection="1">
      <alignment horizontal="right" vertical="center"/>
      <protection locked="0"/>
    </xf>
    <xf numFmtId="0" fontId="6" fillId="0" borderId="0" xfId="116" applyFont="1" applyFill="1" applyBorder="1" applyAlignment="1" applyProtection="1">
      <alignment horizontal="left" indent="1"/>
    </xf>
    <xf numFmtId="0" fontId="6" fillId="0" borderId="0" xfId="116" applyFont="1" applyFill="1" applyBorder="1" applyAlignment="1" applyProtection="1">
      <alignment horizontal="left" wrapText="1" indent="1"/>
    </xf>
    <xf numFmtId="0" fontId="12" fillId="0" borderId="0" xfId="116" applyNumberFormat="1" applyFont="1" applyFill="1" applyBorder="1" applyAlignment="1" applyProtection="1">
      <alignment vertical="center"/>
      <protection locked="0"/>
    </xf>
    <xf numFmtId="188" fontId="12" fillId="0" borderId="0" xfId="116" applyNumberFormat="1" applyFont="1" applyFill="1" applyBorder="1" applyAlignment="1" applyProtection="1">
      <alignment horizontal="right" vertical="center"/>
      <protection locked="0"/>
    </xf>
    <xf numFmtId="0" fontId="12" fillId="0" borderId="0" xfId="116" applyNumberFormat="1" applyFont="1" applyFill="1" applyBorder="1" applyAlignment="1" applyProtection="1">
      <alignment vertical="center"/>
    </xf>
    <xf numFmtId="189" fontId="12" fillId="0" borderId="0" xfId="116" applyNumberFormat="1" applyFont="1" applyFill="1" applyBorder="1" applyAlignment="1" applyProtection="1">
      <alignment vertical="center"/>
      <protection locked="0"/>
    </xf>
    <xf numFmtId="0" fontId="72" fillId="0" borderId="4" xfId="3" applyNumberFormat="1" applyFont="1" applyFill="1" applyBorder="1" applyAlignment="1" applyProtection="1">
      <alignment horizontal="center" vertical="center" wrapText="1"/>
    </xf>
    <xf numFmtId="0" fontId="7" fillId="0" borderId="0" xfId="116" applyNumberFormat="1" applyFont="1" applyFill="1" applyBorder="1" applyAlignment="1" applyProtection="1">
      <alignment horizontal="center" vertical="center"/>
      <protection locked="0"/>
    </xf>
    <xf numFmtId="0" fontId="6" fillId="0" borderId="0" xfId="116" applyNumberFormat="1" applyFont="1" applyFill="1" applyBorder="1" applyAlignment="1" applyProtection="1"/>
    <xf numFmtId="0" fontId="6" fillId="0" borderId="0" xfId="191" applyNumberFormat="1" applyFont="1" applyFill="1" applyBorder="1" applyAlignment="1" applyProtection="1">
      <protection locked="0"/>
    </xf>
    <xf numFmtId="190" fontId="6" fillId="0" borderId="0" xfId="191" applyNumberFormat="1" applyFont="1" applyFill="1" applyBorder="1" applyAlignment="1" applyProtection="1">
      <protection locked="0"/>
    </xf>
    <xf numFmtId="188" fontId="6" fillId="0" borderId="0" xfId="191" applyNumberFormat="1" applyFont="1" applyFill="1" applyBorder="1" applyAlignment="1" applyProtection="1">
      <protection locked="0"/>
    </xf>
    <xf numFmtId="0" fontId="8" fillId="0" borderId="0" xfId="191" applyNumberFormat="1" applyFont="1" applyFill="1" applyBorder="1" applyAlignment="1" applyProtection="1">
      <protection locked="0"/>
    </xf>
    <xf numFmtId="6" fontId="6" fillId="0" borderId="2" xfId="191" applyNumberFormat="1" applyFont="1" applyFill="1" applyBorder="1" applyAlignment="1" applyProtection="1">
      <alignment horizontal="center" vertical="center" wrapText="1"/>
    </xf>
    <xf numFmtId="0" fontId="6" fillId="0" borderId="0" xfId="191" applyNumberFormat="1" applyFont="1" applyFill="1" applyBorder="1" applyAlignment="1" applyProtection="1">
      <alignment wrapText="1"/>
      <protection locked="0"/>
    </xf>
    <xf numFmtId="0" fontId="95" fillId="0" borderId="0" xfId="191" applyFont="1" applyFill="1" applyAlignment="1" applyProtection="1">
      <protection locked="0"/>
    </xf>
    <xf numFmtId="1" fontId="12" fillId="0" borderId="0" xfId="191" applyNumberFormat="1" applyFont="1" applyFill="1" applyBorder="1" applyAlignment="1" applyProtection="1">
      <alignment vertical="center"/>
      <protection locked="0"/>
    </xf>
    <xf numFmtId="0" fontId="6" fillId="0" borderId="0" xfId="191" applyFont="1" applyFill="1" applyBorder="1" applyAlignment="1" applyProtection="1">
      <alignment horizontal="left" vertical="center" wrapText="1" indent="1"/>
    </xf>
    <xf numFmtId="188" fontId="6" fillId="0" borderId="0" xfId="191" applyNumberFormat="1" applyFont="1" applyFill="1" applyBorder="1" applyAlignment="1" applyProtection="1">
      <alignment horizontal="right" vertical="center"/>
      <protection locked="0"/>
    </xf>
    <xf numFmtId="0" fontId="67" fillId="0" borderId="0" xfId="191" applyFont="1" applyFill="1" applyAlignment="1" applyProtection="1">
      <protection locked="0"/>
    </xf>
    <xf numFmtId="0" fontId="96" fillId="0" borderId="0" xfId="191" applyFont="1" applyFill="1" applyAlignment="1" applyProtection="1">
      <protection locked="0"/>
    </xf>
    <xf numFmtId="0" fontId="12" fillId="0" borderId="0" xfId="191" applyNumberFormat="1" applyFont="1" applyFill="1" applyBorder="1" applyAlignment="1" applyProtection="1">
      <alignment vertical="center"/>
      <protection locked="0"/>
    </xf>
    <xf numFmtId="188" fontId="12" fillId="0" borderId="0" xfId="191" applyNumberFormat="1" applyFont="1" applyFill="1" applyBorder="1" applyAlignment="1" applyProtection="1">
      <alignment horizontal="right" vertical="center"/>
      <protection locked="0"/>
    </xf>
    <xf numFmtId="0" fontId="12" fillId="0" borderId="0" xfId="191" applyNumberFormat="1" applyFont="1" applyFill="1" applyBorder="1" applyAlignment="1" applyProtection="1">
      <alignment vertical="center"/>
    </xf>
    <xf numFmtId="6" fontId="14" fillId="0" borderId="2" xfId="191" applyNumberFormat="1" applyFont="1" applyFill="1" applyBorder="1" applyAlignment="1" applyProtection="1">
      <alignment horizontal="center" vertical="center" wrapText="1"/>
    </xf>
    <xf numFmtId="0" fontId="14" fillId="0" borderId="2" xfId="3" applyNumberFormat="1" applyFont="1" applyFill="1" applyBorder="1" applyAlignment="1" applyProtection="1">
      <alignment horizontal="center" vertical="center" wrapText="1"/>
    </xf>
    <xf numFmtId="0" fontId="7" fillId="0" borderId="0" xfId="191" applyNumberFormat="1" applyFont="1" applyFill="1" applyBorder="1" applyAlignment="1" applyProtection="1">
      <alignment horizontal="center" vertical="center"/>
      <protection locked="0"/>
    </xf>
    <xf numFmtId="0" fontId="6" fillId="0" borderId="0" xfId="191" applyNumberFormat="1" applyFont="1" applyFill="1" applyBorder="1" applyAlignment="1" applyProtection="1"/>
    <xf numFmtId="0" fontId="8" fillId="0" borderId="0" xfId="191" applyNumberFormat="1" applyFont="1" applyFill="1" applyBorder="1" applyAlignment="1" applyProtection="1">
      <alignment horizontal="left" vertical="center"/>
    </xf>
    <xf numFmtId="0" fontId="8" fillId="0" borderId="0" xfId="154" applyNumberFormat="1" applyFont="1" applyFill="1" applyBorder="1" applyAlignment="1" applyProtection="1">
      <alignment horizontal="left" vertical="center"/>
    </xf>
    <xf numFmtId="0" fontId="6" fillId="0" borderId="0" xfId="154" applyNumberFormat="1" applyFont="1" applyFill="1" applyBorder="1" applyAlignment="1" applyProtection="1"/>
    <xf numFmtId="0" fontId="6" fillId="0" borderId="0" xfId="154" applyNumberFormat="1" applyFont="1" applyFill="1" applyBorder="1" applyAlignment="1" applyProtection="1">
      <protection locked="0"/>
    </xf>
    <xf numFmtId="0" fontId="7" fillId="0" borderId="0" xfId="154" applyNumberFormat="1" applyFont="1" applyFill="1" applyBorder="1" applyAlignment="1" applyProtection="1">
      <alignment horizontal="center" vertical="center"/>
      <protection locked="0"/>
    </xf>
    <xf numFmtId="6" fontId="14" fillId="0" borderId="2" xfId="154" applyNumberFormat="1" applyFont="1" applyFill="1" applyBorder="1" applyAlignment="1" applyProtection="1">
      <alignment horizontal="center" vertical="center" wrapText="1"/>
    </xf>
    <xf numFmtId="0" fontId="12" fillId="0" borderId="0" xfId="154" applyNumberFormat="1" applyFont="1" applyFill="1" applyBorder="1" applyAlignment="1" applyProtection="1">
      <alignment vertical="center"/>
      <protection locked="0"/>
    </xf>
    <xf numFmtId="49" fontId="6" fillId="0" borderId="0" xfId="20" applyNumberFormat="1" applyFont="1" applyFill="1" applyBorder="1" applyAlignment="1" applyProtection="1">
      <alignment horizontal="center" vertical="center"/>
      <protection locked="0"/>
    </xf>
    <xf numFmtId="0" fontId="12" fillId="0" borderId="0" xfId="192" applyNumberFormat="1" applyFont="1" applyFill="1" applyBorder="1" applyAlignment="1">
      <alignment vertical="center"/>
    </xf>
    <xf numFmtId="191" fontId="12" fillId="0" borderId="0" xfId="154" applyNumberFormat="1" applyFont="1" applyFill="1" applyBorder="1" applyAlignment="1" applyProtection="1">
      <alignment horizontal="right" vertical="center"/>
      <protection locked="0"/>
    </xf>
    <xf numFmtId="192" fontId="12" fillId="0" borderId="0" xfId="190" applyNumberFormat="1" applyFont="1" applyAlignment="1">
      <alignment horizontal="center" vertical="center"/>
    </xf>
    <xf numFmtId="0" fontId="6" fillId="0" borderId="0" xfId="192" applyNumberFormat="1" applyFont="1" applyFill="1" applyBorder="1" applyAlignment="1">
      <alignment vertical="center"/>
    </xf>
    <xf numFmtId="191" fontId="6" fillId="0" borderId="0" xfId="154" applyNumberFormat="1" applyFont="1" applyFill="1" applyBorder="1" applyAlignment="1" applyProtection="1">
      <alignment horizontal="right" vertical="center"/>
      <protection locked="0"/>
    </xf>
    <xf numFmtId="192" fontId="6" fillId="0" borderId="0" xfId="190" applyNumberFormat="1" applyFont="1" applyAlignment="1">
      <alignment horizontal="center" vertical="center"/>
    </xf>
    <xf numFmtId="0" fontId="12" fillId="0" borderId="0" xfId="192" applyNumberFormat="1" applyFont="1" applyFill="1" applyBorder="1" applyAlignment="1">
      <alignment horizontal="left" vertical="center"/>
    </xf>
    <xf numFmtId="0" fontId="6" fillId="0" borderId="0" xfId="154" applyNumberFormat="1" applyFont="1" applyFill="1" applyBorder="1" applyAlignment="1" applyProtection="1">
      <alignment vertical="center"/>
      <protection locked="0"/>
    </xf>
    <xf numFmtId="0" fontId="12" fillId="0" borderId="0" xfId="154" applyNumberFormat="1" applyFont="1" applyFill="1" applyBorder="1" applyAlignment="1" applyProtection="1">
      <alignment horizontal="left" vertical="center"/>
    </xf>
    <xf numFmtId="0" fontId="6" fillId="0" borderId="0" xfId="154" applyNumberFormat="1" applyFont="1" applyFill="1" applyBorder="1" applyAlignment="1" applyProtection="1">
      <alignment wrapText="1"/>
      <protection locked="0"/>
    </xf>
    <xf numFmtId="6" fontId="6" fillId="0" borderId="2" xfId="154" applyNumberFormat="1" applyFont="1" applyFill="1" applyBorder="1" applyAlignment="1" applyProtection="1">
      <alignment horizontal="center" vertical="center" wrapText="1"/>
    </xf>
    <xf numFmtId="0" fontId="8" fillId="0" borderId="0" xfId="154" applyNumberFormat="1" applyFont="1" applyFill="1" applyBorder="1" applyAlignment="1" applyProtection="1">
      <protection locked="0"/>
    </xf>
    <xf numFmtId="0" fontId="5" fillId="0" borderId="0" xfId="154" applyNumberFormat="1" applyFont="1" applyFill="1" applyBorder="1" applyAlignment="1" applyProtection="1">
      <protection locked="0"/>
    </xf>
    <xf numFmtId="0" fontId="5" fillId="0" borderId="0" xfId="154" applyNumberFormat="1" applyFont="1" applyFill="1" applyBorder="1" applyAlignment="1" applyProtection="1">
      <alignment vertical="top" wrapText="1"/>
      <protection locked="0"/>
    </xf>
    <xf numFmtId="169" fontId="6" fillId="0" borderId="0" xfId="154" applyNumberFormat="1" applyFont="1" applyFill="1" applyBorder="1" applyAlignment="1" applyProtection="1">
      <protection locked="0"/>
    </xf>
    <xf numFmtId="0" fontId="4" fillId="0" borderId="0" xfId="154"/>
    <xf numFmtId="0" fontId="97" fillId="0" borderId="0" xfId="116" applyFont="1"/>
    <xf numFmtId="0" fontId="98" fillId="0" borderId="0" xfId="116" applyFont="1" applyFill="1" applyBorder="1" applyAlignment="1">
      <alignment horizontal="left" readingOrder="1"/>
    </xf>
    <xf numFmtId="6" fontId="6" fillId="0" borderId="2" xfId="116" applyNumberFormat="1" applyFont="1" applyFill="1" applyBorder="1" applyAlignment="1" applyProtection="1">
      <alignment horizontal="center" vertical="center" wrapText="1"/>
    </xf>
    <xf numFmtId="0" fontId="6" fillId="35" borderId="2" xfId="3" applyNumberFormat="1" applyFont="1" applyFill="1" applyBorder="1" applyAlignment="1" applyProtection="1">
      <alignment horizontal="center" vertical="center" wrapText="1"/>
    </xf>
    <xf numFmtId="0" fontId="67" fillId="0" borderId="0" xfId="116" applyFont="1" applyFill="1" applyAlignment="1" applyProtection="1">
      <protection locked="0"/>
    </xf>
    <xf numFmtId="1" fontId="12" fillId="0" borderId="0" xfId="116" applyNumberFormat="1" applyFont="1" applyFill="1" applyBorder="1" applyAlignment="1" applyProtection="1">
      <alignment vertical="center"/>
      <protection locked="0"/>
    </xf>
    <xf numFmtId="0" fontId="6" fillId="0" borderId="0" xfId="116" applyFont="1" applyFill="1" applyBorder="1" applyAlignment="1" applyProtection="1">
      <alignment horizontal="left" vertical="center" wrapText="1" indent="1"/>
    </xf>
    <xf numFmtId="164" fontId="6" fillId="0" borderId="0" xfId="116" applyNumberFormat="1" applyFont="1" applyFill="1" applyBorder="1" applyAlignment="1" applyProtection="1">
      <alignment horizontal="center" vertical="center"/>
      <protection locked="0"/>
    </xf>
    <xf numFmtId="169" fontId="6" fillId="0" borderId="0" xfId="116" applyNumberFormat="1" applyFont="1" applyFill="1" applyBorder="1" applyAlignment="1" applyProtection="1">
      <alignment horizontal="center" vertical="center"/>
      <protection locked="0"/>
    </xf>
    <xf numFmtId="188" fontId="6" fillId="0" borderId="0" xfId="116" applyNumberFormat="1" applyFont="1" applyFill="1" applyBorder="1" applyAlignment="1" applyProtection="1">
      <alignment horizontal="center" vertical="center"/>
      <protection locked="0"/>
    </xf>
    <xf numFmtId="0" fontId="96" fillId="0" borderId="0" xfId="116" applyFont="1" applyFill="1" applyAlignment="1" applyProtection="1">
      <protection locked="0"/>
    </xf>
    <xf numFmtId="164" fontId="12" fillId="0" borderId="0" xfId="116" applyNumberFormat="1" applyFont="1" applyFill="1" applyBorder="1" applyAlignment="1" applyProtection="1">
      <alignment horizontal="center" vertical="center"/>
      <protection locked="0"/>
    </xf>
    <xf numFmtId="169" fontId="12" fillId="0" borderId="0" xfId="116" applyNumberFormat="1" applyFont="1" applyFill="1" applyBorder="1" applyAlignment="1" applyProtection="1">
      <alignment horizontal="center" vertical="center"/>
      <protection locked="0"/>
    </xf>
    <xf numFmtId="188" fontId="12" fillId="0" borderId="0" xfId="116" applyNumberFormat="1" applyFont="1" applyFill="1" applyBorder="1" applyAlignment="1" applyProtection="1">
      <alignment horizontal="center" vertical="center"/>
      <protection locked="0"/>
    </xf>
    <xf numFmtId="164" fontId="12" fillId="0" borderId="0" xfId="116" applyNumberFormat="1" applyFont="1" applyFill="1" applyBorder="1" applyAlignment="1" applyProtection="1">
      <alignment vertical="center"/>
      <protection locked="0"/>
    </xf>
    <xf numFmtId="6" fontId="14" fillId="0" borderId="0" xfId="116" applyNumberFormat="1" applyFont="1" applyFill="1" applyBorder="1" applyAlignment="1" applyProtection="1">
      <alignment horizontal="center" vertical="center" wrapText="1"/>
    </xf>
    <xf numFmtId="6" fontId="14" fillId="0" borderId="2" xfId="116" applyNumberFormat="1" applyFont="1" applyFill="1" applyBorder="1" applyAlignment="1" applyProtection="1">
      <alignment horizontal="center" vertical="center" wrapText="1"/>
    </xf>
    <xf numFmtId="0" fontId="8" fillId="0" borderId="0" xfId="116" applyNumberFormat="1" applyFont="1" applyFill="1" applyBorder="1" applyAlignment="1" applyProtection="1">
      <alignment horizontal="left" vertical="center"/>
    </xf>
    <xf numFmtId="0" fontId="6" fillId="0" borderId="0" xfId="193" applyNumberFormat="1" applyFont="1" applyFill="1" applyBorder="1" applyAlignment="1" applyProtection="1"/>
    <xf numFmtId="0" fontId="6" fillId="0" borderId="0" xfId="193" applyNumberFormat="1" applyFont="1" applyFill="1" applyBorder="1" applyAlignment="1" applyProtection="1">
      <protection locked="0"/>
    </xf>
    <xf numFmtId="0" fontId="0" fillId="0" borderId="0" xfId="193" applyFont="1"/>
    <xf numFmtId="0" fontId="7" fillId="0" borderId="0" xfId="193" applyNumberFormat="1" applyFont="1" applyFill="1" applyBorder="1" applyAlignment="1" applyProtection="1">
      <alignment horizontal="center" vertical="center"/>
      <protection locked="0"/>
    </xf>
    <xf numFmtId="0" fontId="6" fillId="0" borderId="0" xfId="193" applyNumberFormat="1" applyFont="1" applyFill="1" applyBorder="1" applyAlignment="1" applyProtection="1">
      <alignment wrapText="1"/>
      <protection locked="0"/>
    </xf>
    <xf numFmtId="6" fontId="14" fillId="0" borderId="2" xfId="193" applyNumberFormat="1" applyFont="1" applyFill="1" applyBorder="1" applyAlignment="1" applyProtection="1">
      <alignment horizontal="center" vertical="center" wrapText="1"/>
    </xf>
    <xf numFmtId="164" fontId="12" fillId="0" borderId="0" xfId="3" applyNumberFormat="1" applyFont="1" applyFill="1" applyBorder="1" applyAlignment="1" applyProtection="1">
      <alignment horizontal="right" vertical="center" wrapText="1"/>
      <protection locked="0"/>
    </xf>
    <xf numFmtId="190" fontId="12" fillId="0" borderId="0" xfId="3" applyNumberFormat="1" applyFont="1" applyFill="1" applyBorder="1" applyAlignment="1" applyProtection="1">
      <alignment horizontal="right" vertical="center" wrapText="1"/>
      <protection locked="0"/>
    </xf>
    <xf numFmtId="169" fontId="12" fillId="0" borderId="0" xfId="3" applyNumberFormat="1" applyFont="1" applyFill="1" applyBorder="1" applyAlignment="1" applyProtection="1">
      <alignment horizontal="right" vertical="center" wrapText="1"/>
      <protection locked="0"/>
    </xf>
    <xf numFmtId="0" fontId="12" fillId="0" borderId="0" xfId="193" applyNumberFormat="1" applyFont="1" applyFill="1" applyBorder="1" applyAlignment="1" applyProtection="1">
      <alignment vertical="center"/>
      <protection locked="0"/>
    </xf>
    <xf numFmtId="0" fontId="6" fillId="0" borderId="0" xfId="193" applyNumberFormat="1" applyFont="1" applyFill="1" applyBorder="1" applyAlignment="1" applyProtection="1">
      <alignment vertical="center"/>
    </xf>
    <xf numFmtId="193" fontId="12" fillId="0" borderId="0" xfId="193" applyNumberFormat="1" applyFont="1" applyFill="1" applyBorder="1" applyAlignment="1" applyProtection="1">
      <alignment vertical="center"/>
      <protection locked="0"/>
    </xf>
    <xf numFmtId="49" fontId="6" fillId="0" borderId="0" xfId="193" applyNumberFormat="1" applyFont="1" applyFill="1" applyBorder="1" applyAlignment="1" applyProtection="1">
      <alignment vertical="center"/>
    </xf>
    <xf numFmtId="164" fontId="6" fillId="0" borderId="0" xfId="3" applyNumberFormat="1" applyFont="1" applyFill="1" applyBorder="1" applyAlignment="1" applyProtection="1">
      <alignment horizontal="right" vertical="center" wrapText="1"/>
      <protection locked="0"/>
    </xf>
    <xf numFmtId="190" fontId="6" fillId="0" borderId="0" xfId="3" applyNumberFormat="1" applyFont="1" applyFill="1" applyBorder="1" applyAlignment="1" applyProtection="1">
      <alignment horizontal="right" vertical="center" wrapText="1"/>
      <protection locked="0"/>
    </xf>
    <xf numFmtId="169" fontId="6" fillId="0" borderId="0" xfId="3" applyNumberFormat="1" applyFont="1" applyFill="1" applyBorder="1" applyAlignment="1" applyProtection="1">
      <alignment horizontal="right" vertical="center" wrapText="1"/>
      <protection locked="0"/>
    </xf>
    <xf numFmtId="0" fontId="6" fillId="0" borderId="0" xfId="193" applyNumberFormat="1" applyFont="1" applyFill="1" applyBorder="1" applyAlignment="1" applyProtection="1">
      <alignment vertical="center"/>
      <protection locked="0"/>
    </xf>
    <xf numFmtId="0" fontId="12" fillId="0" borderId="0" xfId="193" applyNumberFormat="1" applyFont="1" applyFill="1" applyBorder="1" applyAlignment="1" applyProtection="1">
      <alignment horizontal="left" vertical="center"/>
    </xf>
    <xf numFmtId="189" fontId="12" fillId="0" borderId="0" xfId="3" applyNumberFormat="1" applyFont="1" applyFill="1" applyBorder="1" applyAlignment="1" applyProtection="1">
      <alignment horizontal="right" vertical="center" wrapText="1"/>
      <protection locked="0"/>
    </xf>
    <xf numFmtId="2" fontId="12" fillId="0" borderId="0" xfId="3" applyNumberFormat="1" applyFont="1" applyFill="1" applyBorder="1" applyAlignment="1" applyProtection="1">
      <alignment horizontal="right" vertical="center" wrapText="1"/>
      <protection locked="0"/>
    </xf>
    <xf numFmtId="164" fontId="12" fillId="0" borderId="0" xfId="193" applyNumberFormat="1" applyFont="1" applyFill="1" applyBorder="1" applyAlignment="1" applyProtection="1">
      <alignment vertical="center"/>
      <protection locked="0"/>
    </xf>
    <xf numFmtId="6" fontId="6" fillId="0" borderId="2" xfId="193" applyNumberFormat="1" applyFont="1" applyFill="1" applyBorder="1" applyAlignment="1" applyProtection="1">
      <alignment horizontal="center" vertical="center" wrapText="1"/>
    </xf>
    <xf numFmtId="0" fontId="8" fillId="0" borderId="0" xfId="193" applyNumberFormat="1" applyFont="1" applyFill="1" applyBorder="1" applyAlignment="1" applyProtection="1">
      <protection locked="0"/>
    </xf>
    <xf numFmtId="0" fontId="5" fillId="0" borderId="0" xfId="193" applyNumberFormat="1" applyFont="1" applyFill="1" applyBorder="1" applyAlignment="1" applyProtection="1">
      <alignment horizontal="left" vertical="top" wrapText="1"/>
      <protection locked="0"/>
    </xf>
    <xf numFmtId="0" fontId="8" fillId="0" borderId="0" xfId="186" applyFont="1" applyFill="1" applyAlignment="1" applyProtection="1">
      <protection locked="0"/>
    </xf>
    <xf numFmtId="0" fontId="5" fillId="0" borderId="0" xfId="186" applyFont="1" applyFill="1" applyAlignment="1" applyProtection="1">
      <protection locked="0"/>
    </xf>
    <xf numFmtId="0" fontId="14" fillId="0" borderId="0" xfId="186" applyFont="1" applyFill="1" applyAlignment="1" applyProtection="1">
      <protection locked="0"/>
    </xf>
    <xf numFmtId="0" fontId="17" fillId="11" borderId="0" xfId="19" applyFont="1" applyFill="1" applyBorder="1" applyAlignment="1" applyProtection="1">
      <alignment vertical="center"/>
      <protection locked="0"/>
    </xf>
    <xf numFmtId="0" fontId="8" fillId="11" borderId="0" xfId="186" applyFont="1" applyFill="1" applyAlignment="1" applyProtection="1">
      <protection locked="0"/>
    </xf>
    <xf numFmtId="0" fontId="8" fillId="0" borderId="0" xfId="186" applyFont="1" applyBorder="1" applyAlignment="1" applyProtection="1">
      <alignment horizontal="left" vertical="top" wrapText="1"/>
      <protection locked="0"/>
    </xf>
    <xf numFmtId="0" fontId="8" fillId="0" borderId="0" xfId="186" applyFont="1" applyFill="1" applyAlignment="1" applyProtection="1">
      <alignment horizontal="left" vertical="top"/>
      <protection locked="0"/>
    </xf>
    <xf numFmtId="0" fontId="14" fillId="0" borderId="0" xfId="186" applyFont="1" applyProtection="1">
      <protection locked="0"/>
    </xf>
    <xf numFmtId="0" fontId="8" fillId="0" borderId="0" xfId="186" applyFont="1" applyBorder="1" applyAlignment="1" applyProtection="1">
      <alignment horizontal="left" vertical="top"/>
      <protection locked="0"/>
    </xf>
    <xf numFmtId="0" fontId="14" fillId="0" borderId="0" xfId="186" applyFont="1" applyFill="1" applyBorder="1" applyAlignment="1" applyProtection="1">
      <protection locked="0"/>
    </xf>
    <xf numFmtId="0" fontId="8" fillId="0" borderId="0" xfId="186" applyFont="1" applyFill="1" applyBorder="1" applyAlignment="1" applyProtection="1">
      <protection locked="0"/>
    </xf>
    <xf numFmtId="0" fontId="6" fillId="0" borderId="0" xfId="195" applyFont="1" applyFill="1" applyBorder="1" applyAlignment="1" applyProtection="1">
      <alignment vertical="center"/>
      <protection locked="0"/>
    </xf>
    <xf numFmtId="0" fontId="5" fillId="0" borderId="0" xfId="186" applyFont="1" applyBorder="1" applyAlignment="1" applyProtection="1">
      <alignment horizontal="left" vertical="top"/>
      <protection locked="0"/>
    </xf>
    <xf numFmtId="0" fontId="5" fillId="0" borderId="0" xfId="20" applyNumberFormat="1" applyFont="1" applyBorder="1" applyAlignment="1" applyProtection="1">
      <alignment horizontal="left" vertical="top"/>
      <protection locked="0"/>
    </xf>
    <xf numFmtId="0" fontId="6" fillId="0" borderId="0" xfId="195" applyFont="1" applyFill="1" applyAlignment="1" applyProtection="1">
      <alignment vertical="center"/>
      <protection locked="0"/>
    </xf>
    <xf numFmtId="0" fontId="5" fillId="0" borderId="0" xfId="186" applyFont="1" applyAlignment="1" applyProtection="1">
      <alignment horizontal="left" vertical="top"/>
      <protection locked="0"/>
    </xf>
    <xf numFmtId="0" fontId="6" fillId="0" borderId="2" xfId="20" applyFont="1" applyFill="1" applyBorder="1" applyAlignment="1" applyProtection="1">
      <alignment horizontal="center" vertical="center" wrapText="1"/>
      <protection locked="0"/>
    </xf>
    <xf numFmtId="0" fontId="72" fillId="0" borderId="0" xfId="195" applyFont="1" applyFill="1" applyAlignment="1" applyProtection="1">
      <alignment vertical="center"/>
      <protection locked="0"/>
    </xf>
    <xf numFmtId="0" fontId="10" fillId="0" borderId="2" xfId="19" quotePrefix="1" applyFont="1" applyFill="1" applyBorder="1" applyAlignment="1" applyProtection="1">
      <alignment horizontal="center" vertical="center" wrapText="1"/>
      <protection locked="0"/>
    </xf>
    <xf numFmtId="0" fontId="10" fillId="0" borderId="2" xfId="19" quotePrefix="1" applyFont="1" applyFill="1" applyBorder="1" applyAlignment="1" applyProtection="1">
      <alignment horizontal="center" vertical="center"/>
      <protection locked="0"/>
    </xf>
    <xf numFmtId="0" fontId="10" fillId="0" borderId="2" xfId="19" applyFont="1" applyFill="1" applyBorder="1" applyAlignment="1" applyProtection="1">
      <alignment horizontal="center" vertical="center"/>
      <protection locked="0"/>
    </xf>
    <xf numFmtId="0" fontId="14" fillId="0" borderId="0" xfId="195" applyFont="1" applyFill="1" applyAlignment="1" applyProtection="1">
      <alignment vertical="center"/>
      <protection locked="0"/>
    </xf>
    <xf numFmtId="0" fontId="6" fillId="0" borderId="0" xfId="197" applyNumberFormat="1" applyFont="1" applyFill="1" applyBorder="1" applyAlignment="1">
      <alignment vertical="center"/>
    </xf>
    <xf numFmtId="0" fontId="6" fillId="0" borderId="0" xfId="197" applyNumberFormat="1" applyFont="1" applyFill="1" applyBorder="1" applyAlignment="1">
      <alignment horizontal="left" vertical="center" indent="1"/>
    </xf>
    <xf numFmtId="194" fontId="12" fillId="0" borderId="0" xfId="195" applyNumberFormat="1" applyFont="1" applyFill="1" applyAlignment="1" applyProtection="1">
      <alignment vertical="center"/>
      <protection locked="0"/>
    </xf>
    <xf numFmtId="195" fontId="6" fillId="0" borderId="0" xfId="3" applyNumberFormat="1" applyFont="1" applyFill="1" applyBorder="1" applyAlignment="1" applyProtection="1">
      <alignment horizontal="right" vertical="center" wrapText="1"/>
      <protection locked="0"/>
    </xf>
    <xf numFmtId="196" fontId="6" fillId="0" borderId="0" xfId="3" applyNumberFormat="1" applyFont="1" applyFill="1" applyBorder="1" applyAlignment="1" applyProtection="1">
      <alignment horizontal="right" vertical="center" wrapText="1"/>
      <protection locked="0"/>
    </xf>
    <xf numFmtId="194" fontId="6" fillId="0" borderId="0" xfId="3" applyNumberFormat="1" applyFont="1" applyFill="1" applyBorder="1" applyAlignment="1" applyProtection="1">
      <alignment horizontal="right" vertical="center" wrapText="1"/>
      <protection locked="0"/>
    </xf>
    <xf numFmtId="194" fontId="6" fillId="0" borderId="0" xfId="195" applyNumberFormat="1" applyFont="1" applyFill="1" applyAlignment="1" applyProtection="1">
      <alignment vertical="center"/>
      <protection locked="0"/>
    </xf>
    <xf numFmtId="0" fontId="6" fillId="0" borderId="0" xfId="72" applyNumberFormat="1" applyFont="1" applyFill="1" applyBorder="1" applyAlignment="1">
      <alignment horizontal="left" vertical="center" indent="1"/>
    </xf>
    <xf numFmtId="0" fontId="12" fillId="0" borderId="0" xfId="195" applyFont="1" applyFill="1" applyAlignment="1" applyProtection="1">
      <alignment vertical="center"/>
      <protection locked="0"/>
    </xf>
    <xf numFmtId="0" fontId="12" fillId="0" borderId="0" xfId="197" quotePrefix="1" applyNumberFormat="1" applyFont="1" applyFill="1" applyBorder="1" applyAlignment="1">
      <alignment vertical="center"/>
    </xf>
    <xf numFmtId="0" fontId="12" fillId="0" borderId="0" xfId="197" applyNumberFormat="1" applyFont="1" applyFill="1" applyBorder="1" applyAlignment="1">
      <alignment horizontal="left" vertical="center" indent="1"/>
    </xf>
    <xf numFmtId="195" fontId="12" fillId="0" borderId="0" xfId="3" applyNumberFormat="1" applyFont="1" applyFill="1" applyBorder="1" applyAlignment="1" applyProtection="1">
      <alignment horizontal="right" vertical="center" wrapText="1"/>
      <protection locked="0"/>
    </xf>
    <xf numFmtId="196" fontId="12" fillId="0" borderId="0" xfId="3" applyNumberFormat="1" applyFont="1" applyFill="1" applyBorder="1" applyAlignment="1" applyProtection="1">
      <alignment horizontal="right" vertical="center" wrapText="1"/>
      <protection locked="0"/>
    </xf>
    <xf numFmtId="194" fontId="12" fillId="0" borderId="0" xfId="3" applyNumberFormat="1" applyFont="1" applyFill="1" applyBorder="1" applyAlignment="1" applyProtection="1">
      <alignment horizontal="right" vertical="center" wrapText="1"/>
      <protection locked="0"/>
    </xf>
    <xf numFmtId="0" fontId="12" fillId="0" borderId="0" xfId="72" applyNumberFormat="1" applyFont="1" applyFill="1" applyBorder="1" applyAlignment="1">
      <alignment vertical="center"/>
    </xf>
    <xf numFmtId="0" fontId="12" fillId="0" borderId="0" xfId="197" applyNumberFormat="1" applyFont="1" applyFill="1" applyBorder="1" applyAlignment="1">
      <alignment vertical="center"/>
    </xf>
    <xf numFmtId="0" fontId="12" fillId="0" borderId="0" xfId="197" quotePrefix="1" applyNumberFormat="1" applyFont="1" applyFill="1" applyBorder="1" applyAlignment="1">
      <alignment horizontal="left" vertical="center" indent="1"/>
    </xf>
    <xf numFmtId="49" fontId="32" fillId="0" borderId="0" xfId="20" applyNumberFormat="1" applyFont="1" applyBorder="1" applyAlignment="1" applyProtection="1">
      <alignment vertical="center"/>
      <protection locked="0"/>
    </xf>
    <xf numFmtId="0" fontId="32" fillId="0" borderId="0" xfId="20" applyNumberFormat="1" applyFont="1" applyBorder="1" applyAlignment="1" applyProtection="1">
      <alignment vertical="center"/>
      <protection locked="0"/>
    </xf>
    <xf numFmtId="0" fontId="6" fillId="0" borderId="0" xfId="20" applyFont="1" applyFill="1" applyBorder="1" applyAlignment="1" applyProtection="1">
      <alignment horizontal="center" vertical="center" wrapText="1"/>
    </xf>
    <xf numFmtId="0" fontId="15" fillId="0" borderId="0" xfId="72"/>
    <xf numFmtId="0" fontId="14" fillId="0" borderId="0" xfId="186" applyFont="1" applyFill="1" applyAlignment="1" applyProtection="1">
      <alignment horizontal="left" vertical="center"/>
      <protection locked="0"/>
    </xf>
    <xf numFmtId="0" fontId="77" fillId="0" borderId="0" xfId="186" applyFont="1" applyFill="1" applyAlignment="1" applyProtection="1">
      <alignment horizontal="center" vertical="center"/>
      <protection locked="0"/>
    </xf>
    <xf numFmtId="0" fontId="99" fillId="0" borderId="0" xfId="186" applyFont="1" applyFill="1" applyAlignment="1" applyProtection="1">
      <alignment horizontal="center" vertical="center"/>
      <protection locked="0"/>
    </xf>
    <xf numFmtId="0" fontId="7" fillId="0" borderId="0" xfId="186" applyFont="1" applyFill="1" applyBorder="1" applyAlignment="1" applyProtection="1">
      <alignment horizontal="center" vertical="center" wrapText="1"/>
    </xf>
    <xf numFmtId="0" fontId="0" fillId="0" borderId="0" xfId="20" applyFont="1" applyBorder="1" applyAlignment="1">
      <alignment horizontal="left" vertical="top"/>
    </xf>
    <xf numFmtId="0" fontId="8" fillId="0" borderId="0" xfId="9" quotePrefix="1" applyFont="1" applyBorder="1" applyAlignment="1" applyProtection="1">
      <alignment horizontal="left" vertical="top"/>
    </xf>
    <xf numFmtId="0" fontId="14" fillId="0" borderId="0" xfId="186" applyFont="1" applyAlignment="1" applyProtection="1">
      <alignment horizontal="left" vertical="justify" wrapText="1"/>
      <protection locked="0"/>
    </xf>
    <xf numFmtId="0" fontId="8" fillId="11" borderId="0" xfId="4" applyFont="1" applyFill="1" applyBorder="1" applyAlignment="1" applyProtection="1">
      <alignment horizontal="left" vertical="center"/>
      <protection locked="0"/>
    </xf>
    <xf numFmtId="0" fontId="14" fillId="0" borderId="0" xfId="195" applyFont="1" applyFill="1" applyBorder="1" applyAlignment="1" applyProtection="1">
      <alignment vertical="center"/>
      <protection locked="0"/>
    </xf>
    <xf numFmtId="0" fontId="10" fillId="0" borderId="4" xfId="19" quotePrefix="1" applyFont="1" applyFill="1" applyBorder="1" applyAlignment="1" applyProtection="1">
      <alignment horizontal="center" vertical="center" wrapText="1"/>
    </xf>
    <xf numFmtId="0" fontId="10" fillId="0" borderId="2" xfId="19" quotePrefix="1" applyFont="1" applyFill="1" applyBorder="1" applyAlignment="1" applyProtection="1">
      <alignment horizontal="center" vertical="center"/>
    </xf>
    <xf numFmtId="0" fontId="10" fillId="0" borderId="4" xfId="19" quotePrefix="1" applyFont="1" applyFill="1" applyBorder="1" applyAlignment="1" applyProtection="1">
      <alignment horizontal="center" vertical="center"/>
    </xf>
    <xf numFmtId="0" fontId="10" fillId="0" borderId="4" xfId="19" applyFont="1" applyFill="1" applyBorder="1" applyAlignment="1" applyProtection="1">
      <alignment horizontal="center" vertical="center"/>
    </xf>
    <xf numFmtId="0" fontId="14" fillId="0" borderId="0" xfId="1198" applyFont="1" applyFill="1" applyAlignment="1" applyProtection="1">
      <alignment vertical="center"/>
      <protection locked="0"/>
    </xf>
    <xf numFmtId="171" fontId="32" fillId="0" borderId="0" xfId="195" applyNumberFormat="1" applyFont="1" applyFill="1" applyAlignment="1" applyProtection="1">
      <alignment vertical="center"/>
      <protection locked="0"/>
    </xf>
    <xf numFmtId="0" fontId="32" fillId="0" borderId="0" xfId="195" applyFont="1" applyFill="1" applyAlignment="1" applyProtection="1">
      <alignment vertical="center"/>
      <protection locked="0"/>
    </xf>
    <xf numFmtId="0" fontId="14" fillId="0" borderId="0" xfId="20" applyNumberFormat="1" applyFont="1" applyBorder="1" applyAlignment="1" applyProtection="1">
      <alignment vertical="center"/>
      <protection locked="0"/>
    </xf>
    <xf numFmtId="0" fontId="6" fillId="0" borderId="0" xfId="197" applyNumberFormat="1" applyFont="1" applyFill="1" applyBorder="1" applyAlignment="1">
      <alignment horizontal="right" vertical="center"/>
    </xf>
    <xf numFmtId="171" fontId="14" fillId="0" borderId="0" xfId="3" applyNumberFormat="1" applyFont="1" applyFill="1" applyBorder="1" applyAlignment="1" applyProtection="1">
      <alignment horizontal="right" vertical="center" wrapText="1"/>
      <protection locked="0"/>
    </xf>
    <xf numFmtId="0" fontId="32" fillId="0" borderId="0" xfId="1198" applyFont="1" applyFill="1" applyAlignment="1" applyProtection="1">
      <alignment vertical="center"/>
      <protection locked="0"/>
    </xf>
    <xf numFmtId="171" fontId="14" fillId="0" borderId="0" xfId="195" applyNumberFormat="1" applyFont="1" applyFill="1" applyAlignment="1" applyProtection="1">
      <alignment vertical="center"/>
      <protection locked="0"/>
    </xf>
    <xf numFmtId="0" fontId="12" fillId="0" borderId="0" xfId="197" applyNumberFormat="1" applyFont="1" applyFill="1" applyBorder="1" applyAlignment="1">
      <alignment horizontal="right" vertical="center"/>
    </xf>
    <xf numFmtId="171" fontId="32" fillId="0" borderId="0" xfId="3" applyNumberFormat="1" applyFont="1" applyFill="1" applyBorder="1" applyAlignment="1" applyProtection="1">
      <alignment horizontal="right" vertical="center" wrapText="1"/>
      <protection locked="0"/>
    </xf>
    <xf numFmtId="0" fontId="15" fillId="0" borderId="0" xfId="11"/>
    <xf numFmtId="0" fontId="5" fillId="0" borderId="0" xfId="186" applyFont="1" applyFill="1" applyAlignment="1" applyProtection="1">
      <alignment horizontal="right" vertical="center"/>
      <protection locked="0"/>
    </xf>
    <xf numFmtId="0" fontId="14" fillId="0" borderId="0" xfId="186" applyFont="1" applyFill="1" applyBorder="1" applyAlignment="1" applyProtection="1">
      <alignment horizontal="left" vertical="center"/>
    </xf>
    <xf numFmtId="0" fontId="5" fillId="0" borderId="0" xfId="186" applyFont="1" applyFill="1" applyBorder="1" applyAlignment="1" applyProtection="1">
      <alignment horizontal="left" vertical="center"/>
    </xf>
    <xf numFmtId="0" fontId="55" fillId="0" borderId="0" xfId="186" applyFont="1" applyProtection="1">
      <protection locked="0"/>
    </xf>
    <xf numFmtId="49" fontId="5" fillId="0" borderId="0" xfId="20" applyNumberFormat="1" applyFont="1" applyBorder="1" applyAlignment="1" applyProtection="1">
      <alignment horizontal="left" vertical="top"/>
      <protection locked="0"/>
    </xf>
    <xf numFmtId="0" fontId="14" fillId="0" borderId="0" xfId="1198" applyFont="1" applyAlignment="1" applyProtection="1">
      <alignment vertical="center"/>
      <protection locked="0"/>
    </xf>
    <xf numFmtId="172" fontId="14" fillId="0" borderId="0" xfId="3" applyNumberFormat="1" applyFont="1" applyFill="1" applyBorder="1" applyAlignment="1" applyProtection="1">
      <alignment horizontal="right" vertical="center" wrapText="1"/>
      <protection locked="0"/>
    </xf>
    <xf numFmtId="0" fontId="32" fillId="0" borderId="0" xfId="1198" applyFont="1" applyAlignment="1" applyProtection="1">
      <alignment vertical="center"/>
      <protection locked="0"/>
    </xf>
    <xf numFmtId="0" fontId="14" fillId="0" borderId="0" xfId="20" quotePrefix="1" applyNumberFormat="1" applyFont="1" applyBorder="1" applyAlignment="1" applyProtection="1">
      <alignment vertical="center"/>
      <protection locked="0"/>
    </xf>
    <xf numFmtId="49" fontId="14" fillId="0" borderId="0" xfId="20" applyNumberFormat="1" applyFont="1" applyBorder="1" applyAlignment="1" applyProtection="1">
      <alignment vertical="center"/>
      <protection locked="0"/>
    </xf>
    <xf numFmtId="172" fontId="32" fillId="0" borderId="0" xfId="3" applyNumberFormat="1" applyFont="1" applyFill="1" applyBorder="1" applyAlignment="1" applyProtection="1">
      <alignment horizontal="right" vertical="center" wrapText="1"/>
      <protection locked="0"/>
    </xf>
    <xf numFmtId="0" fontId="32" fillId="0" borderId="0" xfId="3" applyNumberFormat="1" applyFont="1" applyFill="1" applyBorder="1" applyAlignment="1" applyProtection="1">
      <alignment horizontal="right" vertical="center" wrapText="1"/>
      <protection locked="0"/>
    </xf>
    <xf numFmtId="0" fontId="99" fillId="0" borderId="0" xfId="186" applyFont="1" applyAlignment="1" applyProtection="1">
      <alignment vertical="center"/>
      <protection locked="0"/>
    </xf>
    <xf numFmtId="0" fontId="5" fillId="0" borderId="0" xfId="186" applyFont="1" applyBorder="1" applyAlignment="1" applyProtection="1">
      <alignment horizontal="right" vertical="center" wrapText="1" shrinkToFit="1"/>
    </xf>
    <xf numFmtId="0" fontId="91" fillId="0" borderId="0" xfId="186" applyFont="1" applyBorder="1" applyAlignment="1" applyProtection="1">
      <alignment horizontal="center" vertical="center" wrapText="1" shrinkToFit="1"/>
    </xf>
    <xf numFmtId="3" fontId="5" fillId="0" borderId="0" xfId="3" applyNumberFormat="1" applyFont="1" applyFill="1" applyBorder="1" applyAlignment="1" applyProtection="1">
      <alignment horizontal="right" vertical="center" wrapText="1"/>
    </xf>
    <xf numFmtId="0" fontId="5" fillId="0" borderId="0" xfId="186" applyFont="1" applyBorder="1" applyAlignment="1" applyProtection="1">
      <alignment horizontal="left" vertical="center" wrapText="1" shrinkToFit="1"/>
    </xf>
    <xf numFmtId="0" fontId="55" fillId="35" borderId="0" xfId="186" applyFont="1" applyFill="1" applyProtection="1">
      <protection locked="0"/>
    </xf>
    <xf numFmtId="169" fontId="55" fillId="35" borderId="0" xfId="186" applyNumberFormat="1" applyFont="1" applyFill="1" applyProtection="1">
      <protection locked="0"/>
    </xf>
    <xf numFmtId="0" fontId="32" fillId="35" borderId="0" xfId="20" applyNumberFormat="1" applyFont="1" applyFill="1" applyBorder="1" applyAlignment="1" applyProtection="1">
      <alignment vertical="center"/>
    </xf>
    <xf numFmtId="169" fontId="55" fillId="0" borderId="0" xfId="186" applyNumberFormat="1" applyFont="1" applyFill="1" applyProtection="1">
      <protection locked="0"/>
    </xf>
    <xf numFmtId="0" fontId="15" fillId="0" borderId="0" xfId="20" applyFont="1" applyAlignment="1">
      <alignment horizontal="left" vertical="top"/>
    </xf>
    <xf numFmtId="0" fontId="8" fillId="35" borderId="0" xfId="9" quotePrefix="1" applyFont="1" applyFill="1" applyBorder="1" applyAlignment="1" applyProtection="1">
      <alignment horizontal="left" vertical="top"/>
    </xf>
    <xf numFmtId="0" fontId="5" fillId="35" borderId="0" xfId="186" applyFont="1" applyFill="1" applyBorder="1" applyAlignment="1" applyProtection="1">
      <alignment horizontal="left" vertical="top"/>
      <protection locked="0"/>
    </xf>
    <xf numFmtId="0" fontId="5" fillId="35" borderId="0" xfId="186" applyFont="1" applyFill="1" applyAlignment="1" applyProtection="1">
      <alignment horizontal="left" vertical="top"/>
      <protection locked="0"/>
    </xf>
    <xf numFmtId="0" fontId="10" fillId="0" borderId="2" xfId="19" quotePrefix="1" applyFont="1" applyFill="1" applyBorder="1" applyAlignment="1" applyProtection="1">
      <alignment horizontal="center" vertical="center" wrapText="1"/>
    </xf>
    <xf numFmtId="0" fontId="10" fillId="35" borderId="2" xfId="19" quotePrefix="1" applyFont="1" applyFill="1" applyBorder="1" applyAlignment="1" applyProtection="1">
      <alignment horizontal="center" vertical="center" wrapText="1"/>
    </xf>
    <xf numFmtId="0" fontId="10" fillId="35" borderId="2" xfId="19" quotePrefix="1" applyFont="1" applyFill="1" applyBorder="1" applyAlignment="1" applyProtection="1">
      <alignment horizontal="center" vertical="center"/>
    </xf>
    <xf numFmtId="0" fontId="14" fillId="35" borderId="0" xfId="186" applyFont="1" applyFill="1" applyAlignment="1" applyProtection="1">
      <alignment vertical="center"/>
      <protection locked="0"/>
    </xf>
    <xf numFmtId="0" fontId="14" fillId="35" borderId="0" xfId="1198" applyFont="1" applyFill="1" applyAlignment="1" applyProtection="1">
      <alignment vertical="center"/>
      <protection locked="0"/>
    </xf>
    <xf numFmtId="0" fontId="14" fillId="35" borderId="0" xfId="20" applyNumberFormat="1" applyFont="1" applyFill="1" applyBorder="1" applyAlignment="1" applyProtection="1">
      <alignment vertical="center"/>
      <protection locked="0"/>
    </xf>
    <xf numFmtId="194" fontId="14" fillId="35" borderId="0" xfId="1198" applyNumberFormat="1" applyFont="1" applyFill="1" applyBorder="1" applyAlignment="1" applyProtection="1">
      <alignment horizontal="right" vertical="center"/>
      <protection locked="0"/>
    </xf>
    <xf numFmtId="194" fontId="14" fillId="35" borderId="0" xfId="186" applyNumberFormat="1" applyFont="1" applyFill="1" applyAlignment="1" applyProtection="1">
      <alignment horizontal="right"/>
      <protection locked="0"/>
    </xf>
    <xf numFmtId="0" fontId="14" fillId="35" borderId="0" xfId="20" quotePrefix="1" applyNumberFormat="1" applyFont="1" applyFill="1" applyBorder="1" applyAlignment="1" applyProtection="1">
      <alignment vertical="center"/>
      <protection locked="0"/>
    </xf>
    <xf numFmtId="0" fontId="32" fillId="35" borderId="0" xfId="1198" applyFont="1" applyFill="1" applyAlignment="1" applyProtection="1">
      <alignment vertical="center"/>
      <protection locked="0"/>
    </xf>
    <xf numFmtId="49" fontId="14" fillId="35" borderId="0" xfId="20" applyNumberFormat="1" applyFont="1" applyFill="1" applyBorder="1" applyAlignment="1" applyProtection="1">
      <alignment vertical="center"/>
      <protection locked="0"/>
    </xf>
    <xf numFmtId="0" fontId="32" fillId="35" borderId="0" xfId="20" applyNumberFormat="1" applyFont="1" applyFill="1" applyBorder="1" applyAlignment="1" applyProtection="1">
      <alignment vertical="center"/>
      <protection locked="0"/>
    </xf>
    <xf numFmtId="49" fontId="32" fillId="35" borderId="0" xfId="20" applyNumberFormat="1" applyFont="1" applyFill="1" applyBorder="1" applyAlignment="1" applyProtection="1">
      <alignment vertical="center"/>
      <protection locked="0"/>
    </xf>
    <xf numFmtId="194" fontId="32" fillId="35" borderId="0" xfId="1198" applyNumberFormat="1" applyFont="1" applyFill="1" applyBorder="1" applyAlignment="1" applyProtection="1">
      <alignment horizontal="right" vertical="center"/>
      <protection locked="0"/>
    </xf>
    <xf numFmtId="1" fontId="32" fillId="35" borderId="0" xfId="20" applyNumberFormat="1" applyFont="1" applyFill="1" applyBorder="1" applyAlignment="1" applyProtection="1">
      <protection locked="0"/>
    </xf>
    <xf numFmtId="0" fontId="32" fillId="35" borderId="0" xfId="20" applyNumberFormat="1" applyFont="1" applyFill="1" applyBorder="1" applyAlignment="1" applyProtection="1">
      <protection locked="0"/>
    </xf>
    <xf numFmtId="0" fontId="10" fillId="35" borderId="2" xfId="19" applyFont="1" applyFill="1" applyBorder="1" applyAlignment="1" applyProtection="1">
      <alignment horizontal="center" vertical="center" wrapText="1"/>
    </xf>
    <xf numFmtId="0" fontId="5" fillId="35" borderId="0" xfId="186" applyFont="1" applyFill="1" applyAlignment="1" applyProtection="1">
      <alignment vertical="center"/>
      <protection locked="0"/>
    </xf>
    <xf numFmtId="0" fontId="5" fillId="35" borderId="0" xfId="186" applyFont="1" applyFill="1" applyBorder="1" applyAlignment="1" applyProtection="1">
      <alignment horizontal="right" vertical="center" wrapText="1" shrinkToFit="1"/>
    </xf>
    <xf numFmtId="0" fontId="5" fillId="35" borderId="0" xfId="186" applyFont="1" applyFill="1" applyAlignment="1" applyProtection="1">
      <alignment vertical="center"/>
    </xf>
    <xf numFmtId="0" fontId="5" fillId="35" borderId="0" xfId="186" applyFont="1" applyFill="1" applyBorder="1" applyAlignment="1" applyProtection="1">
      <alignment horizontal="center" vertical="center" wrapText="1" shrinkToFit="1"/>
    </xf>
    <xf numFmtId="0" fontId="5" fillId="35" borderId="0" xfId="186" applyFont="1" applyFill="1" applyBorder="1" applyAlignment="1" applyProtection="1">
      <alignment horizontal="left" vertical="center" wrapText="1" shrinkToFit="1"/>
    </xf>
    <xf numFmtId="0" fontId="99" fillId="35" borderId="0" xfId="186" applyFont="1" applyFill="1" applyAlignment="1" applyProtection="1">
      <alignment vertical="center"/>
      <protection locked="0"/>
    </xf>
    <xf numFmtId="0" fontId="14" fillId="35" borderId="0" xfId="186" applyFont="1" applyFill="1" applyProtection="1">
      <protection locked="0"/>
    </xf>
    <xf numFmtId="0" fontId="5" fillId="35" borderId="0" xfId="20" applyNumberFormat="1" applyFont="1" applyFill="1" applyBorder="1" applyAlignment="1" applyProtection="1">
      <alignment horizontal="left" vertical="top"/>
      <protection locked="0"/>
    </xf>
    <xf numFmtId="49" fontId="5" fillId="35" borderId="0" xfId="20" applyNumberFormat="1" applyFont="1" applyFill="1" applyBorder="1" applyAlignment="1" applyProtection="1">
      <alignment horizontal="left" vertical="top"/>
      <protection locked="0"/>
    </xf>
    <xf numFmtId="0" fontId="14" fillId="35" borderId="0" xfId="186" applyFont="1" applyFill="1" applyBorder="1" applyAlignment="1" applyProtection="1">
      <alignment vertical="center"/>
      <protection locked="0"/>
    </xf>
    <xf numFmtId="0" fontId="32" fillId="35" borderId="2" xfId="9" applyFont="1" applyFill="1" applyBorder="1" applyAlignment="1" applyProtection="1">
      <alignment horizontal="left" vertical="center"/>
    </xf>
    <xf numFmtId="200" fontId="32" fillId="35" borderId="0" xfId="1198" applyNumberFormat="1" applyFont="1" applyFill="1" applyAlignment="1" applyProtection="1">
      <alignment vertical="center"/>
      <protection locked="0"/>
    </xf>
    <xf numFmtId="167" fontId="14" fillId="35" borderId="0" xfId="1198" applyNumberFormat="1" applyFont="1" applyFill="1" applyAlignment="1" applyProtection="1">
      <alignment horizontal="right" vertical="center"/>
      <protection locked="0"/>
    </xf>
    <xf numFmtId="200" fontId="14" fillId="35" borderId="0" xfId="1198" applyNumberFormat="1" applyFont="1" applyFill="1" applyAlignment="1" applyProtection="1">
      <alignment horizontal="right" vertical="center"/>
      <protection locked="0"/>
    </xf>
    <xf numFmtId="200" fontId="14" fillId="35" borderId="0" xfId="1198" applyNumberFormat="1" applyFont="1" applyFill="1" applyBorder="1" applyAlignment="1" applyProtection="1">
      <alignment horizontal="right" vertical="center"/>
      <protection locked="0"/>
    </xf>
    <xf numFmtId="167" fontId="32" fillId="35" borderId="0" xfId="1198" applyNumberFormat="1" applyFont="1" applyFill="1" applyAlignment="1" applyProtection="1">
      <alignment horizontal="right" vertical="center"/>
      <protection locked="0"/>
    </xf>
    <xf numFmtId="200" fontId="32" fillId="35" borderId="0" xfId="1198" applyNumberFormat="1" applyFont="1" applyFill="1" applyAlignment="1" applyProtection="1">
      <alignment horizontal="right" vertical="center"/>
      <protection locked="0"/>
    </xf>
    <xf numFmtId="200" fontId="32" fillId="35" borderId="0" xfId="1198" applyNumberFormat="1" applyFont="1" applyFill="1" applyBorder="1" applyAlignment="1" applyProtection="1">
      <alignment horizontal="right" vertical="center"/>
      <protection locked="0"/>
    </xf>
    <xf numFmtId="0" fontId="31" fillId="35" borderId="0" xfId="186" applyFont="1" applyFill="1" applyBorder="1" applyAlignment="1" applyProtection="1">
      <alignment horizontal="center" vertical="center" wrapText="1" shrinkToFit="1"/>
      <protection locked="0"/>
    </xf>
    <xf numFmtId="0" fontId="55" fillId="0" borderId="0" xfId="11" applyFont="1" applyAlignment="1">
      <alignment vertical="center"/>
    </xf>
    <xf numFmtId="0" fontId="5" fillId="0" borderId="23" xfId="186" applyFont="1" applyFill="1" applyBorder="1" applyAlignment="1" applyProtection="1">
      <alignment horizontal="right" vertical="center" wrapText="1" shrinkToFit="1"/>
    </xf>
    <xf numFmtId="0" fontId="14" fillId="35" borderId="2" xfId="186" applyFont="1" applyFill="1" applyBorder="1" applyAlignment="1" applyProtection="1">
      <alignment horizontal="center" vertical="center" wrapText="1" shrinkToFit="1"/>
    </xf>
    <xf numFmtId="0" fontId="14" fillId="0" borderId="27" xfId="20" applyNumberFormat="1" applyFont="1" applyFill="1" applyBorder="1" applyAlignment="1" applyProtection="1">
      <alignment wrapText="1"/>
      <protection locked="0"/>
    </xf>
    <xf numFmtId="171" fontId="32" fillId="35" borderId="0" xfId="1198" applyNumberFormat="1" applyFont="1" applyFill="1" applyBorder="1" applyAlignment="1" applyProtection="1">
      <alignment horizontal="right" vertical="center"/>
      <protection locked="0"/>
    </xf>
    <xf numFmtId="171" fontId="14" fillId="35" borderId="0" xfId="20" applyNumberFormat="1" applyFont="1" applyFill="1" applyBorder="1" applyAlignment="1" applyProtection="1">
      <alignment horizontal="center" vertical="center"/>
      <protection locked="0"/>
    </xf>
    <xf numFmtId="171" fontId="32" fillId="35" borderId="0" xfId="1198" quotePrefix="1" applyNumberFormat="1" applyFont="1" applyFill="1" applyBorder="1" applyAlignment="1" applyProtection="1">
      <alignment horizontal="right" vertical="center"/>
      <protection locked="0"/>
    </xf>
    <xf numFmtId="0" fontId="32" fillId="35" borderId="0" xfId="20" quotePrefix="1" applyNumberFormat="1" applyFont="1" applyFill="1" applyBorder="1" applyAlignment="1" applyProtection="1">
      <alignment vertical="center"/>
      <protection locked="0"/>
    </xf>
    <xf numFmtId="171" fontId="14" fillId="35" borderId="0" xfId="1198" applyNumberFormat="1" applyFont="1" applyFill="1" applyBorder="1" applyAlignment="1" applyProtection="1">
      <alignment horizontal="right" vertical="center"/>
      <protection locked="0"/>
    </xf>
    <xf numFmtId="0" fontId="32" fillId="35" borderId="2" xfId="20" applyNumberFormat="1" applyFont="1" applyFill="1" applyBorder="1" applyAlignment="1" applyProtection="1">
      <alignment horizontal="center" vertical="center"/>
    </xf>
    <xf numFmtId="0" fontId="5" fillId="35" borderId="0" xfId="3" applyFont="1" applyFill="1" applyBorder="1" applyAlignment="1" applyProtection="1">
      <alignment horizontal="left" vertical="top" wrapText="1"/>
      <protection locked="0"/>
    </xf>
    <xf numFmtId="0" fontId="8" fillId="11" borderId="0" xfId="9" applyFont="1" applyFill="1" applyBorder="1" applyAlignment="1" applyProtection="1">
      <alignment horizontal="left" vertical="top" wrapText="1"/>
    </xf>
    <xf numFmtId="0" fontId="8" fillId="11" borderId="0" xfId="9" applyFont="1" applyFill="1" applyBorder="1" applyAlignment="1" applyProtection="1">
      <alignment vertical="top" wrapText="1"/>
    </xf>
    <xf numFmtId="0" fontId="104" fillId="0" borderId="0" xfId="186" applyFont="1" applyFill="1" applyProtection="1">
      <protection locked="0"/>
    </xf>
    <xf numFmtId="171" fontId="14" fillId="35" borderId="0" xfId="186" applyNumberFormat="1" applyFont="1" applyFill="1" applyProtection="1">
      <protection locked="0"/>
    </xf>
    <xf numFmtId="0" fontId="106" fillId="0" borderId="0" xfId="186" applyFont="1" applyFill="1" applyProtection="1">
      <protection locked="0"/>
    </xf>
    <xf numFmtId="0" fontId="107" fillId="0" borderId="0" xfId="2" applyFont="1" applyProtection="1">
      <alignment vertical="top"/>
    </xf>
    <xf numFmtId="0" fontId="108" fillId="0" borderId="0" xfId="0" applyFont="1">
      <alignment vertical="top"/>
    </xf>
    <xf numFmtId="0" fontId="5" fillId="0" borderId="0" xfId="193" applyNumberFormat="1" applyFont="1" applyFill="1" applyBorder="1" applyAlignment="1" applyProtection="1">
      <alignment horizontal="left" vertical="top"/>
      <protection locked="0"/>
    </xf>
    <xf numFmtId="0" fontId="0" fillId="0" borderId="0" xfId="193" applyFont="1" applyAlignment="1">
      <alignment horizontal="left" vertical="top"/>
    </xf>
    <xf numFmtId="6" fontId="6" fillId="0" borderId="4" xfId="193" applyNumberFormat="1" applyFont="1" applyFill="1" applyBorder="1" applyAlignment="1" applyProtection="1">
      <alignment horizontal="center" vertical="center" wrapText="1"/>
    </xf>
    <xf numFmtId="6" fontId="6" fillId="0" borderId="9" xfId="193" applyNumberFormat="1" applyFont="1" applyFill="1" applyBorder="1" applyAlignment="1" applyProtection="1">
      <alignment horizontal="center" vertical="center" wrapText="1"/>
    </xf>
    <xf numFmtId="0" fontId="6" fillId="0" borderId="4" xfId="193" applyFont="1" applyFill="1" applyBorder="1" applyAlignment="1" applyProtection="1">
      <alignment horizontal="center" vertical="center" wrapText="1"/>
    </xf>
    <xf numFmtId="0" fontId="6" fillId="0" borderId="9" xfId="193" applyFont="1" applyFill="1" applyBorder="1" applyAlignment="1" applyProtection="1">
      <alignment horizontal="center" vertical="center" wrapText="1"/>
    </xf>
    <xf numFmtId="0" fontId="6" fillId="0" borderId="4" xfId="4" applyFont="1" applyFill="1" applyBorder="1" applyAlignment="1" applyProtection="1">
      <alignment horizontal="center" vertical="center" wrapText="1"/>
      <protection locked="0"/>
    </xf>
    <xf numFmtId="0" fontId="6" fillId="0" borderId="10" xfId="4" applyFont="1" applyFill="1" applyBorder="1" applyAlignment="1" applyProtection="1">
      <alignment horizontal="center" vertical="center" wrapText="1"/>
      <protection locked="0"/>
    </xf>
    <xf numFmtId="0" fontId="6" fillId="0" borderId="9" xfId="4" applyFont="1" applyFill="1" applyBorder="1" applyAlignment="1" applyProtection="1">
      <alignment horizontal="center" vertical="center" wrapText="1"/>
      <protection locked="0"/>
    </xf>
    <xf numFmtId="0" fontId="14" fillId="0" borderId="4" xfId="193" applyFont="1" applyFill="1" applyBorder="1" applyAlignment="1" applyProtection="1">
      <alignment horizontal="center" vertical="center" wrapText="1"/>
    </xf>
    <xf numFmtId="0" fontId="14" fillId="0" borderId="10" xfId="193" applyFont="1" applyFill="1" applyBorder="1" applyAlignment="1" applyProtection="1">
      <alignment horizontal="center" vertical="center" wrapText="1"/>
    </xf>
    <xf numFmtId="0" fontId="14" fillId="0" borderId="9" xfId="193" applyFont="1" applyFill="1" applyBorder="1" applyAlignment="1" applyProtection="1">
      <alignment horizontal="center" vertical="center" wrapText="1"/>
    </xf>
    <xf numFmtId="0" fontId="5" fillId="0" borderId="5" xfId="193" applyNumberFormat="1" applyFont="1" applyFill="1" applyBorder="1" applyAlignment="1" applyProtection="1">
      <alignment horizontal="left" vertical="top" wrapText="1"/>
      <protection locked="0"/>
    </xf>
    <xf numFmtId="0" fontId="12" fillId="0" borderId="21" xfId="193" applyNumberFormat="1" applyFont="1" applyFill="1" applyBorder="1" applyAlignment="1" applyProtection="1">
      <alignment horizontal="center" vertical="center"/>
    </xf>
    <xf numFmtId="0" fontId="12" fillId="0" borderId="26" xfId="193" applyNumberFormat="1" applyFont="1" applyFill="1" applyBorder="1" applyAlignment="1" applyProtection="1">
      <alignment horizontal="center" vertical="center"/>
    </xf>
    <xf numFmtId="0" fontId="12" fillId="0" borderId="24" xfId="193" applyNumberFormat="1" applyFont="1" applyFill="1" applyBorder="1" applyAlignment="1" applyProtection="1">
      <alignment horizontal="center" vertical="center"/>
    </xf>
    <xf numFmtId="0" fontId="6" fillId="0" borderId="4" xfId="3" applyNumberFormat="1" applyFont="1" applyFill="1" applyBorder="1" applyAlignment="1" applyProtection="1">
      <alignment horizontal="center" vertical="center" wrapText="1"/>
    </xf>
    <xf numFmtId="0" fontId="6" fillId="0" borderId="10" xfId="3" applyNumberFormat="1" applyFont="1" applyFill="1" applyBorder="1" applyAlignment="1" applyProtection="1">
      <alignment horizontal="center" vertical="center" wrapText="1"/>
    </xf>
    <xf numFmtId="0" fontId="6" fillId="0" borderId="9" xfId="3" applyNumberFormat="1" applyFont="1" applyFill="1" applyBorder="1" applyAlignment="1" applyProtection="1">
      <alignment horizontal="center" vertical="center" wrapText="1"/>
    </xf>
    <xf numFmtId="0" fontId="6" fillId="0" borderId="2" xfId="3" applyNumberFormat="1" applyFont="1" applyFill="1" applyBorder="1" applyAlignment="1" applyProtection="1">
      <alignment horizontal="center" vertical="center" wrapText="1"/>
    </xf>
    <xf numFmtId="0" fontId="95" fillId="0" borderId="4" xfId="3" applyNumberFormat="1" applyFont="1" applyFill="1" applyBorder="1" applyAlignment="1" applyProtection="1">
      <alignment horizontal="center" vertical="center" wrapText="1"/>
    </xf>
    <xf numFmtId="0" fontId="95" fillId="0" borderId="10" xfId="3" applyNumberFormat="1" applyFont="1" applyFill="1" applyBorder="1" applyAlignment="1" applyProtection="1">
      <alignment horizontal="center" vertical="center" wrapText="1"/>
    </xf>
    <xf numFmtId="0" fontId="95" fillId="0" borderId="9" xfId="3" applyNumberFormat="1" applyFont="1" applyFill="1" applyBorder="1" applyAlignment="1" applyProtection="1">
      <alignment horizontal="center" vertical="center" wrapText="1"/>
    </xf>
    <xf numFmtId="0" fontId="7" fillId="0" borderId="0" xfId="193" applyNumberFormat="1" applyFont="1" applyFill="1" applyBorder="1" applyAlignment="1" applyProtection="1">
      <alignment horizontal="center" vertical="center"/>
    </xf>
    <xf numFmtId="0" fontId="7" fillId="0" borderId="23" xfId="193" applyNumberFormat="1" applyFont="1" applyFill="1" applyBorder="1" applyAlignment="1" applyProtection="1">
      <alignment horizontal="center" vertical="center"/>
    </xf>
    <xf numFmtId="0" fontId="12" fillId="0" borderId="2" xfId="193" applyNumberFormat="1" applyFont="1" applyFill="1" applyBorder="1" applyAlignment="1" applyProtection="1">
      <alignment horizontal="center" vertical="center" wrapText="1"/>
    </xf>
    <xf numFmtId="6" fontId="14" fillId="0" borderId="4" xfId="193" applyNumberFormat="1" applyFont="1" applyFill="1" applyBorder="1" applyAlignment="1" applyProtection="1">
      <alignment horizontal="center" vertical="center" wrapText="1"/>
    </xf>
    <xf numFmtId="6" fontId="14" fillId="0" borderId="9" xfId="193" applyNumberFormat="1" applyFont="1" applyFill="1" applyBorder="1" applyAlignment="1" applyProtection="1">
      <alignment horizontal="center" vertical="center" wrapText="1"/>
    </xf>
    <xf numFmtId="0" fontId="5" fillId="0" borderId="5" xfId="116" applyNumberFormat="1" applyFont="1" applyFill="1" applyBorder="1" applyAlignment="1" applyProtection="1">
      <alignment horizontal="left" wrapText="1"/>
      <protection locked="0"/>
    </xf>
    <xf numFmtId="0" fontId="5" fillId="0" borderId="0" xfId="116" applyNumberFormat="1" applyFont="1" applyFill="1" applyBorder="1" applyAlignment="1" applyProtection="1">
      <alignment horizontal="left"/>
      <protection locked="0"/>
    </xf>
    <xf numFmtId="0" fontId="5" fillId="0" borderId="0" xfId="116" applyNumberFormat="1" applyFont="1" applyFill="1" applyBorder="1" applyAlignment="1" applyProtection="1">
      <protection locked="0"/>
    </xf>
    <xf numFmtId="0" fontId="5" fillId="0" borderId="0" xfId="116" applyNumberFormat="1" applyFont="1" applyFill="1" applyBorder="1" applyAlignment="1" applyProtection="1">
      <alignment horizontal="left" vertical="top"/>
      <protection locked="0"/>
    </xf>
    <xf numFmtId="0" fontId="0" fillId="0" borderId="21" xfId="116" applyFont="1" applyFill="1" applyBorder="1" applyAlignment="1">
      <alignment horizontal="center" vertical="center"/>
    </xf>
    <xf numFmtId="0" fontId="0" fillId="0" borderId="26" xfId="116" applyFont="1" applyFill="1" applyBorder="1" applyAlignment="1">
      <alignment horizontal="center" vertical="center"/>
    </xf>
    <xf numFmtId="0" fontId="0" fillId="0" borderId="12" xfId="116" applyFont="1" applyFill="1" applyBorder="1" applyAlignment="1">
      <alignment horizontal="center" vertical="center"/>
    </xf>
    <xf numFmtId="0" fontId="0" fillId="0" borderId="25" xfId="116" applyFont="1" applyFill="1" applyBorder="1" applyAlignment="1">
      <alignment horizontal="center" vertical="center"/>
    </xf>
    <xf numFmtId="0" fontId="7" fillId="0" borderId="0" xfId="116" applyNumberFormat="1" applyFont="1" applyFill="1" applyBorder="1" applyAlignment="1" applyProtection="1">
      <alignment horizontal="center" vertical="center" wrapText="1"/>
    </xf>
    <xf numFmtId="0" fontId="7" fillId="0" borderId="23" xfId="116" applyNumberFormat="1" applyFont="1" applyFill="1" applyBorder="1" applyAlignment="1" applyProtection="1">
      <alignment horizontal="center" vertical="center"/>
    </xf>
    <xf numFmtId="0" fontId="12" fillId="0" borderId="2" xfId="116" applyNumberFormat="1" applyFont="1" applyFill="1" applyBorder="1" applyAlignment="1" applyProtection="1">
      <alignment horizontal="center" vertical="center" wrapText="1"/>
    </xf>
    <xf numFmtId="6" fontId="14" fillId="0" borderId="2" xfId="116" applyNumberFormat="1" applyFont="1" applyFill="1" applyBorder="1" applyAlignment="1" applyProtection="1">
      <alignment horizontal="center" vertical="center" wrapText="1"/>
    </xf>
    <xf numFmtId="0" fontId="5" fillId="0" borderId="5" xfId="154" applyNumberFormat="1" applyFont="1" applyFill="1" applyBorder="1" applyAlignment="1" applyProtection="1">
      <alignment horizontal="left" vertical="top" wrapText="1"/>
      <protection locked="0"/>
    </xf>
    <xf numFmtId="0" fontId="5" fillId="0" borderId="0" xfId="154" applyNumberFormat="1" applyFont="1" applyFill="1" applyBorder="1" applyAlignment="1" applyProtection="1">
      <alignment horizontal="left" vertical="top"/>
      <protection locked="0"/>
    </xf>
    <xf numFmtId="0" fontId="4" fillId="0" borderId="0" xfId="154" applyAlignment="1">
      <alignment horizontal="left" vertical="top"/>
    </xf>
    <xf numFmtId="0" fontId="12" fillId="0" borderId="2" xfId="154" applyNumberFormat="1" applyFont="1" applyFill="1" applyBorder="1" applyAlignment="1" applyProtection="1">
      <alignment horizontal="center" vertical="center"/>
    </xf>
    <xf numFmtId="0" fontId="7" fillId="0" borderId="0" xfId="154" applyNumberFormat="1" applyFont="1" applyFill="1" applyBorder="1" applyAlignment="1" applyProtection="1">
      <alignment horizontal="center" vertical="center"/>
    </xf>
    <xf numFmtId="0" fontId="7" fillId="0" borderId="23" xfId="154" applyNumberFormat="1" applyFont="1" applyFill="1" applyBorder="1" applyAlignment="1" applyProtection="1">
      <alignment horizontal="center" vertical="center"/>
    </xf>
    <xf numFmtId="0" fontId="12" fillId="0" borderId="2" xfId="154" applyNumberFormat="1" applyFont="1" applyFill="1" applyBorder="1" applyAlignment="1" applyProtection="1">
      <alignment horizontal="center" vertical="center" wrapText="1"/>
    </xf>
    <xf numFmtId="0" fontId="5" fillId="0" borderId="5" xfId="191" applyNumberFormat="1" applyFont="1" applyFill="1" applyBorder="1" applyAlignment="1" applyProtection="1">
      <alignment horizontal="left" wrapText="1"/>
      <protection locked="0"/>
    </xf>
    <xf numFmtId="0" fontId="5" fillId="0" borderId="0" xfId="191" applyNumberFormat="1" applyFont="1" applyFill="1" applyBorder="1" applyAlignment="1" applyProtection="1">
      <alignment horizontal="left"/>
      <protection locked="0"/>
    </xf>
    <xf numFmtId="0" fontId="5" fillId="0" borderId="0" xfId="191" applyNumberFormat="1" applyFont="1" applyFill="1" applyBorder="1" applyAlignment="1" applyProtection="1">
      <protection locked="0"/>
    </xf>
    <xf numFmtId="0" fontId="7" fillId="0" borderId="0" xfId="191" applyNumberFormat="1" applyFont="1" applyFill="1" applyBorder="1" applyAlignment="1" applyProtection="1">
      <alignment horizontal="center" vertical="center" wrapText="1"/>
    </xf>
    <xf numFmtId="0" fontId="7" fillId="0" borderId="23" xfId="191" applyNumberFormat="1" applyFont="1" applyFill="1" applyBorder="1" applyAlignment="1" applyProtection="1">
      <alignment horizontal="center" vertical="center" wrapText="1"/>
    </xf>
    <xf numFmtId="0" fontId="12" fillId="0" borderId="2" xfId="191" applyNumberFormat="1" applyFont="1" applyFill="1" applyBorder="1" applyAlignment="1" applyProtection="1">
      <alignment horizontal="center" vertical="center" wrapText="1"/>
    </xf>
    <xf numFmtId="0" fontId="6" fillId="0" borderId="2" xfId="191" applyNumberFormat="1" applyFont="1" applyFill="1" applyBorder="1" applyAlignment="1" applyProtection="1">
      <alignment horizontal="center" wrapText="1"/>
      <protection locked="0"/>
    </xf>
    <xf numFmtId="0" fontId="0" fillId="0" borderId="21" xfId="191" applyFont="1" applyBorder="1" applyAlignment="1">
      <alignment horizontal="center" vertical="center"/>
    </xf>
    <xf numFmtId="0" fontId="0" fillId="0" borderId="26" xfId="191" applyFont="1" applyBorder="1" applyAlignment="1">
      <alignment horizontal="center" vertical="center"/>
    </xf>
    <xf numFmtId="0" fontId="0" fillId="0" borderId="12" xfId="191" applyFont="1" applyBorder="1" applyAlignment="1">
      <alignment horizontal="center" vertical="center"/>
    </xf>
    <xf numFmtId="0" fontId="0" fillId="0" borderId="25" xfId="191" applyFont="1" applyBorder="1" applyAlignment="1">
      <alignment horizontal="center" vertical="center"/>
    </xf>
    <xf numFmtId="0" fontId="6" fillId="0" borderId="2" xfId="116" applyNumberFormat="1" applyFont="1" applyFill="1" applyBorder="1" applyAlignment="1" applyProtection="1">
      <alignment horizontal="center" wrapText="1"/>
      <protection locked="0"/>
    </xf>
    <xf numFmtId="0" fontId="5" fillId="0" borderId="0"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center" vertical="center" wrapText="1"/>
    </xf>
    <xf numFmtId="0" fontId="5" fillId="0" borderId="5"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Alignment="1">
      <alignment horizontal="left" vertical="center" wrapText="1"/>
    </xf>
    <xf numFmtId="0" fontId="13" fillId="0" borderId="0" xfId="1" applyFont="1" applyFill="1" applyAlignment="1">
      <alignment horizontal="left" vertical="center" wrapText="1"/>
    </xf>
    <xf numFmtId="0" fontId="8" fillId="0" borderId="0" xfId="1" applyNumberFormat="1" applyFont="1" applyFill="1" applyBorder="1" applyAlignment="1" applyProtection="1">
      <alignment horizontal="left" vertical="center" wrapText="1"/>
    </xf>
    <xf numFmtId="0" fontId="7" fillId="0" borderId="0" xfId="1" applyFont="1" applyBorder="1" applyAlignment="1" applyProtection="1">
      <alignment horizontal="center" vertical="center" wrapText="1"/>
    </xf>
    <xf numFmtId="0" fontId="5" fillId="0" borderId="5" xfId="1" applyFont="1" applyFill="1" applyBorder="1" applyAlignment="1" applyProtection="1">
      <alignment horizontal="left" vertical="top" wrapText="1"/>
    </xf>
    <xf numFmtId="0" fontId="25" fillId="0" borderId="5" xfId="0" applyFont="1" applyBorder="1" applyAlignment="1">
      <alignment horizontal="left" vertical="top" wrapText="1"/>
    </xf>
    <xf numFmtId="0" fontId="5" fillId="0" borderId="0" xfId="1" applyFont="1" applyFill="1" applyBorder="1" applyAlignment="1" applyProtection="1">
      <alignment horizontal="left" vertical="top" wrapText="1"/>
    </xf>
    <xf numFmtId="0" fontId="25" fillId="0" borderId="0" xfId="0" applyFont="1" applyAlignment="1">
      <alignment horizontal="left" vertical="top" wrapText="1"/>
    </xf>
    <xf numFmtId="0" fontId="8" fillId="0" borderId="0" xfId="1" applyFont="1" applyFill="1" applyBorder="1" applyAlignment="1" applyProtection="1">
      <alignment horizontal="left" vertical="top"/>
    </xf>
    <xf numFmtId="2" fontId="14" fillId="0" borderId="4" xfId="7" applyNumberFormat="1" applyFont="1" applyFill="1" applyBorder="1" applyAlignment="1" applyProtection="1">
      <alignment horizontal="center" vertical="center"/>
    </xf>
    <xf numFmtId="2" fontId="14" fillId="0" borderId="9" xfId="7" applyNumberFormat="1" applyFont="1" applyFill="1" applyBorder="1" applyAlignment="1" applyProtection="1">
      <alignment horizontal="center" vertical="center"/>
    </xf>
    <xf numFmtId="0" fontId="5" fillId="0" borderId="0" xfId="7" applyFont="1" applyFill="1" applyBorder="1" applyAlignment="1" applyProtection="1">
      <alignment horizontal="left" vertical="center" wrapText="1"/>
    </xf>
    <xf numFmtId="0" fontId="8" fillId="0" borderId="0" xfId="7" applyNumberFormat="1" applyFont="1" applyFill="1" applyBorder="1" applyAlignment="1" applyProtection="1">
      <alignment horizontal="left" vertical="top"/>
      <protection locked="0"/>
    </xf>
    <xf numFmtId="0" fontId="8" fillId="0" borderId="5" xfId="7" applyFont="1" applyFill="1" applyBorder="1" applyAlignment="1" applyProtection="1">
      <alignment horizontal="left" vertical="top" wrapText="1"/>
    </xf>
    <xf numFmtId="0" fontId="15" fillId="0" borderId="5" xfId="11" applyFill="1" applyBorder="1" applyAlignment="1">
      <alignment horizontal="left" vertical="top" wrapText="1"/>
    </xf>
    <xf numFmtId="0" fontId="7" fillId="0" borderId="0" xfId="7" applyFont="1" applyFill="1" applyBorder="1" applyAlignment="1" applyProtection="1">
      <alignment horizontal="center" vertical="center" wrapText="1"/>
    </xf>
    <xf numFmtId="0" fontId="7" fillId="0" borderId="12" xfId="7" applyFont="1" applyFill="1" applyBorder="1" applyAlignment="1" applyProtection="1">
      <alignment horizontal="center" vertical="center" wrapText="1"/>
    </xf>
    <xf numFmtId="0" fontId="7" fillId="0" borderId="11" xfId="7" applyFont="1" applyFill="1" applyBorder="1" applyAlignment="1" applyProtection="1">
      <alignment horizontal="center" vertical="center" wrapText="1"/>
    </xf>
    <xf numFmtId="0" fontId="14" fillId="0" borderId="4" xfId="7" applyFont="1" applyFill="1" applyBorder="1" applyAlignment="1" applyProtection="1">
      <alignment horizontal="center" vertical="center"/>
    </xf>
    <xf numFmtId="0" fontId="14" fillId="0" borderId="10" xfId="7" applyFont="1" applyFill="1" applyBorder="1" applyAlignment="1" applyProtection="1">
      <alignment horizontal="center" vertical="center"/>
    </xf>
    <xf numFmtId="0" fontId="14" fillId="0" borderId="9" xfId="7" applyFont="1" applyFill="1" applyBorder="1" applyAlignment="1" applyProtection="1">
      <alignment horizontal="center" vertical="center"/>
    </xf>
    <xf numFmtId="0" fontId="7" fillId="0" borderId="12" xfId="7" applyFont="1" applyFill="1" applyBorder="1" applyAlignment="1" applyProtection="1">
      <alignment horizontal="center" vertical="center"/>
      <protection locked="0"/>
    </xf>
    <xf numFmtId="0" fontId="7" fillId="0" borderId="11" xfId="7" applyFont="1" applyFill="1" applyBorder="1" applyAlignment="1" applyProtection="1">
      <alignment horizontal="center" vertical="center"/>
      <protection locked="0"/>
    </xf>
    <xf numFmtId="0" fontId="8" fillId="0" borderId="5" xfId="7" applyFont="1" applyFill="1" applyBorder="1" applyAlignment="1" applyProtection="1">
      <alignment horizontal="left" vertical="top" wrapText="1"/>
      <protection locked="0"/>
    </xf>
    <xf numFmtId="0" fontId="7" fillId="0" borderId="2" xfId="7" applyFont="1" applyFill="1" applyBorder="1" applyAlignment="1" applyProtection="1">
      <alignment horizontal="center" vertical="center"/>
    </xf>
    <xf numFmtId="164" fontId="6" fillId="0" borderId="4" xfId="7" applyNumberFormat="1" applyFont="1" applyFill="1" applyBorder="1" applyAlignment="1" applyProtection="1">
      <alignment horizontal="center" vertical="center"/>
    </xf>
    <xf numFmtId="164" fontId="6" fillId="0" borderId="9" xfId="7" applyNumberFormat="1" applyFont="1" applyFill="1" applyBorder="1" applyAlignment="1" applyProtection="1">
      <alignment horizontal="center" vertical="center"/>
    </xf>
    <xf numFmtId="0" fontId="5" fillId="0" borderId="0" xfId="7" applyFont="1" applyFill="1" applyBorder="1" applyAlignment="1" applyProtection="1">
      <alignment horizontal="left" vertical="top" wrapText="1"/>
    </xf>
    <xf numFmtId="0" fontId="55" fillId="0" borderId="0" xfId="58" applyFont="1" applyFill="1" applyBorder="1" applyAlignment="1">
      <alignment horizontal="left" vertical="top" wrapText="1"/>
    </xf>
    <xf numFmtId="0" fontId="8" fillId="0" borderId="5" xfId="114" applyFont="1" applyFill="1" applyBorder="1" applyAlignment="1" applyProtection="1">
      <alignment horizontal="left" vertical="top" wrapText="1"/>
    </xf>
    <xf numFmtId="0" fontId="8" fillId="0" borderId="0" xfId="114" applyFont="1" applyFill="1" applyBorder="1" applyAlignment="1" applyProtection="1">
      <alignment horizontal="left" vertical="top" wrapText="1"/>
      <protection locked="0"/>
    </xf>
    <xf numFmtId="0" fontId="6" fillId="0" borderId="12" xfId="114" applyFont="1" applyFill="1" applyBorder="1" applyAlignment="1" applyProtection="1">
      <alignment horizontal="center" vertical="center" wrapText="1"/>
    </xf>
    <xf numFmtId="0" fontId="6" fillId="0" borderId="22" xfId="114" applyFont="1" applyFill="1" applyBorder="1" applyAlignment="1" applyProtection="1">
      <alignment horizontal="center" vertical="center" wrapText="1"/>
    </xf>
    <xf numFmtId="0" fontId="6" fillId="0" borderId="2" xfId="113" applyFont="1" applyFill="1" applyBorder="1" applyAlignment="1" applyProtection="1">
      <alignment horizontal="center" vertical="center" wrapText="1"/>
    </xf>
    <xf numFmtId="0" fontId="6" fillId="0" borderId="4" xfId="113" applyFont="1" applyFill="1" applyBorder="1" applyAlignment="1" applyProtection="1">
      <alignment horizontal="center" vertical="center" wrapText="1"/>
    </xf>
    <xf numFmtId="0" fontId="6" fillId="0" borderId="10" xfId="113" applyFont="1" applyFill="1" applyBorder="1" applyAlignment="1" applyProtection="1">
      <alignment horizontal="center" vertical="center" wrapText="1"/>
    </xf>
    <xf numFmtId="0" fontId="6" fillId="0" borderId="9" xfId="113" applyFont="1" applyFill="1" applyBorder="1" applyAlignment="1" applyProtection="1">
      <alignment horizontal="center" vertical="center" wrapText="1"/>
    </xf>
    <xf numFmtId="0" fontId="6" fillId="0" borderId="2" xfId="114" applyFont="1" applyFill="1" applyBorder="1" applyAlignment="1" applyProtection="1">
      <alignment horizontal="center" vertical="center" wrapText="1"/>
    </xf>
    <xf numFmtId="0" fontId="8" fillId="0" borderId="0" xfId="7" applyNumberFormat="1" applyFont="1" applyFill="1" applyBorder="1" applyAlignment="1" applyProtection="1">
      <alignment vertical="top"/>
      <protection locked="0"/>
    </xf>
    <xf numFmtId="0" fontId="8" fillId="0" borderId="5" xfId="7" applyNumberFormat="1" applyFont="1" applyFill="1" applyBorder="1" applyAlignment="1" applyProtection="1">
      <alignment horizontal="left" vertical="top" wrapText="1"/>
    </xf>
    <xf numFmtId="0" fontId="6" fillId="0" borderId="12" xfId="7" applyNumberFormat="1" applyFont="1" applyFill="1" applyBorder="1" applyAlignment="1" applyProtection="1">
      <alignment horizontal="center" vertical="center" wrapText="1"/>
    </xf>
    <xf numFmtId="0" fontId="6" fillId="0" borderId="11" xfId="7" applyNumberFormat="1" applyFont="1" applyFill="1" applyBorder="1" applyAlignment="1" applyProtection="1">
      <alignment horizontal="center" vertical="center" wrapText="1"/>
    </xf>
    <xf numFmtId="0" fontId="10" fillId="0" borderId="12" xfId="19" applyFont="1" applyFill="1" applyBorder="1" applyAlignment="1" applyProtection="1">
      <alignment horizontal="center" vertical="center" wrapText="1"/>
    </xf>
    <xf numFmtId="0" fontId="10" fillId="0" borderId="11" xfId="19"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10" fillId="0" borderId="21" xfId="19" applyFont="1" applyFill="1" applyBorder="1" applyAlignment="1" applyProtection="1">
      <alignment horizontal="center" vertical="center" wrapText="1"/>
    </xf>
    <xf numFmtId="0" fontId="10" fillId="0" borderId="24" xfId="19" applyFont="1" applyFill="1" applyBorder="1" applyAlignment="1" applyProtection="1">
      <alignment horizontal="center" vertical="center" wrapText="1"/>
    </xf>
    <xf numFmtId="0" fontId="15" fillId="0" borderId="5" xfId="11" applyBorder="1" applyAlignment="1">
      <alignment horizontal="left" vertical="top" wrapText="1"/>
    </xf>
    <xf numFmtId="0" fontId="8" fillId="0" borderId="0" xfId="114" applyNumberFormat="1" applyFont="1" applyFill="1" applyBorder="1" applyAlignment="1" applyProtection="1">
      <alignment horizontal="left" vertical="center" wrapText="1"/>
      <protection locked="0"/>
    </xf>
    <xf numFmtId="0" fontId="6" fillId="0" borderId="4" xfId="20" applyFont="1" applyFill="1" applyBorder="1" applyAlignment="1" applyProtection="1">
      <alignment horizontal="center" vertical="center" wrapText="1"/>
    </xf>
    <xf numFmtId="0" fontId="6" fillId="0" borderId="10" xfId="20" applyFont="1" applyFill="1" applyBorder="1" applyAlignment="1" applyProtection="1">
      <alignment horizontal="center" vertical="center"/>
    </xf>
    <xf numFmtId="0" fontId="6" fillId="0" borderId="9" xfId="20" applyFont="1" applyFill="1" applyBorder="1" applyAlignment="1" applyProtection="1">
      <alignment horizontal="center" vertical="center"/>
    </xf>
    <xf numFmtId="0" fontId="12" fillId="0" borderId="12" xfId="20" applyFont="1" applyFill="1" applyBorder="1" applyAlignment="1" applyProtection="1">
      <alignment horizontal="center" vertical="center" wrapText="1"/>
    </xf>
    <xf numFmtId="0" fontId="12" fillId="0" borderId="25" xfId="20" applyFont="1" applyFill="1" applyBorder="1" applyAlignment="1" applyProtection="1">
      <alignment horizontal="center" vertical="center" wrapText="1"/>
    </xf>
    <xf numFmtId="0" fontId="12" fillId="0" borderId="11" xfId="20" applyFont="1" applyFill="1" applyBorder="1" applyAlignment="1" applyProtection="1">
      <alignment horizontal="center" vertical="center" wrapText="1"/>
    </xf>
    <xf numFmtId="0" fontId="10" fillId="0" borderId="25" xfId="19" applyFont="1" applyFill="1" applyBorder="1" applyAlignment="1" applyProtection="1"/>
    <xf numFmtId="0" fontId="6" fillId="0" borderId="4" xfId="20" applyFont="1" applyFill="1" applyBorder="1" applyAlignment="1" applyProtection="1">
      <alignment horizontal="center" vertical="center"/>
    </xf>
    <xf numFmtId="0" fontId="14" fillId="0" borderId="10" xfId="11" applyFont="1" applyFill="1" applyBorder="1"/>
    <xf numFmtId="0" fontId="14" fillId="0" borderId="9" xfId="11" applyFont="1" applyFill="1" applyBorder="1"/>
    <xf numFmtId="0" fontId="14" fillId="0" borderId="4" xfId="20" applyFont="1" applyFill="1" applyBorder="1" applyAlignment="1" applyProtection="1">
      <alignment horizontal="center" vertical="center" wrapText="1"/>
    </xf>
    <xf numFmtId="0" fontId="10" fillId="0" borderId="26" xfId="19" applyFont="1" applyFill="1" applyBorder="1" applyAlignment="1" applyProtection="1"/>
    <xf numFmtId="0" fontId="6" fillId="0" borderId="9" xfId="20" applyFont="1" applyFill="1" applyBorder="1" applyAlignment="1" applyProtection="1">
      <alignment horizontal="center" vertical="center" wrapText="1"/>
    </xf>
    <xf numFmtId="0" fontId="7" fillId="0" borderId="0" xfId="20" applyFont="1" applyFill="1" applyBorder="1" applyAlignment="1" applyProtection="1">
      <alignment horizontal="center" vertical="center" wrapText="1"/>
    </xf>
    <xf numFmtId="0" fontId="12" fillId="0" borderId="2" xfId="20" applyFont="1" applyFill="1" applyBorder="1" applyAlignment="1" applyProtection="1">
      <alignment horizontal="center" vertical="center" wrapText="1"/>
    </xf>
    <xf numFmtId="0" fontId="10" fillId="0" borderId="2" xfId="19" applyFont="1" applyFill="1" applyBorder="1" applyAlignment="1" applyProtection="1">
      <alignment horizontal="center" vertical="center" wrapText="1"/>
    </xf>
    <xf numFmtId="0" fontId="14" fillId="0" borderId="4" xfId="20" applyFont="1" applyFill="1" applyBorder="1" applyAlignment="1" applyProtection="1">
      <alignment horizontal="center" vertical="center"/>
    </xf>
    <xf numFmtId="0" fontId="14" fillId="0" borderId="10" xfId="20" applyFont="1" applyFill="1" applyBorder="1" applyAlignment="1" applyProtection="1">
      <alignment horizontal="center" vertical="center"/>
    </xf>
    <xf numFmtId="0" fontId="14" fillId="0" borderId="10" xfId="20" applyFont="1" applyFill="1" applyBorder="1" applyAlignment="1" applyProtection="1">
      <alignment horizontal="center" vertical="center" wrapText="1"/>
    </xf>
    <xf numFmtId="0" fontId="6" fillId="0" borderId="2" xfId="20" applyFont="1" applyFill="1" applyBorder="1" applyAlignment="1" applyProtection="1">
      <alignment horizontal="center" vertical="center" wrapText="1"/>
    </xf>
    <xf numFmtId="0" fontId="8" fillId="0" borderId="0" xfId="114" applyNumberFormat="1" applyFont="1" applyFill="1" applyBorder="1" applyAlignment="1" applyProtection="1">
      <alignment horizontal="left" vertical="top" wrapText="1"/>
      <protection locked="0"/>
    </xf>
    <xf numFmtId="0" fontId="7" fillId="0" borderId="0" xfId="20" applyNumberFormat="1" applyFont="1" applyFill="1" applyBorder="1" applyAlignment="1" applyProtection="1">
      <alignment horizontal="center" vertical="center" wrapText="1"/>
    </xf>
    <xf numFmtId="0" fontId="6" fillId="0" borderId="25" xfId="3" applyNumberFormat="1" applyFont="1" applyFill="1" applyBorder="1" applyAlignment="1" applyProtection="1">
      <alignment horizontal="center" vertical="center" wrapText="1"/>
    </xf>
    <xf numFmtId="0" fontId="6" fillId="0" borderId="11" xfId="20" applyFont="1" applyFill="1" applyBorder="1" applyAlignment="1" applyProtection="1">
      <alignment horizontal="center" vertical="center" wrapText="1"/>
    </xf>
    <xf numFmtId="0" fontId="6" fillId="0" borderId="12" xfId="3" applyNumberFormat="1" applyFont="1" applyFill="1" applyBorder="1" applyAlignment="1" applyProtection="1">
      <alignment horizontal="center" vertical="center" wrapText="1"/>
    </xf>
    <xf numFmtId="0" fontId="5" fillId="0" borderId="0" xfId="20" applyFont="1" applyFill="1" applyBorder="1" applyAlignment="1" applyProtection="1">
      <alignment horizontal="left" vertical="top" wrapText="1"/>
      <protection locked="0"/>
    </xf>
    <xf numFmtId="0" fontId="5" fillId="0" borderId="5" xfId="20" applyFont="1" applyFill="1" applyBorder="1" applyAlignment="1" applyProtection="1">
      <alignment horizontal="left" vertical="center" wrapText="1"/>
    </xf>
    <xf numFmtId="0" fontId="15" fillId="0" borderId="5" xfId="71" applyFont="1" applyFill="1" applyBorder="1" applyAlignment="1">
      <alignment horizontal="left" vertical="center" wrapText="1"/>
    </xf>
    <xf numFmtId="0" fontId="5" fillId="0" borderId="0" xfId="20" applyFont="1" applyFill="1" applyBorder="1" applyAlignment="1" applyProtection="1">
      <alignment horizontal="left" vertical="center" wrapText="1"/>
    </xf>
    <xf numFmtId="0" fontId="15" fillId="0" borderId="0" xfId="71" applyFont="1" applyFill="1" applyBorder="1" applyAlignment="1">
      <alignment horizontal="left" vertical="center" wrapText="1"/>
    </xf>
    <xf numFmtId="0" fontId="5" fillId="0" borderId="0" xfId="7" applyNumberFormat="1" applyFont="1" applyFill="1" applyBorder="1" applyAlignment="1" applyProtection="1">
      <alignment horizontal="left" vertical="center"/>
      <protection locked="0"/>
    </xf>
    <xf numFmtId="0" fontId="5" fillId="0" borderId="0" xfId="7" applyNumberFormat="1" applyFont="1" applyFill="1" applyBorder="1" applyAlignment="1" applyProtection="1">
      <alignment horizontal="left" vertical="top" wrapText="1"/>
    </xf>
    <xf numFmtId="0" fontId="7" fillId="0" borderId="0" xfId="7" applyNumberFormat="1" applyFont="1" applyFill="1" applyBorder="1" applyAlignment="1" applyProtection="1">
      <alignment horizontal="center" vertical="center" wrapText="1"/>
    </xf>
    <xf numFmtId="0" fontId="5" fillId="0" borderId="5" xfId="7" applyNumberFormat="1" applyFont="1" applyFill="1" applyBorder="1" applyAlignment="1" applyProtection="1">
      <alignment horizontal="left" vertical="top" wrapText="1"/>
    </xf>
    <xf numFmtId="0" fontId="5" fillId="0" borderId="0" xfId="7" applyNumberFormat="1" applyFont="1" applyFill="1" applyBorder="1" applyAlignment="1" applyProtection="1">
      <alignment horizontal="left" vertical="top"/>
    </xf>
    <xf numFmtId="0" fontId="8" fillId="0" borderId="0" xfId="7" applyNumberFormat="1" applyFont="1" applyFill="1" applyBorder="1" applyAlignment="1" applyProtection="1">
      <alignment horizontal="left" vertical="top"/>
    </xf>
    <xf numFmtId="0" fontId="7" fillId="0" borderId="0" xfId="115" applyFont="1" applyFill="1" applyBorder="1" applyAlignment="1" applyProtection="1">
      <alignment horizontal="center" vertical="center" wrapText="1"/>
    </xf>
    <xf numFmtId="0" fontId="12" fillId="0" borderId="2" xfId="115" applyFont="1" applyFill="1" applyBorder="1" applyAlignment="1" applyProtection="1">
      <alignment horizontal="center" vertical="center" wrapText="1"/>
    </xf>
    <xf numFmtId="0" fontId="67" fillId="0" borderId="2" xfId="115" applyFont="1" applyFill="1" applyBorder="1" applyAlignment="1" applyProtection="1">
      <alignment horizontal="center" vertical="center" wrapText="1"/>
    </xf>
    <xf numFmtId="0" fontId="6" fillId="0" borderId="2" xfId="115" applyFont="1" applyFill="1" applyBorder="1" applyAlignment="1" applyProtection="1">
      <alignment horizontal="center" vertical="center" wrapText="1"/>
    </xf>
    <xf numFmtId="0" fontId="6" fillId="0" borderId="2" xfId="3" applyFont="1" applyFill="1" applyBorder="1" applyAlignment="1" applyProtection="1">
      <alignment horizontal="center" vertical="center"/>
    </xf>
    <xf numFmtId="0" fontId="66" fillId="0" borderId="12" xfId="115" applyFont="1" applyFill="1" applyBorder="1" applyAlignment="1" applyProtection="1">
      <alignment horizontal="center"/>
    </xf>
    <xf numFmtId="0" fontId="66" fillId="0" borderId="11" xfId="115" applyFont="1" applyFill="1" applyBorder="1" applyAlignment="1" applyProtection="1">
      <alignment horizontal="center"/>
    </xf>
    <xf numFmtId="177" fontId="8" fillId="0" borderId="0" xfId="7" applyNumberFormat="1" applyFont="1" applyFill="1" applyBorder="1" applyAlignment="1" applyProtection="1">
      <alignment horizontal="left" vertical="top"/>
    </xf>
    <xf numFmtId="0" fontId="8" fillId="0" borderId="0" xfId="7" applyNumberFormat="1" applyFont="1" applyFill="1" applyBorder="1" applyAlignment="1" applyProtection="1">
      <alignment horizontal="left" vertical="top" wrapText="1"/>
    </xf>
    <xf numFmtId="177" fontId="8" fillId="0" borderId="5" xfId="7" applyNumberFormat="1" applyFont="1" applyFill="1" applyBorder="1" applyAlignment="1" applyProtection="1">
      <alignment horizontal="left" vertical="top" wrapText="1"/>
    </xf>
    <xf numFmtId="0" fontId="6" fillId="0" borderId="12" xfId="115" applyFont="1" applyFill="1" applyBorder="1" applyAlignment="1" applyProtection="1">
      <alignment horizontal="center"/>
    </xf>
    <xf numFmtId="0" fontId="6" fillId="0" borderId="11" xfId="115" applyFont="1" applyFill="1" applyBorder="1" applyAlignment="1" applyProtection="1">
      <alignment horizontal="center"/>
    </xf>
    <xf numFmtId="0" fontId="8" fillId="11" borderId="0" xfId="7" applyNumberFormat="1" applyFont="1" applyFill="1" applyBorder="1" applyAlignment="1" applyProtection="1">
      <alignment horizontal="left" vertical="top"/>
    </xf>
    <xf numFmtId="0" fontId="5" fillId="11" borderId="0" xfId="7" applyNumberFormat="1" applyFont="1" applyFill="1" applyBorder="1" applyAlignment="1" applyProtection="1">
      <alignment horizontal="justify" vertical="top" wrapText="1"/>
    </xf>
    <xf numFmtId="0" fontId="8" fillId="11" borderId="5" xfId="7" applyNumberFormat="1" applyFont="1" applyFill="1" applyBorder="1" applyAlignment="1" applyProtection="1">
      <alignment horizontal="left" vertical="top" wrapText="1"/>
    </xf>
    <xf numFmtId="0" fontId="12" fillId="11" borderId="2" xfId="115" applyFont="1" applyFill="1" applyBorder="1" applyAlignment="1" applyProtection="1">
      <alignment horizontal="center" vertical="center" wrapText="1"/>
    </xf>
    <xf numFmtId="0" fontId="67" fillId="11" borderId="2" xfId="115" applyFont="1" applyFill="1" applyBorder="1" applyAlignment="1" applyProtection="1">
      <alignment horizontal="center" vertical="center" wrapText="1"/>
    </xf>
    <xf numFmtId="0" fontId="14" fillId="11" borderId="2" xfId="115" applyFont="1" applyFill="1" applyBorder="1" applyAlignment="1" applyProtection="1">
      <alignment horizontal="center" vertical="center" wrapText="1"/>
    </xf>
    <xf numFmtId="0" fontId="14" fillId="11" borderId="2" xfId="3" applyFont="1" applyFill="1" applyBorder="1" applyAlignment="1" applyProtection="1">
      <alignment horizontal="center" vertical="center"/>
    </xf>
    <xf numFmtId="0" fontId="66" fillId="11" borderId="12" xfId="115" applyFont="1" applyFill="1" applyBorder="1" applyAlignment="1" applyProtection="1">
      <alignment horizontal="center"/>
    </xf>
    <xf numFmtId="0" fontId="66" fillId="11" borderId="11" xfId="115" applyFont="1" applyFill="1" applyBorder="1" applyAlignment="1" applyProtection="1">
      <alignment horizontal="center"/>
    </xf>
    <xf numFmtId="0" fontId="7" fillId="11" borderId="0" xfId="115" applyFont="1" applyFill="1" applyBorder="1" applyAlignment="1" applyProtection="1">
      <alignment horizontal="center" vertical="center" wrapText="1"/>
    </xf>
    <xf numFmtId="0" fontId="6" fillId="11" borderId="2" xfId="115" applyFont="1" applyFill="1" applyBorder="1" applyAlignment="1" applyProtection="1">
      <alignment horizontal="center" vertical="center" wrapText="1"/>
    </xf>
    <xf numFmtId="0" fontId="6" fillId="11" borderId="2" xfId="3" applyFont="1" applyFill="1" applyBorder="1" applyAlignment="1" applyProtection="1">
      <alignment horizontal="center" vertical="center"/>
    </xf>
    <xf numFmtId="0" fontId="7" fillId="0" borderId="0" xfId="173" applyFont="1" applyFill="1" applyBorder="1" applyAlignment="1" applyProtection="1">
      <alignment horizontal="center" vertical="center" wrapText="1"/>
    </xf>
    <xf numFmtId="0" fontId="8" fillId="0" borderId="2" xfId="173" applyFont="1" applyFill="1" applyBorder="1" applyAlignment="1" applyProtection="1">
      <alignment horizontal="center" vertical="center" wrapText="1"/>
    </xf>
    <xf numFmtId="0" fontId="6" fillId="0" borderId="2" xfId="173" applyFont="1" applyFill="1" applyBorder="1" applyAlignment="1" applyProtection="1">
      <alignment horizontal="center" vertical="center" wrapText="1"/>
    </xf>
    <xf numFmtId="0" fontId="69" fillId="0" borderId="2" xfId="172" applyFont="1" applyFill="1" applyBorder="1" applyAlignment="1" applyProtection="1">
      <alignment horizontal="center" vertical="center"/>
    </xf>
    <xf numFmtId="0" fontId="5" fillId="0" borderId="0" xfId="173" applyFont="1" applyFill="1" applyBorder="1" applyAlignment="1" applyProtection="1">
      <alignment horizontal="left" vertical="top" wrapText="1"/>
    </xf>
    <xf numFmtId="0" fontId="8" fillId="0" borderId="5" xfId="173" applyFont="1" applyFill="1" applyBorder="1" applyAlignment="1" applyProtection="1">
      <alignment horizontal="left" vertical="top" wrapText="1"/>
    </xf>
    <xf numFmtId="0" fontId="8" fillId="0" borderId="0" xfId="173" applyFont="1" applyFill="1" applyBorder="1" applyAlignment="1" applyProtection="1">
      <alignment horizontal="left" vertical="top"/>
    </xf>
    <xf numFmtId="0" fontId="5" fillId="11" borderId="0" xfId="117" applyFont="1" applyFill="1" applyBorder="1" applyAlignment="1" applyProtection="1">
      <alignment horizontal="left" vertical="top" wrapText="1"/>
    </xf>
    <xf numFmtId="0" fontId="5" fillId="11" borderId="0" xfId="115" applyFont="1" applyFill="1" applyAlignment="1" applyProtection="1">
      <alignment horizontal="justify" vertical="top" wrapText="1"/>
    </xf>
    <xf numFmtId="0" fontId="5" fillId="11" borderId="0" xfId="173" applyFont="1" applyFill="1" applyAlignment="1" applyProtection="1">
      <alignment horizontal="left" vertical="top" wrapText="1"/>
    </xf>
    <xf numFmtId="0" fontId="5" fillId="11" borderId="0" xfId="173" applyFont="1" applyFill="1" applyAlignment="1" applyProtection="1">
      <alignment horizontal="justify" vertical="top" wrapText="1"/>
    </xf>
    <xf numFmtId="0" fontId="8" fillId="0" borderId="5" xfId="9" applyFont="1" applyBorder="1" applyAlignment="1" applyProtection="1">
      <alignment horizontal="left" vertical="top" wrapText="1"/>
    </xf>
    <xf numFmtId="0" fontId="0" fillId="0" borderId="5" xfId="116" applyFont="1" applyBorder="1" applyAlignment="1">
      <alignment horizontal="left" vertical="top" wrapText="1"/>
    </xf>
    <xf numFmtId="0" fontId="7" fillId="0" borderId="0" xfId="7" applyFont="1" applyBorder="1" applyAlignment="1" applyProtection="1">
      <alignment horizontal="center" vertical="center" wrapText="1"/>
    </xf>
    <xf numFmtId="0" fontId="12" fillId="0" borderId="12" xfId="9" applyFont="1" applyBorder="1" applyAlignment="1" applyProtection="1">
      <alignment horizontal="center" vertical="center"/>
    </xf>
    <xf numFmtId="0" fontId="12" fillId="0" borderId="11" xfId="9" applyFont="1" applyBorder="1" applyAlignment="1" applyProtection="1">
      <alignment horizontal="center" vertical="center"/>
    </xf>
    <xf numFmtId="0" fontId="10" fillId="0" borderId="4" xfId="19" applyFont="1" applyFill="1" applyBorder="1" applyAlignment="1" applyProtection="1">
      <alignment horizontal="center" vertical="center" wrapText="1"/>
    </xf>
    <xf numFmtId="0" fontId="10" fillId="0" borderId="10" xfId="19" applyFont="1" applyFill="1" applyBorder="1" applyAlignment="1" applyProtection="1">
      <alignment horizontal="center" vertical="center" wrapText="1"/>
    </xf>
    <xf numFmtId="0" fontId="10" fillId="0" borderId="9" xfId="19" applyFont="1" applyFill="1" applyBorder="1" applyAlignment="1" applyProtection="1">
      <alignment horizontal="center" vertical="center" wrapText="1"/>
    </xf>
    <xf numFmtId="0" fontId="12" fillId="0" borderId="2" xfId="9" applyFont="1" applyBorder="1" applyAlignment="1" applyProtection="1">
      <alignment horizontal="center" vertical="center"/>
    </xf>
    <xf numFmtId="0" fontId="6" fillId="35" borderId="12" xfId="179" applyFont="1" applyFill="1" applyBorder="1" applyAlignment="1" applyProtection="1">
      <alignment horizontal="center" vertical="center"/>
    </xf>
    <xf numFmtId="0" fontId="6" fillId="35" borderId="25" xfId="179" applyFont="1" applyFill="1" applyBorder="1" applyAlignment="1" applyProtection="1">
      <alignment horizontal="center" vertical="center"/>
    </xf>
    <xf numFmtId="0" fontId="6" fillId="35" borderId="11" xfId="179" applyFont="1" applyFill="1" applyBorder="1" applyAlignment="1" applyProtection="1">
      <alignment horizontal="center" vertical="center"/>
    </xf>
    <xf numFmtId="0" fontId="8" fillId="0" borderId="0" xfId="178" applyNumberFormat="1" applyFont="1" applyFill="1" applyBorder="1" applyAlignment="1" applyProtection="1">
      <alignment horizontal="left" vertical="top" wrapText="1"/>
    </xf>
    <xf numFmtId="0" fontId="8" fillId="0" borderId="0" xfId="178" applyNumberFormat="1" applyFont="1" applyFill="1" applyBorder="1" applyAlignment="1" applyProtection="1">
      <alignment horizontal="left" vertical="top"/>
    </xf>
    <xf numFmtId="0" fontId="7" fillId="0" borderId="0" xfId="178" applyNumberFormat="1" applyFont="1" applyFill="1" applyBorder="1" applyAlignment="1" applyProtection="1">
      <alignment horizontal="center" vertical="center" wrapText="1"/>
    </xf>
    <xf numFmtId="0" fontId="7" fillId="0" borderId="23" xfId="178" applyNumberFormat="1" applyFont="1" applyFill="1" applyBorder="1" applyAlignment="1" applyProtection="1">
      <alignment horizontal="center" vertical="center" wrapText="1"/>
    </xf>
    <xf numFmtId="0" fontId="12" fillId="0" borderId="2" xfId="4" applyFont="1" applyFill="1" applyBorder="1" applyAlignment="1" applyProtection="1">
      <alignment horizontal="center" vertical="center" wrapText="1"/>
    </xf>
    <xf numFmtId="0" fontId="6" fillId="35" borderId="2" xfId="179" applyFont="1" applyFill="1" applyBorder="1" applyAlignment="1" applyProtection="1">
      <alignment horizontal="center" vertical="center"/>
    </xf>
    <xf numFmtId="0" fontId="6" fillId="35" borderId="4" xfId="179" applyFont="1" applyFill="1" applyBorder="1" applyAlignment="1" applyProtection="1">
      <alignment horizontal="center" vertical="center"/>
    </xf>
    <xf numFmtId="0" fontId="6" fillId="35" borderId="10" xfId="179" applyFont="1" applyFill="1" applyBorder="1" applyAlignment="1" applyProtection="1">
      <alignment horizontal="center" vertical="center"/>
    </xf>
    <xf numFmtId="0" fontId="6" fillId="35" borderId="9" xfId="179" applyFont="1" applyFill="1" applyBorder="1" applyAlignment="1" applyProtection="1">
      <alignment horizontal="center" vertical="center"/>
    </xf>
    <xf numFmtId="0" fontId="6" fillId="0" borderId="2" xfId="179" applyFont="1" applyFill="1" applyBorder="1" applyAlignment="1" applyProtection="1">
      <alignment horizontal="center" vertical="center"/>
    </xf>
    <xf numFmtId="0" fontId="32" fillId="0" borderId="12" xfId="178" applyNumberFormat="1" applyFont="1" applyFill="1" applyBorder="1" applyAlignment="1" applyProtection="1">
      <alignment horizontal="center" vertical="center" wrapText="1"/>
    </xf>
    <xf numFmtId="0" fontId="32" fillId="0" borderId="25" xfId="178" applyNumberFormat="1" applyFont="1" applyFill="1" applyBorder="1" applyAlignment="1" applyProtection="1">
      <alignment horizontal="center" vertical="center" wrapText="1"/>
    </xf>
    <xf numFmtId="0" fontId="32" fillId="0" borderId="11" xfId="178" applyNumberFormat="1" applyFont="1" applyFill="1" applyBorder="1" applyAlignment="1" applyProtection="1">
      <alignment horizontal="center" vertical="center" wrapText="1"/>
    </xf>
    <xf numFmtId="0" fontId="75" fillId="0" borderId="2" xfId="177" applyFont="1" applyFill="1" applyBorder="1" applyAlignment="1" applyProtection="1">
      <alignment horizontal="center" vertical="center" wrapText="1"/>
    </xf>
    <xf numFmtId="0" fontId="6" fillId="0" borderId="2" xfId="3" applyFont="1" applyFill="1" applyBorder="1" applyAlignment="1" applyProtection="1">
      <alignment horizontal="center" vertical="center" wrapText="1"/>
    </xf>
    <xf numFmtId="0" fontId="8" fillId="0" borderId="0" xfId="178" applyNumberFormat="1" applyFont="1" applyFill="1" applyBorder="1" applyAlignment="1" applyProtection="1">
      <alignment horizontal="left" wrapText="1"/>
    </xf>
    <xf numFmtId="0" fontId="5" fillId="0" borderId="0" xfId="178" applyNumberFormat="1" applyFont="1" applyFill="1" applyBorder="1" applyAlignment="1" applyProtection="1">
      <alignment horizontal="left" vertical="top" wrapText="1"/>
    </xf>
    <xf numFmtId="0" fontId="15" fillId="0" borderId="0" xfId="11" applyAlignment="1">
      <alignment horizontal="left" vertical="top" wrapText="1"/>
    </xf>
    <xf numFmtId="0" fontId="32" fillId="0" borderId="2" xfId="178" applyNumberFormat="1" applyFont="1" applyFill="1" applyBorder="1" applyAlignment="1" applyProtection="1">
      <alignment horizontal="center" vertical="center" wrapText="1"/>
    </xf>
    <xf numFmtId="0" fontId="6" fillId="35" borderId="2" xfId="179" applyFont="1" applyFill="1" applyBorder="1" applyAlignment="1" applyProtection="1">
      <alignment horizontal="center" vertical="center" wrapText="1"/>
    </xf>
    <xf numFmtId="0" fontId="16" fillId="0" borderId="0" xfId="178" applyNumberFormat="1" applyFont="1" applyFill="1" applyBorder="1" applyAlignment="1" applyProtection="1">
      <alignment horizontal="left" vertical="top" wrapText="1"/>
    </xf>
    <xf numFmtId="0" fontId="55" fillId="0" borderId="0" xfId="11" applyFont="1" applyAlignment="1">
      <alignment horizontal="left" vertical="top"/>
    </xf>
    <xf numFmtId="0" fontId="7" fillId="0" borderId="2" xfId="178" applyNumberFormat="1" applyFont="1" applyFill="1" applyBorder="1" applyAlignment="1" applyProtection="1">
      <alignment horizontal="center" vertical="center" wrapText="1"/>
    </xf>
    <xf numFmtId="0" fontId="7" fillId="0" borderId="12" xfId="178" applyNumberFormat="1" applyFont="1" applyFill="1" applyBorder="1" applyAlignment="1" applyProtection="1">
      <alignment horizontal="center" vertical="center" wrapText="1"/>
    </xf>
    <xf numFmtId="0" fontId="7" fillId="0" borderId="11" xfId="178" applyNumberFormat="1" applyFont="1" applyFill="1" applyBorder="1" applyAlignment="1" applyProtection="1">
      <alignment horizontal="center" vertical="center" wrapText="1"/>
    </xf>
    <xf numFmtId="0" fontId="72" fillId="35" borderId="4" xfId="179" applyFont="1" applyFill="1" applyBorder="1" applyAlignment="1" applyProtection="1">
      <alignment horizontal="center" vertical="center" wrapText="1"/>
    </xf>
    <xf numFmtId="0" fontId="72" fillId="35" borderId="10" xfId="179" applyFont="1" applyFill="1" applyBorder="1" applyAlignment="1" applyProtection="1">
      <alignment horizontal="center" vertical="center" wrapText="1"/>
    </xf>
    <xf numFmtId="0" fontId="72" fillId="35" borderId="9" xfId="179" applyFont="1" applyFill="1" applyBorder="1" applyAlignment="1" applyProtection="1">
      <alignment horizontal="center" vertical="center" wrapText="1"/>
    </xf>
    <xf numFmtId="0" fontId="6" fillId="35" borderId="4" xfId="179" applyFont="1" applyFill="1" applyBorder="1" applyAlignment="1" applyProtection="1">
      <alignment horizontal="center" vertical="center" wrapText="1"/>
    </xf>
    <xf numFmtId="0" fontId="6" fillId="35" borderId="10" xfId="179" applyFont="1" applyFill="1" applyBorder="1" applyAlignment="1" applyProtection="1">
      <alignment horizontal="center" vertical="center" wrapText="1"/>
    </xf>
    <xf numFmtId="0" fontId="6" fillId="35" borderId="9" xfId="179" applyFont="1" applyFill="1" applyBorder="1" applyAlignment="1" applyProtection="1">
      <alignment horizontal="center" vertical="center" wrapText="1"/>
    </xf>
    <xf numFmtId="0" fontId="8" fillId="0" borderId="0" xfId="178" applyNumberFormat="1" applyFont="1" applyFill="1" applyBorder="1" applyAlignment="1" applyProtection="1">
      <alignment horizontal="left" vertical="center"/>
    </xf>
    <xf numFmtId="0" fontId="8" fillId="0" borderId="0" xfId="178" applyNumberFormat="1" applyFont="1" applyFill="1" applyBorder="1" applyAlignment="1" applyProtection="1">
      <alignment vertical="center" wrapText="1"/>
    </xf>
    <xf numFmtId="0" fontId="55" fillId="0" borderId="0" xfId="11" applyFont="1" applyAlignment="1">
      <alignment vertical="center" wrapText="1"/>
    </xf>
    <xf numFmtId="0" fontId="8" fillId="0" borderId="0" xfId="178" applyNumberFormat="1" applyFont="1" applyFill="1" applyBorder="1" applyAlignment="1" applyProtection="1">
      <alignment horizontal="left" vertical="center" wrapText="1"/>
    </xf>
    <xf numFmtId="0" fontId="55" fillId="0" borderId="0" xfId="11" applyFont="1" applyAlignment="1">
      <alignment horizontal="left" vertical="center"/>
    </xf>
    <xf numFmtId="0" fontId="8" fillId="0" borderId="5" xfId="178" applyNumberFormat="1" applyFont="1" applyFill="1" applyBorder="1" applyAlignment="1" applyProtection="1">
      <alignment horizontal="left" vertical="top" wrapText="1"/>
    </xf>
    <xf numFmtId="0" fontId="15" fillId="0" borderId="5" xfId="11" applyBorder="1" applyAlignment="1">
      <alignment horizontal="left" vertical="top"/>
    </xf>
    <xf numFmtId="0" fontId="5" fillId="0" borderId="0" xfId="11" applyFont="1" applyAlignment="1">
      <alignment vertical="center" wrapText="1"/>
    </xf>
    <xf numFmtId="0" fontId="5" fillId="0" borderId="0" xfId="11" applyFont="1" applyAlignment="1">
      <alignment vertical="center"/>
    </xf>
    <xf numFmtId="0" fontId="75" fillId="35" borderId="2" xfId="177" applyFont="1" applyFill="1" applyBorder="1" applyAlignment="1" applyProtection="1">
      <alignment horizontal="center" vertical="center" wrapText="1"/>
    </xf>
    <xf numFmtId="0" fontId="6" fillId="0" borderId="2" xfId="179" applyFont="1" applyFill="1" applyBorder="1" applyAlignment="1" applyProtection="1">
      <alignment horizontal="center" vertical="center" wrapText="1"/>
    </xf>
    <xf numFmtId="0" fontId="6" fillId="0" borderId="2" xfId="22" applyFont="1" applyFill="1" applyBorder="1" applyAlignment="1" applyProtection="1">
      <alignment horizontal="center" vertical="center" wrapText="1"/>
    </xf>
    <xf numFmtId="0" fontId="7" fillId="0" borderId="25" xfId="178" applyNumberFormat="1" applyFont="1" applyFill="1" applyBorder="1" applyAlignment="1" applyProtection="1">
      <alignment horizontal="center" vertical="center" wrapText="1"/>
    </xf>
    <xf numFmtId="0" fontId="75" fillId="35" borderId="12" xfId="177" applyFont="1" applyFill="1" applyBorder="1" applyAlignment="1" applyProtection="1">
      <alignment horizontal="center" vertical="center" wrapText="1"/>
    </xf>
    <xf numFmtId="0" fontId="75" fillId="35" borderId="25" xfId="177" applyFont="1" applyFill="1" applyBorder="1" applyAlignment="1" applyProtection="1">
      <alignment horizontal="center" vertical="center" wrapText="1"/>
    </xf>
    <xf numFmtId="0" fontId="75" fillId="35" borderId="11" xfId="177" applyFont="1" applyFill="1" applyBorder="1" applyAlignment="1" applyProtection="1">
      <alignment horizontal="center" vertical="center" wrapText="1"/>
    </xf>
    <xf numFmtId="0" fontId="6" fillId="35" borderId="12" xfId="179" applyFont="1" applyFill="1" applyBorder="1" applyAlignment="1" applyProtection="1">
      <alignment horizontal="center" vertical="center" wrapText="1"/>
    </xf>
    <xf numFmtId="0" fontId="6" fillId="35" borderId="25" xfId="179" applyFont="1" applyFill="1" applyBorder="1" applyAlignment="1" applyProtection="1">
      <alignment horizontal="center" vertical="center" wrapText="1"/>
    </xf>
    <xf numFmtId="0" fontId="6" fillId="35" borderId="11" xfId="179" applyFont="1" applyFill="1" applyBorder="1" applyAlignment="1" applyProtection="1">
      <alignment horizontal="center" vertical="center" wrapText="1"/>
    </xf>
    <xf numFmtId="0" fontId="6" fillId="0" borderId="12" xfId="22" applyFont="1" applyBorder="1" applyAlignment="1" applyProtection="1">
      <alignment horizontal="center" vertical="center" wrapText="1"/>
    </xf>
    <xf numFmtId="0" fontId="6" fillId="0" borderId="25" xfId="22" applyFont="1" applyBorder="1" applyAlignment="1" applyProtection="1">
      <alignment horizontal="center" vertical="center" wrapText="1"/>
    </xf>
    <xf numFmtId="0" fontId="6" fillId="0" borderId="11" xfId="22" applyFont="1" applyBorder="1" applyAlignment="1" applyProtection="1">
      <alignment horizontal="center" vertical="center" wrapText="1"/>
    </xf>
    <xf numFmtId="0" fontId="8" fillId="0" borderId="0" xfId="178" applyNumberFormat="1" applyFont="1" applyFill="1" applyBorder="1" applyAlignment="1" applyProtection="1">
      <alignment vertical="top"/>
    </xf>
    <xf numFmtId="0" fontId="8" fillId="0" borderId="33" xfId="178" applyNumberFormat="1" applyFont="1" applyFill="1" applyBorder="1" applyAlignment="1" applyProtection="1">
      <alignment horizontal="left" vertical="top" wrapText="1"/>
    </xf>
    <xf numFmtId="0" fontId="8" fillId="0" borderId="0" xfId="178" applyNumberFormat="1" applyFont="1" applyFill="1" applyBorder="1" applyAlignment="1" applyProtection="1">
      <alignment wrapText="1"/>
    </xf>
    <xf numFmtId="0" fontId="7" fillId="0" borderId="0" xfId="188" applyNumberFormat="1" applyFont="1" applyFill="1" applyBorder="1" applyAlignment="1" applyProtection="1">
      <alignment horizontal="center" vertical="center" wrapText="1"/>
    </xf>
    <xf numFmtId="0" fontId="7" fillId="0" borderId="23" xfId="188" applyNumberFormat="1" applyFont="1" applyFill="1" applyBorder="1" applyAlignment="1" applyProtection="1">
      <alignment horizontal="center" vertical="center" wrapText="1"/>
    </xf>
    <xf numFmtId="0" fontId="12" fillId="0" borderId="2" xfId="4" applyFont="1" applyFill="1" applyBorder="1" applyAlignment="1" applyProtection="1">
      <alignment horizontal="center" vertical="top"/>
    </xf>
    <xf numFmtId="0" fontId="8" fillId="0" borderId="0" xfId="188" applyNumberFormat="1" applyFont="1" applyFill="1" applyBorder="1" applyAlignment="1" applyProtection="1">
      <alignment horizontal="left" vertical="top" wrapText="1"/>
    </xf>
    <xf numFmtId="0" fontId="6" fillId="0" borderId="2" xfId="188" applyNumberFormat="1" applyFont="1" applyFill="1" applyBorder="1" applyAlignment="1" applyProtection="1">
      <alignment horizontal="center" vertical="center"/>
    </xf>
    <xf numFmtId="0" fontId="90" fillId="0" borderId="0" xfId="20" applyFont="1" applyFill="1" applyAlignment="1" applyProtection="1">
      <alignment horizontal="center" vertical="center"/>
    </xf>
    <xf numFmtId="0" fontId="90" fillId="0" borderId="23" xfId="20" applyFont="1" applyFill="1" applyBorder="1" applyAlignment="1" applyProtection="1">
      <alignment horizontal="center" vertical="center"/>
    </xf>
    <xf numFmtId="0" fontId="14" fillId="0" borderId="12" xfId="22" applyFont="1" applyFill="1" applyBorder="1" applyAlignment="1" applyProtection="1">
      <alignment horizontal="center"/>
    </xf>
    <xf numFmtId="0" fontId="14" fillId="0" borderId="11" xfId="22" applyFont="1" applyFill="1" applyBorder="1" applyAlignment="1" applyProtection="1">
      <alignment horizontal="center"/>
    </xf>
    <xf numFmtId="0" fontId="14" fillId="0" borderId="2" xfId="22" applyFont="1" applyFill="1" applyBorder="1" applyAlignment="1" applyProtection="1">
      <alignment horizontal="center" vertical="center"/>
    </xf>
    <xf numFmtId="0" fontId="14" fillId="0" borderId="2" xfId="22" applyFont="1" applyFill="1" applyBorder="1" applyAlignment="1" applyProtection="1">
      <alignment horizontal="center"/>
    </xf>
    <xf numFmtId="0" fontId="90" fillId="0" borderId="0" xfId="20" applyFont="1" applyFill="1" applyAlignment="1" applyProtection="1">
      <alignment horizontal="center" vertical="center" wrapText="1"/>
    </xf>
    <xf numFmtId="0" fontId="14" fillId="0" borderId="2" xfId="20" applyFont="1" applyFill="1" applyBorder="1" applyAlignment="1" applyProtection="1">
      <alignment horizontal="center"/>
    </xf>
    <xf numFmtId="0" fontId="10" fillId="0" borderId="2" xfId="19" applyFont="1" applyFill="1" applyBorder="1" applyAlignment="1" applyProtection="1">
      <alignment horizontal="center" vertical="center"/>
    </xf>
    <xf numFmtId="0" fontId="5" fillId="0" borderId="5" xfId="7" applyNumberFormat="1" applyFont="1" applyFill="1" applyBorder="1" applyAlignment="1" applyProtection="1">
      <alignment horizontal="left" vertical="top" wrapText="1"/>
      <protection locked="0"/>
    </xf>
    <xf numFmtId="0" fontId="5" fillId="0" borderId="0" xfId="7" applyNumberFormat="1" applyFont="1" applyFill="1" applyBorder="1" applyAlignment="1" applyProtection="1">
      <alignment horizontal="left" vertical="top" wrapText="1"/>
      <protection locked="0"/>
    </xf>
    <xf numFmtId="0" fontId="5" fillId="0" borderId="0" xfId="7" applyNumberFormat="1" applyFont="1" applyFill="1" applyBorder="1" applyAlignment="1" applyProtection="1">
      <alignment horizontal="left" vertical="top"/>
      <protection locked="0"/>
    </xf>
    <xf numFmtId="1" fontId="90" fillId="0" borderId="0" xfId="20" applyNumberFormat="1" applyFont="1" applyBorder="1" applyAlignment="1" applyProtection="1">
      <alignment horizontal="center" vertical="center" wrapText="1"/>
    </xf>
    <xf numFmtId="1" fontId="90" fillId="0" borderId="23" xfId="20" applyNumberFormat="1" applyFont="1" applyBorder="1" applyAlignment="1" applyProtection="1">
      <alignment horizontal="center" vertical="center" wrapText="1"/>
    </xf>
    <xf numFmtId="1" fontId="14" fillId="0" borderId="2" xfId="20" applyNumberFormat="1" applyFont="1" applyFill="1" applyBorder="1" applyAlignment="1" applyProtection="1"/>
    <xf numFmtId="1" fontId="10" fillId="0" borderId="2" xfId="19" applyNumberFormat="1" applyFont="1" applyFill="1" applyBorder="1" applyAlignment="1" applyProtection="1">
      <alignment horizontal="center" vertical="center"/>
    </xf>
    <xf numFmtId="1" fontId="14" fillId="0" borderId="34" xfId="20" applyNumberFormat="1" applyFont="1" applyBorder="1" applyAlignment="1" applyProtection="1">
      <alignment horizontal="center" vertical="center"/>
    </xf>
    <xf numFmtId="1" fontId="14" fillId="0" borderId="5" xfId="20" applyNumberFormat="1" applyFont="1" applyBorder="1" applyAlignment="1" applyProtection="1">
      <alignment horizontal="center" vertical="center"/>
    </xf>
    <xf numFmtId="1" fontId="14" fillId="0" borderId="21" xfId="20" applyNumberFormat="1" applyFont="1" applyBorder="1" applyAlignment="1" applyProtection="1">
      <alignment horizontal="center" vertical="center"/>
    </xf>
    <xf numFmtId="1" fontId="14" fillId="0" borderId="22" xfId="20" applyNumberFormat="1" applyFont="1" applyBorder="1" applyAlignment="1" applyProtection="1">
      <alignment horizontal="center" vertical="center"/>
    </xf>
    <xf numFmtId="1" fontId="14" fillId="0" borderId="23" xfId="20" applyNumberFormat="1" applyFont="1" applyBorder="1" applyAlignment="1" applyProtection="1">
      <alignment horizontal="center" vertical="center"/>
    </xf>
    <xf numFmtId="1" fontId="14" fillId="0" borderId="24" xfId="20" applyNumberFormat="1" applyFont="1" applyBorder="1" applyAlignment="1" applyProtection="1">
      <alignment horizontal="center" vertical="center"/>
    </xf>
    <xf numFmtId="1" fontId="14" fillId="0" borderId="2" xfId="20" applyNumberFormat="1" applyFont="1" applyBorder="1" applyAlignment="1" applyProtection="1">
      <alignment horizontal="center" vertical="center"/>
    </xf>
    <xf numFmtId="1" fontId="14" fillId="0" borderId="2" xfId="20" applyNumberFormat="1" applyFont="1" applyFill="1" applyBorder="1" applyAlignment="1" applyProtection="1">
      <alignment horizontal="center" vertical="center" wrapText="1"/>
    </xf>
    <xf numFmtId="1" fontId="14" fillId="0" borderId="2" xfId="20" applyNumberFormat="1" applyFont="1" applyFill="1" applyBorder="1" applyAlignment="1" applyProtection="1">
      <alignment horizontal="center" vertical="center"/>
    </xf>
    <xf numFmtId="1" fontId="75" fillId="0" borderId="2" xfId="189" applyNumberFormat="1" applyFill="1" applyBorder="1" applyAlignment="1" applyProtection="1">
      <alignment horizontal="center" vertical="center"/>
    </xf>
    <xf numFmtId="0" fontId="0" fillId="0" borderId="5" xfId="20" applyFont="1" applyFill="1" applyBorder="1" applyAlignment="1">
      <alignment horizontal="left" vertical="top" wrapText="1"/>
    </xf>
    <xf numFmtId="0" fontId="0" fillId="0" borderId="0" xfId="20" applyFont="1" applyFill="1" applyBorder="1" applyAlignment="1">
      <alignment horizontal="left" vertical="top" wrapText="1"/>
    </xf>
    <xf numFmtId="0" fontId="0" fillId="0" borderId="0" xfId="20" applyFont="1" applyFill="1" applyAlignment="1">
      <alignment horizontal="left" vertical="top" wrapText="1"/>
    </xf>
    <xf numFmtId="1" fontId="5" fillId="0" borderId="0" xfId="7" applyNumberFormat="1" applyFont="1" applyFill="1" applyBorder="1" applyAlignment="1" applyProtection="1">
      <alignment horizontal="left" vertical="top" wrapText="1"/>
      <protection locked="0"/>
    </xf>
    <xf numFmtId="1" fontId="8" fillId="0" borderId="0" xfId="7" applyNumberFormat="1" applyFont="1" applyFill="1" applyBorder="1" applyAlignment="1" applyProtection="1">
      <alignment horizontal="left" vertical="top" wrapText="1"/>
      <protection locked="0"/>
    </xf>
    <xf numFmtId="0" fontId="0" fillId="0" borderId="0" xfId="20" applyFont="1" applyFill="1" applyAlignment="1">
      <alignment wrapText="1"/>
    </xf>
    <xf numFmtId="0" fontId="6" fillId="0" borderId="2" xfId="20" applyNumberFormat="1" applyFont="1" applyFill="1" applyBorder="1" applyAlignment="1" applyProtection="1">
      <alignment horizontal="center" vertical="center"/>
    </xf>
    <xf numFmtId="0" fontId="6" fillId="0" borderId="4" xfId="20" applyNumberFormat="1" applyFont="1" applyFill="1" applyBorder="1" applyAlignment="1" applyProtection="1">
      <alignment horizontal="center" vertical="center" wrapText="1"/>
    </xf>
    <xf numFmtId="0" fontId="6" fillId="0" borderId="9" xfId="20" applyNumberFormat="1" applyFont="1" applyFill="1" applyBorder="1" applyAlignment="1" applyProtection="1">
      <alignment horizontal="center" vertical="center" wrapText="1"/>
    </xf>
    <xf numFmtId="186" fontId="12" fillId="0" borderId="2" xfId="20" applyNumberFormat="1" applyFont="1" applyFill="1" applyBorder="1" applyAlignment="1" applyProtection="1">
      <alignment horizontal="center" vertical="center"/>
      <protection locked="0"/>
    </xf>
    <xf numFmtId="186" fontId="6" fillId="0" borderId="2" xfId="3" applyNumberFormat="1" applyFont="1" applyFill="1" applyBorder="1" applyAlignment="1" applyProtection="1">
      <alignment horizontal="center" vertical="center"/>
      <protection locked="0"/>
    </xf>
    <xf numFmtId="0" fontId="6" fillId="0" borderId="2" xfId="20" applyNumberFormat="1" applyFont="1" applyFill="1" applyBorder="1" applyAlignment="1" applyProtection="1">
      <alignment horizontal="center" vertical="center"/>
      <protection locked="0"/>
    </xf>
    <xf numFmtId="186" fontId="7" fillId="0" borderId="0" xfId="20" applyNumberFormat="1" applyFont="1" applyBorder="1" applyAlignment="1" applyProtection="1">
      <alignment horizontal="center" vertical="center"/>
    </xf>
    <xf numFmtId="186" fontId="12" fillId="0" borderId="2" xfId="20" applyNumberFormat="1" applyFont="1" applyFill="1" applyBorder="1" applyAlignment="1" applyProtection="1">
      <alignment horizontal="center" vertical="center"/>
    </xf>
    <xf numFmtId="186" fontId="6" fillId="0" borderId="2" xfId="3" applyNumberFormat="1" applyFont="1" applyFill="1" applyBorder="1" applyAlignment="1" applyProtection="1">
      <alignment horizontal="center" vertical="center"/>
    </xf>
    <xf numFmtId="186" fontId="31" fillId="0" borderId="0" xfId="20" applyNumberFormat="1" applyFont="1" applyBorder="1" applyAlignment="1" applyProtection="1">
      <alignment horizontal="center" vertical="center"/>
    </xf>
    <xf numFmtId="186" fontId="32" fillId="0" borderId="36" xfId="20" applyNumberFormat="1" applyFont="1" applyFill="1" applyBorder="1" applyAlignment="1" applyProtection="1">
      <alignment horizontal="center" vertical="center" wrapText="1"/>
    </xf>
    <xf numFmtId="186" fontId="14" fillId="0" borderId="36" xfId="20" applyNumberFormat="1" applyFont="1" applyFill="1" applyBorder="1" applyAlignment="1" applyProtection="1">
      <alignment horizontal="center" vertical="center"/>
    </xf>
    <xf numFmtId="0" fontId="14" fillId="0" borderId="36" xfId="20" applyFont="1" applyFill="1" applyBorder="1" applyAlignment="1" applyProtection="1">
      <alignment horizontal="center" vertical="center"/>
    </xf>
    <xf numFmtId="0" fontId="14" fillId="0" borderId="36" xfId="20" applyFont="1" applyFill="1" applyBorder="1" applyAlignment="1" applyProtection="1">
      <alignment horizontal="center" vertical="center" wrapText="1"/>
    </xf>
    <xf numFmtId="0" fontId="5" fillId="0" borderId="37" xfId="7" applyNumberFormat="1" applyFont="1" applyFill="1" applyBorder="1" applyAlignment="1" applyProtection="1">
      <alignment horizontal="left" vertical="top" wrapText="1"/>
      <protection locked="0"/>
    </xf>
    <xf numFmtId="186" fontId="14" fillId="0" borderId="36" xfId="20" applyNumberFormat="1" applyFont="1" applyFill="1" applyBorder="1" applyAlignment="1" applyProtection="1">
      <alignment horizontal="center" vertical="center"/>
      <protection locked="0"/>
    </xf>
    <xf numFmtId="186" fontId="6" fillId="0" borderId="36" xfId="20" applyNumberFormat="1" applyFont="1" applyBorder="1" applyAlignment="1" applyProtection="1">
      <alignment horizontal="center"/>
      <protection locked="0"/>
    </xf>
    <xf numFmtId="0" fontId="7" fillId="0" borderId="0" xfId="186" applyFont="1" applyFill="1" applyBorder="1" applyAlignment="1" applyProtection="1">
      <alignment horizontal="center" vertical="center" wrapText="1"/>
    </xf>
    <xf numFmtId="0" fontId="7" fillId="0" borderId="23" xfId="186" applyFont="1" applyFill="1" applyBorder="1" applyAlignment="1" applyProtection="1">
      <alignment horizontal="center" vertical="center" wrapText="1"/>
    </xf>
    <xf numFmtId="0" fontId="12" fillId="0" borderId="2" xfId="9" applyFont="1" applyFill="1" applyBorder="1" applyAlignment="1" applyProtection="1">
      <alignment horizontal="center" vertical="center"/>
    </xf>
    <xf numFmtId="0" fontId="6" fillId="0" borderId="2" xfId="20" applyFont="1" applyFill="1" applyBorder="1" applyAlignment="1" applyProtection="1">
      <alignment horizontal="center" vertical="center"/>
    </xf>
    <xf numFmtId="0" fontId="8" fillId="0" borderId="0" xfId="9" applyFont="1" applyBorder="1" applyAlignment="1" applyProtection="1">
      <alignment horizontal="left" vertical="top"/>
      <protection locked="0"/>
    </xf>
    <xf numFmtId="0" fontId="15" fillId="0" borderId="0" xfId="72" applyAlignment="1">
      <alignment horizontal="left" vertical="top"/>
    </xf>
    <xf numFmtId="0" fontId="8" fillId="0" borderId="0" xfId="9" quotePrefix="1" applyFont="1" applyFill="1" applyBorder="1" applyAlignment="1" applyProtection="1">
      <alignment horizontal="left" vertical="top" wrapText="1"/>
      <protection locked="0"/>
    </xf>
    <xf numFmtId="0" fontId="8" fillId="0" borderId="0" xfId="186" applyFont="1" applyBorder="1" applyAlignment="1" applyProtection="1">
      <alignment horizontal="left" vertical="top" wrapText="1"/>
      <protection locked="0"/>
    </xf>
    <xf numFmtId="0" fontId="8" fillId="0" borderId="0" xfId="9" applyFont="1" applyFill="1" applyBorder="1" applyAlignment="1" applyProtection="1">
      <alignment horizontal="left" vertical="top" wrapText="1"/>
      <protection locked="0"/>
    </xf>
    <xf numFmtId="0" fontId="1" fillId="0" borderId="0" xfId="196" applyAlignment="1">
      <alignment horizontal="left" vertical="top" wrapText="1"/>
    </xf>
    <xf numFmtId="0" fontId="72" fillId="0" borderId="2" xfId="20" quotePrefix="1" applyFont="1" applyFill="1" applyBorder="1" applyAlignment="1" applyProtection="1">
      <alignment horizontal="center" vertical="center" wrapText="1"/>
      <protection locked="0"/>
    </xf>
    <xf numFmtId="0" fontId="10" fillId="0" borderId="2" xfId="19" applyFont="1" applyFill="1" applyBorder="1" applyAlignment="1" applyProtection="1">
      <alignment horizontal="center" vertical="center" wrapText="1"/>
      <protection locked="0"/>
    </xf>
    <xf numFmtId="0" fontId="10" fillId="0" borderId="2" xfId="19" quotePrefix="1" applyFont="1" applyFill="1" applyBorder="1" applyAlignment="1" applyProtection="1">
      <alignment horizontal="center" vertical="center" wrapText="1"/>
      <protection locked="0"/>
    </xf>
    <xf numFmtId="0" fontId="6" fillId="0" borderId="2" xfId="20" applyFont="1" applyFill="1" applyBorder="1" applyAlignment="1" applyProtection="1">
      <alignment horizontal="center" vertical="center"/>
      <protection locked="0"/>
    </xf>
    <xf numFmtId="0" fontId="12" fillId="0" borderId="12" xfId="9" applyFont="1" applyFill="1" applyBorder="1" applyAlignment="1" applyProtection="1">
      <alignment horizontal="center" vertical="center"/>
      <protection locked="0"/>
    </xf>
    <xf numFmtId="0" fontId="12" fillId="0" borderId="25" xfId="9" applyFont="1" applyFill="1" applyBorder="1" applyAlignment="1" applyProtection="1">
      <alignment horizontal="center" vertical="center"/>
      <protection locked="0"/>
    </xf>
    <xf numFmtId="0" fontId="12" fillId="0" borderId="11" xfId="9" applyFont="1" applyFill="1" applyBorder="1" applyAlignment="1" applyProtection="1">
      <alignment horizontal="center" vertical="center"/>
      <protection locked="0"/>
    </xf>
    <xf numFmtId="0" fontId="8" fillId="0" borderId="0" xfId="9" quotePrefix="1" applyFont="1" applyFill="1" applyBorder="1" applyAlignment="1" applyProtection="1">
      <alignment horizontal="left" vertical="center" wrapText="1"/>
    </xf>
    <xf numFmtId="0" fontId="8" fillId="0" borderId="0" xfId="9" applyFont="1" applyFill="1" applyBorder="1" applyAlignment="1" applyProtection="1">
      <alignment horizontal="left" vertical="center" wrapText="1"/>
    </xf>
    <xf numFmtId="0" fontId="5" fillId="0" borderId="5" xfId="20" applyFont="1" applyFill="1" applyBorder="1" applyAlignment="1" applyProtection="1">
      <alignment horizontal="left" vertical="top" wrapText="1"/>
    </xf>
    <xf numFmtId="0" fontId="15" fillId="0" borderId="0" xfId="11" applyAlignment="1">
      <alignment horizontal="center" wrapText="1"/>
    </xf>
    <xf numFmtId="0" fontId="14" fillId="0" borderId="0" xfId="186" applyFont="1" applyFill="1" applyBorder="1" applyAlignment="1" applyProtection="1">
      <alignment horizontal="right" vertical="center"/>
    </xf>
    <xf numFmtId="0" fontId="8" fillId="35" borderId="0" xfId="9" applyFont="1" applyFill="1" applyBorder="1" applyAlignment="1" applyProtection="1">
      <alignment horizontal="left" vertical="top"/>
    </xf>
    <xf numFmtId="0" fontId="5" fillId="0" borderId="0" xfId="9" quotePrefix="1" applyFont="1" applyBorder="1" applyAlignment="1" applyProtection="1">
      <alignment horizontal="left" vertical="center" wrapText="1"/>
    </xf>
    <xf numFmtId="0" fontId="5" fillId="0" borderId="0" xfId="9" applyFont="1" applyBorder="1" applyAlignment="1" applyProtection="1">
      <alignment horizontal="left" vertical="center" wrapText="1"/>
    </xf>
    <xf numFmtId="0" fontId="5" fillId="0" borderId="0" xfId="9" applyFont="1" applyBorder="1" applyAlignment="1" applyProtection="1">
      <alignment horizontal="left" vertical="top" wrapText="1"/>
      <protection locked="0"/>
    </xf>
    <xf numFmtId="0" fontId="0" fillId="0" borderId="0" xfId="20" applyFont="1" applyAlignment="1" applyProtection="1">
      <alignment horizontal="left" vertical="top" wrapText="1"/>
      <protection locked="0"/>
    </xf>
    <xf numFmtId="0" fontId="10" fillId="35" borderId="2" xfId="19" applyFont="1" applyFill="1" applyBorder="1" applyAlignment="1" applyProtection="1">
      <alignment horizontal="center" vertical="center" wrapText="1"/>
    </xf>
    <xf numFmtId="0" fontId="31" fillId="35" borderId="0" xfId="186" applyFont="1" applyFill="1" applyBorder="1" applyAlignment="1" applyProtection="1">
      <alignment horizontal="center" vertical="center" wrapText="1" shrinkToFit="1"/>
    </xf>
    <xf numFmtId="0" fontId="32" fillId="35" borderId="2" xfId="9" applyFont="1" applyFill="1" applyBorder="1" applyAlignment="1" applyProtection="1">
      <alignment horizontal="left" vertical="center"/>
    </xf>
    <xf numFmtId="0" fontId="14" fillId="35" borderId="2" xfId="20" applyFont="1" applyFill="1" applyBorder="1" applyAlignment="1" applyProtection="1">
      <alignment horizontal="center"/>
    </xf>
    <xf numFmtId="0" fontId="10" fillId="35" borderId="2" xfId="19" applyFont="1" applyFill="1" applyBorder="1" applyAlignment="1" applyProtection="1">
      <alignment horizontal="center" vertical="center"/>
    </xf>
    <xf numFmtId="0" fontId="10" fillId="35" borderId="2" xfId="19" quotePrefix="1" applyNumberFormat="1" applyFont="1" applyFill="1" applyBorder="1" applyAlignment="1" applyProtection="1">
      <alignment horizontal="center" vertical="center" wrapText="1"/>
    </xf>
    <xf numFmtId="0" fontId="8" fillId="0" borderId="0" xfId="9" quotePrefix="1" applyFont="1" applyBorder="1" applyAlignment="1" applyProtection="1">
      <alignment horizontal="left" vertical="center"/>
      <protection locked="0"/>
    </xf>
    <xf numFmtId="0" fontId="8" fillId="35" borderId="0" xfId="9" quotePrefix="1" applyFont="1" applyFill="1" applyBorder="1" applyAlignment="1" applyProtection="1">
      <alignment horizontal="left" vertical="top"/>
    </xf>
    <xf numFmtId="0" fontId="15" fillId="0" borderId="0" xfId="20" applyFont="1" applyAlignment="1">
      <alignment horizontal="left" vertical="top"/>
    </xf>
    <xf numFmtId="0" fontId="5" fillId="35" borderId="0" xfId="9" applyFont="1" applyFill="1" applyBorder="1" applyAlignment="1" applyProtection="1">
      <alignment horizontal="left" vertical="top" wrapText="1"/>
    </xf>
    <xf numFmtId="0" fontId="6" fillId="35" borderId="2" xfId="20" quotePrefix="1" applyFont="1" applyFill="1" applyBorder="1" applyAlignment="1" applyProtection="1">
      <alignment horizontal="center" vertical="center"/>
    </xf>
    <xf numFmtId="0" fontId="10" fillId="35" borderId="2" xfId="19" quotePrefix="1" applyFont="1" applyFill="1" applyBorder="1" applyAlignment="1" applyProtection="1">
      <alignment horizontal="center" vertical="center"/>
    </xf>
    <xf numFmtId="0" fontId="31" fillId="0" borderId="0" xfId="186" applyFont="1" applyFill="1" applyBorder="1" applyAlignment="1" applyProtection="1">
      <alignment horizontal="center" vertical="center" wrapText="1" shrinkToFit="1"/>
    </xf>
    <xf numFmtId="0" fontId="5" fillId="35" borderId="23" xfId="186" applyFont="1" applyFill="1" applyBorder="1" applyAlignment="1" applyProtection="1">
      <alignment horizontal="right" vertical="center" wrapText="1" shrinkToFit="1"/>
    </xf>
    <xf numFmtId="0" fontId="5" fillId="35" borderId="5" xfId="9" applyFont="1" applyFill="1" applyBorder="1" applyAlignment="1" applyProtection="1">
      <alignment horizontal="left" vertical="top" wrapText="1"/>
    </xf>
    <xf numFmtId="0" fontId="8" fillId="0" borderId="0" xfId="9" applyFont="1" applyFill="1" applyBorder="1" applyAlignment="1" applyProtection="1">
      <alignment horizontal="left" vertical="top" wrapText="1"/>
    </xf>
    <xf numFmtId="0" fontId="105" fillId="0" borderId="0" xfId="9" quotePrefix="1" applyFont="1" applyFill="1" applyBorder="1" applyAlignment="1" applyProtection="1">
      <alignment horizontal="left" vertical="center" wrapText="1"/>
    </xf>
    <xf numFmtId="0" fontId="105" fillId="0" borderId="0" xfId="9" applyFont="1" applyFill="1" applyBorder="1" applyAlignment="1" applyProtection="1">
      <alignment horizontal="left" vertical="center" wrapText="1"/>
    </xf>
    <xf numFmtId="0" fontId="8" fillId="35" borderId="5" xfId="9" applyFont="1" applyFill="1" applyBorder="1" applyAlignment="1" applyProtection="1">
      <alignment horizontal="left" vertical="top" wrapText="1"/>
    </xf>
    <xf numFmtId="0" fontId="8" fillId="35" borderId="0" xfId="9" applyFont="1" applyFill="1" applyBorder="1" applyAlignment="1" applyProtection="1">
      <alignment horizontal="left" vertical="top" wrapText="1"/>
    </xf>
    <xf numFmtId="0" fontId="15" fillId="0" borderId="0" xfId="11" applyBorder="1" applyAlignment="1">
      <alignment horizontal="left" vertical="top" wrapText="1"/>
    </xf>
  </cellXfs>
  <cellStyles count="1199">
    <cellStyle name="%" xfId="1"/>
    <cellStyle name="% 2" xfId="20"/>
    <cellStyle name="% 2 2" xfId="22"/>
    <cellStyle name="% 2 3" xfId="190"/>
    <cellStyle name="% 3" xfId="115"/>
    <cellStyle name="% 4" xfId="23"/>
    <cellStyle name="20% - Accent1 2" xfId="118"/>
    <cellStyle name="20% - Accent1 2 2" xfId="119"/>
    <cellStyle name="20% - Accent2 2" xfId="120"/>
    <cellStyle name="20% - Accent2 2 2" xfId="121"/>
    <cellStyle name="20% - Accent3 2" xfId="122"/>
    <cellStyle name="20% - Accent3 2 2" xfId="123"/>
    <cellStyle name="20% - Accent4 2" xfId="124"/>
    <cellStyle name="20% - Accent4 2 2" xfId="125"/>
    <cellStyle name="20% - Cor1" xfId="24"/>
    <cellStyle name="20% - Cor2" xfId="25"/>
    <cellStyle name="20% - Cor3" xfId="26"/>
    <cellStyle name="20% - Cor4" xfId="27"/>
    <cellStyle name="20% - Cor5" xfId="28"/>
    <cellStyle name="20% - Cor6" xfId="29"/>
    <cellStyle name="40% - Accent3 2" xfId="126"/>
    <cellStyle name="40% - Accent3 2 2" xfId="127"/>
    <cellStyle name="40% - Cor1" xfId="30"/>
    <cellStyle name="40% - Cor2" xfId="31"/>
    <cellStyle name="40% - Cor3" xfId="32"/>
    <cellStyle name="40% - Cor4" xfId="33"/>
    <cellStyle name="40% - Cor5" xfId="34"/>
    <cellStyle name="40% - Cor6" xfId="35"/>
    <cellStyle name="60% - Accent3 2" xfId="128"/>
    <cellStyle name="60% - Accent4 2" xfId="129"/>
    <cellStyle name="60% - Accent6 2" xfId="130"/>
    <cellStyle name="60% - Cor1" xfId="36"/>
    <cellStyle name="60% - Cor2" xfId="37"/>
    <cellStyle name="60% - Cor3" xfId="38"/>
    <cellStyle name="60% - Cor4" xfId="39"/>
    <cellStyle name="60% - Cor5" xfId="40"/>
    <cellStyle name="60% - Cor6" xfId="41"/>
    <cellStyle name="CABECALHO" xfId="3"/>
    <cellStyle name="Cabeçalho 1" xfId="42"/>
    <cellStyle name="CABECALHO 2" xfId="180"/>
    <cellStyle name="Cabeçalho 2" xfId="43"/>
    <cellStyle name="CABECALHO 2 2" xfId="179"/>
    <cellStyle name="CABECALHO 2 3" xfId="181"/>
    <cellStyle name="CABECALHO 3" xfId="182"/>
    <cellStyle name="Cabeçalho 3" xfId="44"/>
    <cellStyle name="Cabeçalho 4" xfId="45"/>
    <cellStyle name="Cálculo" xfId="46"/>
    <cellStyle name="Célula Ligada" xfId="47"/>
    <cellStyle name="Comma 2" xfId="8"/>
    <cellStyle name="Comma 3" xfId="198"/>
    <cellStyle name="Cor1" xfId="48"/>
    <cellStyle name="Cor2" xfId="49"/>
    <cellStyle name="Cor3" xfId="50"/>
    <cellStyle name="Cor4" xfId="51"/>
    <cellStyle name="Cor5" xfId="52"/>
    <cellStyle name="Cor6" xfId="53"/>
    <cellStyle name="Correcto" xfId="54"/>
    <cellStyle name="DADOS" xfId="9"/>
    <cellStyle name="DADOS 2" xfId="183"/>
    <cellStyle name="DADOS 2 2" xfId="184"/>
    <cellStyle name="DetalheB" xfId="199"/>
    <cellStyle name="Entrada" xfId="55"/>
    <cellStyle name="Euro" xfId="131"/>
    <cellStyle name="franja" xfId="10"/>
    <cellStyle name="Hyperlink" xfId="2" builtinId="8"/>
    <cellStyle name="Hyperlink 2" xfId="19"/>
    <cellStyle name="Hyperlink 2 2" xfId="200"/>
    <cellStyle name="Hyperlink 3" xfId="132"/>
    <cellStyle name="Hyperlink 4" xfId="177"/>
    <cellStyle name="Hyperlink_Ambiente_NED 2" xfId="189"/>
    <cellStyle name="Incorrecto" xfId="56"/>
    <cellStyle name="LineBottom2" xfId="133"/>
    <cellStyle name="LineBottom3" xfId="134"/>
    <cellStyle name="Moeda [0]_Cap11 b" xfId="201"/>
    <cellStyle name="Moeda_Cap11 b" xfId="202"/>
    <cellStyle name="Neutro" xfId="57"/>
    <cellStyle name="Normal" xfId="0" builtinId="0"/>
    <cellStyle name="Normal - Style1" xfId="203"/>
    <cellStyle name="Normal - Style2" xfId="204"/>
    <cellStyle name="Normal - Style3" xfId="205"/>
    <cellStyle name="Normal - Style4" xfId="206"/>
    <cellStyle name="Normal - Style5" xfId="207"/>
    <cellStyle name="Normal - Style6" xfId="208"/>
    <cellStyle name="Normal - Style7" xfId="209"/>
    <cellStyle name="Normal - Style8" xfId="210"/>
    <cellStyle name="Normal 10" xfId="58"/>
    <cellStyle name="Normal 10 2" xfId="59"/>
    <cellStyle name="Normal 10 2 2" xfId="211"/>
    <cellStyle name="Normal 10 2 2 2" xfId="212"/>
    <cellStyle name="Normal 10 2 2 2 2" xfId="213"/>
    <cellStyle name="Normal 10 2 2 3" xfId="214"/>
    <cellStyle name="Normal 10 2 3" xfId="215"/>
    <cellStyle name="Normal 10 2 3 2" xfId="216"/>
    <cellStyle name="Normal 10 2 3 2 2" xfId="217"/>
    <cellStyle name="Normal 10 2 3 3" xfId="218"/>
    <cellStyle name="Normal 10 2 4" xfId="219"/>
    <cellStyle name="Normal 10 2 4 2" xfId="220"/>
    <cellStyle name="Normal 10 2 4 2 2" xfId="221"/>
    <cellStyle name="Normal 10 2 4 3" xfId="222"/>
    <cellStyle name="Normal 10 2 5" xfId="223"/>
    <cellStyle name="Normal 10 2 5 2" xfId="224"/>
    <cellStyle name="Normal 10 2 6" xfId="225"/>
    <cellStyle name="Normal 10 3" xfId="226"/>
    <cellStyle name="Normal 10 3 2" xfId="227"/>
    <cellStyle name="Normal 10 3 2 2" xfId="228"/>
    <cellStyle name="Normal 10 3 3" xfId="229"/>
    <cellStyle name="Normal 10 4" xfId="230"/>
    <cellStyle name="Normal 10 4 2" xfId="231"/>
    <cellStyle name="Normal 10 4 2 2" xfId="232"/>
    <cellStyle name="Normal 10 4 3" xfId="233"/>
    <cellStyle name="Normal 10 5" xfId="234"/>
    <cellStyle name="Normal 10 5 2" xfId="235"/>
    <cellStyle name="Normal 10 5 2 2" xfId="236"/>
    <cellStyle name="Normal 10 5 3" xfId="237"/>
    <cellStyle name="Normal 10 6" xfId="238"/>
    <cellStyle name="Normal 10 6 2" xfId="239"/>
    <cellStyle name="Normal 10 7" xfId="240"/>
    <cellStyle name="Normal 11" xfId="11"/>
    <cellStyle name="Normal 11 2" xfId="60"/>
    <cellStyle name="Normal 11 2 2" xfId="241"/>
    <cellStyle name="Normal 11 2 2 2" xfId="242"/>
    <cellStyle name="Normal 11 2 2 2 2" xfId="243"/>
    <cellStyle name="Normal 11 2 2 3" xfId="244"/>
    <cellStyle name="Normal 11 2 3" xfId="245"/>
    <cellStyle name="Normal 11 2 3 2" xfId="246"/>
    <cellStyle name="Normal 11 2 3 2 2" xfId="247"/>
    <cellStyle name="Normal 11 2 3 3" xfId="248"/>
    <cellStyle name="Normal 11 2 4" xfId="249"/>
    <cellStyle name="Normal 11 2 4 2" xfId="250"/>
    <cellStyle name="Normal 11 2 4 2 2" xfId="251"/>
    <cellStyle name="Normal 11 2 4 3" xfId="252"/>
    <cellStyle name="Normal 11 2 5" xfId="253"/>
    <cellStyle name="Normal 11 2 5 2" xfId="254"/>
    <cellStyle name="Normal 11 2 6" xfId="255"/>
    <cellStyle name="Normal 11 3" xfId="256"/>
    <cellStyle name="Normal 11 3 2" xfId="257"/>
    <cellStyle name="Normal 11 3 2 2" xfId="258"/>
    <cellStyle name="Normal 11 3 3" xfId="259"/>
    <cellStyle name="Normal 11 4" xfId="260"/>
    <cellStyle name="Normal 11 4 2" xfId="261"/>
    <cellStyle name="Normal 11 4 2 2" xfId="262"/>
    <cellStyle name="Normal 11 4 3" xfId="263"/>
    <cellStyle name="Normal 11 5" xfId="264"/>
    <cellStyle name="Normal 11 5 2" xfId="265"/>
    <cellStyle name="Normal 11 5 2 2" xfId="266"/>
    <cellStyle name="Normal 11 5 3" xfId="267"/>
    <cellStyle name="Normal 11 6" xfId="268"/>
    <cellStyle name="Normal 11 6 2" xfId="269"/>
    <cellStyle name="Normal 11 7" xfId="270"/>
    <cellStyle name="Normal 12" xfId="61"/>
    <cellStyle name="Normal 12 2" xfId="62"/>
    <cellStyle name="Normal 12 2 2" xfId="271"/>
    <cellStyle name="Normal 12 2 2 2" xfId="272"/>
    <cellStyle name="Normal 12 2 2 2 2" xfId="273"/>
    <cellStyle name="Normal 12 2 2 3" xfId="274"/>
    <cellStyle name="Normal 12 2 3" xfId="275"/>
    <cellStyle name="Normal 12 2 3 2" xfId="276"/>
    <cellStyle name="Normal 12 2 3 2 2" xfId="277"/>
    <cellStyle name="Normal 12 2 3 3" xfId="278"/>
    <cellStyle name="Normal 12 2 4" xfId="279"/>
    <cellStyle name="Normal 12 2 4 2" xfId="280"/>
    <cellStyle name="Normal 12 2 4 2 2" xfId="281"/>
    <cellStyle name="Normal 12 2 4 3" xfId="282"/>
    <cellStyle name="Normal 12 2 5" xfId="283"/>
    <cellStyle name="Normal 12 2 5 2" xfId="284"/>
    <cellStyle name="Normal 12 2 6" xfId="285"/>
    <cellStyle name="Normal 12 3" xfId="116"/>
    <cellStyle name="Normal 12 3 2" xfId="286"/>
    <cellStyle name="Normal 12 3 2 2" xfId="287"/>
    <cellStyle name="Normal 12 3 3" xfId="288"/>
    <cellStyle name="Normal 12 4" xfId="289"/>
    <cellStyle name="Normal 12 4 2" xfId="290"/>
    <cellStyle name="Normal 12 4 2 2" xfId="291"/>
    <cellStyle name="Normal 12 4 3" xfId="292"/>
    <cellStyle name="Normal 12 5" xfId="293"/>
    <cellStyle name="Normal 12 5 2" xfId="294"/>
    <cellStyle name="Normal 12 5 2 2" xfId="295"/>
    <cellStyle name="Normal 12 5 3" xfId="296"/>
    <cellStyle name="Normal 12 6" xfId="297"/>
    <cellStyle name="Normal 12 6 2" xfId="298"/>
    <cellStyle name="Normal 12 7" xfId="299"/>
    <cellStyle name="Normal 13" xfId="63"/>
    <cellStyle name="Normal 13 2" xfId="64"/>
    <cellStyle name="Normal 13 2 2" xfId="300"/>
    <cellStyle name="Normal 13 2 2 2" xfId="301"/>
    <cellStyle name="Normal 13 2 2 2 2" xfId="302"/>
    <cellStyle name="Normal 13 2 2 3" xfId="303"/>
    <cellStyle name="Normal 13 2 3" xfId="304"/>
    <cellStyle name="Normal 13 2 3 2" xfId="305"/>
    <cellStyle name="Normal 13 2 3 2 2" xfId="306"/>
    <cellStyle name="Normal 13 2 3 3" xfId="307"/>
    <cellStyle name="Normal 13 2 4" xfId="308"/>
    <cellStyle name="Normal 13 2 4 2" xfId="309"/>
    <cellStyle name="Normal 13 2 4 2 2" xfId="310"/>
    <cellStyle name="Normal 13 2 4 3" xfId="311"/>
    <cellStyle name="Normal 13 2 5" xfId="312"/>
    <cellStyle name="Normal 13 2 5 2" xfId="313"/>
    <cellStyle name="Normal 13 2 6" xfId="314"/>
    <cellStyle name="Normal 13 3" xfId="315"/>
    <cellStyle name="Normal 13 3 2" xfId="316"/>
    <cellStyle name="Normal 13 3 2 2" xfId="317"/>
    <cellStyle name="Normal 13 3 3" xfId="318"/>
    <cellStyle name="Normal 13 4" xfId="319"/>
    <cellStyle name="Normal 13 4 2" xfId="320"/>
    <cellStyle name="Normal 13 4 2 2" xfId="321"/>
    <cellStyle name="Normal 13 4 3" xfId="322"/>
    <cellStyle name="Normal 13 5" xfId="323"/>
    <cellStyle name="Normal 13 5 2" xfId="324"/>
    <cellStyle name="Normal 13 5 2 2" xfId="325"/>
    <cellStyle name="Normal 13 5 3" xfId="326"/>
    <cellStyle name="Normal 13 6" xfId="327"/>
    <cellStyle name="Normal 13 6 2" xfId="328"/>
    <cellStyle name="Normal 13 7" xfId="329"/>
    <cellStyle name="Normal 14" xfId="65"/>
    <cellStyle name="Normal 14 2" xfId="66"/>
    <cellStyle name="Normal 14 2 2" xfId="330"/>
    <cellStyle name="Normal 14 2 2 2" xfId="331"/>
    <cellStyle name="Normal 14 2 2 2 2" xfId="332"/>
    <cellStyle name="Normal 14 2 2 3" xfId="333"/>
    <cellStyle name="Normal 14 2 3" xfId="334"/>
    <cellStyle name="Normal 14 2 3 2" xfId="335"/>
    <cellStyle name="Normal 14 2 3 2 2" xfId="336"/>
    <cellStyle name="Normal 14 2 3 3" xfId="337"/>
    <cellStyle name="Normal 14 2 4" xfId="338"/>
    <cellStyle name="Normal 14 2 4 2" xfId="339"/>
    <cellStyle name="Normal 14 2 4 2 2" xfId="340"/>
    <cellStyle name="Normal 14 2 4 3" xfId="341"/>
    <cellStyle name="Normal 14 2 5" xfId="342"/>
    <cellStyle name="Normal 14 2 5 2" xfId="343"/>
    <cellStyle name="Normal 14 2 6" xfId="344"/>
    <cellStyle name="Normal 14 3" xfId="345"/>
    <cellStyle name="Normal 14 3 2" xfId="346"/>
    <cellStyle name="Normal 14 3 2 2" xfId="347"/>
    <cellStyle name="Normal 14 3 3" xfId="348"/>
    <cellStyle name="Normal 14 4" xfId="349"/>
    <cellStyle name="Normal 14 4 2" xfId="350"/>
    <cellStyle name="Normal 14 4 2 2" xfId="351"/>
    <cellStyle name="Normal 14 4 3" xfId="352"/>
    <cellStyle name="Normal 14 5" xfId="353"/>
    <cellStyle name="Normal 14 5 2" xfId="354"/>
    <cellStyle name="Normal 14 5 2 2" xfId="355"/>
    <cellStyle name="Normal 14 5 3" xfId="356"/>
    <cellStyle name="Normal 14 6" xfId="357"/>
    <cellStyle name="Normal 14 6 2" xfId="358"/>
    <cellStyle name="Normal 14 7" xfId="359"/>
    <cellStyle name="Normal 15" xfId="67"/>
    <cellStyle name="Normal 15 2" xfId="68"/>
    <cellStyle name="Normal 15 2 2" xfId="360"/>
    <cellStyle name="Normal 15 2 2 2" xfId="361"/>
    <cellStyle name="Normal 15 2 2 2 2" xfId="362"/>
    <cellStyle name="Normal 15 2 2 3" xfId="363"/>
    <cellStyle name="Normal 15 2 3" xfId="364"/>
    <cellStyle name="Normal 15 2 3 2" xfId="365"/>
    <cellStyle name="Normal 15 2 3 2 2" xfId="366"/>
    <cellStyle name="Normal 15 2 3 3" xfId="367"/>
    <cellStyle name="Normal 15 2 4" xfId="368"/>
    <cellStyle name="Normal 15 2 4 2" xfId="369"/>
    <cellStyle name="Normal 15 2 4 2 2" xfId="370"/>
    <cellStyle name="Normal 15 2 4 3" xfId="371"/>
    <cellStyle name="Normal 15 2 5" xfId="372"/>
    <cellStyle name="Normal 15 2 5 2" xfId="373"/>
    <cellStyle name="Normal 15 2 6" xfId="374"/>
    <cellStyle name="Normal 15 3" xfId="375"/>
    <cellStyle name="Normal 15 3 2" xfId="376"/>
    <cellStyle name="Normal 15 3 2 2" xfId="377"/>
    <cellStyle name="Normal 15 3 3" xfId="378"/>
    <cellStyle name="Normal 15 4" xfId="379"/>
    <cellStyle name="Normal 15 4 2" xfId="380"/>
    <cellStyle name="Normal 15 4 2 2" xfId="381"/>
    <cellStyle name="Normal 15 4 3" xfId="382"/>
    <cellStyle name="Normal 15 5" xfId="383"/>
    <cellStyle name="Normal 15 5 2" xfId="384"/>
    <cellStyle name="Normal 15 5 2 2" xfId="385"/>
    <cellStyle name="Normal 15 5 3" xfId="386"/>
    <cellStyle name="Normal 15 6" xfId="387"/>
    <cellStyle name="Normal 15 6 2" xfId="388"/>
    <cellStyle name="Normal 15 7" xfId="389"/>
    <cellStyle name="Normal 16" xfId="69"/>
    <cellStyle name="Normal 16 2" xfId="390"/>
    <cellStyle name="Normal 16 2 2" xfId="391"/>
    <cellStyle name="Normal 16 2 2 2" xfId="392"/>
    <cellStyle name="Normal 16 2 2 2 2" xfId="393"/>
    <cellStyle name="Normal 16 2 2 3" xfId="394"/>
    <cellStyle name="Normal 16 2 3" xfId="395"/>
    <cellStyle name="Normal 16 2 3 2" xfId="396"/>
    <cellStyle name="Normal 16 2 3 2 2" xfId="397"/>
    <cellStyle name="Normal 16 2 3 3" xfId="398"/>
    <cellStyle name="Normal 16 2 4" xfId="399"/>
    <cellStyle name="Normal 16 2 4 2" xfId="400"/>
    <cellStyle name="Normal 16 2 4 2 2" xfId="401"/>
    <cellStyle name="Normal 16 2 4 3" xfId="402"/>
    <cellStyle name="Normal 16 2 5" xfId="403"/>
    <cellStyle name="Normal 16 2 5 2" xfId="404"/>
    <cellStyle name="Normal 16 2 6" xfId="405"/>
    <cellStyle name="Normal 16 3" xfId="406"/>
    <cellStyle name="Normal 16 4" xfId="407"/>
    <cellStyle name="Normal 16 4 2" xfId="408"/>
    <cellStyle name="Normal 16 4 2 2" xfId="409"/>
    <cellStyle name="Normal 16 4 3" xfId="410"/>
    <cellStyle name="Normal 16 5" xfId="411"/>
    <cellStyle name="Normal 16 5 2" xfId="412"/>
    <cellStyle name="Normal 16 6" xfId="413"/>
    <cellStyle name="Normal 17" xfId="70"/>
    <cellStyle name="Normal 17 2" xfId="414"/>
    <cellStyle name="Normal 17 2 2" xfId="415"/>
    <cellStyle name="Normal 17 2 2 2" xfId="416"/>
    <cellStyle name="Normal 17 2 2 2 2" xfId="417"/>
    <cellStyle name="Normal 17 2 2 3" xfId="418"/>
    <cellStyle name="Normal 17 2 3" xfId="419"/>
    <cellStyle name="Normal 17 2 3 2" xfId="420"/>
    <cellStyle name="Normal 17 2 3 2 2" xfId="421"/>
    <cellStyle name="Normal 17 2 3 3" xfId="422"/>
    <cellStyle name="Normal 17 2 4" xfId="423"/>
    <cellStyle name="Normal 17 2 4 2" xfId="424"/>
    <cellStyle name="Normal 17 2 4 2 2" xfId="425"/>
    <cellStyle name="Normal 17 2 4 3" xfId="426"/>
    <cellStyle name="Normal 17 2 5" xfId="427"/>
    <cellStyle name="Normal 17 2 5 2" xfId="428"/>
    <cellStyle name="Normal 17 2 6" xfId="429"/>
    <cellStyle name="Normal 17 3" xfId="430"/>
    <cellStyle name="Normal 17 3 2" xfId="431"/>
    <cellStyle name="Normal 17 3 2 2" xfId="432"/>
    <cellStyle name="Normal 17 3 3" xfId="433"/>
    <cellStyle name="Normal 17 4" xfId="434"/>
    <cellStyle name="Normal 17 4 2" xfId="435"/>
    <cellStyle name="Normal 17 4 2 2" xfId="436"/>
    <cellStyle name="Normal 17 4 3" xfId="437"/>
    <cellStyle name="Normal 17 5" xfId="438"/>
    <cellStyle name="Normal 17 5 2" xfId="439"/>
    <cellStyle name="Normal 17 5 2 2" xfId="440"/>
    <cellStyle name="Normal 17 5 3" xfId="441"/>
    <cellStyle name="Normal 17 6" xfId="442"/>
    <cellStyle name="Normal 17 6 2" xfId="443"/>
    <cellStyle name="Normal 17 7" xfId="444"/>
    <cellStyle name="Normal 18" xfId="71"/>
    <cellStyle name="Normal 18 2" xfId="445"/>
    <cellStyle name="Normal 18 2 2" xfId="446"/>
    <cellStyle name="Normal 18 2 2 2" xfId="447"/>
    <cellStyle name="Normal 18 2 2 2 2" xfId="448"/>
    <cellStyle name="Normal 18 2 2 3" xfId="449"/>
    <cellStyle name="Normal 18 2 3" xfId="450"/>
    <cellStyle name="Normal 18 2 3 2" xfId="451"/>
    <cellStyle name="Normal 18 2 3 2 2" xfId="452"/>
    <cellStyle name="Normal 18 2 3 3" xfId="453"/>
    <cellStyle name="Normal 18 2 4" xfId="454"/>
    <cellStyle name="Normal 18 2 4 2" xfId="455"/>
    <cellStyle name="Normal 18 2 4 2 2" xfId="456"/>
    <cellStyle name="Normal 18 2 4 3" xfId="457"/>
    <cellStyle name="Normal 18 2 5" xfId="458"/>
    <cellStyle name="Normal 18 2 5 2" xfId="459"/>
    <cellStyle name="Normal 18 2 6" xfId="460"/>
    <cellStyle name="Normal 18 3" xfId="461"/>
    <cellStyle name="Normal 18 3 2" xfId="462"/>
    <cellStyle name="Normal 18 3 2 2" xfId="463"/>
    <cellStyle name="Normal 18 3 3" xfId="464"/>
    <cellStyle name="Normal 18 4" xfId="465"/>
    <cellStyle name="Normal 18 4 2" xfId="466"/>
    <cellStyle name="Normal 18 4 2 2" xfId="467"/>
    <cellStyle name="Normal 18 4 3" xfId="468"/>
    <cellStyle name="Normal 18 5" xfId="469"/>
    <cellStyle name="Normal 18 5 2" xfId="470"/>
    <cellStyle name="Normal 18 5 2 2" xfId="471"/>
    <cellStyle name="Normal 18 5 3" xfId="472"/>
    <cellStyle name="Normal 18 6" xfId="473"/>
    <cellStyle name="Normal 18 6 2" xfId="474"/>
    <cellStyle name="Normal 18 7" xfId="475"/>
    <cellStyle name="Normal 19" xfId="191"/>
    <cellStyle name="Normal 19 2" xfId="476"/>
    <cellStyle name="Normal 19 2 2" xfId="477"/>
    <cellStyle name="Normal 19 2 2 2" xfId="478"/>
    <cellStyle name="Normal 19 2 2 2 2" xfId="479"/>
    <cellStyle name="Normal 19 2 2 3" xfId="480"/>
    <cellStyle name="Normal 19 2 3" xfId="481"/>
    <cellStyle name="Normal 19 2 3 2" xfId="482"/>
    <cellStyle name="Normal 19 2 3 2 2" xfId="483"/>
    <cellStyle name="Normal 19 2 3 3" xfId="484"/>
    <cellStyle name="Normal 19 2 4" xfId="485"/>
    <cellStyle name="Normal 19 2 4 2" xfId="486"/>
    <cellStyle name="Normal 19 2 4 2 2" xfId="487"/>
    <cellStyle name="Normal 19 2 4 3" xfId="488"/>
    <cellStyle name="Normal 19 2 5" xfId="489"/>
    <cellStyle name="Normal 19 2 5 2" xfId="490"/>
    <cellStyle name="Normal 19 2 6" xfId="491"/>
    <cellStyle name="Normal 19 3" xfId="492"/>
    <cellStyle name="Normal 19 3 2" xfId="493"/>
    <cellStyle name="Normal 19 3 2 2" xfId="494"/>
    <cellStyle name="Normal 19 3 3" xfId="495"/>
    <cellStyle name="Normal 19 4" xfId="496"/>
    <cellStyle name="Normal 19 4 2" xfId="497"/>
    <cellStyle name="Normal 19 4 2 2" xfId="498"/>
    <cellStyle name="Normal 19 4 3" xfId="499"/>
    <cellStyle name="Normal 19 5" xfId="500"/>
    <cellStyle name="Normal 19 5 2" xfId="501"/>
    <cellStyle name="Normal 19 5 2 2" xfId="502"/>
    <cellStyle name="Normal 19 5 3" xfId="503"/>
    <cellStyle name="Normal 19 6" xfId="504"/>
    <cellStyle name="Normal 19 6 2" xfId="505"/>
    <cellStyle name="Normal 19 7" xfId="506"/>
    <cellStyle name="Normal 2" xfId="6"/>
    <cellStyle name="Normal 2 2" xfId="72"/>
    <cellStyle name="Normal 2 2 2" xfId="73"/>
    <cellStyle name="Normal 2 2 2 2" xfId="135"/>
    <cellStyle name="Normal 2 2 2 2 2" xfId="136"/>
    <cellStyle name="Normal 2 2 2 3" xfId="137"/>
    <cellStyle name="Normal 2 2 3" xfId="138"/>
    <cellStyle name="Normal 2 2 3 2" xfId="139"/>
    <cellStyle name="Normal 2 2 3 2 2" xfId="507"/>
    <cellStyle name="Normal 2 2 3 3" xfId="508"/>
    <cellStyle name="Normal 2 2 4" xfId="140"/>
    <cellStyle name="Normal 2 2 4 2" xfId="141"/>
    <cellStyle name="Normal 2 2 4 2 2" xfId="509"/>
    <cellStyle name="Normal 2 2 4 3" xfId="510"/>
    <cellStyle name="Normal 2 2 5" xfId="142"/>
    <cellStyle name="Normal 2 2 5 2" xfId="143"/>
    <cellStyle name="Normal 2 2 6" xfId="144"/>
    <cellStyle name="Normal 2 2 7" xfId="145"/>
    <cellStyle name="Normal 2 2_Sheet1" xfId="146"/>
    <cellStyle name="Normal 2 3" xfId="74"/>
    <cellStyle name="Normal 2 3 2" xfId="147"/>
    <cellStyle name="Normal 2 3 2 2" xfId="148"/>
    <cellStyle name="Normal 2 3 3" xfId="149"/>
    <cellStyle name="Normal 2 3 3 2" xfId="150"/>
    <cellStyle name="Normal 2 3 4" xfId="151"/>
    <cellStyle name="Normal 2 3 5" xfId="152"/>
    <cellStyle name="Normal 2 3_Sheet1" xfId="153"/>
    <cellStyle name="Normal 2 4" xfId="154"/>
    <cellStyle name="Normal 2 4 2" xfId="511"/>
    <cellStyle name="Normal 2 4 2 2" xfId="512"/>
    <cellStyle name="Normal 2 4 3" xfId="513"/>
    <cellStyle name="Normal 2 5" xfId="514"/>
    <cellStyle name="Normal 2 5 2" xfId="515"/>
    <cellStyle name="Normal 2 5 2 2" xfId="516"/>
    <cellStyle name="Normal 2 5 3" xfId="517"/>
    <cellStyle name="Normal 2_Sheet1" xfId="155"/>
    <cellStyle name="Normal 20" xfId="194"/>
    <cellStyle name="Normal 20 2" xfId="518"/>
    <cellStyle name="Normal 20 2 2" xfId="519"/>
    <cellStyle name="Normal 20 2 2 2" xfId="520"/>
    <cellStyle name="Normal 20 2 2 2 2" xfId="521"/>
    <cellStyle name="Normal 20 2 2 3" xfId="522"/>
    <cellStyle name="Normal 20 2 3" xfId="523"/>
    <cellStyle name="Normal 20 2 3 2" xfId="524"/>
    <cellStyle name="Normal 20 2 3 2 2" xfId="525"/>
    <cellStyle name="Normal 20 2 3 3" xfId="526"/>
    <cellStyle name="Normal 20 2 4" xfId="527"/>
    <cellStyle name="Normal 20 2 4 2" xfId="528"/>
    <cellStyle name="Normal 20 2 4 2 2" xfId="529"/>
    <cellStyle name="Normal 20 2 4 3" xfId="530"/>
    <cellStyle name="Normal 20 2 5" xfId="531"/>
    <cellStyle name="Normal 20 2 5 2" xfId="532"/>
    <cellStyle name="Normal 20 2 6" xfId="533"/>
    <cellStyle name="Normal 20 3" xfId="534"/>
    <cellStyle name="Normal 20 3 2" xfId="535"/>
    <cellStyle name="Normal 20 3 2 2" xfId="536"/>
    <cellStyle name="Normal 20 3 3" xfId="537"/>
    <cellStyle name="Normal 20 4" xfId="538"/>
    <cellStyle name="Normal 20 4 2" xfId="539"/>
    <cellStyle name="Normal 20 4 2 2" xfId="540"/>
    <cellStyle name="Normal 20 4 3" xfId="541"/>
    <cellStyle name="Normal 20 5" xfId="542"/>
    <cellStyle name="Normal 20 5 2" xfId="543"/>
    <cellStyle name="Normal 20 5 2 2" xfId="544"/>
    <cellStyle name="Normal 20 5 3" xfId="545"/>
    <cellStyle name="Normal 20 6" xfId="546"/>
    <cellStyle name="Normal 20 6 2" xfId="547"/>
    <cellStyle name="Normal 20 7" xfId="548"/>
    <cellStyle name="Normal 21" xfId="193"/>
    <cellStyle name="Normal 21 2" xfId="549"/>
    <cellStyle name="Normal 21 2 2" xfId="550"/>
    <cellStyle name="Normal 21 2 2 2" xfId="551"/>
    <cellStyle name="Normal 21 2 2 2 2" xfId="552"/>
    <cellStyle name="Normal 21 2 2 3" xfId="553"/>
    <cellStyle name="Normal 21 2 3" xfId="554"/>
    <cellStyle name="Normal 21 2 3 2" xfId="555"/>
    <cellStyle name="Normal 21 2 3 2 2" xfId="556"/>
    <cellStyle name="Normal 21 2 3 3" xfId="557"/>
    <cellStyle name="Normal 21 2 4" xfId="558"/>
    <cellStyle name="Normal 21 2 4 2" xfId="559"/>
    <cellStyle name="Normal 21 2 4 2 2" xfId="560"/>
    <cellStyle name="Normal 21 2 4 3" xfId="561"/>
    <cellStyle name="Normal 21 2 5" xfId="562"/>
    <cellStyle name="Normal 21 2 5 2" xfId="563"/>
    <cellStyle name="Normal 21 2 6" xfId="564"/>
    <cellStyle name="Normal 21 3" xfId="565"/>
    <cellStyle name="Normal 21 3 2" xfId="566"/>
    <cellStyle name="Normal 21 3 2 2" xfId="567"/>
    <cellStyle name="Normal 21 3 3" xfId="568"/>
    <cellStyle name="Normal 21 4" xfId="569"/>
    <cellStyle name="Normal 21 4 2" xfId="570"/>
    <cellStyle name="Normal 21 4 2 2" xfId="571"/>
    <cellStyle name="Normal 21 4 3" xfId="572"/>
    <cellStyle name="Normal 21 5" xfId="573"/>
    <cellStyle name="Normal 21 5 2" xfId="574"/>
    <cellStyle name="Normal 21 5 2 2" xfId="575"/>
    <cellStyle name="Normal 21 5 3" xfId="576"/>
    <cellStyle name="Normal 21 6" xfId="577"/>
    <cellStyle name="Normal 21 6 2" xfId="578"/>
    <cellStyle name="Normal 21 7" xfId="579"/>
    <cellStyle name="Normal 22" xfId="196"/>
    <cellStyle name="Normal 22 2" xfId="580"/>
    <cellStyle name="Normal 22 2 2" xfId="581"/>
    <cellStyle name="Normal 22 2 2 2" xfId="582"/>
    <cellStyle name="Normal 22 2 2 2 2" xfId="583"/>
    <cellStyle name="Normal 22 2 2 3" xfId="584"/>
    <cellStyle name="Normal 22 2 3" xfId="585"/>
    <cellStyle name="Normal 22 2 3 2" xfId="586"/>
    <cellStyle name="Normal 22 2 3 2 2" xfId="587"/>
    <cellStyle name="Normal 22 2 3 3" xfId="588"/>
    <cellStyle name="Normal 22 2 4" xfId="589"/>
    <cellStyle name="Normal 22 2 4 2" xfId="590"/>
    <cellStyle name="Normal 22 2 4 2 2" xfId="591"/>
    <cellStyle name="Normal 22 2 4 3" xfId="592"/>
    <cellStyle name="Normal 22 2 5" xfId="593"/>
    <cellStyle name="Normal 22 2 5 2" xfId="594"/>
    <cellStyle name="Normal 22 2 6" xfId="595"/>
    <cellStyle name="Normal 22 3" xfId="596"/>
    <cellStyle name="Normal 22 3 2" xfId="597"/>
    <cellStyle name="Normal 22 3 2 2" xfId="598"/>
    <cellStyle name="Normal 22 3 3" xfId="599"/>
    <cellStyle name="Normal 22 4" xfId="600"/>
    <cellStyle name="Normal 22 4 2" xfId="601"/>
    <cellStyle name="Normal 22 4 2 2" xfId="602"/>
    <cellStyle name="Normal 22 4 3" xfId="603"/>
    <cellStyle name="Normal 22 5" xfId="604"/>
    <cellStyle name="Normal 22 5 2" xfId="605"/>
    <cellStyle name="Normal 22 5 2 2" xfId="606"/>
    <cellStyle name="Normal 22 5 3" xfId="607"/>
    <cellStyle name="Normal 22 6" xfId="608"/>
    <cellStyle name="Normal 22 6 2" xfId="609"/>
    <cellStyle name="Normal 22 7" xfId="610"/>
    <cellStyle name="Normal 23" xfId="611"/>
    <cellStyle name="Normal 23 2" xfId="612"/>
    <cellStyle name="Normal 23 2 2" xfId="613"/>
    <cellStyle name="Normal 23 2 2 2" xfId="614"/>
    <cellStyle name="Normal 23 2 2 2 2" xfId="615"/>
    <cellStyle name="Normal 23 2 2 3" xfId="616"/>
    <cellStyle name="Normal 23 2 3" xfId="617"/>
    <cellStyle name="Normal 23 2 3 2" xfId="618"/>
    <cellStyle name="Normal 23 2 3 2 2" xfId="619"/>
    <cellStyle name="Normal 23 2 3 3" xfId="620"/>
    <cellStyle name="Normal 23 2 4" xfId="621"/>
    <cellStyle name="Normal 23 2 4 2" xfId="622"/>
    <cellStyle name="Normal 23 2 4 2 2" xfId="623"/>
    <cellStyle name="Normal 23 2 4 3" xfId="624"/>
    <cellStyle name="Normal 23 2 5" xfId="625"/>
    <cellStyle name="Normal 23 2 5 2" xfId="626"/>
    <cellStyle name="Normal 23 2 6" xfId="627"/>
    <cellStyle name="Normal 23 3" xfId="628"/>
    <cellStyle name="Normal 23 3 2" xfId="629"/>
    <cellStyle name="Normal 23 3 2 2" xfId="630"/>
    <cellStyle name="Normal 23 3 3" xfId="631"/>
    <cellStyle name="Normal 23 4" xfId="632"/>
    <cellStyle name="Normal 23 4 2" xfId="633"/>
    <cellStyle name="Normal 23 4 2 2" xfId="634"/>
    <cellStyle name="Normal 23 4 3" xfId="635"/>
    <cellStyle name="Normal 23 5" xfId="636"/>
    <cellStyle name="Normal 23 5 2" xfId="637"/>
    <cellStyle name="Normal 23 5 2 2" xfId="638"/>
    <cellStyle name="Normal 23 5 3" xfId="639"/>
    <cellStyle name="Normal 23 6" xfId="640"/>
    <cellStyle name="Normal 23 6 2" xfId="641"/>
    <cellStyle name="Normal 23 7" xfId="642"/>
    <cellStyle name="Normal 24" xfId="643"/>
    <cellStyle name="Normal 24 2" xfId="644"/>
    <cellStyle name="Normal 24 2 2" xfId="645"/>
    <cellStyle name="Normal 24 2 2 2" xfId="646"/>
    <cellStyle name="Normal 24 2 2 2 2" xfId="647"/>
    <cellStyle name="Normal 24 2 2 3" xfId="648"/>
    <cellStyle name="Normal 24 2 3" xfId="649"/>
    <cellStyle name="Normal 24 2 3 2" xfId="650"/>
    <cellStyle name="Normal 24 2 3 2 2" xfId="651"/>
    <cellStyle name="Normal 24 2 3 3" xfId="652"/>
    <cellStyle name="Normal 24 2 4" xfId="653"/>
    <cellStyle name="Normal 24 2 4 2" xfId="654"/>
    <cellStyle name="Normal 24 2 4 2 2" xfId="655"/>
    <cellStyle name="Normal 24 2 4 3" xfId="656"/>
    <cellStyle name="Normal 24 2 5" xfId="657"/>
    <cellStyle name="Normal 24 2 5 2" xfId="658"/>
    <cellStyle name="Normal 24 2 6" xfId="659"/>
    <cellStyle name="Normal 24 3" xfId="660"/>
    <cellStyle name="Normal 24 3 2" xfId="661"/>
    <cellStyle name="Normal 24 3 2 2" xfId="662"/>
    <cellStyle name="Normal 24 3 3" xfId="663"/>
    <cellStyle name="Normal 24 4" xfId="664"/>
    <cellStyle name="Normal 24 4 2" xfId="665"/>
    <cellStyle name="Normal 24 4 2 2" xfId="666"/>
    <cellStyle name="Normal 24 4 3" xfId="667"/>
    <cellStyle name="Normal 24 5" xfId="668"/>
    <cellStyle name="Normal 24 5 2" xfId="669"/>
    <cellStyle name="Normal 24 5 2 2" xfId="670"/>
    <cellStyle name="Normal 24 5 3" xfId="671"/>
    <cellStyle name="Normal 24 6" xfId="672"/>
    <cellStyle name="Normal 24 6 2" xfId="673"/>
    <cellStyle name="Normal 24 7" xfId="674"/>
    <cellStyle name="Normal 25" xfId="675"/>
    <cellStyle name="Normal 25 2" xfId="676"/>
    <cellStyle name="Normal 25 2 2" xfId="677"/>
    <cellStyle name="Normal 25 2 2 2" xfId="678"/>
    <cellStyle name="Normal 25 2 2 2 2" xfId="679"/>
    <cellStyle name="Normal 25 2 2 3" xfId="680"/>
    <cellStyle name="Normal 25 2 3" xfId="681"/>
    <cellStyle name="Normal 25 2 3 2" xfId="682"/>
    <cellStyle name="Normal 25 2 3 2 2" xfId="683"/>
    <cellStyle name="Normal 25 2 3 3" xfId="684"/>
    <cellStyle name="Normal 25 2 4" xfId="685"/>
    <cellStyle name="Normal 25 2 4 2" xfId="686"/>
    <cellStyle name="Normal 25 2 4 2 2" xfId="687"/>
    <cellStyle name="Normal 25 2 4 3" xfId="688"/>
    <cellStyle name="Normal 25 2 5" xfId="689"/>
    <cellStyle name="Normal 25 2 5 2" xfId="690"/>
    <cellStyle name="Normal 25 2 6" xfId="691"/>
    <cellStyle name="Normal 25 3" xfId="692"/>
    <cellStyle name="Normal 25 3 2" xfId="693"/>
    <cellStyle name="Normal 25 3 2 2" xfId="694"/>
    <cellStyle name="Normal 25 3 3" xfId="695"/>
    <cellStyle name="Normal 25 4" xfId="696"/>
    <cellStyle name="Normal 25 4 2" xfId="697"/>
    <cellStyle name="Normal 25 4 2 2" xfId="698"/>
    <cellStyle name="Normal 25 4 3" xfId="699"/>
    <cellStyle name="Normal 25 5" xfId="700"/>
    <cellStyle name="Normal 25 5 2" xfId="701"/>
    <cellStyle name="Normal 25 5 2 2" xfId="702"/>
    <cellStyle name="Normal 25 5 3" xfId="703"/>
    <cellStyle name="Normal 25 6" xfId="704"/>
    <cellStyle name="Normal 25 6 2" xfId="705"/>
    <cellStyle name="Normal 25 7" xfId="706"/>
    <cellStyle name="Normal 26" xfId="707"/>
    <cellStyle name="Normal 26 2" xfId="708"/>
    <cellStyle name="Normal 26 2 2" xfId="709"/>
    <cellStyle name="Normal 26 2 2 2" xfId="710"/>
    <cellStyle name="Normal 26 2 2 2 2" xfId="711"/>
    <cellStyle name="Normal 26 2 2 3" xfId="712"/>
    <cellStyle name="Normal 26 2 3" xfId="713"/>
    <cellStyle name="Normal 26 2 3 2" xfId="714"/>
    <cellStyle name="Normal 26 2 3 2 2" xfId="715"/>
    <cellStyle name="Normal 26 2 3 3" xfId="716"/>
    <cellStyle name="Normal 26 2 4" xfId="717"/>
    <cellStyle name="Normal 26 2 4 2" xfId="718"/>
    <cellStyle name="Normal 26 2 4 2 2" xfId="719"/>
    <cellStyle name="Normal 26 2 4 3" xfId="720"/>
    <cellStyle name="Normal 26 2 5" xfId="721"/>
    <cellStyle name="Normal 26 2 5 2" xfId="722"/>
    <cellStyle name="Normal 26 2 6" xfId="723"/>
    <cellStyle name="Normal 26 3" xfId="724"/>
    <cellStyle name="Normal 26 3 2" xfId="725"/>
    <cellStyle name="Normal 26 3 2 2" xfId="726"/>
    <cellStyle name="Normal 26 3 3" xfId="727"/>
    <cellStyle name="Normal 26 4" xfId="728"/>
    <cellStyle name="Normal 26 4 2" xfId="729"/>
    <cellStyle name="Normal 26 4 2 2" xfId="730"/>
    <cellStyle name="Normal 26 4 3" xfId="731"/>
    <cellStyle name="Normal 26 5" xfId="732"/>
    <cellStyle name="Normal 26 5 2" xfId="733"/>
    <cellStyle name="Normal 26 5 2 2" xfId="734"/>
    <cellStyle name="Normal 26 5 3" xfId="735"/>
    <cellStyle name="Normal 26 6" xfId="736"/>
    <cellStyle name="Normal 26 6 2" xfId="737"/>
    <cellStyle name="Normal 26 7" xfId="738"/>
    <cellStyle name="Normal 27" xfId="739"/>
    <cellStyle name="Normal 27 2" xfId="740"/>
    <cellStyle name="Normal 27 2 2" xfId="741"/>
    <cellStyle name="Normal 27 2 2 2" xfId="742"/>
    <cellStyle name="Normal 27 2 2 2 2" xfId="743"/>
    <cellStyle name="Normal 27 2 2 3" xfId="744"/>
    <cellStyle name="Normal 27 2 3" xfId="745"/>
    <cellStyle name="Normal 27 2 3 2" xfId="746"/>
    <cellStyle name="Normal 27 2 3 2 2" xfId="747"/>
    <cellStyle name="Normal 27 2 3 3" xfId="748"/>
    <cellStyle name="Normal 27 2 4" xfId="749"/>
    <cellStyle name="Normal 27 2 4 2" xfId="750"/>
    <cellStyle name="Normal 27 2 4 2 2" xfId="751"/>
    <cellStyle name="Normal 27 2 4 3" xfId="752"/>
    <cellStyle name="Normal 27 2 5" xfId="753"/>
    <cellStyle name="Normal 27 2 5 2" xfId="754"/>
    <cellStyle name="Normal 27 2 6" xfId="755"/>
    <cellStyle name="Normal 27 3" xfId="756"/>
    <cellStyle name="Normal 27 3 2" xfId="757"/>
    <cellStyle name="Normal 27 3 2 2" xfId="758"/>
    <cellStyle name="Normal 27 3 3" xfId="759"/>
    <cellStyle name="Normal 27 4" xfId="760"/>
    <cellStyle name="Normal 27 4 2" xfId="761"/>
    <cellStyle name="Normal 27 4 2 2" xfId="762"/>
    <cellStyle name="Normal 27 4 3" xfId="763"/>
    <cellStyle name="Normal 27 5" xfId="764"/>
    <cellStyle name="Normal 27 5 2" xfId="765"/>
    <cellStyle name="Normal 27 5 2 2" xfId="766"/>
    <cellStyle name="Normal 27 5 3" xfId="767"/>
    <cellStyle name="Normal 27 6" xfId="768"/>
    <cellStyle name="Normal 27 6 2" xfId="769"/>
    <cellStyle name="Normal 27 7" xfId="770"/>
    <cellStyle name="Normal 28" xfId="771"/>
    <cellStyle name="Normal 28 2" xfId="772"/>
    <cellStyle name="Normal 28 2 2" xfId="773"/>
    <cellStyle name="Normal 28 2 2 2" xfId="774"/>
    <cellStyle name="Normal 28 2 2 2 2" xfId="775"/>
    <cellStyle name="Normal 28 2 2 3" xfId="776"/>
    <cellStyle name="Normal 28 2 3" xfId="777"/>
    <cellStyle name="Normal 28 2 3 2" xfId="778"/>
    <cellStyle name="Normal 28 2 3 2 2" xfId="779"/>
    <cellStyle name="Normal 28 2 3 3" xfId="780"/>
    <cellStyle name="Normal 28 2 4" xfId="781"/>
    <cellStyle name="Normal 28 2 4 2" xfId="782"/>
    <cellStyle name="Normal 28 2 4 2 2" xfId="783"/>
    <cellStyle name="Normal 28 2 4 3" xfId="784"/>
    <cellStyle name="Normal 28 2 5" xfId="785"/>
    <cellStyle name="Normal 28 2 5 2" xfId="786"/>
    <cellStyle name="Normal 28 2 6" xfId="787"/>
    <cellStyle name="Normal 28 3" xfId="788"/>
    <cellStyle name="Normal 28 3 2" xfId="789"/>
    <cellStyle name="Normal 28 3 2 2" xfId="790"/>
    <cellStyle name="Normal 28 3 3" xfId="791"/>
    <cellStyle name="Normal 28 4" xfId="792"/>
    <cellStyle name="Normal 28 4 2" xfId="793"/>
    <cellStyle name="Normal 28 4 2 2" xfId="794"/>
    <cellStyle name="Normal 28 4 3" xfId="795"/>
    <cellStyle name="Normal 28 5" xfId="796"/>
    <cellStyle name="Normal 28 5 2" xfId="797"/>
    <cellStyle name="Normal 28 5 2 2" xfId="798"/>
    <cellStyle name="Normal 28 5 3" xfId="799"/>
    <cellStyle name="Normal 28 6" xfId="800"/>
    <cellStyle name="Normal 28 6 2" xfId="801"/>
    <cellStyle name="Normal 28 7" xfId="802"/>
    <cellStyle name="Normal 29" xfId="803"/>
    <cellStyle name="Normal 29 2" xfId="804"/>
    <cellStyle name="Normal 29 2 2" xfId="805"/>
    <cellStyle name="Normal 29 2 2 2" xfId="806"/>
    <cellStyle name="Normal 29 2 2 2 2" xfId="807"/>
    <cellStyle name="Normal 29 2 2 3" xfId="808"/>
    <cellStyle name="Normal 29 2 3" xfId="809"/>
    <cellStyle name="Normal 29 2 3 2" xfId="810"/>
    <cellStyle name="Normal 29 2 3 2 2" xfId="811"/>
    <cellStyle name="Normal 29 2 3 3" xfId="812"/>
    <cellStyle name="Normal 29 2 4" xfId="813"/>
    <cellStyle name="Normal 29 2 4 2" xfId="814"/>
    <cellStyle name="Normal 29 2 4 2 2" xfId="815"/>
    <cellStyle name="Normal 29 2 4 3" xfId="816"/>
    <cellStyle name="Normal 29 2 5" xfId="817"/>
    <cellStyle name="Normal 29 2 5 2" xfId="818"/>
    <cellStyle name="Normal 29 2 6" xfId="819"/>
    <cellStyle name="Normal 29 3" xfId="820"/>
    <cellStyle name="Normal 29 3 2" xfId="821"/>
    <cellStyle name="Normal 29 3 2 2" xfId="822"/>
    <cellStyle name="Normal 29 3 3" xfId="823"/>
    <cellStyle name="Normal 29 4" xfId="824"/>
    <cellStyle name="Normal 29 4 2" xfId="825"/>
    <cellStyle name="Normal 29 4 2 2" xfId="826"/>
    <cellStyle name="Normal 29 4 3" xfId="827"/>
    <cellStyle name="Normal 29 5" xfId="828"/>
    <cellStyle name="Normal 29 5 2" xfId="829"/>
    <cellStyle name="Normal 29 5 2 2" xfId="830"/>
    <cellStyle name="Normal 29 5 3" xfId="831"/>
    <cellStyle name="Normal 29 6" xfId="832"/>
    <cellStyle name="Normal 29 6 2" xfId="833"/>
    <cellStyle name="Normal 29 7" xfId="834"/>
    <cellStyle name="Normal 3" xfId="12"/>
    <cellStyle name="Normal 3 2" xfId="75"/>
    <cellStyle name="Normal 3 2 2" xfId="174"/>
    <cellStyle name="Normal 3 2 2 2" xfId="835"/>
    <cellStyle name="Normal 3 2 2 2 2" xfId="836"/>
    <cellStyle name="Normal 3 2 2 2 2 2" xfId="837"/>
    <cellStyle name="Normal 3 2 2 2 3" xfId="838"/>
    <cellStyle name="Normal 3 2 2 3" xfId="839"/>
    <cellStyle name="Normal 3 2 2 3 2" xfId="840"/>
    <cellStyle name="Normal 3 2 2 3 2 2" xfId="841"/>
    <cellStyle name="Normal 3 2 2 3 3" xfId="842"/>
    <cellStyle name="Normal 3 2 2 4" xfId="843"/>
    <cellStyle name="Normal 3 2 2 4 2" xfId="844"/>
    <cellStyle name="Normal 3 2 2 4 2 2" xfId="845"/>
    <cellStyle name="Normal 3 2 2 4 3" xfId="846"/>
    <cellStyle name="Normal 3 2 2 5" xfId="847"/>
    <cellStyle name="Normal 3 2 2 5 2" xfId="848"/>
    <cellStyle name="Normal 3 2 2 6" xfId="849"/>
    <cellStyle name="Normal 3 2 3" xfId="850"/>
    <cellStyle name="Normal 3 2 4" xfId="851"/>
    <cellStyle name="Normal 3 2 4 2" xfId="852"/>
    <cellStyle name="Normal 3 2 4 2 2" xfId="853"/>
    <cellStyle name="Normal 3 2 4 3" xfId="854"/>
    <cellStyle name="Normal 3 2 5" xfId="855"/>
    <cellStyle name="Normal 3 2 5 2" xfId="856"/>
    <cellStyle name="Normal 3 2 6" xfId="857"/>
    <cellStyle name="Normal 3 3" xfId="156"/>
    <cellStyle name="Normal 3 3 2" xfId="157"/>
    <cellStyle name="Normal 3 3 2 2" xfId="858"/>
    <cellStyle name="Normal 3 3 2 2 2" xfId="859"/>
    <cellStyle name="Normal 3 3 2 3" xfId="860"/>
    <cellStyle name="Normal 3 3 3" xfId="861"/>
    <cellStyle name="Normal 3 3 3 2" xfId="862"/>
    <cellStyle name="Normal 3 3 3 2 2" xfId="863"/>
    <cellStyle name="Normal 3 3 3 3" xfId="864"/>
    <cellStyle name="Normal 3 3 4" xfId="865"/>
    <cellStyle name="Normal 3 3 4 2" xfId="866"/>
    <cellStyle name="Normal 3 3 4 2 2" xfId="867"/>
    <cellStyle name="Normal 3 3 4 3" xfId="868"/>
    <cellStyle name="Normal 3 3 5" xfId="869"/>
    <cellStyle name="Normal 3 3 5 2" xfId="870"/>
    <cellStyle name="Normal 3 3 6" xfId="871"/>
    <cellStyle name="Normal 3 4" xfId="872"/>
    <cellStyle name="Normal 3 4 2" xfId="873"/>
    <cellStyle name="Normal 3 4 2 2" xfId="874"/>
    <cellStyle name="Normal 3 4 2 2 2" xfId="875"/>
    <cellStyle name="Normal 3 4 2 3" xfId="876"/>
    <cellStyle name="Normal 3 4 3" xfId="877"/>
    <cellStyle name="Normal 3 4 3 2" xfId="878"/>
    <cellStyle name="Normal 3 4 3 2 2" xfId="879"/>
    <cellStyle name="Normal 3 4 3 3" xfId="880"/>
    <cellStyle name="Normal 3 4 4" xfId="881"/>
    <cellStyle name="Normal 3 4 4 2" xfId="882"/>
    <cellStyle name="Normal 3 4 4 2 2" xfId="883"/>
    <cellStyle name="Normal 3 4 4 3" xfId="884"/>
    <cellStyle name="Normal 3 4 5" xfId="885"/>
    <cellStyle name="Normal 3 4 5 2" xfId="886"/>
    <cellStyle name="Normal 3 4 6" xfId="887"/>
    <cellStyle name="Normal 3 5" xfId="888"/>
    <cellStyle name="Normal 3 6" xfId="889"/>
    <cellStyle name="Normal 3 7" xfId="890"/>
    <cellStyle name="Normal 3 7 2" xfId="891"/>
    <cellStyle name="Normal 3 7 2 2" xfId="892"/>
    <cellStyle name="Normal 3 7 3" xfId="893"/>
    <cellStyle name="Normal 3 8" xfId="894"/>
    <cellStyle name="Normal 3 8 2" xfId="895"/>
    <cellStyle name="Normal 3 9" xfId="896"/>
    <cellStyle name="Normal 3_Sheet1" xfId="158"/>
    <cellStyle name="Normal 30" xfId="897"/>
    <cellStyle name="Normal 30 2" xfId="898"/>
    <cellStyle name="Normal 30 2 2" xfId="899"/>
    <cellStyle name="Normal 30 2 2 2" xfId="900"/>
    <cellStyle name="Normal 30 2 2 2 2" xfId="901"/>
    <cellStyle name="Normal 30 2 2 3" xfId="902"/>
    <cellStyle name="Normal 30 2 3" xfId="903"/>
    <cellStyle name="Normal 30 2 3 2" xfId="904"/>
    <cellStyle name="Normal 30 2 3 2 2" xfId="905"/>
    <cellStyle name="Normal 30 2 3 3" xfId="906"/>
    <cellStyle name="Normal 30 2 4" xfId="907"/>
    <cellStyle name="Normal 30 2 4 2" xfId="908"/>
    <cellStyle name="Normal 30 2 4 2 2" xfId="909"/>
    <cellStyle name="Normal 30 2 4 3" xfId="910"/>
    <cellStyle name="Normal 30 2 5" xfId="911"/>
    <cellStyle name="Normal 30 2 5 2" xfId="912"/>
    <cellStyle name="Normal 30 2 6" xfId="913"/>
    <cellStyle name="Normal 30 3" xfId="914"/>
    <cellStyle name="Normal 30 3 2" xfId="915"/>
    <cellStyle name="Normal 30 3 2 2" xfId="916"/>
    <cellStyle name="Normal 30 3 3" xfId="917"/>
    <cellStyle name="Normal 30 4" xfId="918"/>
    <cellStyle name="Normal 30 4 2" xfId="919"/>
    <cellStyle name="Normal 30 4 2 2" xfId="920"/>
    <cellStyle name="Normal 30 4 3" xfId="921"/>
    <cellStyle name="Normal 30 5" xfId="922"/>
    <cellStyle name="Normal 30 5 2" xfId="923"/>
    <cellStyle name="Normal 30 5 2 2" xfId="924"/>
    <cellStyle name="Normal 30 5 3" xfId="925"/>
    <cellStyle name="Normal 30 6" xfId="926"/>
    <cellStyle name="Normal 30 6 2" xfId="927"/>
    <cellStyle name="Normal 30 7" xfId="928"/>
    <cellStyle name="Normal 31" xfId="929"/>
    <cellStyle name="Normal 31 2" xfId="930"/>
    <cellStyle name="Normal 31 2 2" xfId="931"/>
    <cellStyle name="Normal 31 2 2 2" xfId="932"/>
    <cellStyle name="Normal 31 2 2 2 2" xfId="933"/>
    <cellStyle name="Normal 31 2 2 3" xfId="934"/>
    <cellStyle name="Normal 31 2 3" xfId="935"/>
    <cellStyle name="Normal 31 2 3 2" xfId="936"/>
    <cellStyle name="Normal 31 2 3 2 2" xfId="937"/>
    <cellStyle name="Normal 31 2 3 3" xfId="938"/>
    <cellStyle name="Normal 31 2 4" xfId="939"/>
    <cellStyle name="Normal 31 2 4 2" xfId="940"/>
    <cellStyle name="Normal 31 2 4 2 2" xfId="941"/>
    <cellStyle name="Normal 31 2 4 3" xfId="942"/>
    <cellStyle name="Normal 31 2 5" xfId="943"/>
    <cellStyle name="Normal 31 2 5 2" xfId="944"/>
    <cellStyle name="Normal 31 2 6" xfId="945"/>
    <cellStyle name="Normal 31 3" xfId="946"/>
    <cellStyle name="Normal 31 3 2" xfId="947"/>
    <cellStyle name="Normal 31 3 2 2" xfId="948"/>
    <cellStyle name="Normal 31 3 3" xfId="949"/>
    <cellStyle name="Normal 31 4" xfId="950"/>
    <cellStyle name="Normal 31 4 2" xfId="951"/>
    <cellStyle name="Normal 31 4 2 2" xfId="952"/>
    <cellStyle name="Normal 31 4 3" xfId="953"/>
    <cellStyle name="Normal 31 5" xfId="954"/>
    <cellStyle name="Normal 31 5 2" xfId="955"/>
    <cellStyle name="Normal 31 5 2 2" xfId="956"/>
    <cellStyle name="Normal 31 5 3" xfId="957"/>
    <cellStyle name="Normal 31 6" xfId="958"/>
    <cellStyle name="Normal 31 6 2" xfId="959"/>
    <cellStyle name="Normal 31 7" xfId="960"/>
    <cellStyle name="Normal 32" xfId="961"/>
    <cellStyle name="Normal 32 2" xfId="962"/>
    <cellStyle name="Normal 32 2 2" xfId="963"/>
    <cellStyle name="Normal 32 2 2 2" xfId="964"/>
    <cellStyle name="Normal 32 2 2 2 2" xfId="965"/>
    <cellStyle name="Normal 32 2 2 3" xfId="966"/>
    <cellStyle name="Normal 32 2 3" xfId="967"/>
    <cellStyle name="Normal 32 2 3 2" xfId="968"/>
    <cellStyle name="Normal 32 2 3 2 2" xfId="969"/>
    <cellStyle name="Normal 32 2 3 3" xfId="970"/>
    <cellStyle name="Normal 32 2 4" xfId="971"/>
    <cellStyle name="Normal 32 2 4 2" xfId="972"/>
    <cellStyle name="Normal 32 2 4 2 2" xfId="973"/>
    <cellStyle name="Normal 32 2 4 3" xfId="974"/>
    <cellStyle name="Normal 32 2 5" xfId="975"/>
    <cellStyle name="Normal 32 2 5 2" xfId="976"/>
    <cellStyle name="Normal 32 2 6" xfId="977"/>
    <cellStyle name="Normal 32 3" xfId="978"/>
    <cellStyle name="Normal 32 3 2" xfId="979"/>
    <cellStyle name="Normal 32 3 2 2" xfId="980"/>
    <cellStyle name="Normal 32 3 3" xfId="981"/>
    <cellStyle name="Normal 32 4" xfId="982"/>
    <cellStyle name="Normal 32 4 2" xfId="983"/>
    <cellStyle name="Normal 32 4 2 2" xfId="984"/>
    <cellStyle name="Normal 32 4 3" xfId="985"/>
    <cellStyle name="Normal 32 5" xfId="986"/>
    <cellStyle name="Normal 32 5 2" xfId="987"/>
    <cellStyle name="Normal 32 5 2 2" xfId="988"/>
    <cellStyle name="Normal 32 5 3" xfId="989"/>
    <cellStyle name="Normal 32 6" xfId="990"/>
    <cellStyle name="Normal 32 6 2" xfId="991"/>
    <cellStyle name="Normal 32 7" xfId="992"/>
    <cellStyle name="Normal 33" xfId="993"/>
    <cellStyle name="Normal 33 2" xfId="994"/>
    <cellStyle name="Normal 33 2 2" xfId="995"/>
    <cellStyle name="Normal 33 2 2 2" xfId="996"/>
    <cellStyle name="Normal 33 2 2 2 2" xfId="997"/>
    <cellStyle name="Normal 33 2 2 3" xfId="998"/>
    <cellStyle name="Normal 33 2 3" xfId="999"/>
    <cellStyle name="Normal 33 2 3 2" xfId="1000"/>
    <cellStyle name="Normal 33 2 3 2 2" xfId="1001"/>
    <cellStyle name="Normal 33 2 3 3" xfId="1002"/>
    <cellStyle name="Normal 33 2 4" xfId="1003"/>
    <cellStyle name="Normal 33 2 4 2" xfId="1004"/>
    <cellStyle name="Normal 33 2 4 2 2" xfId="1005"/>
    <cellStyle name="Normal 33 2 4 3" xfId="1006"/>
    <cellStyle name="Normal 33 2 5" xfId="1007"/>
    <cellStyle name="Normal 33 2 5 2" xfId="1008"/>
    <cellStyle name="Normal 33 2 6" xfId="1009"/>
    <cellStyle name="Normal 33 3" xfId="1010"/>
    <cellStyle name="Normal 33 3 2" xfId="1011"/>
    <cellStyle name="Normal 33 3 2 2" xfId="1012"/>
    <cellStyle name="Normal 33 3 3" xfId="1013"/>
    <cellStyle name="Normal 33 4" xfId="1014"/>
    <cellStyle name="Normal 33 4 2" xfId="1015"/>
    <cellStyle name="Normal 33 4 2 2" xfId="1016"/>
    <cellStyle name="Normal 33 4 3" xfId="1017"/>
    <cellStyle name="Normal 33 5" xfId="1018"/>
    <cellStyle name="Normal 33 5 2" xfId="1019"/>
    <cellStyle name="Normal 33 5 2 2" xfId="1020"/>
    <cellStyle name="Normal 33 5 3" xfId="1021"/>
    <cellStyle name="Normal 33 6" xfId="1022"/>
    <cellStyle name="Normal 33 6 2" xfId="1023"/>
    <cellStyle name="Normal 33 7" xfId="1024"/>
    <cellStyle name="Normal 34" xfId="1025"/>
    <cellStyle name="Normal 34 2" xfId="1026"/>
    <cellStyle name="Normal 35" xfId="1027"/>
    <cellStyle name="Normal 36" xfId="1028"/>
    <cellStyle name="Normal 37" xfId="1029"/>
    <cellStyle name="Normal 38" xfId="1030"/>
    <cellStyle name="Normal 39" xfId="1031"/>
    <cellStyle name="Normal 4" xfId="76"/>
    <cellStyle name="Normal 4 2" xfId="77"/>
    <cellStyle name="Normal 4 2 2" xfId="78"/>
    <cellStyle name="Normal 4 2 2 2" xfId="79"/>
    <cellStyle name="Normal 4 2 2 2 2" xfId="1032"/>
    <cellStyle name="Normal 4 2 2 2 2 2" xfId="1033"/>
    <cellStyle name="Normal 4 2 2 2 3" xfId="1034"/>
    <cellStyle name="Normal 4 2 2 3" xfId="1035"/>
    <cellStyle name="Normal 4 2 2 3 2" xfId="1036"/>
    <cellStyle name="Normal 4 2 2 4" xfId="1037"/>
    <cellStyle name="Normal 4 2 3" xfId="80"/>
    <cellStyle name="Normal 4 2 3 2" xfId="1038"/>
    <cellStyle name="Normal 4 2 3 2 2" xfId="1039"/>
    <cellStyle name="Normal 4 2 3 3" xfId="1040"/>
    <cellStyle name="Normal 4 2 4" xfId="1041"/>
    <cellStyle name="Normal 4 2 4 2" xfId="1042"/>
    <cellStyle name="Normal 4 2 4 2 2" xfId="1043"/>
    <cellStyle name="Normal 4 2 4 3" xfId="1044"/>
    <cellStyle name="Normal 4 2 5" xfId="1045"/>
    <cellStyle name="Normal 4 2 5 2" xfId="1046"/>
    <cellStyle name="Normal 4 2 5 2 2" xfId="1047"/>
    <cellStyle name="Normal 4 2 5 3" xfId="1048"/>
    <cellStyle name="Normal 4 2 6" xfId="1049"/>
    <cellStyle name="Normal 4 2 6 2" xfId="1050"/>
    <cellStyle name="Normal 4 2 7" xfId="1051"/>
    <cellStyle name="Normal 4 3" xfId="81"/>
    <cellStyle name="Normal 4 3 2" xfId="82"/>
    <cellStyle name="Normal 4 3 2 2" xfId="1052"/>
    <cellStyle name="Normal 4 3 2 2 2" xfId="1053"/>
    <cellStyle name="Normal 4 3 2 3" xfId="1054"/>
    <cellStyle name="Normal 4 3 3" xfId="1055"/>
    <cellStyle name="Normal 4 3 3 2" xfId="1056"/>
    <cellStyle name="Normal 4 3 4" xfId="1057"/>
    <cellStyle name="Normal 4 4" xfId="83"/>
    <cellStyle name="Normal 4 4 2" xfId="1058"/>
    <cellStyle name="Normal 4 5" xfId="84"/>
    <cellStyle name="Normal 4 5 2" xfId="1059"/>
    <cellStyle name="Normal 4 5 2 2" xfId="1060"/>
    <cellStyle name="Normal 4 5 3" xfId="1061"/>
    <cellStyle name="Normal 4 6" xfId="1062"/>
    <cellStyle name="Normal 4 6 2" xfId="1063"/>
    <cellStyle name="Normal 4 7" xfId="1064"/>
    <cellStyle name="Normal 4 7 2" xfId="1065"/>
    <cellStyle name="Normal 4 8" xfId="1066"/>
    <cellStyle name="Normal 40" xfId="1067"/>
    <cellStyle name="Normal 41" xfId="1068"/>
    <cellStyle name="Normal 42" xfId="1069"/>
    <cellStyle name="Normal 5" xfId="85"/>
    <cellStyle name="Normal 5 2" xfId="86"/>
    <cellStyle name="Normal 5 2 2" xfId="87"/>
    <cellStyle name="Normal 5 2 2 2" xfId="88"/>
    <cellStyle name="Normal 5 2 2 2 2" xfId="1070"/>
    <cellStyle name="Normal 5 2 2 2 2 2" xfId="1071"/>
    <cellStyle name="Normal 5 2 2 2 3" xfId="1072"/>
    <cellStyle name="Normal 5 2 2 3" xfId="1073"/>
    <cellStyle name="Normal 5 2 2 3 2" xfId="1074"/>
    <cellStyle name="Normal 5 2 2 4" xfId="1075"/>
    <cellStyle name="Normal 5 2 3" xfId="89"/>
    <cellStyle name="Normal 5 2 3 2" xfId="1076"/>
    <cellStyle name="Normal 5 2 3 2 2" xfId="1077"/>
    <cellStyle name="Normal 5 2 3 3" xfId="1078"/>
    <cellStyle name="Normal 5 2 4" xfId="1079"/>
    <cellStyle name="Normal 5 2 4 2" xfId="1080"/>
    <cellStyle name="Normal 5 2 5" xfId="1081"/>
    <cellStyle name="Normal 5 3" xfId="90"/>
    <cellStyle name="Normal 5 3 2" xfId="91"/>
    <cellStyle name="Normal 5 3 2 2" xfId="1082"/>
    <cellStyle name="Normal 5 3 2 2 2" xfId="1083"/>
    <cellStyle name="Normal 5 3 2 3" xfId="1084"/>
    <cellStyle name="Normal 5 3 3" xfId="1085"/>
    <cellStyle name="Normal 5 3 3 2" xfId="1086"/>
    <cellStyle name="Normal 5 3 4" xfId="1087"/>
    <cellStyle name="Normal 5 4" xfId="92"/>
    <cellStyle name="Normal 5 4 2" xfId="1088"/>
    <cellStyle name="Normal 5 4 2 2" xfId="1089"/>
    <cellStyle name="Normal 5 4 3" xfId="1090"/>
    <cellStyle name="Normal 5 5" xfId="187"/>
    <cellStyle name="Normal 5 5 2" xfId="1091"/>
    <cellStyle name="Normal 5 5 2 2" xfId="1092"/>
    <cellStyle name="Normal 5 5 3" xfId="1093"/>
    <cellStyle name="Normal 5 6" xfId="192"/>
    <cellStyle name="Normal 6" xfId="93"/>
    <cellStyle name="Normal 6 2" xfId="94"/>
    <cellStyle name="Normal 6 2 2" xfId="95"/>
    <cellStyle name="Normal 6 2 2 2" xfId="1094"/>
    <cellStyle name="Normal 6 2 2 2 2" xfId="1095"/>
    <cellStyle name="Normal 6 2 2 3" xfId="1096"/>
    <cellStyle name="Normal 6 2 3" xfId="1097"/>
    <cellStyle name="Normal 6 2 3 2" xfId="1098"/>
    <cellStyle name="Normal 6 2 4" xfId="1099"/>
    <cellStyle name="Normal 6 3" xfId="96"/>
    <cellStyle name="Normal 6 3 2" xfId="1100"/>
    <cellStyle name="Normal 6 3 2 2" xfId="1101"/>
    <cellStyle name="Normal 6 3 3" xfId="1102"/>
    <cellStyle name="Normal 6 4" xfId="1103"/>
    <cellStyle name="Normal 6 4 2" xfId="1104"/>
    <cellStyle name="Normal 6 4 2 2" xfId="1105"/>
    <cellStyle name="Normal 6 4 3" xfId="1106"/>
    <cellStyle name="Normal 7" xfId="97"/>
    <cellStyle name="Normal 7 2" xfId="98"/>
    <cellStyle name="Normal 7 2 2" xfId="99"/>
    <cellStyle name="Normal 7 2 2 2" xfId="1107"/>
    <cellStyle name="Normal 7 2 2 2 2" xfId="1108"/>
    <cellStyle name="Normal 7 2 2 3" xfId="1109"/>
    <cellStyle name="Normal 7 2 3" xfId="1110"/>
    <cellStyle name="Normal 7 2 3 2" xfId="1111"/>
    <cellStyle name="Normal 7 2 4" xfId="1112"/>
    <cellStyle name="Normal 7 3" xfId="100"/>
    <cellStyle name="Normal 7 3 2" xfId="1113"/>
    <cellStyle name="Normal 7 3 2 2" xfId="1114"/>
    <cellStyle name="Normal 7 3 3" xfId="1115"/>
    <cellStyle name="Normal 7 4" xfId="175"/>
    <cellStyle name="Normal 7 4 2" xfId="1116"/>
    <cellStyle name="Normal 7 4 2 2" xfId="1117"/>
    <cellStyle name="Normal 7 4 3" xfId="1118"/>
    <cellStyle name="Normal 7 5" xfId="197"/>
    <cellStyle name="Normal 8" xfId="101"/>
    <cellStyle name="Normal 8 2" xfId="159"/>
    <cellStyle name="Normal 8 2 2" xfId="1119"/>
    <cellStyle name="Normal 8 2 2 2" xfId="1120"/>
    <cellStyle name="Normal 8 2 2 2 2" xfId="1121"/>
    <cellStyle name="Normal 8 2 2 3" xfId="1122"/>
    <cellStyle name="Normal 8 2 3" xfId="1123"/>
    <cellStyle name="Normal 8 2 3 2" xfId="1124"/>
    <cellStyle name="Normal 8 2 3 2 2" xfId="1125"/>
    <cellStyle name="Normal 8 2 3 3" xfId="1126"/>
    <cellStyle name="Normal 8 2 4" xfId="1127"/>
    <cellStyle name="Normal 8 2 4 2" xfId="1128"/>
    <cellStyle name="Normal 8 2 4 2 2" xfId="1129"/>
    <cellStyle name="Normal 8 2 4 3" xfId="1130"/>
    <cellStyle name="Normal 8 2 5" xfId="1131"/>
    <cellStyle name="Normal 8 2 5 2" xfId="1132"/>
    <cellStyle name="Normal 8 2 6" xfId="1133"/>
    <cellStyle name="Normal 8 3" xfId="1134"/>
    <cellStyle name="Normal 8 4" xfId="1135"/>
    <cellStyle name="Normal 8 4 2" xfId="1136"/>
    <cellStyle name="Normal 8 4 2 2" xfId="1137"/>
    <cellStyle name="Normal 8 4 3" xfId="1138"/>
    <cellStyle name="Normal 8 5" xfId="1139"/>
    <cellStyle name="Normal 8 5 2" xfId="1140"/>
    <cellStyle name="Normal 8 6" xfId="1141"/>
    <cellStyle name="Normal 9" xfId="102"/>
    <cellStyle name="Normal 9 2" xfId="103"/>
    <cellStyle name="Normal 9 2 2" xfId="1142"/>
    <cellStyle name="Normal 9 2 2 2" xfId="1143"/>
    <cellStyle name="Normal 9 2 2 2 2" xfId="1144"/>
    <cellStyle name="Normal 9 2 2 3" xfId="1145"/>
    <cellStyle name="Normal 9 2 3" xfId="1146"/>
    <cellStyle name="Normal 9 2 3 2" xfId="1147"/>
    <cellStyle name="Normal 9 2 3 2 2" xfId="1148"/>
    <cellStyle name="Normal 9 2 3 3" xfId="1149"/>
    <cellStyle name="Normal 9 2 4" xfId="1150"/>
    <cellStyle name="Normal 9 2 4 2" xfId="1151"/>
    <cellStyle name="Normal 9 2 4 2 2" xfId="1152"/>
    <cellStyle name="Normal 9 2 4 3" xfId="1153"/>
    <cellStyle name="Normal 9 2 5" xfId="1154"/>
    <cellStyle name="Normal 9 2 5 2" xfId="1155"/>
    <cellStyle name="Normal 9 2 6" xfId="1156"/>
    <cellStyle name="Normal 9 3" xfId="1157"/>
    <cellStyle name="Normal 9 3 2" xfId="1158"/>
    <cellStyle name="Normal 9 3 2 2" xfId="1159"/>
    <cellStyle name="Normal 9 3 3" xfId="1160"/>
    <cellStyle name="Normal 9 4" xfId="1161"/>
    <cellStyle name="Normal 9 4 2" xfId="1162"/>
    <cellStyle name="Normal 9 4 2 2" xfId="1163"/>
    <cellStyle name="Normal 9 4 3" xfId="1164"/>
    <cellStyle name="Normal 9 5" xfId="1165"/>
    <cellStyle name="Normal 9 5 2" xfId="1166"/>
    <cellStyle name="Normal 9 5 2 2" xfId="1167"/>
    <cellStyle name="Normal 9 5 3" xfId="1168"/>
    <cellStyle name="Normal 9 6" xfId="1169"/>
    <cellStyle name="Normal 9 6 2" xfId="1170"/>
    <cellStyle name="Normal 9 7" xfId="1171"/>
    <cellStyle name="Normal_base" xfId="178"/>
    <cellStyle name="Normal_Book1" xfId="172"/>
    <cellStyle name="Normal_educaca_Cap_III_15" xfId="21"/>
    <cellStyle name="Normal_empresas_aep" xfId="113"/>
    <cellStyle name="Normal_II.10.12A versão reduzida" xfId="114"/>
    <cellStyle name="Normal_II.6.1" xfId="1198"/>
    <cellStyle name="Normal_II.7.2-Definitivos" xfId="186"/>
    <cellStyle name="Normal_II.7.3-Definitivos" xfId="195"/>
    <cellStyle name="Normal_II.9.2" xfId="173"/>
    <cellStyle name="Normal_III.04_Comercio Internacional_2005_Definitivo_junta_versoes_rectificadas" xfId="176"/>
    <cellStyle name="Normal_III.15_Sociedade da informacao_vazio_2005_final3" xfId="5"/>
    <cellStyle name="Normal_III_04_02_05_POR" xfId="170"/>
    <cellStyle name="Normal_III_04_03_05_POR" xfId="171"/>
    <cellStyle name="Normal_Trabalho" xfId="7"/>
    <cellStyle name="Normal_Trabalho_Quadros_pessoal_2003" xfId="4"/>
    <cellStyle name="Normal_Trabalho_Quadros_pessoal_2003 2" xfId="117"/>
    <cellStyle name="Normal_xxxx_via_ambiente" xfId="188"/>
    <cellStyle name="Nota" xfId="104"/>
    <cellStyle name="Nota 2" xfId="160"/>
    <cellStyle name="Note 2" xfId="161"/>
    <cellStyle name="NUMLINHA" xfId="13"/>
    <cellStyle name="Percent 2" xfId="162"/>
    <cellStyle name="Percent 2 2" xfId="163"/>
    <cellStyle name="Percent 2 3" xfId="185"/>
    <cellStyle name="Percent 3" xfId="164"/>
    <cellStyle name="Percent 3 2" xfId="165"/>
    <cellStyle name="Percentagem 2" xfId="166"/>
    <cellStyle name="QDTITULO" xfId="14"/>
    <cellStyle name="Saída" xfId="105"/>
    <cellStyle name="SEGREDO" xfId="167"/>
    <cellStyle name="Separador de milhares [0]_Cap11 b" xfId="1172"/>
    <cellStyle name="Standard_SteuerbarerUmsatz Eingang und Versendungen" xfId="168"/>
    <cellStyle name="style1370338556859" xfId="1173"/>
    <cellStyle name="style1370338556859 2" xfId="1174"/>
    <cellStyle name="style1370338556859 2 2" xfId="1175"/>
    <cellStyle name="style1370338556859 2 2 2" xfId="1176"/>
    <cellStyle name="style1370338556859 2 3" xfId="1177"/>
    <cellStyle name="style1370338556859 3" xfId="1178"/>
    <cellStyle name="style1370338556859 3 2" xfId="1179"/>
    <cellStyle name="style1370338556859 4" xfId="1180"/>
    <cellStyle name="style1370338557031" xfId="1181"/>
    <cellStyle name="style1370338557031 2" xfId="1182"/>
    <cellStyle name="style1370338557031 2 2" xfId="1183"/>
    <cellStyle name="style1370338557031 2 2 2" xfId="1184"/>
    <cellStyle name="style1370338557031 2 3" xfId="1185"/>
    <cellStyle name="style1370338557031 3" xfId="1186"/>
    <cellStyle name="style1370338557031 3 2" xfId="1187"/>
    <cellStyle name="style1370338557031 4" xfId="1188"/>
    <cellStyle name="style1370338557140" xfId="1189"/>
    <cellStyle name="style1370338557140 2" xfId="1190"/>
    <cellStyle name="style1370338557140 2 2" xfId="1191"/>
    <cellStyle name="style1370338557140 2 2 2" xfId="1192"/>
    <cellStyle name="style1370338557140 2 3" xfId="1193"/>
    <cellStyle name="style1370338557140 3" xfId="1194"/>
    <cellStyle name="style1370338557140 3 2" xfId="1195"/>
    <cellStyle name="style1370338557140 4" xfId="1196"/>
    <cellStyle name="Texto de Aviso" xfId="106"/>
    <cellStyle name="Texto Explicativo" xfId="107"/>
    <cellStyle name="tit de conc" xfId="15"/>
    <cellStyle name="TITCOLUNA" xfId="16"/>
    <cellStyle name="Título" xfId="108"/>
    <cellStyle name="titulos d a coluna" xfId="17"/>
    <cellStyle name="titulos d a coluna 2" xfId="1197"/>
    <cellStyle name="Total 2" xfId="109"/>
    <cellStyle name="Total 3" xfId="110"/>
    <cellStyle name="Total 4" xfId="111"/>
    <cellStyle name="Verificar Célula" xfId="112"/>
    <cellStyle name="Vírgula_Cap11 b" xfId="18"/>
    <cellStyle name="WithoutLine" xfId="169"/>
  </cellStyles>
  <dxfs count="8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files-lsb\DEE_EP_GERAL\DIFUS&#195;O\PEDIDOS\Internos\DES_TT\ISDR_Ind&#237;ce%20sint&#233;tico%20de%20desenvolvimento%20regional_QREN\2012\Indicadores_SCIE_SEM%20TRAT_SEGREDO_ENVIO_2010_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IND1"/>
      <sheetName val="IND2"/>
      <sheetName val="IND3"/>
      <sheetName val="IND4"/>
      <sheetName val="IND5"/>
      <sheetName val="IND7"/>
      <sheetName val="IND8"/>
      <sheetName val="IND9"/>
      <sheetName val="IND10"/>
      <sheetName val="IND11"/>
      <sheetName val="IND12"/>
      <sheetName val="IND13"/>
      <sheetName val="IND14"/>
      <sheetName val="IND15"/>
      <sheetName val="IND16"/>
      <sheetName val="IND17"/>
      <sheetName val="IND18"/>
      <sheetName val="IND19"/>
      <sheetName val="IND20"/>
      <sheetName val="IND21"/>
      <sheetName val="IND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8.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printerSettings" Target="../printerSettings/printerSettings10.bin"/><Relationship Id="rId2" Type="http://schemas.openxmlformats.org/officeDocument/2006/relationships/hyperlink" Target="http://www.ine.pt/xurl/ind/0008494" TargetMode="External"/><Relationship Id="rId1" Type="http://schemas.openxmlformats.org/officeDocument/2006/relationships/hyperlink" Target="http://www.ine.pt/xurl/ind/0008490" TargetMode="External"/><Relationship Id="rId6" Type="http://schemas.openxmlformats.org/officeDocument/2006/relationships/hyperlink" Target="https://www.ine.pt/xportal/xmain?xpid=INE&amp;xpgid=ine_indicadores&amp;indOcorrCod=0008490&amp;contexto=bd&amp;selTab=tab2" TargetMode="External"/><Relationship Id="rId5" Type="http://schemas.openxmlformats.org/officeDocument/2006/relationships/hyperlink" Target="https://www.ine.pt/xportal/xmain?xpid=INE&amp;xpgid=ine_indicadores&amp;indOcorrCod=0008494&amp;contexto=bd&amp;selTab=tab2" TargetMode="External"/><Relationship Id="rId4" Type="http://schemas.openxmlformats.org/officeDocument/2006/relationships/hyperlink" Target="https://www.ine.pt/xportal/xmain?xpid=INE&amp;xpgid=ine_indicadores&amp;indOcorrCod=0008490&amp;contexto=bd&amp;selTab=tab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7400" TargetMode="External"/><Relationship Id="rId26" Type="http://schemas.openxmlformats.org/officeDocument/2006/relationships/printerSettings" Target="../printerSettings/printerSettings11.bin"/><Relationship Id="rId3" Type="http://schemas.openxmlformats.org/officeDocument/2006/relationships/hyperlink" Target="http://www.ine.pt/xurl/ind/0008553" TargetMode="External"/><Relationship Id="rId21" Type="http://schemas.openxmlformats.org/officeDocument/2006/relationships/hyperlink" Target="http://www.ine.pt/xurl/ind/0008553"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8" TargetMode="External"/><Relationship Id="rId25" Type="http://schemas.openxmlformats.org/officeDocument/2006/relationships/hyperlink" Target="http://www.ine.pt/xurl/ind/0008555"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2"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8550"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1"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49"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4"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12.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13.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28.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ine.pt/xurl/ind/0008786" TargetMode="External"/><Relationship Id="rId13" Type="http://schemas.openxmlformats.org/officeDocument/2006/relationships/hyperlink" Target="http://www.ine.pt/xurl/ind/0008785" TargetMode="External"/><Relationship Id="rId18" Type="http://schemas.openxmlformats.org/officeDocument/2006/relationships/hyperlink" Target="http://www.ine.pt/xurl/ind/0008164" TargetMode="External"/><Relationship Id="rId26" Type="http://schemas.openxmlformats.org/officeDocument/2006/relationships/hyperlink" Target="http://www.ine.pt/xurl/ind/0008167" TargetMode="External"/><Relationship Id="rId3" Type="http://schemas.openxmlformats.org/officeDocument/2006/relationships/hyperlink" Target="http://www.ine.pt/xurl/ind/0008785" TargetMode="External"/><Relationship Id="rId21" Type="http://schemas.openxmlformats.org/officeDocument/2006/relationships/hyperlink" Target="http://www.ine.pt/xurl/ind/0008171" TargetMode="External"/><Relationship Id="rId7" Type="http://schemas.openxmlformats.org/officeDocument/2006/relationships/hyperlink" Target="http://www.ine.pt/xurl/ind/0008785" TargetMode="External"/><Relationship Id="rId12" Type="http://schemas.openxmlformats.org/officeDocument/2006/relationships/hyperlink" Target="http://www.ine.pt/xurl/ind/0008786" TargetMode="External"/><Relationship Id="rId17" Type="http://schemas.openxmlformats.org/officeDocument/2006/relationships/hyperlink" Target="http://www.ine.pt/xurl/ind/0008165" TargetMode="External"/><Relationship Id="rId25" Type="http://schemas.openxmlformats.org/officeDocument/2006/relationships/hyperlink" Target="http://www.ine.pt/xurl/ind/0008167" TargetMode="External"/><Relationship Id="rId2" Type="http://schemas.openxmlformats.org/officeDocument/2006/relationships/hyperlink" Target="http://www.ine.pt/xurl/ind/0008078" TargetMode="External"/><Relationship Id="rId16" Type="http://schemas.openxmlformats.org/officeDocument/2006/relationships/hyperlink" Target="http://www.ine.pt/xurl/ind/0008165" TargetMode="External"/><Relationship Id="rId20" Type="http://schemas.openxmlformats.org/officeDocument/2006/relationships/hyperlink" Target="http://www.ine.pt/xurl/ind/0008171" TargetMode="External"/><Relationship Id="rId29" Type="http://schemas.openxmlformats.org/officeDocument/2006/relationships/hyperlink" Target="http://www.ine.pt/xurl/ind/0008171" TargetMode="External"/><Relationship Id="rId1" Type="http://schemas.openxmlformats.org/officeDocument/2006/relationships/hyperlink" Target="http://www.ine.pt/xurl/ind/0008077" TargetMode="External"/><Relationship Id="rId6" Type="http://schemas.openxmlformats.org/officeDocument/2006/relationships/hyperlink" Target="http://www.ine.pt/xurl/ind/0008078" TargetMode="External"/><Relationship Id="rId11" Type="http://schemas.openxmlformats.org/officeDocument/2006/relationships/hyperlink" Target="http://www.ine.pt/xurl/ind/0008078" TargetMode="External"/><Relationship Id="rId24" Type="http://schemas.openxmlformats.org/officeDocument/2006/relationships/hyperlink" Target="http://www.ine.pt/xurl/ind/0008167" TargetMode="External"/><Relationship Id="rId32" Type="http://schemas.openxmlformats.org/officeDocument/2006/relationships/printerSettings" Target="../printerSettings/printerSettings31.bin"/><Relationship Id="rId5" Type="http://schemas.openxmlformats.org/officeDocument/2006/relationships/hyperlink" Target="http://www.ine.pt/xurl/ind/0008077" TargetMode="External"/><Relationship Id="rId15" Type="http://schemas.openxmlformats.org/officeDocument/2006/relationships/hyperlink" Target="http://www.ine.pt/xurl/ind/0008166" TargetMode="External"/><Relationship Id="rId23" Type="http://schemas.openxmlformats.org/officeDocument/2006/relationships/hyperlink" Target="http://www.ine.pt/xurl/ind/0008170" TargetMode="External"/><Relationship Id="rId28" Type="http://schemas.openxmlformats.org/officeDocument/2006/relationships/hyperlink" Target="http://www.ine.pt/xurl/ind/0008164" TargetMode="External"/><Relationship Id="rId10" Type="http://schemas.openxmlformats.org/officeDocument/2006/relationships/hyperlink" Target="http://www.ine.pt/xurl/ind/0008077" TargetMode="External"/><Relationship Id="rId19" Type="http://schemas.openxmlformats.org/officeDocument/2006/relationships/hyperlink" Target="http://www.ine.pt/xurl/ind/0008164" TargetMode="External"/><Relationship Id="rId31" Type="http://schemas.openxmlformats.org/officeDocument/2006/relationships/hyperlink" Target="http://www.ine.pt/xurl/ind/0008166" TargetMode="External"/><Relationship Id="rId4" Type="http://schemas.openxmlformats.org/officeDocument/2006/relationships/hyperlink" Target="http://www.ine.pt/xurl/ind/0008786" TargetMode="External"/><Relationship Id="rId9" Type="http://schemas.openxmlformats.org/officeDocument/2006/relationships/hyperlink" Target="http://www.ine.pt/xurl/ind/0001739" TargetMode="External"/><Relationship Id="rId14" Type="http://schemas.openxmlformats.org/officeDocument/2006/relationships/hyperlink" Target="http://www.ine.pt/xurl/ind/0008166" TargetMode="External"/><Relationship Id="rId22" Type="http://schemas.openxmlformats.org/officeDocument/2006/relationships/hyperlink" Target="http://www.ine.pt/xurl/ind/0008170" TargetMode="External"/><Relationship Id="rId27" Type="http://schemas.openxmlformats.org/officeDocument/2006/relationships/hyperlink" Target="http://www.ine.pt/xurl/ind/0008170" TargetMode="External"/><Relationship Id="rId30" Type="http://schemas.openxmlformats.org/officeDocument/2006/relationships/hyperlink" Target="http://www.ine.pt/xurl/ind/0008165"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168" TargetMode="External"/><Relationship Id="rId13" Type="http://schemas.openxmlformats.org/officeDocument/2006/relationships/hyperlink" Target="http://www.ine.pt/xurl/ind/0008168" TargetMode="External"/><Relationship Id="rId3" Type="http://schemas.openxmlformats.org/officeDocument/2006/relationships/hyperlink" Target="http://www.ine.pt/xurl/ind/0008169" TargetMode="External"/><Relationship Id="rId7" Type="http://schemas.openxmlformats.org/officeDocument/2006/relationships/hyperlink" Target="http://www.ine.pt/xurl/ind/0008168" TargetMode="External"/><Relationship Id="rId12" Type="http://schemas.openxmlformats.org/officeDocument/2006/relationships/hyperlink" Target="http://www.ine.pt/xurl/ind/0008168" TargetMode="External"/><Relationship Id="rId2" Type="http://schemas.openxmlformats.org/officeDocument/2006/relationships/hyperlink" Target="http://www.ine.pt/xurl/ind/0008169" TargetMode="External"/><Relationship Id="rId1" Type="http://schemas.openxmlformats.org/officeDocument/2006/relationships/hyperlink" Target="http://www.ine.pt/xurl/ind/0008168" TargetMode="External"/><Relationship Id="rId6" Type="http://schemas.openxmlformats.org/officeDocument/2006/relationships/hyperlink" Target="http://www.ine.pt/xurl/ind/0008168" TargetMode="External"/><Relationship Id="rId11" Type="http://schemas.openxmlformats.org/officeDocument/2006/relationships/hyperlink" Target="http://www.ine.pt/xurl/ind/0008169" TargetMode="External"/><Relationship Id="rId5" Type="http://schemas.openxmlformats.org/officeDocument/2006/relationships/hyperlink" Target="http://www.ine.pt/xurl/ind/0008169" TargetMode="External"/><Relationship Id="rId15" Type="http://schemas.openxmlformats.org/officeDocument/2006/relationships/printerSettings" Target="../printerSettings/printerSettings32.bin"/><Relationship Id="rId10" Type="http://schemas.openxmlformats.org/officeDocument/2006/relationships/hyperlink" Target="http://www.ine.pt/xurl/ind/0008169" TargetMode="External"/><Relationship Id="rId4" Type="http://schemas.openxmlformats.org/officeDocument/2006/relationships/hyperlink" Target="http://www.ine.pt/xurl/ind/0008169" TargetMode="External"/><Relationship Id="rId9" Type="http://schemas.openxmlformats.org/officeDocument/2006/relationships/hyperlink" Target="http://www.ine.pt/xurl/ind/0008169" TargetMode="External"/><Relationship Id="rId14" Type="http://schemas.openxmlformats.org/officeDocument/2006/relationships/hyperlink" Target="http://www.ine.pt/xurl/ind/0008168"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ine.pt/xurl/ind/0007928" TargetMode="External"/><Relationship Id="rId13" Type="http://schemas.openxmlformats.org/officeDocument/2006/relationships/hyperlink" Target="http://www.ine.pt/xurl/ind/0007927" TargetMode="External"/><Relationship Id="rId3" Type="http://schemas.openxmlformats.org/officeDocument/2006/relationships/hyperlink" Target="http://www.ine.pt/xurl/ind/0007928" TargetMode="External"/><Relationship Id="rId7" Type="http://schemas.openxmlformats.org/officeDocument/2006/relationships/hyperlink" Target="http://www.ine.pt/xurl/ind/0007927" TargetMode="External"/><Relationship Id="rId12" Type="http://schemas.openxmlformats.org/officeDocument/2006/relationships/hyperlink" Target="http://www.ine.pt/xurl/ind/0007927" TargetMode="External"/><Relationship Id="rId2" Type="http://schemas.openxmlformats.org/officeDocument/2006/relationships/hyperlink" Target="http://www.ine.pt/xurl/ind/0007927" TargetMode="External"/><Relationship Id="rId1" Type="http://schemas.openxmlformats.org/officeDocument/2006/relationships/hyperlink" Target="http://www.ine.pt/xurl/ind/0007928" TargetMode="External"/><Relationship Id="rId6" Type="http://schemas.openxmlformats.org/officeDocument/2006/relationships/hyperlink" Target="http://www.ine.pt/xurl/ind/0007927" TargetMode="External"/><Relationship Id="rId11" Type="http://schemas.openxmlformats.org/officeDocument/2006/relationships/hyperlink" Target="http://www.ine.pt/xurl/ind/0007928" TargetMode="External"/><Relationship Id="rId5" Type="http://schemas.openxmlformats.org/officeDocument/2006/relationships/hyperlink" Target="http://www.ine.pt/xurl/ind/0007927" TargetMode="External"/><Relationship Id="rId15" Type="http://schemas.openxmlformats.org/officeDocument/2006/relationships/printerSettings" Target="../printerSettings/printerSettings33.bin"/><Relationship Id="rId10" Type="http://schemas.openxmlformats.org/officeDocument/2006/relationships/hyperlink" Target="http://www.ine.pt/xurl/ind/0007928" TargetMode="External"/><Relationship Id="rId4" Type="http://schemas.openxmlformats.org/officeDocument/2006/relationships/hyperlink" Target="http://www.ine.pt/xurl/ind/0007928" TargetMode="External"/><Relationship Id="rId9" Type="http://schemas.openxmlformats.org/officeDocument/2006/relationships/hyperlink" Target="http://www.ine.pt/xurl/ind/0007928" TargetMode="External"/><Relationship Id="rId14" Type="http://schemas.openxmlformats.org/officeDocument/2006/relationships/hyperlink" Target="http://www.ine.pt/xurl/ind/0007927"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3" Type="http://schemas.openxmlformats.org/officeDocument/2006/relationships/hyperlink" Target="http://www.ine.pt/xurl/ind/0008169" TargetMode="External"/><Relationship Id="rId7" Type="http://schemas.openxmlformats.org/officeDocument/2006/relationships/printerSettings" Target="../printerSettings/printerSettings35.bin"/><Relationship Id="rId2" Type="http://schemas.openxmlformats.org/officeDocument/2006/relationships/hyperlink" Target="http://www.ine.pt/xurl/ind/0008168"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5"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36.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37.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ine.pt/xurl/ind/0008301"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4"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8" Type="http://schemas.openxmlformats.org/officeDocument/2006/relationships/hyperlink" Target="http://www.ine.pt/xurl/ind/0001328" TargetMode="External"/><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printerSettings" Target="../printerSettings/printerSettings41.bin"/><Relationship Id="rId3" Type="http://schemas.openxmlformats.org/officeDocument/2006/relationships/hyperlink" Target="http://www.ine.pt/xurl/ind/0001327"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0538" TargetMode="External"/><Relationship Id="rId13" Type="http://schemas.openxmlformats.org/officeDocument/2006/relationships/hyperlink" Target="http://www.ine.pt/xurl/ind/0000540" TargetMode="External"/><Relationship Id="rId3" Type="http://schemas.openxmlformats.org/officeDocument/2006/relationships/hyperlink" Target="http://www.ine.pt/xurl/ind/0001327" TargetMode="External"/><Relationship Id="rId7" Type="http://schemas.openxmlformats.org/officeDocument/2006/relationships/hyperlink" Target="http://www.ine.pt/xurl/ind/0000537" TargetMode="External"/><Relationship Id="rId12" Type="http://schemas.openxmlformats.org/officeDocument/2006/relationships/hyperlink" Target="http://www.ine.pt/xurl/ind/0000540" TargetMode="External"/><Relationship Id="rId2" Type="http://schemas.openxmlformats.org/officeDocument/2006/relationships/hyperlink" Target="http://www.ine.pt/xurl/ind/0000538" TargetMode="External"/><Relationship Id="rId1" Type="http://schemas.openxmlformats.org/officeDocument/2006/relationships/hyperlink" Target="http://www.ine.pt/xurl/ind/0000537" TargetMode="External"/><Relationship Id="rId6" Type="http://schemas.openxmlformats.org/officeDocument/2006/relationships/hyperlink" Target="http://www.ine.pt/xurl/ind/0000537" TargetMode="External"/><Relationship Id="rId11" Type="http://schemas.openxmlformats.org/officeDocument/2006/relationships/hyperlink" Target="http://www.ine.pt/xurl/ind/0000539" TargetMode="External"/><Relationship Id="rId5" Type="http://schemas.openxmlformats.org/officeDocument/2006/relationships/hyperlink" Target="http://www.ine.pt/xurl/ind/0000540" TargetMode="External"/><Relationship Id="rId10" Type="http://schemas.openxmlformats.org/officeDocument/2006/relationships/hyperlink" Target="http://www.ine.pt/xurl/ind/0000539" TargetMode="External"/><Relationship Id="rId4" Type="http://schemas.openxmlformats.org/officeDocument/2006/relationships/hyperlink" Target="http://www.ine.pt/xurl/ind/0000539" TargetMode="External"/><Relationship Id="rId9" Type="http://schemas.openxmlformats.org/officeDocument/2006/relationships/hyperlink" Target="http://www.ine.pt/xurl/ind/0000538" TargetMode="External"/><Relationship Id="rId14"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8" Type="http://schemas.openxmlformats.org/officeDocument/2006/relationships/hyperlink" Target="http://www.ine.pt/xurl/ind/0008387" TargetMode="External"/><Relationship Id="rId13" Type="http://schemas.openxmlformats.org/officeDocument/2006/relationships/hyperlink" Target="http://www.ine.pt/xurl/ind/0008232"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386" TargetMode="External"/><Relationship Id="rId12" Type="http://schemas.openxmlformats.org/officeDocument/2006/relationships/hyperlink" Target="http://www.ine.pt/xurl/ind/0008232"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43.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231"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2"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389" TargetMode="External"/><Relationship Id="rId14" Type="http://schemas.openxmlformats.org/officeDocument/2006/relationships/hyperlink" Target="http://www.ine.pt/xurl/ind/0008231" TargetMode="External"/></Relationships>
</file>

<file path=xl/worksheets/_rels/sheet46.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44.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47.xml.rels><?xml version="1.0" encoding="UTF-8" standalone="yes"?>
<Relationships xmlns="http://schemas.openxmlformats.org/package/2006/relationships"><Relationship Id="rId3" Type="http://schemas.openxmlformats.org/officeDocument/2006/relationships/hyperlink" Target="http://www.ine.pt/xurl/ind/0001066" TargetMode="External"/><Relationship Id="rId2" Type="http://schemas.openxmlformats.org/officeDocument/2006/relationships/hyperlink" Target="http://www.ine.pt/xurl/ind/0001066" TargetMode="External"/><Relationship Id="rId1" Type="http://schemas.openxmlformats.org/officeDocument/2006/relationships/hyperlink" Target="http://www.ine.pt/xurl/ind/0001066" TargetMode="External"/><Relationship Id="rId4"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8" Type="http://schemas.openxmlformats.org/officeDocument/2006/relationships/hyperlink" Target="http://www.ine.pt/xurl/ind/0001068" TargetMode="External"/><Relationship Id="rId13" Type="http://schemas.openxmlformats.org/officeDocument/2006/relationships/hyperlink" Target="http://www.ine.pt/xurl/ind/0001072" TargetMode="External"/><Relationship Id="rId18" Type="http://schemas.openxmlformats.org/officeDocument/2006/relationships/hyperlink" Target="http://www.ine.pt/xurl/ind/0001067" TargetMode="External"/><Relationship Id="rId3" Type="http://schemas.openxmlformats.org/officeDocument/2006/relationships/hyperlink" Target="http://www.ine.pt/xurl/ind/0001069" TargetMode="External"/><Relationship Id="rId7" Type="http://schemas.openxmlformats.org/officeDocument/2006/relationships/hyperlink" Target="http://www.ine.pt/xurl/ind/0001067" TargetMode="External"/><Relationship Id="rId12" Type="http://schemas.openxmlformats.org/officeDocument/2006/relationships/hyperlink" Target="http://www.ine.pt/xurl/ind/0001072" TargetMode="External"/><Relationship Id="rId17" Type="http://schemas.openxmlformats.org/officeDocument/2006/relationships/hyperlink" Target="http://www.ine.pt/xurl/ind/0001070" TargetMode="External"/><Relationship Id="rId2" Type="http://schemas.openxmlformats.org/officeDocument/2006/relationships/hyperlink" Target="http://www.ine.pt/xurl/ind/0001068" TargetMode="External"/><Relationship Id="rId16" Type="http://schemas.openxmlformats.org/officeDocument/2006/relationships/hyperlink" Target="http://www.ine.pt/xurl/ind/0001069" TargetMode="External"/><Relationship Id="rId1" Type="http://schemas.openxmlformats.org/officeDocument/2006/relationships/hyperlink" Target="http://www.ine.pt/xurl/ind/0001067" TargetMode="External"/><Relationship Id="rId6" Type="http://schemas.openxmlformats.org/officeDocument/2006/relationships/hyperlink" Target="http://www.ine.pt/xurl/ind/0001072" TargetMode="External"/><Relationship Id="rId11" Type="http://schemas.openxmlformats.org/officeDocument/2006/relationships/hyperlink" Target="http://www.ine.pt/xurl/ind/0001071" TargetMode="External"/><Relationship Id="rId5" Type="http://schemas.openxmlformats.org/officeDocument/2006/relationships/hyperlink" Target="http://www.ine.pt/xurl/ind/0001071" TargetMode="External"/><Relationship Id="rId15" Type="http://schemas.openxmlformats.org/officeDocument/2006/relationships/hyperlink" Target="http://www.ine.pt/xurl/ind/0001068" TargetMode="External"/><Relationship Id="rId10" Type="http://schemas.openxmlformats.org/officeDocument/2006/relationships/hyperlink" Target="http://www.ine.pt/xurl/ind/0001070" TargetMode="External"/><Relationship Id="rId19" Type="http://schemas.openxmlformats.org/officeDocument/2006/relationships/printerSettings" Target="../printerSettings/printerSettings46.bin"/><Relationship Id="rId4" Type="http://schemas.openxmlformats.org/officeDocument/2006/relationships/hyperlink" Target="http://www.ine.pt/xurl/ind/0001070" TargetMode="External"/><Relationship Id="rId9" Type="http://schemas.openxmlformats.org/officeDocument/2006/relationships/hyperlink" Target="http://www.ine.pt/xurl/ind/0001069" TargetMode="External"/><Relationship Id="rId14" Type="http://schemas.openxmlformats.org/officeDocument/2006/relationships/hyperlink" Target="http://www.ine.pt/xurl/ind/0001071"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www.ine.pt/xurl/ind/0001073" TargetMode="External"/><Relationship Id="rId13" Type="http://schemas.openxmlformats.org/officeDocument/2006/relationships/hyperlink" Target="http://www.ine.pt/xurl/ind/0001074" TargetMode="External"/><Relationship Id="rId18" Type="http://schemas.openxmlformats.org/officeDocument/2006/relationships/hyperlink" Target="http://www.ine.pt/xurl/ind/0001073" TargetMode="External"/><Relationship Id="rId26" Type="http://schemas.openxmlformats.org/officeDocument/2006/relationships/hyperlink" Target="http://www.ine.pt/xurl/ind/0001074" TargetMode="External"/><Relationship Id="rId3" Type="http://schemas.openxmlformats.org/officeDocument/2006/relationships/hyperlink" Target="http://www.ine.pt/xurl/ind/0001073" TargetMode="External"/><Relationship Id="rId21" Type="http://schemas.openxmlformats.org/officeDocument/2006/relationships/hyperlink" Target="http://www.ine.pt/xurl/ind/0001073" TargetMode="External"/><Relationship Id="rId7" Type="http://schemas.openxmlformats.org/officeDocument/2006/relationships/hyperlink" Target="http://www.ine.pt/xurl/ind/0001073" TargetMode="External"/><Relationship Id="rId12" Type="http://schemas.openxmlformats.org/officeDocument/2006/relationships/hyperlink" Target="http://www.ine.pt/xurl/ind/0001074" TargetMode="External"/><Relationship Id="rId17" Type="http://schemas.openxmlformats.org/officeDocument/2006/relationships/hyperlink" Target="http://www.ine.pt/xurl/ind/0001073" TargetMode="External"/><Relationship Id="rId25" Type="http://schemas.openxmlformats.org/officeDocument/2006/relationships/hyperlink" Target="http://www.ine.pt/xurl/ind/0001074" TargetMode="External"/><Relationship Id="rId2" Type="http://schemas.openxmlformats.org/officeDocument/2006/relationships/hyperlink" Target="http://www.ine.pt/xurl/ind/0001074" TargetMode="External"/><Relationship Id="rId16" Type="http://schemas.openxmlformats.org/officeDocument/2006/relationships/hyperlink" Target="http://www.ine.pt/xurl/ind/0001074" TargetMode="External"/><Relationship Id="rId20" Type="http://schemas.openxmlformats.org/officeDocument/2006/relationships/hyperlink" Target="http://www.ine.pt/xurl/ind/0001073" TargetMode="External"/><Relationship Id="rId29" Type="http://schemas.openxmlformats.org/officeDocument/2006/relationships/hyperlink" Target="http://www.ine.pt/xurl/ind/0001074" TargetMode="External"/><Relationship Id="rId1" Type="http://schemas.openxmlformats.org/officeDocument/2006/relationships/hyperlink" Target="http://www.ine.pt/xurl/ind/0001073" TargetMode="External"/><Relationship Id="rId6" Type="http://schemas.openxmlformats.org/officeDocument/2006/relationships/hyperlink" Target="http://www.ine.pt/xurl/ind/0001073" TargetMode="External"/><Relationship Id="rId11" Type="http://schemas.openxmlformats.org/officeDocument/2006/relationships/hyperlink" Target="http://www.ine.pt/xurl/ind/0001074" TargetMode="External"/><Relationship Id="rId24" Type="http://schemas.openxmlformats.org/officeDocument/2006/relationships/hyperlink" Target="http://www.ine.pt/xurl/ind/0001074" TargetMode="External"/><Relationship Id="rId5" Type="http://schemas.openxmlformats.org/officeDocument/2006/relationships/hyperlink" Target="http://www.ine.pt/xurl/ind/0001073" TargetMode="External"/><Relationship Id="rId15" Type="http://schemas.openxmlformats.org/officeDocument/2006/relationships/hyperlink" Target="http://www.ine.pt/xurl/ind/0001074" TargetMode="External"/><Relationship Id="rId23" Type="http://schemas.openxmlformats.org/officeDocument/2006/relationships/hyperlink" Target="http://www.ine.pt/xurl/ind/0001073" TargetMode="External"/><Relationship Id="rId28" Type="http://schemas.openxmlformats.org/officeDocument/2006/relationships/hyperlink" Target="http://www.ine.pt/xurl/ind/0001074" TargetMode="External"/><Relationship Id="rId10" Type="http://schemas.openxmlformats.org/officeDocument/2006/relationships/hyperlink" Target="http://www.ine.pt/xurl/ind/0001074" TargetMode="External"/><Relationship Id="rId19" Type="http://schemas.openxmlformats.org/officeDocument/2006/relationships/hyperlink" Target="http://www.ine.pt/xurl/ind/0001073" TargetMode="External"/><Relationship Id="rId31" Type="http://schemas.openxmlformats.org/officeDocument/2006/relationships/printerSettings" Target="../printerSettings/printerSettings47.bin"/><Relationship Id="rId4" Type="http://schemas.openxmlformats.org/officeDocument/2006/relationships/hyperlink" Target="http://www.ine.pt/xurl/ind/0001073" TargetMode="External"/><Relationship Id="rId9" Type="http://schemas.openxmlformats.org/officeDocument/2006/relationships/hyperlink" Target="http://www.ine.pt/xurl/ind/0001073" TargetMode="External"/><Relationship Id="rId14" Type="http://schemas.openxmlformats.org/officeDocument/2006/relationships/hyperlink" Target="http://www.ine.pt/xurl/ind/0001074" TargetMode="External"/><Relationship Id="rId22" Type="http://schemas.openxmlformats.org/officeDocument/2006/relationships/hyperlink" Target="http://www.ine.pt/xurl/ind/0001073" TargetMode="External"/><Relationship Id="rId27" Type="http://schemas.openxmlformats.org/officeDocument/2006/relationships/hyperlink" Target="http://www.ine.pt/xurl/ind/0001074" TargetMode="External"/><Relationship Id="rId30" Type="http://schemas.openxmlformats.org/officeDocument/2006/relationships/hyperlink" Target="http://www.ine.pt/xurl/ind/000107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hyperlink" Target="http://www.ine.pt/xurl/ind/0001475" TargetMode="External"/><Relationship Id="rId13" Type="http://schemas.openxmlformats.org/officeDocument/2006/relationships/hyperlink" Target="http://www.ine.pt/xurl/ind/0001473" TargetMode="External"/><Relationship Id="rId18" Type="http://schemas.openxmlformats.org/officeDocument/2006/relationships/hyperlink" Target="http://www.ine.pt/xurl/ind/0001475" TargetMode="External"/><Relationship Id="rId26" Type="http://schemas.openxmlformats.org/officeDocument/2006/relationships/hyperlink" Target="http://www.ine.pt/xurl/ind/0001475" TargetMode="External"/><Relationship Id="rId3" Type="http://schemas.openxmlformats.org/officeDocument/2006/relationships/hyperlink" Target="http://www.ine.pt/xurl/ind/0001473" TargetMode="External"/><Relationship Id="rId21" Type="http://schemas.openxmlformats.org/officeDocument/2006/relationships/hyperlink" Target="http://www.ine.pt/xurl/ind/0001473" TargetMode="External"/><Relationship Id="rId34" Type="http://schemas.openxmlformats.org/officeDocument/2006/relationships/hyperlink" Target="http://www.ine.pt/xurl/ind/0001475" TargetMode="External"/><Relationship Id="rId7" Type="http://schemas.openxmlformats.org/officeDocument/2006/relationships/hyperlink" Target="http://www.ine.pt/xurl/ind/0001473" TargetMode="External"/><Relationship Id="rId12" Type="http://schemas.openxmlformats.org/officeDocument/2006/relationships/hyperlink" Target="http://www.ine.pt/xurl/ind/0001475" TargetMode="External"/><Relationship Id="rId17" Type="http://schemas.openxmlformats.org/officeDocument/2006/relationships/hyperlink" Target="http://www.ine.pt/xurl/ind/0001473" TargetMode="External"/><Relationship Id="rId25" Type="http://schemas.openxmlformats.org/officeDocument/2006/relationships/hyperlink" Target="http://www.ine.pt/xurl/ind/0001473" TargetMode="External"/><Relationship Id="rId33" Type="http://schemas.openxmlformats.org/officeDocument/2006/relationships/hyperlink" Target="http://www.ine.pt/xurl/ind/0001473" TargetMode="External"/><Relationship Id="rId2" Type="http://schemas.openxmlformats.org/officeDocument/2006/relationships/hyperlink" Target="http://www.ine.pt/xurl/ind/0001475" TargetMode="External"/><Relationship Id="rId16" Type="http://schemas.openxmlformats.org/officeDocument/2006/relationships/hyperlink" Target="http://www.ine.pt/xurl/ind/0001475" TargetMode="External"/><Relationship Id="rId20" Type="http://schemas.openxmlformats.org/officeDocument/2006/relationships/hyperlink" Target="http://www.ine.pt/xurl/ind/0001475" TargetMode="External"/><Relationship Id="rId29" Type="http://schemas.openxmlformats.org/officeDocument/2006/relationships/hyperlink" Target="http://www.ine.pt/xurl/ind/0001473" TargetMode="External"/><Relationship Id="rId1" Type="http://schemas.openxmlformats.org/officeDocument/2006/relationships/hyperlink" Target="http://www.ine.pt/xurl/ind/0001473" TargetMode="External"/><Relationship Id="rId6" Type="http://schemas.openxmlformats.org/officeDocument/2006/relationships/hyperlink" Target="http://www.ine.pt/xurl/ind/0001475" TargetMode="External"/><Relationship Id="rId11" Type="http://schemas.openxmlformats.org/officeDocument/2006/relationships/hyperlink" Target="http://www.ine.pt/xurl/ind/0001473" TargetMode="External"/><Relationship Id="rId24" Type="http://schemas.openxmlformats.org/officeDocument/2006/relationships/hyperlink" Target="http://www.ine.pt/xurl/ind/0001475" TargetMode="External"/><Relationship Id="rId32" Type="http://schemas.openxmlformats.org/officeDocument/2006/relationships/hyperlink" Target="http://www.ine.pt/xurl/ind/0001475" TargetMode="External"/><Relationship Id="rId5" Type="http://schemas.openxmlformats.org/officeDocument/2006/relationships/hyperlink" Target="http://www.ine.pt/xurl/ind/0001473" TargetMode="External"/><Relationship Id="rId15" Type="http://schemas.openxmlformats.org/officeDocument/2006/relationships/hyperlink" Target="http://www.ine.pt/xurl/ind/0001473" TargetMode="External"/><Relationship Id="rId23" Type="http://schemas.openxmlformats.org/officeDocument/2006/relationships/hyperlink" Target="http://www.ine.pt/xurl/ind/0001473" TargetMode="External"/><Relationship Id="rId28" Type="http://schemas.openxmlformats.org/officeDocument/2006/relationships/hyperlink" Target="http://www.ine.pt/xurl/ind/0001475" TargetMode="External"/><Relationship Id="rId10" Type="http://schemas.openxmlformats.org/officeDocument/2006/relationships/hyperlink" Target="http://www.ine.pt/xurl/ind/0001475" TargetMode="External"/><Relationship Id="rId19" Type="http://schemas.openxmlformats.org/officeDocument/2006/relationships/hyperlink" Target="http://www.ine.pt/xurl/ind/0001473" TargetMode="External"/><Relationship Id="rId31" Type="http://schemas.openxmlformats.org/officeDocument/2006/relationships/hyperlink" Target="http://www.ine.pt/xurl/ind/0001473" TargetMode="External"/><Relationship Id="rId4" Type="http://schemas.openxmlformats.org/officeDocument/2006/relationships/hyperlink" Target="http://www.ine.pt/xurl/ind/0001475" TargetMode="External"/><Relationship Id="rId9" Type="http://schemas.openxmlformats.org/officeDocument/2006/relationships/hyperlink" Target="http://www.ine.pt/xurl/ind/0001473" TargetMode="External"/><Relationship Id="rId14" Type="http://schemas.openxmlformats.org/officeDocument/2006/relationships/hyperlink" Target="http://www.ine.pt/xurl/ind/0001475" TargetMode="External"/><Relationship Id="rId22" Type="http://schemas.openxmlformats.org/officeDocument/2006/relationships/hyperlink" Target="http://www.ine.pt/xurl/ind/0001475" TargetMode="External"/><Relationship Id="rId27" Type="http://schemas.openxmlformats.org/officeDocument/2006/relationships/hyperlink" Target="http://www.ine.pt/xurl/ind/0001473" TargetMode="External"/><Relationship Id="rId30" Type="http://schemas.openxmlformats.org/officeDocument/2006/relationships/hyperlink" Target="http://www.ine.pt/xurl/ind/0001475" TargetMode="External"/><Relationship Id="rId35"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8" Type="http://schemas.openxmlformats.org/officeDocument/2006/relationships/hyperlink" Target="http://www.ine.pt/xurl/ind/0008224" TargetMode="External"/><Relationship Id="rId13" Type="http://schemas.openxmlformats.org/officeDocument/2006/relationships/hyperlink" Target="http://www.ine.pt/xurl/ind/0008158" TargetMode="External"/><Relationship Id="rId18" Type="http://schemas.openxmlformats.org/officeDocument/2006/relationships/hyperlink" Target="http://www.ine.pt/xurl/ind/0002090" TargetMode="External"/><Relationship Id="rId26" Type="http://schemas.openxmlformats.org/officeDocument/2006/relationships/hyperlink" Target="http://www.ine.pt/xurl/ind/0008229" TargetMode="External"/><Relationship Id="rId3" Type="http://schemas.openxmlformats.org/officeDocument/2006/relationships/hyperlink" Target="http://www.ine.pt/xurl/ind/0008227" TargetMode="External"/><Relationship Id="rId21" Type="http://schemas.openxmlformats.org/officeDocument/2006/relationships/hyperlink" Target="http://www.ine.pt/xurl/ind/0002092" TargetMode="External"/><Relationship Id="rId7" Type="http://schemas.openxmlformats.org/officeDocument/2006/relationships/hyperlink" Target="http://www.ine.pt/xurl/ind/0008287" TargetMode="External"/><Relationship Id="rId12" Type="http://schemas.openxmlformats.org/officeDocument/2006/relationships/hyperlink" Target="http://www.ine.pt/xurl/ind/0008229" TargetMode="External"/><Relationship Id="rId17" Type="http://schemas.openxmlformats.org/officeDocument/2006/relationships/hyperlink" Target="http://www.ine.pt/xurl/ind/0002091" TargetMode="External"/><Relationship Id="rId25" Type="http://schemas.openxmlformats.org/officeDocument/2006/relationships/hyperlink" Target="http://www.ine.pt/xurl/ind/0008226" TargetMode="External"/><Relationship Id="rId2" Type="http://schemas.openxmlformats.org/officeDocument/2006/relationships/hyperlink" Target="http://www.ine.pt/xurl/ind/0008225" TargetMode="External"/><Relationship Id="rId16" Type="http://schemas.openxmlformats.org/officeDocument/2006/relationships/hyperlink" Target="http://www.ine.pt/xurl/ind/0002089" TargetMode="External"/><Relationship Id="rId20" Type="http://schemas.openxmlformats.org/officeDocument/2006/relationships/hyperlink" Target="http://www.ine.pt/xurl/ind/0002098" TargetMode="External"/><Relationship Id="rId29" Type="http://schemas.openxmlformats.org/officeDocument/2006/relationships/printerSettings" Target="../printerSettings/printerSettings49.bin"/><Relationship Id="rId1" Type="http://schemas.openxmlformats.org/officeDocument/2006/relationships/hyperlink" Target="http://www.ine.pt/xurl/ind/0008224" TargetMode="External"/><Relationship Id="rId6" Type="http://schemas.openxmlformats.org/officeDocument/2006/relationships/hyperlink" Target="http://www.ine.pt/xurl/ind/0008158" TargetMode="External"/><Relationship Id="rId11" Type="http://schemas.openxmlformats.org/officeDocument/2006/relationships/hyperlink" Target="http://www.ine.pt/xurl/ind/0008226" TargetMode="External"/><Relationship Id="rId24" Type="http://schemas.openxmlformats.org/officeDocument/2006/relationships/hyperlink" Target="http://www.ine.pt/xurl/ind/0008227" TargetMode="External"/><Relationship Id="rId5" Type="http://schemas.openxmlformats.org/officeDocument/2006/relationships/hyperlink" Target="http://www.ine.pt/xurl/ind/0008229" TargetMode="External"/><Relationship Id="rId15" Type="http://schemas.openxmlformats.org/officeDocument/2006/relationships/hyperlink" Target="http://www.ine.pt/xurl/ind/0002088" TargetMode="External"/><Relationship Id="rId23" Type="http://schemas.openxmlformats.org/officeDocument/2006/relationships/hyperlink" Target="http://www.ine.pt/xurl/ind/0008225" TargetMode="External"/><Relationship Id="rId28" Type="http://schemas.openxmlformats.org/officeDocument/2006/relationships/hyperlink" Target="http://www.ine.pt/xurl/ind/0008287" TargetMode="External"/><Relationship Id="rId10" Type="http://schemas.openxmlformats.org/officeDocument/2006/relationships/hyperlink" Target="http://www.ine.pt/xurl/ind/0008227" TargetMode="External"/><Relationship Id="rId19" Type="http://schemas.openxmlformats.org/officeDocument/2006/relationships/hyperlink" Target="http://www.ine.pt/xurl/ind/0002094" TargetMode="External"/><Relationship Id="rId4" Type="http://schemas.openxmlformats.org/officeDocument/2006/relationships/hyperlink" Target="http://www.ine.pt/xurl/ind/0008226" TargetMode="External"/><Relationship Id="rId9" Type="http://schemas.openxmlformats.org/officeDocument/2006/relationships/hyperlink" Target="http://www.ine.pt/xurl/ind/0008225" TargetMode="External"/><Relationship Id="rId14" Type="http://schemas.openxmlformats.org/officeDocument/2006/relationships/hyperlink" Target="http://www.ine.pt/xurl/ind/0008287" TargetMode="External"/><Relationship Id="rId22" Type="http://schemas.openxmlformats.org/officeDocument/2006/relationships/hyperlink" Target="http://www.ine.pt/xurl/ind/0008224" TargetMode="External"/><Relationship Id="rId27" Type="http://schemas.openxmlformats.org/officeDocument/2006/relationships/hyperlink" Target="http://www.ine.pt/xurl/ind/0008158" TargetMode="External"/></Relationships>
</file>

<file path=xl/worksheets/_rels/sheet52.xml.rels><?xml version="1.0" encoding="UTF-8" standalone="yes"?>
<Relationships xmlns="http://schemas.openxmlformats.org/package/2006/relationships"><Relationship Id="rId8" Type="http://schemas.openxmlformats.org/officeDocument/2006/relationships/hyperlink" Target="http://www.ine.pt/xurl/ind/0008222" TargetMode="External"/><Relationship Id="rId13" Type="http://schemas.openxmlformats.org/officeDocument/2006/relationships/hyperlink" Target="http://www.ine.pt/xurl/ind/0008222" TargetMode="External"/><Relationship Id="rId18" Type="http://schemas.openxmlformats.org/officeDocument/2006/relationships/printerSettings" Target="../printerSettings/printerSettings50.bin"/><Relationship Id="rId3" Type="http://schemas.openxmlformats.org/officeDocument/2006/relationships/hyperlink" Target="http://www.ine.pt/xurl/ind/0008222" TargetMode="External"/><Relationship Id="rId7" Type="http://schemas.openxmlformats.org/officeDocument/2006/relationships/hyperlink" Target="http://www.ine.pt/xurl/ind/0008222" TargetMode="External"/><Relationship Id="rId12" Type="http://schemas.openxmlformats.org/officeDocument/2006/relationships/hyperlink" Target="http://www.ine.pt/xurl/ind/0008222" TargetMode="External"/><Relationship Id="rId17" Type="http://schemas.openxmlformats.org/officeDocument/2006/relationships/hyperlink" Target="http://www.ine.pt/xurl/ind/0008222" TargetMode="External"/><Relationship Id="rId2" Type="http://schemas.openxmlformats.org/officeDocument/2006/relationships/hyperlink" Target="http://www.ine.pt/xurl/ind/0008222" TargetMode="External"/><Relationship Id="rId16" Type="http://schemas.openxmlformats.org/officeDocument/2006/relationships/hyperlink" Target="http://www.ine.pt/xurl/ind/0008222" TargetMode="External"/><Relationship Id="rId1" Type="http://schemas.openxmlformats.org/officeDocument/2006/relationships/hyperlink" Target="http://www.ine.pt/xurl/ind/0008222" TargetMode="External"/><Relationship Id="rId6" Type="http://schemas.openxmlformats.org/officeDocument/2006/relationships/hyperlink" Target="http://www.ine.pt/xurl/ind/0008222" TargetMode="External"/><Relationship Id="rId11" Type="http://schemas.openxmlformats.org/officeDocument/2006/relationships/hyperlink" Target="http://www.ine.pt/xurl/ind/0008222" TargetMode="External"/><Relationship Id="rId5" Type="http://schemas.openxmlformats.org/officeDocument/2006/relationships/hyperlink" Target="http://www.ine.pt/xurl/ind/0008222" TargetMode="External"/><Relationship Id="rId15" Type="http://schemas.openxmlformats.org/officeDocument/2006/relationships/hyperlink" Target="http://www.ine.pt/xurl/ind/0008222" TargetMode="External"/><Relationship Id="rId10" Type="http://schemas.openxmlformats.org/officeDocument/2006/relationships/hyperlink" Target="http://www.ine.pt/xurl/ind/0008222" TargetMode="External"/><Relationship Id="rId4" Type="http://schemas.openxmlformats.org/officeDocument/2006/relationships/hyperlink" Target="http://www.ine.pt/xurl/ind/0008222" TargetMode="External"/><Relationship Id="rId9" Type="http://schemas.openxmlformats.org/officeDocument/2006/relationships/hyperlink" Target="http://www.ine.pt/xurl/ind/0008222" TargetMode="External"/><Relationship Id="rId14" Type="http://schemas.openxmlformats.org/officeDocument/2006/relationships/hyperlink" Target="http://www.ine.pt/xurl/ind/0008222" TargetMode="External"/></Relationships>
</file>

<file path=xl/worksheets/_rels/sheet53.xml.rels><?xml version="1.0" encoding="UTF-8" standalone="yes"?>
<Relationships xmlns="http://schemas.openxmlformats.org/package/2006/relationships"><Relationship Id="rId8" Type="http://schemas.openxmlformats.org/officeDocument/2006/relationships/hyperlink" Target="http://www.ine.pt/xurl/ind/0008223" TargetMode="External"/><Relationship Id="rId13" Type="http://schemas.openxmlformats.org/officeDocument/2006/relationships/hyperlink" Target="http://www.ine.pt/xurl/ind/0008223" TargetMode="External"/><Relationship Id="rId3" Type="http://schemas.openxmlformats.org/officeDocument/2006/relationships/hyperlink" Target="http://www.ine.pt/xurl/ind/0008223" TargetMode="External"/><Relationship Id="rId7" Type="http://schemas.openxmlformats.org/officeDocument/2006/relationships/hyperlink" Target="http://www.ine.pt/xurl/ind/0008223" TargetMode="External"/><Relationship Id="rId12" Type="http://schemas.openxmlformats.org/officeDocument/2006/relationships/hyperlink" Target="http://www.ine.pt/xurl/ind/0008223" TargetMode="External"/><Relationship Id="rId2" Type="http://schemas.openxmlformats.org/officeDocument/2006/relationships/hyperlink" Target="http://www.ine.pt/xurl/ind/0008223" TargetMode="External"/><Relationship Id="rId1" Type="http://schemas.openxmlformats.org/officeDocument/2006/relationships/hyperlink" Target="http://www.ine.pt/xurl/ind/0008223" TargetMode="External"/><Relationship Id="rId6" Type="http://schemas.openxmlformats.org/officeDocument/2006/relationships/hyperlink" Target="http://www.ine.pt/xurl/ind/0008223" TargetMode="External"/><Relationship Id="rId11" Type="http://schemas.openxmlformats.org/officeDocument/2006/relationships/hyperlink" Target="http://www.ine.pt/xurl/ind/0008223" TargetMode="External"/><Relationship Id="rId5" Type="http://schemas.openxmlformats.org/officeDocument/2006/relationships/hyperlink" Target="http://www.ine.pt/xurl/ind/0008223" TargetMode="External"/><Relationship Id="rId10" Type="http://schemas.openxmlformats.org/officeDocument/2006/relationships/hyperlink" Target="http://www.ine.pt/xurl/ind/0008223" TargetMode="External"/><Relationship Id="rId4" Type="http://schemas.openxmlformats.org/officeDocument/2006/relationships/hyperlink" Target="http://www.ine.pt/xurl/ind/0008223" TargetMode="External"/><Relationship Id="rId9" Type="http://schemas.openxmlformats.org/officeDocument/2006/relationships/hyperlink" Target="http://www.ine.pt/xurl/ind/0008223" TargetMode="External"/><Relationship Id="rId14"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8" Type="http://schemas.openxmlformats.org/officeDocument/2006/relationships/hyperlink" Target="http://www.ine.pt/xurl/ind/0008233" TargetMode="External"/><Relationship Id="rId13" Type="http://schemas.openxmlformats.org/officeDocument/2006/relationships/hyperlink" Target="http://www.ine.pt/xurl/ind/0008233" TargetMode="External"/><Relationship Id="rId18" Type="http://schemas.openxmlformats.org/officeDocument/2006/relationships/hyperlink" Target="http://www.ine.pt/xurl/ind/0008233" TargetMode="External"/><Relationship Id="rId3" Type="http://schemas.openxmlformats.org/officeDocument/2006/relationships/hyperlink" Target="http://www.ine.pt/xurl/ind/0008233" TargetMode="External"/><Relationship Id="rId21" Type="http://schemas.openxmlformats.org/officeDocument/2006/relationships/hyperlink" Target="http://www.ine.pt/xurl/ind/0008233" TargetMode="External"/><Relationship Id="rId7" Type="http://schemas.openxmlformats.org/officeDocument/2006/relationships/hyperlink" Target="http://www.ine.pt/xurl/ind/0008233" TargetMode="External"/><Relationship Id="rId12" Type="http://schemas.openxmlformats.org/officeDocument/2006/relationships/hyperlink" Target="http://www.ine.pt/xurl/ind/0008233" TargetMode="External"/><Relationship Id="rId17" Type="http://schemas.openxmlformats.org/officeDocument/2006/relationships/hyperlink" Target="http://www.ine.pt/xurl/ind/0008233" TargetMode="External"/><Relationship Id="rId2" Type="http://schemas.openxmlformats.org/officeDocument/2006/relationships/hyperlink" Target="http://www.ine.pt/xurl/ind/0008233" TargetMode="External"/><Relationship Id="rId16" Type="http://schemas.openxmlformats.org/officeDocument/2006/relationships/hyperlink" Target="http://www.ine.pt/xurl/ind/0008233" TargetMode="External"/><Relationship Id="rId20" Type="http://schemas.openxmlformats.org/officeDocument/2006/relationships/hyperlink" Target="http://www.ine.pt/xurl/ind/0008233" TargetMode="External"/><Relationship Id="rId1" Type="http://schemas.openxmlformats.org/officeDocument/2006/relationships/hyperlink" Target="http://www.ine.pt/xurl/ind/0008233" TargetMode="External"/><Relationship Id="rId6" Type="http://schemas.openxmlformats.org/officeDocument/2006/relationships/hyperlink" Target="http://www.ine.pt/xurl/ind/0008233" TargetMode="External"/><Relationship Id="rId11" Type="http://schemas.openxmlformats.org/officeDocument/2006/relationships/hyperlink" Target="http://www.ine.pt/xurl/ind/0008233" TargetMode="External"/><Relationship Id="rId5" Type="http://schemas.openxmlformats.org/officeDocument/2006/relationships/hyperlink" Target="http://www.ine.pt/xurl/ind/0008233" TargetMode="External"/><Relationship Id="rId15" Type="http://schemas.openxmlformats.org/officeDocument/2006/relationships/hyperlink" Target="http://www.ine.pt/xurl/ind/0008233" TargetMode="External"/><Relationship Id="rId10" Type="http://schemas.openxmlformats.org/officeDocument/2006/relationships/hyperlink" Target="http://www.ine.pt/xurl/ind/0008233" TargetMode="External"/><Relationship Id="rId19" Type="http://schemas.openxmlformats.org/officeDocument/2006/relationships/hyperlink" Target="http://www.ine.pt/xurl/ind/0008233" TargetMode="External"/><Relationship Id="rId4" Type="http://schemas.openxmlformats.org/officeDocument/2006/relationships/hyperlink" Target="http://www.ine.pt/xurl/ind/0008233" TargetMode="External"/><Relationship Id="rId9" Type="http://schemas.openxmlformats.org/officeDocument/2006/relationships/hyperlink" Target="http://www.ine.pt/xurl/ind/0008233" TargetMode="External"/><Relationship Id="rId14" Type="http://schemas.openxmlformats.org/officeDocument/2006/relationships/hyperlink" Target="http://www.ine.pt/xurl/ind/0008233" TargetMode="External"/><Relationship Id="rId22"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8" Type="http://schemas.openxmlformats.org/officeDocument/2006/relationships/hyperlink" Target="http://www.ine.pt/xurl/ind/0008286" TargetMode="External"/><Relationship Id="rId3" Type="http://schemas.openxmlformats.org/officeDocument/2006/relationships/hyperlink" Target="http://www.ine.pt/xurl/ind/0008286" TargetMode="External"/><Relationship Id="rId7" Type="http://schemas.openxmlformats.org/officeDocument/2006/relationships/hyperlink" Target="http://www.ine.pt/xurl/ind/0008286" TargetMode="External"/><Relationship Id="rId2" Type="http://schemas.openxmlformats.org/officeDocument/2006/relationships/hyperlink" Target="http://www.ine.pt/xurl/ind/0008286" TargetMode="External"/><Relationship Id="rId1" Type="http://schemas.openxmlformats.org/officeDocument/2006/relationships/hyperlink" Target="http://www.ine.pt/xurl/ind/0008286" TargetMode="External"/><Relationship Id="rId6" Type="http://schemas.openxmlformats.org/officeDocument/2006/relationships/hyperlink" Target="http://www.ine.pt/xurl/ind/0008286" TargetMode="External"/><Relationship Id="rId5" Type="http://schemas.openxmlformats.org/officeDocument/2006/relationships/hyperlink" Target="http://www.ine.pt/xurl/ind/0008286" TargetMode="External"/><Relationship Id="rId10" Type="http://schemas.openxmlformats.org/officeDocument/2006/relationships/printerSettings" Target="../printerSettings/printerSettings53.bin"/><Relationship Id="rId4" Type="http://schemas.openxmlformats.org/officeDocument/2006/relationships/hyperlink" Target="http://www.ine.pt/xurl/ind/0008286" TargetMode="External"/><Relationship Id="rId9" Type="http://schemas.openxmlformats.org/officeDocument/2006/relationships/hyperlink" Target="http://www.ine.pt/xurl/ind/0008286" TargetMode="External"/></Relationships>
</file>

<file path=xl/worksheets/_rels/sheet56.xml.rels><?xml version="1.0" encoding="UTF-8" standalone="yes"?>
<Relationships xmlns="http://schemas.openxmlformats.org/package/2006/relationships"><Relationship Id="rId8" Type="http://schemas.openxmlformats.org/officeDocument/2006/relationships/hyperlink" Target="http://www.ine.pt/xurl/ind/0008637" TargetMode="External"/><Relationship Id="rId13" Type="http://schemas.openxmlformats.org/officeDocument/2006/relationships/hyperlink" Target="http://www.ine.pt/xurl/ind/0008637" TargetMode="External"/><Relationship Id="rId3" Type="http://schemas.openxmlformats.org/officeDocument/2006/relationships/hyperlink" Target="http://www.ine.pt/xurl/ind/0008637" TargetMode="External"/><Relationship Id="rId7" Type="http://schemas.openxmlformats.org/officeDocument/2006/relationships/hyperlink" Target="http://www.ine.pt/xurl/ind/0008637" TargetMode="External"/><Relationship Id="rId12" Type="http://schemas.openxmlformats.org/officeDocument/2006/relationships/hyperlink" Target="http://www.ine.pt/xurl/ind/0008637" TargetMode="External"/><Relationship Id="rId2" Type="http://schemas.openxmlformats.org/officeDocument/2006/relationships/hyperlink" Target="http://www.ine.pt/xurl/ind/0008637" TargetMode="External"/><Relationship Id="rId1" Type="http://schemas.openxmlformats.org/officeDocument/2006/relationships/hyperlink" Target="http://www.ine.pt/xurl/ind/0008637" TargetMode="External"/><Relationship Id="rId6" Type="http://schemas.openxmlformats.org/officeDocument/2006/relationships/hyperlink" Target="http://www.ine.pt/xurl/ind/0008637" TargetMode="External"/><Relationship Id="rId11" Type="http://schemas.openxmlformats.org/officeDocument/2006/relationships/hyperlink" Target="http://www.ine.pt/xurl/ind/0008637" TargetMode="External"/><Relationship Id="rId5" Type="http://schemas.openxmlformats.org/officeDocument/2006/relationships/hyperlink" Target="http://www.ine.pt/xurl/ind/0008637" TargetMode="External"/><Relationship Id="rId10" Type="http://schemas.openxmlformats.org/officeDocument/2006/relationships/hyperlink" Target="http://www.ine.pt/xurl/ind/0008637" TargetMode="External"/><Relationship Id="rId4" Type="http://schemas.openxmlformats.org/officeDocument/2006/relationships/hyperlink" Target="http://www.ine.pt/xurl/ind/0008637" TargetMode="External"/><Relationship Id="rId9" Type="http://schemas.openxmlformats.org/officeDocument/2006/relationships/hyperlink" Target="http://www.ine.pt/xurl/ind/0008637" TargetMode="External"/><Relationship Id="rId14"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www.ine.pt/xurl/ind/0007323" TargetMode="External"/><Relationship Id="rId13" Type="http://schemas.openxmlformats.org/officeDocument/2006/relationships/hyperlink" Target="http://www.ine.pt/xurl/ind/0007323" TargetMode="External"/><Relationship Id="rId3" Type="http://schemas.openxmlformats.org/officeDocument/2006/relationships/hyperlink" Target="http://www.ine.pt/xurl/ind/0007323" TargetMode="External"/><Relationship Id="rId7" Type="http://schemas.openxmlformats.org/officeDocument/2006/relationships/hyperlink" Target="http://www.ine.pt/xurl/ind/0007323" TargetMode="External"/><Relationship Id="rId12" Type="http://schemas.openxmlformats.org/officeDocument/2006/relationships/hyperlink" Target="http://www.ine.pt/xurl/ind/0007323" TargetMode="External"/><Relationship Id="rId2" Type="http://schemas.openxmlformats.org/officeDocument/2006/relationships/hyperlink" Target="http://www.ine.pt/xurl/ind/0007323" TargetMode="External"/><Relationship Id="rId16" Type="http://schemas.openxmlformats.org/officeDocument/2006/relationships/printerSettings" Target="../printerSettings/printerSettings6.bin"/><Relationship Id="rId1" Type="http://schemas.openxmlformats.org/officeDocument/2006/relationships/hyperlink" Target="http://www.ine.pt/xurl/ind/0007323" TargetMode="External"/><Relationship Id="rId6" Type="http://schemas.openxmlformats.org/officeDocument/2006/relationships/hyperlink" Target="http://www.ine.pt/xurl/ind/0007323" TargetMode="External"/><Relationship Id="rId11" Type="http://schemas.openxmlformats.org/officeDocument/2006/relationships/hyperlink" Target="http://www.ine.pt/xurl/ind/0007323" TargetMode="External"/><Relationship Id="rId5" Type="http://schemas.openxmlformats.org/officeDocument/2006/relationships/hyperlink" Target="http://www.ine.pt/xurl/ind/0007323" TargetMode="External"/><Relationship Id="rId15" Type="http://schemas.openxmlformats.org/officeDocument/2006/relationships/hyperlink" Target="http://www.ine.pt/xurl/ind/0007323" TargetMode="External"/><Relationship Id="rId10" Type="http://schemas.openxmlformats.org/officeDocument/2006/relationships/hyperlink" Target="http://www.ine.pt/xurl/ind/0007323" TargetMode="External"/><Relationship Id="rId4" Type="http://schemas.openxmlformats.org/officeDocument/2006/relationships/hyperlink" Target="http://www.ine.pt/xurl/ind/0007323" TargetMode="External"/><Relationship Id="rId9" Type="http://schemas.openxmlformats.org/officeDocument/2006/relationships/hyperlink" Target="http://www.ine.pt/xurl/ind/0007323" TargetMode="External"/><Relationship Id="rId14" Type="http://schemas.openxmlformats.org/officeDocument/2006/relationships/hyperlink" Target="http://www.ine.pt/xurl/ind/000732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8355" TargetMode="External"/><Relationship Id="rId13" Type="http://schemas.openxmlformats.org/officeDocument/2006/relationships/hyperlink" Target="http://www.ine.pt/xurl/ind/0008355" TargetMode="External"/><Relationship Id="rId18" Type="http://schemas.openxmlformats.org/officeDocument/2006/relationships/hyperlink" Target="http://www.ine.pt/xurl/ind/0008355" TargetMode="External"/><Relationship Id="rId26" Type="http://schemas.openxmlformats.org/officeDocument/2006/relationships/hyperlink" Target="http://www.ine.pt/xurl/ind/0008355" TargetMode="External"/><Relationship Id="rId3" Type="http://schemas.openxmlformats.org/officeDocument/2006/relationships/hyperlink" Target="http://www.ine.pt/xurl/ind/0008355" TargetMode="External"/><Relationship Id="rId21" Type="http://schemas.openxmlformats.org/officeDocument/2006/relationships/hyperlink" Target="http://www.ine.pt/xurl/ind/0008355" TargetMode="External"/><Relationship Id="rId7" Type="http://schemas.openxmlformats.org/officeDocument/2006/relationships/hyperlink" Target="http://www.ine.pt/xurl/ind/0008355" TargetMode="External"/><Relationship Id="rId12" Type="http://schemas.openxmlformats.org/officeDocument/2006/relationships/hyperlink" Target="http://www.ine.pt/xurl/ind/0008355" TargetMode="External"/><Relationship Id="rId17" Type="http://schemas.openxmlformats.org/officeDocument/2006/relationships/hyperlink" Target="http://www.ine.pt/xurl/ind/0008355" TargetMode="External"/><Relationship Id="rId25" Type="http://schemas.openxmlformats.org/officeDocument/2006/relationships/hyperlink" Target="http://www.ine.pt/xurl/ind/0008355" TargetMode="External"/><Relationship Id="rId2" Type="http://schemas.openxmlformats.org/officeDocument/2006/relationships/hyperlink" Target="http://www.ine.pt/xurl/ind/0008355" TargetMode="External"/><Relationship Id="rId16" Type="http://schemas.openxmlformats.org/officeDocument/2006/relationships/hyperlink" Target="http://www.ine.pt/xurl/ind/0008355" TargetMode="External"/><Relationship Id="rId20" Type="http://schemas.openxmlformats.org/officeDocument/2006/relationships/hyperlink" Target="http://www.ine.pt/xurl/ind/0008355" TargetMode="External"/><Relationship Id="rId1" Type="http://schemas.openxmlformats.org/officeDocument/2006/relationships/hyperlink" Target="http://www.ine.pt/xurl/ind/0008355" TargetMode="External"/><Relationship Id="rId6" Type="http://schemas.openxmlformats.org/officeDocument/2006/relationships/hyperlink" Target="http://www.ine.pt/xurl/ind/0008355" TargetMode="External"/><Relationship Id="rId11" Type="http://schemas.openxmlformats.org/officeDocument/2006/relationships/hyperlink" Target="http://www.ine.pt/xurl/ind/0008355" TargetMode="External"/><Relationship Id="rId24" Type="http://schemas.openxmlformats.org/officeDocument/2006/relationships/hyperlink" Target="http://www.ine.pt/xurl/ind/0008355" TargetMode="External"/><Relationship Id="rId5" Type="http://schemas.openxmlformats.org/officeDocument/2006/relationships/hyperlink" Target="http://www.ine.pt/xurl/ind/0008355" TargetMode="External"/><Relationship Id="rId15" Type="http://schemas.openxmlformats.org/officeDocument/2006/relationships/hyperlink" Target="http://www.ine.pt/xurl/ind/0008355" TargetMode="External"/><Relationship Id="rId23" Type="http://schemas.openxmlformats.org/officeDocument/2006/relationships/hyperlink" Target="http://www.ine.pt/xurl/ind/0008355" TargetMode="External"/><Relationship Id="rId28" Type="http://schemas.openxmlformats.org/officeDocument/2006/relationships/printerSettings" Target="../printerSettings/printerSettings7.bin"/><Relationship Id="rId10" Type="http://schemas.openxmlformats.org/officeDocument/2006/relationships/hyperlink" Target="http://www.ine.pt/xurl/ind/0008355" TargetMode="External"/><Relationship Id="rId19" Type="http://schemas.openxmlformats.org/officeDocument/2006/relationships/hyperlink" Target="http://www.ine.pt/xurl/ind/0008355" TargetMode="External"/><Relationship Id="rId4" Type="http://schemas.openxmlformats.org/officeDocument/2006/relationships/hyperlink" Target="http://www.ine.pt/xurl/ind/0008355" TargetMode="External"/><Relationship Id="rId9" Type="http://schemas.openxmlformats.org/officeDocument/2006/relationships/hyperlink" Target="http://www.ine.pt/xurl/ind/0008355" TargetMode="External"/><Relationship Id="rId14" Type="http://schemas.openxmlformats.org/officeDocument/2006/relationships/hyperlink" Target="http://www.ine.pt/xurl/ind/0008355" TargetMode="External"/><Relationship Id="rId22" Type="http://schemas.openxmlformats.org/officeDocument/2006/relationships/hyperlink" Target="http://www.ine.pt/xurl/ind/0008355" TargetMode="External"/><Relationship Id="rId27" Type="http://schemas.openxmlformats.org/officeDocument/2006/relationships/hyperlink" Target="http://www.ine.pt/xurl/ind/0008355" TargetMode="External"/></Relationships>
</file>

<file path=xl/worksheets/sheet1.xml><?xml version="1.0" encoding="utf-8"?>
<worksheet xmlns="http://schemas.openxmlformats.org/spreadsheetml/2006/main" xmlns:r="http://schemas.openxmlformats.org/officeDocument/2006/relationships">
  <dimension ref="A2:A55"/>
  <sheetViews>
    <sheetView tabSelected="1" workbookViewId="0"/>
  </sheetViews>
  <sheetFormatPr defaultRowHeight="15"/>
  <cols>
    <col min="1" max="16384" width="9.140625" style="927"/>
  </cols>
  <sheetData>
    <row r="2" spans="1:1">
      <c r="A2" s="926" t="s">
        <v>1393</v>
      </c>
    </row>
    <row r="3" spans="1:1">
      <c r="A3" s="926" t="s">
        <v>1394</v>
      </c>
    </row>
    <row r="4" spans="1:1">
      <c r="A4" s="926" t="s">
        <v>1395</v>
      </c>
    </row>
    <row r="5" spans="1:1">
      <c r="A5" s="926" t="s">
        <v>1396</v>
      </c>
    </row>
    <row r="6" spans="1:1">
      <c r="A6" s="926" t="s">
        <v>1397</v>
      </c>
    </row>
    <row r="7" spans="1:1">
      <c r="A7" s="926" t="s">
        <v>0</v>
      </c>
    </row>
    <row r="8" spans="1:1">
      <c r="A8" s="926" t="s">
        <v>35</v>
      </c>
    </row>
    <row r="9" spans="1:1">
      <c r="A9" s="926" t="s">
        <v>1398</v>
      </c>
    </row>
    <row r="10" spans="1:1">
      <c r="A10" s="926" t="s">
        <v>163</v>
      </c>
    </row>
    <row r="11" spans="1:1">
      <c r="A11" s="926" t="s">
        <v>1399</v>
      </c>
    </row>
    <row r="12" spans="1:1">
      <c r="A12" s="926" t="s">
        <v>234</v>
      </c>
    </row>
    <row r="13" spans="1:1">
      <c r="A13" s="926" t="s">
        <v>1400</v>
      </c>
    </row>
    <row r="14" spans="1:1">
      <c r="A14" s="926" t="s">
        <v>1401</v>
      </c>
    </row>
    <row r="15" spans="1:1">
      <c r="A15" s="926" t="s">
        <v>288</v>
      </c>
    </row>
    <row r="16" spans="1:1">
      <c r="A16" s="926" t="s">
        <v>1402</v>
      </c>
    </row>
    <row r="17" spans="1:1">
      <c r="A17" s="926" t="s">
        <v>292</v>
      </c>
    </row>
    <row r="18" spans="1:1">
      <c r="A18" s="926" t="s">
        <v>302</v>
      </c>
    </row>
    <row r="19" spans="1:1">
      <c r="A19" s="926" t="s">
        <v>306</v>
      </c>
    </row>
    <row r="20" spans="1:1">
      <c r="A20" s="926" t="s">
        <v>308</v>
      </c>
    </row>
    <row r="21" spans="1:1">
      <c r="A21" s="926" t="s">
        <v>1403</v>
      </c>
    </row>
    <row r="22" spans="1:1">
      <c r="A22" s="926" t="s">
        <v>1404</v>
      </c>
    </row>
    <row r="23" spans="1:1">
      <c r="A23" s="926" t="s">
        <v>1405</v>
      </c>
    </row>
    <row r="24" spans="1:1">
      <c r="A24" s="926" t="s">
        <v>320</v>
      </c>
    </row>
    <row r="25" spans="1:1">
      <c r="A25" s="926" t="s">
        <v>323</v>
      </c>
    </row>
    <row r="26" spans="1:1">
      <c r="A26" s="926" t="s">
        <v>1406</v>
      </c>
    </row>
    <row r="27" spans="1:1">
      <c r="A27" s="926" t="s">
        <v>1407</v>
      </c>
    </row>
    <row r="28" spans="1:1">
      <c r="A28" s="926" t="s">
        <v>330</v>
      </c>
    </row>
    <row r="29" spans="1:1">
      <c r="A29" s="926" t="s">
        <v>1408</v>
      </c>
    </row>
    <row r="30" spans="1:1">
      <c r="A30" s="926" t="s">
        <v>1409</v>
      </c>
    </row>
    <row r="31" spans="1:1">
      <c r="A31" s="926" t="s">
        <v>390</v>
      </c>
    </row>
    <row r="32" spans="1:1">
      <c r="A32" s="926" t="s">
        <v>401</v>
      </c>
    </row>
    <row r="33" spans="1:1">
      <c r="A33" s="926" t="s">
        <v>496</v>
      </c>
    </row>
    <row r="34" spans="1:1">
      <c r="A34" s="926" t="s">
        <v>1410</v>
      </c>
    </row>
    <row r="35" spans="1:1">
      <c r="A35" s="926" t="s">
        <v>626</v>
      </c>
    </row>
    <row r="36" spans="1:1">
      <c r="A36" s="926" t="s">
        <v>632</v>
      </c>
    </row>
    <row r="37" spans="1:1">
      <c r="A37" s="926" t="s">
        <v>1411</v>
      </c>
    </row>
    <row r="38" spans="1:1">
      <c r="A38" s="926" t="s">
        <v>1412</v>
      </c>
    </row>
    <row r="39" spans="1:1">
      <c r="A39" s="926" t="s">
        <v>1413</v>
      </c>
    </row>
    <row r="40" spans="1:1">
      <c r="A40" s="926" t="s">
        <v>1414</v>
      </c>
    </row>
    <row r="41" spans="1:1">
      <c r="A41" s="926" t="s">
        <v>1392</v>
      </c>
    </row>
    <row r="42" spans="1:1">
      <c r="A42" s="926" t="s">
        <v>1415</v>
      </c>
    </row>
    <row r="43" spans="1:1">
      <c r="A43" s="926" t="s">
        <v>851</v>
      </c>
    </row>
    <row r="44" spans="1:1">
      <c r="A44" s="926" t="s">
        <v>1416</v>
      </c>
    </row>
    <row r="45" spans="1:1">
      <c r="A45" s="926" t="s">
        <v>1417</v>
      </c>
    </row>
    <row r="46" spans="1:1">
      <c r="A46" s="926" t="s">
        <v>1418</v>
      </c>
    </row>
    <row r="47" spans="1:1">
      <c r="A47" s="926" t="s">
        <v>1419</v>
      </c>
    </row>
    <row r="48" spans="1:1">
      <c r="A48" s="926" t="s">
        <v>1420</v>
      </c>
    </row>
    <row r="49" spans="1:1">
      <c r="A49" s="926" t="s">
        <v>1421</v>
      </c>
    </row>
    <row r="50" spans="1:1">
      <c r="A50" s="926" t="s">
        <v>1422</v>
      </c>
    </row>
    <row r="51" spans="1:1">
      <c r="A51" s="926" t="s">
        <v>1332</v>
      </c>
    </row>
    <row r="52" spans="1:1">
      <c r="A52" s="926" t="s">
        <v>1423</v>
      </c>
    </row>
    <row r="53" spans="1:1">
      <c r="A53" s="926" t="s">
        <v>1424</v>
      </c>
    </row>
    <row r="54" spans="1:1">
      <c r="A54" s="926" t="s">
        <v>1373</v>
      </c>
    </row>
    <row r="55" spans="1:1">
      <c r="A55" s="926" t="s">
        <v>1374</v>
      </c>
    </row>
  </sheetData>
  <hyperlinks>
    <hyperlink ref="A2" location="'III_01_01_15_PT'!A1" display="III.1.1 - Indicadores de contas regionais por NUTS III, 2014 e 2015 Pe - III.1.1 - Regional accounts indicators by NUTS III, 2014 and 2015 Pe"/>
    <hyperlink ref="A3" location="'III_01_02_14_Alg'!A1" display="III.1.2 - Indicadores de contas regionais por NUTS II e atividade económica, 2014 - III.1.2 - Regional accounts indicators by NUTS II and economic activity, 2014"/>
    <hyperlink ref="A4" location="'III_01_03_15_PT'!A1" display="III.1.3 - Principais agregados de contas regionais por NUTS III, 2014 e 2015 Pe - III.1.3 - Main regional accounts aggregates by NUTS III, 2014 and 2015 Pe"/>
    <hyperlink ref="A5" location="'III_01_04_14_Alg'!A1" display="III.1.4 - Valor acrescentado bruto e emprego total por NUTS II e atividade económica, 2014 - III.1.4 - Gross value added and total employment by NUTS II and economic activity, 2014"/>
    <hyperlink ref="A6" location="'III_01_05_15_Alg'!A1" display="III.1.5 - Valor acrescentado bruto e emprego total por NUTS III e atividade económica, 2014 e 2015 Pe - III.1.5 - Gross value added and total employment by NUTS III and economic activity, 2014 and 2015 Pe"/>
    <hyperlink ref="A7" location="'III_02_01_15_PT'!A1" display="III.2.1 - Variação média anual do índice de preços no consumidor por NUTS II, segundo os principais agregados, 2015 - III.2.1 - Annual average growth rate in the consumer price index by NUTS II and according to the main aggregates, 2015"/>
    <hyperlink ref="A8" location="'III_02_02_15_PT'!A1" display="III.2.2 - Variação média anual do índice de preços no consumidor por NUTS II, segundo a classe de despesa (Consumo individual por objetivo), 2015 - III.2.2 - Annual average growth rate in the consumer price index by NUTS II and according to division (Individual consumption by purpose), 2015"/>
    <hyperlink ref="A9" location="'III_03_01_Alg'!A1" display="III.3.1 - Indicadores de empresas por município, 2014 - III.3.1 - Indicators of enterprises by municipality, 2014 "/>
    <hyperlink ref="A10" location="'III_03_02_Alg'!A1" display="III.3.2 - Indicadores de estabelecimentos por município, 2014  - III.3.2 - Indicators of establishments by municipality, 2014 "/>
    <hyperlink ref="A11" location="'III_03_03_PT'!A1" display="III.3.3 - Indicadores de empresas por NUTS III, 2014 - III.3.3 - Indicators of enterprises by NUTS III, 2014 "/>
    <hyperlink ref="A12" location="'III_03_04_PT'!A1" display="III.3.4 - Rácios económico-financeiros das empresas por NUTS III, 2014 - III.3.4 - Economic-financial ratios of enterprises by NUTS III, 2014"/>
    <hyperlink ref="A13" location="'III_03_05_Alg'!A1" display="III.3.5 - Empresas por município da sede, segundo a CAE-Rev.3, 2014 (continua) - III.3.5 - Enterprises by head office municipality and according to CAE-Rev.3, 2014 (to be continued)"/>
    <hyperlink ref="A14" location="'III_03_05c_Alg'!A1" display="III.3.5 - Empresas por município da sede, segundo a CAE-Rev.3, 2014 (continuação) - III.3.5 - Enterprises by head office municipality and according to CAE-Rev.3, 2014 (continued)"/>
    <hyperlink ref="A15" location="'III_03_06_Alg'!A1" display="III.3.6 - Estabelecimentos por município, segundo a CAE-Rev.3, 2014 (continua) - III.3.6 - Establishments by municipality and according to CAE-Rev.3, 2014 (to be continued)"/>
    <hyperlink ref="A16" location="'III_03_07_Alg'!A1" display="III.3.7 - Sociedades por município da sede, segundo a CAE-Rev.3, 2014 (continua) - III.3.7 - Companies by head office municipality and according to CAE-Rev.3, 2014 (to be continued)"/>
    <hyperlink ref="A17" location="'III_03_07c_Alg'!A1" display="III.3.7 - Sociedades por município da sede, segundo a CAE-Rev.3, 2014 (continuação) - III.3.7 - Companies by head office municipality and according to CAE-Rev.3, 2014 (continued)"/>
    <hyperlink ref="A18" location="'III_03_08_Alg'!A1" display="III.3.8 - Empresas por município da sede, segundo o escalão de pessoal ao serviço, 2014 - III.3.8 - Enterprises by head office municipality and according to employment size class, 2014"/>
    <hyperlink ref="A19" location="'III_03_09_Alg'!A1" display="III.3.9 - Pessoal ao serviço nas empresas por município da sede, segundo a CAE-Rev.3, 2014 (continua) - III.3.9 - Persons employed in enterprises by head office municipality and according to CAE-Rev.3, 2014 (to be continued)"/>
    <hyperlink ref="A20" location="'III_03_09c_Alg'!A1" display="III.3.9 - Pessoal ao serviço nas empresas por município da sede, segundo a CAE-Rev.3, 2014 (continuação) - III.3.9 - Persons employed in enterprises by head office municipality and according to CAE-Rev.3, 2014 (continued)"/>
    <hyperlink ref="A21" location="'III_03_10_Alg'!A1" display="III.3.10 - Pessoal ao serviço por município do estabelecimento, segundo a CAE-Rev.3, 2014 (continua) - III.3.10 - Persons employed in establishments by municipality and according to CAE-Rev.3, 2014 (to be continued)"/>
    <hyperlink ref="A22" location="'III_03_10c_Alg'!A1" display="III.3.10 - Pessoal ao serviço por município do estabelecimento, segundo a CAE-Rev.3, 2014 (continuação) - III.3.10 - Persons employed in establishments by municipality and according to CAE-Rev.3, 2014 (continued)"/>
    <hyperlink ref="A23" location="'III_03_11_Alg'!A1" display="III.3.11 - Volume de negócios das empresas por município da sede, segundo a CAE-Rev.3, 2014 (continua) - III.3.11 - Turnover of enterprises by head office municipality and according to CAE-Rev.3, 2014 (to be continued)"/>
    <hyperlink ref="A24" location="'III_03_11c_Alg'!A1" display="III.3.11 - Volume de negócios das empresas por município da sede, segundo a CAE-Rev.3, 2014 (continuação) - III.3.11 - Turnover of enterprises by head office municipality and according to CAE-Rev.3, 2014 (continued)"/>
    <hyperlink ref="A25" location="'III_03_12_Alg'!A1" display="III.3.12 - Volume de negócios por município do estabelecimento, segundo a CAE-Rev.3, 2014 (continua) - III.3.12 - Turnover of establishments by municipality and according to CAE-Rev.3, 2014 (to be continued)"/>
    <hyperlink ref="A26" location="'III_03_12c_Alg'!A1" display="III.3.12 - Volume de negócios por município do estabelecimento, segundo a CAE-Rev.3, 2014 (continuação) - III.3.12 - Turnover of establishments by municipality and according to CAE-Rev.3, 2014 (continued)"/>
    <hyperlink ref="A27" location="'III_03_13_Alg'!A1" display="III.3.13 - Valor acrescentado bruto das empresas por município da sede, segundo a CAE-Rev.3, 2014 (continua) - III.3.13 - Gross value added of enterprises by head office municipality and according to CAE-Rev.3, 2014 (to be continued)"/>
    <hyperlink ref="A28" location="'III_03_13c_Alg'!A1" display="III.3.13 - Valor acrescentado bruto das empresas por município da sede, segundo a CAE-Rev.3, 2014 (continuação) - III.3.13 - Gross value added of enterprises by head office municipality and according to CAE-Rev.3, 2014 (continued)"/>
    <hyperlink ref="A29" location="'III_03_14_Alg'!A1" display="III.3.14 - Principais variáveis das empresas com sede na região e em Portugal, por secção e divisão da CAE-Rev.3, 2014 (continuação) - III.3.14 - Main variables of enterprises with head office in the region and Portugal by section and division of CAE-Rev.3, 2014 (continued)"/>
    <hyperlink ref="A30" location="'III_03_15_PT'!A1" display="III.3.15 - Variáveis das empresas do setor das tecnologias da informação e da comunicação (TIC) por NUTS III, 2014 - III.3.15 - Variables of information and communication technology (ICT) sector by NUTS III, 2014"/>
    <hyperlink ref="A31" location="'III_03_16_14_PT'!A1" display="III.3.16 - Grupos de empresas por NUTS II da cabeça de grupo, segundo o escalão do número de empresas controladas,  2014 - III.3.16 -  Enterprise groups by group-head NUTS II, according to the number of subsidiaries class, 2014"/>
    <hyperlink ref="A32" location="'III_04_01_15_PT'!A1" display="III.4.1 - Indicadores do comércio internacional por NUTS III, 2015 Po - III.4.1 - Indicators of international trade by NUTS III, 2015 Po"/>
    <hyperlink ref="A33" location="'III_04_02_Alg'!A1" display="III.4.2 - Comércio internacional declarado de mercadorias de operadores com sede na região, por secção da Nomenclatura Combinada, 2015 Po - III.4.2 - International trade declared of goods of operators with the headquarters in the region by sections of Combined Nomenclature, 2015 Po"/>
    <hyperlink ref="A34" location="'III_04_03_Alg'!A1" display="III.4.3 - Comércio internacional declarado de mercadorias de operadores com sede na região, por Classificação por Grandes Categorias Económicas, 2015 Po - III.4.3 - International trade declared of goods of operators with the headquarters in the region classified by Broad Economic Categories, 2015 Po"/>
    <hyperlink ref="A35" location="'III_04_04_Alg'!A1" display="III.4.4 - Comércio internacional declarado de mercadorias de operadores com sede na região, por país de destino ou origem, 2015 Po - III.4.4 - International trade declared of goods of operators with the headquarters in the region by country of destination or origin, 2015 Po"/>
    <hyperlink ref="A36" location="'III_04_05_15_Alg'!A1" display="III.4.5 - Comércio internacional declarado de mercadorias por município de sede dos operadores, 2015 Po - III.4.5 - International trade declared of goods by municipality of headquarters, 2015 Po"/>
    <hyperlink ref="A37" location="'III_05_01Alg'!A1" display="III.5.1 - Produção das principais culturas agrícolas por NUTS II, 2015 - III.5.1 - Main crops production by NUTS II, 2015"/>
    <hyperlink ref="A38" location="'III_05_02_Alg'!A1" display="III.5.2 - Produção vinícola declarada expressa em mosto por município, 2015 Po - III.5.2 - Wine production declared (in grape must form) by municipality, 2015 Po"/>
    <hyperlink ref="A39" location="'III_05_03_Alg'!A1" display="III.5.3 - Árvores de fruto e oliveiras vendidas pelos viveiristas por município de destino, 2015 (continua) - III.5.3 - Fruit and olive trees sold by nursery gardens by destination municipality, 2015 (to be continued)"/>
    <hyperlink ref="A40" location="'III_05_03c_Alg'!A1" display="III.5.3 - Árvores de fruto e oliveiras vendidas pelos viveiristas por município de destino, 2015 (continuação) - III.5.3 - Fruit and olive trees sold by nursery gardens by destination municipality, 2015 (continued)"/>
    <hyperlink ref="A41" location="'III_05_04_PT'!A1" display="III.5.4 - Produção de azeite por NUTS III, 2015 - III.5.4 - Olive oil production by NUTS III, 2015"/>
    <hyperlink ref="A42" location="'III_05_05_PT'!A1" display="III.5.5 - Gado abatido e aprovado para consumo, por espécie, segundo a NUTS II, 2015 - III.5.5 - Livestock slaughtherings approved for consumption, by species, according to NUTS II, 2015"/>
    <hyperlink ref="A43" location="'III_05_06_PT'!A1" display="III.5.6 - Efetivos animais por espécie, segundo a NUTS II, 2015 - III.5.6 - Livestock by species according to NUTS II, 2015"/>
    <hyperlink ref="A44" location="'III_05_07_Alg'!A1" display="III.5.7 - Incêndios florestais e bombeiras/os por município, 2014 e 2015 - III.5.7 - Forestry fires and firemen by municipality, 2014 and 2015"/>
    <hyperlink ref="A45" location="'III_05_08_PT'!A1" display="III.5.8 - Produção de resina por NUTS II, 2015 Po - III.5.8 - Resin production by NUTS II, 2015 Po"/>
    <hyperlink ref="A46" location="'III_06_01_15'!A1" display="III.6.1 - Indicadores da pesca por NUTS II e porto, 2015 - III.6.1 - Fishery indicators by NUTS II and landed port, 2015"/>
    <hyperlink ref="A47" location="'III_06_02_15'!A1" display="III.6.2 - Pescadores/as matriculados/as e embarcações de pesca por NUTS II e porto, 2015 - III.6.2 - Registered fishermen and fishing vessels by NUTS II and landed port, 2015"/>
    <hyperlink ref="A48" location="'III_06_03_15_Alg'!A1" display="III.6.3 - Capturas nominais de pescado na região pelas principais espécies, segundo o porto, 2015 - III.6.3 - Nominal catch landed in the region by main species and according to the landed port, 2015"/>
    <hyperlink ref="A49" location="'III_06_04_14_PT'!A1" display="III.6.4 - Produção na aquicultura por NUTS II, segundo o tipo de água e o regime de exploração, 2014 - III.6.4 - Production of aquaculture by NUTS II, according to type of water and production system, 2014"/>
    <hyperlink ref="A50" location="'III_07_01_14_Alg'!A1" display="III.7.1 - Indicadores de energia por município, 2014 Po - III.7.1 - Energy indicators by municipality, 2014 Po"/>
    <hyperlink ref="A51" location="'III_07_02_Alg'!A1" display="III.7.2 - Consumo de energia elétrica por município, segundo o tipo de consumo, 2014 Po - III.7.2 - Consumption of electric energy by municipality and according to consumption type, 2014 Po"/>
    <hyperlink ref="A52" location="'III_07_03_Alg'!A1" display="III.7.3 - Consumidores de energia elétrica por município, segundo o tipo de consumo, 2014 - III.7.3 - Consumers of electric energy by municipality and according to consumption type, 2014"/>
    <hyperlink ref="A53" location="'III_07_04_Alg'!A1" display="III.7.4 - Vendas de combustíveis para consumo por município, 2014 Po - III.7.4 - Sales of liquid and gaseous fuels (distribution companies) by municipality, 2014 Po"/>
    <hyperlink ref="A54" location="'III_07_05_Alg'!A1" display="III.7.5 - Consumo de gás natural por município, 2011-2014 Po - III.7.5 - Consumption of natural gas by municipality, 2011-2014 Po"/>
    <hyperlink ref="A55" location="'III_07_06_13_PT'!A1" display="III.7.6 - Produção bruta de eletricidade por NUTS III, 2013 Po - III.7.6 - Gross production of electricity by NUTS III, 2013 Po"/>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3"/>
  <dimension ref="A1:P41"/>
  <sheetViews>
    <sheetView showGridLines="0" workbookViewId="0"/>
  </sheetViews>
  <sheetFormatPr defaultColWidth="7.85546875" defaultRowHeight="12.75"/>
  <cols>
    <col min="1" max="1" width="16.7109375" style="47" customWidth="1"/>
    <col min="2" max="2" width="8.28515625" style="49" bestFit="1" customWidth="1"/>
    <col min="3" max="3" width="11.28515625" style="48" bestFit="1" customWidth="1"/>
    <col min="4" max="5" width="10.42578125" style="49" bestFit="1" customWidth="1"/>
    <col min="6" max="6" width="7.7109375" style="49" bestFit="1" customWidth="1"/>
    <col min="7" max="7" width="11.28515625" style="49" bestFit="1" customWidth="1"/>
    <col min="8" max="8" width="10.7109375" style="48" bestFit="1" customWidth="1"/>
    <col min="9" max="9" width="10.42578125" style="48" bestFit="1" customWidth="1"/>
    <col min="10" max="10" width="5.85546875" style="47" customWidth="1"/>
    <col min="11" max="11" width="8.28515625" style="47" bestFit="1" customWidth="1"/>
    <col min="12" max="12" width="4.28515625" style="47" bestFit="1" customWidth="1"/>
    <col min="13" max="16384" width="7.85546875" style="47"/>
  </cols>
  <sheetData>
    <row r="1" spans="1:15">
      <c r="A1" s="100"/>
      <c r="B1" s="99"/>
      <c r="C1" s="98"/>
      <c r="D1" s="97"/>
      <c r="E1" s="97"/>
      <c r="F1" s="97"/>
      <c r="G1" s="97"/>
      <c r="H1" s="96"/>
      <c r="I1" s="96"/>
      <c r="J1" s="95"/>
      <c r="K1" s="94"/>
    </row>
    <row r="2" spans="1:15" s="92" customFormat="1" ht="30" customHeight="1">
      <c r="A2" s="1007" t="s">
        <v>147</v>
      </c>
      <c r="B2" s="1007"/>
      <c r="C2" s="1007"/>
      <c r="D2" s="1007"/>
      <c r="E2" s="1007"/>
      <c r="F2" s="1007"/>
      <c r="G2" s="1007"/>
      <c r="H2" s="1007"/>
      <c r="I2" s="1007"/>
      <c r="J2" s="93"/>
    </row>
    <row r="3" spans="1:15" s="92" customFormat="1" ht="30" customHeight="1">
      <c r="A3" s="1007" t="s">
        <v>146</v>
      </c>
      <c r="B3" s="1007"/>
      <c r="C3" s="1007"/>
      <c r="D3" s="1007"/>
      <c r="E3" s="1007"/>
      <c r="F3" s="1007"/>
      <c r="G3" s="1007"/>
      <c r="H3" s="1007"/>
      <c r="I3" s="1007"/>
      <c r="J3" s="93"/>
    </row>
    <row r="4" spans="1:15" s="92" customFormat="1" ht="89.25">
      <c r="A4" s="1008"/>
      <c r="B4" s="72" t="s">
        <v>145</v>
      </c>
      <c r="C4" s="75" t="s">
        <v>144</v>
      </c>
      <c r="D4" s="74" t="s">
        <v>143</v>
      </c>
      <c r="E4" s="73" t="s">
        <v>142</v>
      </c>
      <c r="F4" s="72" t="s">
        <v>141</v>
      </c>
      <c r="G4" s="72" t="s">
        <v>140</v>
      </c>
      <c r="H4" s="71" t="s">
        <v>139</v>
      </c>
      <c r="I4" s="71" t="s">
        <v>138</v>
      </c>
      <c r="J4" s="70"/>
    </row>
    <row r="5" spans="1:15" s="90" customFormat="1" ht="16.5">
      <c r="A5" s="1009"/>
      <c r="B5" s="69" t="s">
        <v>137</v>
      </c>
      <c r="C5" s="1010" t="s">
        <v>67</v>
      </c>
      <c r="D5" s="1011"/>
      <c r="E5" s="1012"/>
      <c r="F5" s="69" t="s">
        <v>136</v>
      </c>
      <c r="G5" s="68" t="s">
        <v>135</v>
      </c>
      <c r="H5" s="1001" t="s">
        <v>67</v>
      </c>
      <c r="I5" s="1002"/>
      <c r="J5" s="67"/>
      <c r="K5" s="91" t="s">
        <v>134</v>
      </c>
      <c r="L5" s="91" t="s">
        <v>133</v>
      </c>
    </row>
    <row r="6" spans="1:15" s="87" customFormat="1" ht="12.75" customHeight="1">
      <c r="A6" s="87" t="s">
        <v>13</v>
      </c>
      <c r="B6" s="76">
        <v>12.2</v>
      </c>
      <c r="C6" s="85">
        <v>67.790000000000006</v>
      </c>
      <c r="D6" s="76">
        <v>99.9</v>
      </c>
      <c r="E6" s="76">
        <v>96.4</v>
      </c>
      <c r="F6" s="76">
        <v>3.1</v>
      </c>
      <c r="G6" s="76">
        <v>286.3</v>
      </c>
      <c r="H6" s="85">
        <v>5.77</v>
      </c>
      <c r="I6" s="85">
        <v>4.88</v>
      </c>
      <c r="K6" s="89" t="s">
        <v>132</v>
      </c>
      <c r="L6" s="86" t="s">
        <v>127</v>
      </c>
      <c r="M6" s="76"/>
      <c r="N6" s="76"/>
      <c r="O6" s="76"/>
    </row>
    <row r="7" spans="1:15" s="87" customFormat="1" ht="12.75" customHeight="1">
      <c r="A7" s="86" t="s">
        <v>131</v>
      </c>
      <c r="B7" s="76">
        <v>12.1</v>
      </c>
      <c r="C7" s="85">
        <v>67.510000000000005</v>
      </c>
      <c r="D7" s="76">
        <v>99.9</v>
      </c>
      <c r="E7" s="76">
        <v>96.4</v>
      </c>
      <c r="F7" s="76">
        <v>3.1</v>
      </c>
      <c r="G7" s="76">
        <v>291.39999999999998</v>
      </c>
      <c r="H7" s="85">
        <v>5.93</v>
      </c>
      <c r="I7" s="85">
        <v>5.0199999999999996</v>
      </c>
      <c r="J7" s="88"/>
      <c r="K7" s="83" t="s">
        <v>130</v>
      </c>
      <c r="L7" s="86" t="s">
        <v>127</v>
      </c>
      <c r="M7" s="76"/>
      <c r="N7" s="76"/>
      <c r="O7" s="76"/>
    </row>
    <row r="8" spans="1:15" ht="12.75" customHeight="1">
      <c r="A8" s="86" t="s">
        <v>129</v>
      </c>
      <c r="B8" s="76">
        <v>11.6</v>
      </c>
      <c r="C8" s="85">
        <v>69.930000000000007</v>
      </c>
      <c r="D8" s="76">
        <v>100</v>
      </c>
      <c r="E8" s="76">
        <v>97</v>
      </c>
      <c r="F8" s="76">
        <v>2.2999999999999998</v>
      </c>
      <c r="G8" s="76">
        <v>112.7</v>
      </c>
      <c r="H8" s="85">
        <v>4.41</v>
      </c>
      <c r="I8" s="85">
        <v>4.12</v>
      </c>
      <c r="J8" s="84"/>
      <c r="K8" s="83" t="s">
        <v>128</v>
      </c>
      <c r="L8" s="82" t="s">
        <v>127</v>
      </c>
      <c r="M8" s="76"/>
      <c r="N8" s="76"/>
      <c r="O8" s="76"/>
    </row>
    <row r="9" spans="1:15" ht="12.75" customHeight="1">
      <c r="A9" s="78" t="s">
        <v>126</v>
      </c>
      <c r="B9" s="81">
        <v>44.1</v>
      </c>
      <c r="C9" s="80">
        <v>64.52</v>
      </c>
      <c r="D9" s="81">
        <v>100</v>
      </c>
      <c r="E9" s="81">
        <v>95.6</v>
      </c>
      <c r="F9" s="81">
        <v>2.7</v>
      </c>
      <c r="G9" s="81">
        <v>125.3</v>
      </c>
      <c r="H9" s="80">
        <v>10.029999999999999</v>
      </c>
      <c r="I9" s="80">
        <v>10.52</v>
      </c>
      <c r="J9" s="79"/>
      <c r="K9" s="78" t="s">
        <v>125</v>
      </c>
      <c r="L9" s="77" t="s">
        <v>124</v>
      </c>
      <c r="M9" s="76"/>
      <c r="N9" s="76"/>
      <c r="O9" s="76"/>
    </row>
    <row r="10" spans="1:15" ht="12.75" customHeight="1">
      <c r="A10" s="78" t="s">
        <v>123</v>
      </c>
      <c r="B10" s="81">
        <v>0.5</v>
      </c>
      <c r="C10" s="80">
        <v>71.760000000000005</v>
      </c>
      <c r="D10" s="81">
        <v>100</v>
      </c>
      <c r="E10" s="81">
        <v>98.7</v>
      </c>
      <c r="F10" s="81">
        <v>1.6</v>
      </c>
      <c r="G10" s="81">
        <v>45.9</v>
      </c>
      <c r="H10" s="80">
        <v>31.16</v>
      </c>
      <c r="I10" s="80">
        <v>36.26</v>
      </c>
      <c r="J10" s="79"/>
      <c r="K10" s="78" t="s">
        <v>122</v>
      </c>
      <c r="L10" s="77" t="s">
        <v>121</v>
      </c>
      <c r="M10" s="76"/>
      <c r="N10" s="76"/>
      <c r="O10" s="76"/>
    </row>
    <row r="11" spans="1:15" ht="12.75" customHeight="1">
      <c r="A11" s="78" t="s">
        <v>120</v>
      </c>
      <c r="B11" s="81">
        <v>2.4</v>
      </c>
      <c r="C11" s="80">
        <v>73.989999999999995</v>
      </c>
      <c r="D11" s="81">
        <v>100</v>
      </c>
      <c r="E11" s="81">
        <v>98.2</v>
      </c>
      <c r="F11" s="81">
        <v>1.7</v>
      </c>
      <c r="G11" s="81">
        <v>61.8</v>
      </c>
      <c r="H11" s="80">
        <v>26.37</v>
      </c>
      <c r="I11" s="80">
        <v>18.91</v>
      </c>
      <c r="J11" s="79"/>
      <c r="K11" s="78" t="s">
        <v>119</v>
      </c>
      <c r="L11" s="77" t="s">
        <v>118</v>
      </c>
      <c r="M11" s="76"/>
      <c r="N11" s="76"/>
      <c r="O11" s="76"/>
    </row>
    <row r="12" spans="1:15" ht="12.75" customHeight="1">
      <c r="A12" s="78" t="s">
        <v>117</v>
      </c>
      <c r="B12" s="81">
        <v>2.2000000000000002</v>
      </c>
      <c r="C12" s="80">
        <v>72.8</v>
      </c>
      <c r="D12" s="81">
        <v>100</v>
      </c>
      <c r="E12" s="81">
        <v>97.7</v>
      </c>
      <c r="F12" s="81">
        <v>1.9</v>
      </c>
      <c r="G12" s="81">
        <v>64.5</v>
      </c>
      <c r="H12" s="80">
        <v>23.17</v>
      </c>
      <c r="I12" s="80">
        <v>16.78</v>
      </c>
      <c r="J12" s="79"/>
      <c r="K12" s="78" t="s">
        <v>116</v>
      </c>
      <c r="L12" s="77" t="s">
        <v>115</v>
      </c>
      <c r="M12" s="76"/>
      <c r="N12" s="76"/>
      <c r="O12" s="76"/>
    </row>
    <row r="13" spans="1:15" ht="12.75" customHeight="1">
      <c r="A13" s="78" t="s">
        <v>114</v>
      </c>
      <c r="B13" s="81">
        <v>41.7</v>
      </c>
      <c r="C13" s="80">
        <v>70.19</v>
      </c>
      <c r="D13" s="81">
        <v>100</v>
      </c>
      <c r="E13" s="81">
        <v>96.8</v>
      </c>
      <c r="F13" s="81">
        <v>2.2999999999999998</v>
      </c>
      <c r="G13" s="81">
        <v>142.1</v>
      </c>
      <c r="H13" s="80">
        <v>17.420000000000002</v>
      </c>
      <c r="I13" s="80">
        <v>23.22</v>
      </c>
      <c r="J13" s="79"/>
      <c r="K13" s="78" t="s">
        <v>113</v>
      </c>
      <c r="L13" s="77" t="s">
        <v>112</v>
      </c>
      <c r="M13" s="76"/>
      <c r="N13" s="76"/>
      <c r="O13" s="76"/>
    </row>
    <row r="14" spans="1:15" ht="12.75" customHeight="1">
      <c r="A14" s="78" t="s">
        <v>111</v>
      </c>
      <c r="B14" s="81">
        <v>33.799999999999997</v>
      </c>
      <c r="C14" s="80">
        <v>67.56</v>
      </c>
      <c r="D14" s="81">
        <v>100</v>
      </c>
      <c r="E14" s="81">
        <v>96.3</v>
      </c>
      <c r="F14" s="81">
        <v>2.6</v>
      </c>
      <c r="G14" s="81">
        <v>116</v>
      </c>
      <c r="H14" s="80">
        <v>19.77</v>
      </c>
      <c r="I14" s="80">
        <v>17.97</v>
      </c>
      <c r="J14" s="79"/>
      <c r="K14" s="78" t="s">
        <v>110</v>
      </c>
      <c r="L14" s="77" t="s">
        <v>109</v>
      </c>
      <c r="M14" s="76"/>
      <c r="N14" s="76"/>
      <c r="O14" s="76"/>
    </row>
    <row r="15" spans="1:15" ht="12.75" customHeight="1">
      <c r="A15" s="78" t="s">
        <v>108</v>
      </c>
      <c r="B15" s="81">
        <v>19.7</v>
      </c>
      <c r="C15" s="80">
        <v>67.34</v>
      </c>
      <c r="D15" s="81">
        <v>100</v>
      </c>
      <c r="E15" s="81">
        <v>97.2</v>
      </c>
      <c r="F15" s="81">
        <v>2.2000000000000002</v>
      </c>
      <c r="G15" s="81">
        <v>99.6</v>
      </c>
      <c r="H15" s="80">
        <v>15.16</v>
      </c>
      <c r="I15" s="80">
        <v>9.9600000000000009</v>
      </c>
      <c r="J15" s="79"/>
      <c r="K15" s="78" t="s">
        <v>107</v>
      </c>
      <c r="L15" s="77" t="s">
        <v>106</v>
      </c>
      <c r="M15" s="76"/>
      <c r="N15" s="76"/>
      <c r="O15" s="76"/>
    </row>
    <row r="16" spans="1:15" ht="12.75" customHeight="1">
      <c r="A16" s="78" t="s">
        <v>105</v>
      </c>
      <c r="B16" s="81">
        <v>13.2</v>
      </c>
      <c r="C16" s="80">
        <v>65.77</v>
      </c>
      <c r="D16" s="81">
        <v>99.9</v>
      </c>
      <c r="E16" s="81">
        <v>96.5</v>
      </c>
      <c r="F16" s="81">
        <v>2.8</v>
      </c>
      <c r="G16" s="81">
        <v>144.80000000000001</v>
      </c>
      <c r="H16" s="80">
        <v>12.5</v>
      </c>
      <c r="I16" s="80">
        <v>9.89</v>
      </c>
      <c r="J16" s="79"/>
      <c r="K16" s="78" t="s">
        <v>104</v>
      </c>
      <c r="L16" s="77" t="s">
        <v>103</v>
      </c>
      <c r="M16" s="76"/>
      <c r="N16" s="76"/>
      <c r="O16" s="76"/>
    </row>
    <row r="17" spans="1:16" ht="12.75" customHeight="1">
      <c r="A17" s="78" t="s">
        <v>102</v>
      </c>
      <c r="B17" s="81">
        <v>1.9</v>
      </c>
      <c r="C17" s="80">
        <v>78.599999999999994</v>
      </c>
      <c r="D17" s="81">
        <v>100</v>
      </c>
      <c r="E17" s="81">
        <v>98.5</v>
      </c>
      <c r="F17" s="81">
        <v>1.7</v>
      </c>
      <c r="G17" s="81">
        <v>67.7</v>
      </c>
      <c r="H17" s="80">
        <v>26.49</v>
      </c>
      <c r="I17" s="80">
        <v>25.35</v>
      </c>
      <c r="J17" s="79"/>
      <c r="K17" s="78" t="s">
        <v>101</v>
      </c>
      <c r="L17" s="77" t="s">
        <v>100</v>
      </c>
      <c r="M17" s="76"/>
      <c r="N17" s="76"/>
      <c r="O17" s="76"/>
    </row>
    <row r="18" spans="1:16" ht="12.75" customHeight="1">
      <c r="A18" s="78" t="s">
        <v>99</v>
      </c>
      <c r="B18" s="81">
        <v>37.5</v>
      </c>
      <c r="C18" s="80">
        <v>79.56</v>
      </c>
      <c r="D18" s="81">
        <v>100</v>
      </c>
      <c r="E18" s="81">
        <v>97.7</v>
      </c>
      <c r="F18" s="81">
        <v>2</v>
      </c>
      <c r="G18" s="81">
        <v>88.1</v>
      </c>
      <c r="H18" s="80">
        <v>13.01</v>
      </c>
      <c r="I18" s="80">
        <v>10.68</v>
      </c>
      <c r="J18" s="79"/>
      <c r="K18" s="78" t="s">
        <v>98</v>
      </c>
      <c r="L18" s="77" t="s">
        <v>97</v>
      </c>
      <c r="M18" s="76"/>
      <c r="N18" s="76"/>
      <c r="O18" s="76"/>
    </row>
    <row r="19" spans="1:16" ht="12.75" customHeight="1">
      <c r="A19" s="78" t="s">
        <v>96</v>
      </c>
      <c r="B19" s="81">
        <v>37</v>
      </c>
      <c r="C19" s="80">
        <v>67.760000000000005</v>
      </c>
      <c r="D19" s="81">
        <v>100</v>
      </c>
      <c r="E19" s="81">
        <v>97.2</v>
      </c>
      <c r="F19" s="81">
        <v>2.2999999999999998</v>
      </c>
      <c r="G19" s="81">
        <v>109.4</v>
      </c>
      <c r="H19" s="80">
        <v>18.41</v>
      </c>
      <c r="I19" s="80">
        <v>14.69</v>
      </c>
      <c r="J19" s="79"/>
      <c r="K19" s="78" t="s">
        <v>95</v>
      </c>
      <c r="L19" s="77" t="s">
        <v>94</v>
      </c>
      <c r="M19" s="76"/>
      <c r="N19" s="76"/>
      <c r="O19" s="76"/>
    </row>
    <row r="20" spans="1:16" ht="12.75" customHeight="1">
      <c r="A20" s="78" t="s">
        <v>93</v>
      </c>
      <c r="B20" s="81">
        <v>9.1</v>
      </c>
      <c r="C20" s="80">
        <v>77.709999999999994</v>
      </c>
      <c r="D20" s="81">
        <v>100</v>
      </c>
      <c r="E20" s="81">
        <v>98.6</v>
      </c>
      <c r="F20" s="81">
        <v>1.8</v>
      </c>
      <c r="G20" s="81">
        <v>76.099999999999994</v>
      </c>
      <c r="H20" s="80">
        <v>22.25</v>
      </c>
      <c r="I20" s="80">
        <v>19.18</v>
      </c>
      <c r="J20" s="79"/>
      <c r="K20" s="78" t="s">
        <v>92</v>
      </c>
      <c r="L20" s="77" t="s">
        <v>91</v>
      </c>
      <c r="M20" s="76"/>
      <c r="N20" s="76"/>
      <c r="O20" s="76"/>
    </row>
    <row r="21" spans="1:16" ht="12.75" customHeight="1">
      <c r="A21" s="78" t="s">
        <v>90</v>
      </c>
      <c r="B21" s="81">
        <v>6.2</v>
      </c>
      <c r="C21" s="80">
        <v>75.209999999999994</v>
      </c>
      <c r="D21" s="81">
        <v>100</v>
      </c>
      <c r="E21" s="81">
        <v>97.6</v>
      </c>
      <c r="F21" s="81">
        <v>1.9</v>
      </c>
      <c r="G21" s="81">
        <v>83.5</v>
      </c>
      <c r="H21" s="80">
        <v>11.5</v>
      </c>
      <c r="I21" s="80">
        <v>9.73</v>
      </c>
      <c r="J21" s="79"/>
      <c r="K21" s="78" t="s">
        <v>89</v>
      </c>
      <c r="L21" s="77" t="s">
        <v>88</v>
      </c>
      <c r="M21" s="76"/>
      <c r="N21" s="76"/>
      <c r="O21" s="76"/>
    </row>
    <row r="22" spans="1:16" ht="12.75" customHeight="1">
      <c r="A22" s="78" t="s">
        <v>87</v>
      </c>
      <c r="B22" s="81">
        <v>5.5</v>
      </c>
      <c r="C22" s="80">
        <v>74.319999999999993</v>
      </c>
      <c r="D22" s="81">
        <v>100</v>
      </c>
      <c r="E22" s="81">
        <v>97.9</v>
      </c>
      <c r="F22" s="81">
        <v>1.9</v>
      </c>
      <c r="G22" s="81">
        <v>69</v>
      </c>
      <c r="H22" s="80">
        <v>13.94</v>
      </c>
      <c r="I22" s="80">
        <v>11.81</v>
      </c>
      <c r="J22" s="79"/>
      <c r="K22" s="78" t="s">
        <v>86</v>
      </c>
      <c r="L22" s="77" t="s">
        <v>85</v>
      </c>
      <c r="M22" s="76"/>
      <c r="N22" s="76"/>
      <c r="O22" s="76"/>
    </row>
    <row r="23" spans="1:16" ht="12.75" customHeight="1">
      <c r="A23" s="78" t="s">
        <v>84</v>
      </c>
      <c r="B23" s="81">
        <v>4.3</v>
      </c>
      <c r="C23" s="80">
        <v>70.28</v>
      </c>
      <c r="D23" s="81">
        <v>100</v>
      </c>
      <c r="E23" s="81">
        <v>96.5</v>
      </c>
      <c r="F23" s="81">
        <v>2.5</v>
      </c>
      <c r="G23" s="81">
        <v>128.9</v>
      </c>
      <c r="H23" s="80">
        <v>34.549999999999997</v>
      </c>
      <c r="I23" s="80">
        <v>40.36</v>
      </c>
      <c r="J23" s="79"/>
      <c r="K23" s="78" t="s">
        <v>83</v>
      </c>
      <c r="L23" s="77" t="s">
        <v>82</v>
      </c>
      <c r="M23" s="76"/>
      <c r="N23" s="76"/>
      <c r="O23" s="76"/>
    </row>
    <row r="24" spans="1:16" ht="12.75" customHeight="1">
      <c r="A24" s="78" t="s">
        <v>81</v>
      </c>
      <c r="B24" s="81">
        <v>34.299999999999997</v>
      </c>
      <c r="C24" s="80">
        <v>69.52</v>
      </c>
      <c r="D24" s="81">
        <v>100</v>
      </c>
      <c r="E24" s="81">
        <v>97.3</v>
      </c>
      <c r="F24" s="81">
        <v>2.2999999999999998</v>
      </c>
      <c r="G24" s="81">
        <v>97.4</v>
      </c>
      <c r="H24" s="80">
        <v>22.69</v>
      </c>
      <c r="I24" s="80">
        <v>20.78</v>
      </c>
      <c r="J24" s="79"/>
      <c r="K24" s="78" t="s">
        <v>80</v>
      </c>
      <c r="L24" s="77" t="s">
        <v>79</v>
      </c>
      <c r="M24" s="76"/>
      <c r="N24" s="76"/>
      <c r="O24" s="76"/>
    </row>
    <row r="25" spans="1:16" ht="76.5">
      <c r="A25" s="1008"/>
      <c r="B25" s="72" t="s">
        <v>78</v>
      </c>
      <c r="C25" s="75" t="s">
        <v>77</v>
      </c>
      <c r="D25" s="74" t="s">
        <v>76</v>
      </c>
      <c r="E25" s="73" t="s">
        <v>75</v>
      </c>
      <c r="F25" s="72" t="s">
        <v>74</v>
      </c>
      <c r="G25" s="72" t="s">
        <v>73</v>
      </c>
      <c r="H25" s="71" t="s">
        <v>72</v>
      </c>
      <c r="I25" s="71" t="s">
        <v>71</v>
      </c>
      <c r="J25" s="70"/>
    </row>
    <row r="26" spans="1:16">
      <c r="A26" s="1009"/>
      <c r="B26" s="69" t="s">
        <v>70</v>
      </c>
      <c r="C26" s="1010" t="s">
        <v>67</v>
      </c>
      <c r="D26" s="1011"/>
      <c r="E26" s="1012"/>
      <c r="F26" s="69" t="s">
        <v>69</v>
      </c>
      <c r="G26" s="68" t="s">
        <v>68</v>
      </c>
      <c r="H26" s="1001" t="s">
        <v>67</v>
      </c>
      <c r="I26" s="1002"/>
      <c r="J26" s="67"/>
    </row>
    <row r="27" spans="1:16" ht="9.75" customHeight="1">
      <c r="A27" s="1005" t="s">
        <v>30</v>
      </c>
      <c r="B27" s="1006"/>
      <c r="C27" s="1006"/>
      <c r="D27" s="1006"/>
      <c r="E27" s="1006"/>
      <c r="F27" s="1006"/>
      <c r="G27" s="1006"/>
      <c r="H27" s="1006"/>
      <c r="I27" s="1006"/>
      <c r="J27" s="67"/>
    </row>
    <row r="28" spans="1:16" ht="10.15" customHeight="1">
      <c r="A28" s="1003" t="s">
        <v>66</v>
      </c>
      <c r="B28" s="1003"/>
      <c r="C28" s="1003"/>
      <c r="D28" s="1003"/>
      <c r="E28" s="1003"/>
      <c r="F28" s="1003"/>
      <c r="G28" s="1003"/>
      <c r="H28" s="1003"/>
      <c r="I28" s="1003"/>
      <c r="J28" s="66"/>
      <c r="L28" s="49"/>
    </row>
    <row r="29" spans="1:16">
      <c r="A29" s="1004" t="s">
        <v>65</v>
      </c>
      <c r="B29" s="1004"/>
      <c r="C29" s="1004"/>
      <c r="D29" s="1004"/>
      <c r="E29" s="1004"/>
      <c r="F29" s="1004"/>
      <c r="G29" s="1004"/>
      <c r="H29" s="1004"/>
      <c r="I29" s="1004"/>
      <c r="J29" s="64"/>
      <c r="K29" s="64"/>
      <c r="L29" s="64"/>
      <c r="M29" s="64"/>
      <c r="N29" s="64"/>
      <c r="O29" s="64"/>
      <c r="P29" s="64"/>
    </row>
    <row r="30" spans="1:16">
      <c r="A30" s="65"/>
      <c r="G30" s="64"/>
      <c r="H30" s="64"/>
      <c r="I30" s="64"/>
      <c r="J30" s="64"/>
      <c r="K30" s="64"/>
      <c r="L30" s="64"/>
      <c r="M30" s="64"/>
      <c r="N30" s="64"/>
      <c r="O30" s="64"/>
      <c r="P30" s="64"/>
    </row>
    <row r="31" spans="1:16">
      <c r="A31" s="45" t="s">
        <v>33</v>
      </c>
      <c r="G31" s="63"/>
      <c r="H31" s="62"/>
      <c r="I31" s="61"/>
      <c r="J31" s="60"/>
      <c r="K31" s="59"/>
      <c r="L31" s="58"/>
      <c r="M31" s="58"/>
      <c r="N31" s="58"/>
      <c r="O31" s="58"/>
      <c r="P31" s="57"/>
    </row>
    <row r="32" spans="1:16">
      <c r="A32" s="56" t="s">
        <v>64</v>
      </c>
      <c r="B32" s="54"/>
      <c r="C32" s="55"/>
      <c r="D32" s="54"/>
      <c r="E32" s="54"/>
      <c r="F32" s="54"/>
      <c r="G32" s="53"/>
      <c r="H32" s="53"/>
      <c r="I32" s="53"/>
      <c r="J32" s="53"/>
      <c r="K32" s="53"/>
      <c r="L32" s="53"/>
      <c r="M32" s="53"/>
      <c r="N32" s="53"/>
      <c r="O32" s="53"/>
      <c r="P32" s="53"/>
    </row>
    <row r="33" spans="1:16">
      <c r="A33" s="56" t="s">
        <v>63</v>
      </c>
      <c r="B33" s="54"/>
      <c r="C33" s="55"/>
      <c r="D33" s="54"/>
      <c r="E33" s="54"/>
      <c r="F33" s="54"/>
      <c r="G33" s="53"/>
      <c r="H33" s="53"/>
      <c r="I33" s="53"/>
      <c r="J33" s="53"/>
      <c r="K33" s="53"/>
      <c r="L33" s="53"/>
      <c r="M33" s="53"/>
      <c r="N33" s="53"/>
      <c r="O33" s="53"/>
      <c r="P33" s="53"/>
    </row>
    <row r="34" spans="1:16">
      <c r="A34" s="52"/>
      <c r="B34" s="51"/>
      <c r="C34" s="50"/>
      <c r="D34" s="51"/>
      <c r="E34" s="51"/>
      <c r="F34" s="51"/>
      <c r="G34" s="51"/>
      <c r="H34" s="50"/>
      <c r="I34" s="50"/>
      <c r="J34" s="49"/>
    </row>
    <row r="35" spans="1:16">
      <c r="J35" s="49"/>
    </row>
    <row r="36" spans="1:16">
      <c r="J36" s="49"/>
    </row>
    <row r="37" spans="1:16">
      <c r="J37" s="49"/>
    </row>
    <row r="38" spans="1:16">
      <c r="J38" s="49"/>
    </row>
    <row r="39" spans="1:16">
      <c r="J39" s="49"/>
    </row>
    <row r="40" spans="1:16">
      <c r="J40" s="49"/>
    </row>
    <row r="41" spans="1:16">
      <c r="J41" s="49"/>
    </row>
  </sheetData>
  <mergeCells count="11">
    <mergeCell ref="H26:I26"/>
    <mergeCell ref="A28:I28"/>
    <mergeCell ref="A29:I29"/>
    <mergeCell ref="A27:I27"/>
    <mergeCell ref="A2:I2"/>
    <mergeCell ref="A3:I3"/>
    <mergeCell ref="A4:A5"/>
    <mergeCell ref="C5:E5"/>
    <mergeCell ref="H5:I5"/>
    <mergeCell ref="A25:A26"/>
    <mergeCell ref="C26:E26"/>
  </mergeCells>
  <conditionalFormatting sqref="B6:B24 D6:G24">
    <cfRule type="cellIs" dxfId="84" priority="1" operator="between">
      <formula>0.00000001</formula>
      <formula>0.045</formula>
    </cfRule>
  </conditionalFormatting>
  <hyperlinks>
    <hyperlink ref="H4" r:id="rId1"/>
    <hyperlink ref="I4" r:id="rId2"/>
    <hyperlink ref="I25" r:id="rId3"/>
    <hyperlink ref="H25" r:id="rId4"/>
    <hyperlink ref="A32" r:id="rId5"/>
    <hyperlink ref="A33" r:id="rId6"/>
  </hyperlinks>
  <printOptions horizontalCentered="1"/>
  <pageMargins left="0.39370078740157483" right="0.39370078740157483" top="0.39370078740157483" bottom="0.39370078740157483" header="0" footer="0"/>
  <pageSetup paperSize="9" orientation="portrait" r:id="rId7"/>
</worksheet>
</file>

<file path=xl/worksheets/sheet11.xml><?xml version="1.0" encoding="utf-8"?>
<worksheet xmlns="http://schemas.openxmlformats.org/spreadsheetml/2006/main" xmlns:r="http://schemas.openxmlformats.org/officeDocument/2006/relationships">
  <sheetPr codeName="Sheet4"/>
  <dimension ref="A1:X31"/>
  <sheetViews>
    <sheetView showGridLines="0" workbookViewId="0"/>
  </sheetViews>
  <sheetFormatPr defaultColWidth="7.85546875" defaultRowHeight="12.75"/>
  <cols>
    <col min="1" max="1" width="17.42578125" style="47" customWidth="1"/>
    <col min="2" max="5" width="12.85546875" style="49" customWidth="1"/>
    <col min="6" max="6" width="13.7109375" style="49" customWidth="1"/>
    <col min="7" max="7" width="12.85546875" style="49" customWidth="1"/>
    <col min="8" max="8" width="5" style="47" customWidth="1"/>
    <col min="9" max="10" width="7.85546875" style="47"/>
    <col min="11" max="11" width="5.42578125" style="47" customWidth="1"/>
    <col min="12" max="16384" width="7.85546875" style="47"/>
  </cols>
  <sheetData>
    <row r="1" spans="1:24">
      <c r="A1" s="115"/>
      <c r="B1" s="114"/>
      <c r="C1" s="97"/>
      <c r="D1" s="97"/>
      <c r="E1" s="97"/>
      <c r="F1" s="97"/>
      <c r="G1" s="97"/>
      <c r="H1" s="95"/>
    </row>
    <row r="2" spans="1:24" s="92" customFormat="1" ht="30" customHeight="1">
      <c r="A2" s="1007" t="s">
        <v>163</v>
      </c>
      <c r="B2" s="1007"/>
      <c r="C2" s="1007"/>
      <c r="D2" s="1007"/>
      <c r="E2" s="1007"/>
      <c r="F2" s="1007"/>
      <c r="G2" s="1007"/>
      <c r="H2" s="93"/>
    </row>
    <row r="3" spans="1:24" s="92" customFormat="1" ht="30" customHeight="1">
      <c r="A3" s="1007" t="s">
        <v>162</v>
      </c>
      <c r="B3" s="1007"/>
      <c r="C3" s="1007"/>
      <c r="D3" s="1007"/>
      <c r="E3" s="1007"/>
      <c r="F3" s="1007"/>
      <c r="G3" s="1007"/>
      <c r="H3" s="93"/>
    </row>
    <row r="4" spans="1:24" s="112" customFormat="1" ht="68.25" customHeight="1">
      <c r="A4" s="1016"/>
      <c r="B4" s="113" t="s">
        <v>161</v>
      </c>
      <c r="C4" s="113" t="s">
        <v>160</v>
      </c>
      <c r="D4" s="73" t="s">
        <v>159</v>
      </c>
      <c r="E4" s="73" t="s">
        <v>158</v>
      </c>
      <c r="F4" s="72" t="s">
        <v>157</v>
      </c>
      <c r="G4" s="72" t="s">
        <v>156</v>
      </c>
      <c r="H4" s="70"/>
    </row>
    <row r="5" spans="1:24" s="92" customFormat="1" ht="16.5">
      <c r="A5" s="1016"/>
      <c r="B5" s="111" t="s">
        <v>155</v>
      </c>
      <c r="C5" s="1017" t="s">
        <v>67</v>
      </c>
      <c r="D5" s="1018"/>
      <c r="E5" s="1017" t="s">
        <v>136</v>
      </c>
      <c r="F5" s="1018"/>
      <c r="G5" s="68" t="s">
        <v>135</v>
      </c>
      <c r="H5" s="110"/>
      <c r="I5" s="109" t="s">
        <v>134</v>
      </c>
      <c r="J5" s="109" t="s">
        <v>133</v>
      </c>
    </row>
    <row r="6" spans="1:24" s="87" customFormat="1" ht="12.75" customHeight="1">
      <c r="A6" s="87" t="s">
        <v>13</v>
      </c>
      <c r="B6" s="76">
        <v>12.8</v>
      </c>
      <c r="C6" s="76">
        <v>99.9</v>
      </c>
      <c r="D6" s="76">
        <v>97</v>
      </c>
      <c r="E6" s="76">
        <v>2.9</v>
      </c>
      <c r="F6" s="76">
        <v>38.700000000000003</v>
      </c>
      <c r="G6" s="76">
        <v>269.89999999999998</v>
      </c>
      <c r="I6" s="89" t="s">
        <v>132</v>
      </c>
      <c r="J6" s="86" t="s">
        <v>127</v>
      </c>
      <c r="K6" s="76"/>
      <c r="L6" s="76"/>
      <c r="M6" s="76"/>
      <c r="N6" s="76"/>
      <c r="O6" s="76"/>
      <c r="P6" s="76"/>
      <c r="Q6" s="76"/>
      <c r="R6" s="76"/>
      <c r="S6" s="76"/>
      <c r="T6" s="76"/>
      <c r="U6" s="76"/>
      <c r="V6" s="76"/>
      <c r="W6" s="76"/>
      <c r="X6" s="76"/>
    </row>
    <row r="7" spans="1:24" s="87" customFormat="1" ht="12.75" customHeight="1">
      <c r="A7" s="86" t="s">
        <v>131</v>
      </c>
      <c r="B7" s="76">
        <v>12.7</v>
      </c>
      <c r="C7" s="76">
        <v>99.9</v>
      </c>
      <c r="D7" s="76">
        <v>97</v>
      </c>
      <c r="E7" s="76">
        <v>2.9</v>
      </c>
      <c r="F7" s="76">
        <v>39.1</v>
      </c>
      <c r="G7" s="76">
        <v>274.10000000000002</v>
      </c>
      <c r="H7" s="88"/>
      <c r="I7" s="83" t="s">
        <v>130</v>
      </c>
      <c r="J7" s="86" t="s">
        <v>127</v>
      </c>
      <c r="K7" s="76"/>
      <c r="L7" s="76"/>
      <c r="M7" s="76"/>
      <c r="N7" s="76"/>
      <c r="O7" s="76"/>
      <c r="P7" s="76"/>
      <c r="Q7" s="76"/>
    </row>
    <row r="8" spans="1:24" ht="12.6" customHeight="1">
      <c r="A8" s="86" t="s">
        <v>129</v>
      </c>
      <c r="B8" s="76">
        <v>12.3</v>
      </c>
      <c r="C8" s="76">
        <v>100</v>
      </c>
      <c r="D8" s="76">
        <v>96</v>
      </c>
      <c r="E8" s="76">
        <v>2.5</v>
      </c>
      <c r="F8" s="76">
        <v>41.1</v>
      </c>
      <c r="G8" s="76">
        <v>143.80000000000001</v>
      </c>
      <c r="H8" s="84"/>
      <c r="I8" s="83" t="s">
        <v>128</v>
      </c>
      <c r="J8" s="82" t="s">
        <v>127</v>
      </c>
      <c r="K8" s="76"/>
      <c r="L8" s="76"/>
      <c r="M8" s="76"/>
      <c r="N8" s="76"/>
      <c r="O8" s="76"/>
      <c r="P8" s="76"/>
      <c r="Q8" s="76"/>
    </row>
    <row r="9" spans="1:24" ht="12.6" customHeight="1">
      <c r="A9" s="78" t="s">
        <v>126</v>
      </c>
      <c r="B9" s="81">
        <v>48.4</v>
      </c>
      <c r="C9" s="81">
        <v>100</v>
      </c>
      <c r="D9" s="81">
        <v>94</v>
      </c>
      <c r="E9" s="81">
        <v>3.2</v>
      </c>
      <c r="F9" s="81">
        <v>64.3</v>
      </c>
      <c r="G9" s="81">
        <v>191.1</v>
      </c>
      <c r="H9" s="79"/>
      <c r="I9" s="78" t="s">
        <v>125</v>
      </c>
      <c r="J9" s="77" t="s">
        <v>124</v>
      </c>
      <c r="K9" s="76"/>
      <c r="L9" s="76"/>
      <c r="M9" s="76"/>
      <c r="N9" s="76"/>
      <c r="O9" s="76"/>
      <c r="P9" s="76"/>
      <c r="Q9" s="76"/>
    </row>
    <row r="10" spans="1:24" ht="12.6" customHeight="1">
      <c r="A10" s="78" t="s">
        <v>123</v>
      </c>
      <c r="B10" s="81">
        <v>0.5</v>
      </c>
      <c r="C10" s="81">
        <v>100</v>
      </c>
      <c r="D10" s="81">
        <v>97.7</v>
      </c>
      <c r="E10" s="81">
        <v>1.5</v>
      </c>
      <c r="F10" s="81">
        <v>19.8</v>
      </c>
      <c r="G10" s="81">
        <v>44.7</v>
      </c>
      <c r="H10" s="79"/>
      <c r="I10" s="78" t="s">
        <v>122</v>
      </c>
      <c r="J10" s="77" t="s">
        <v>121</v>
      </c>
      <c r="K10" s="76"/>
      <c r="L10" s="76"/>
      <c r="M10" s="76"/>
      <c r="N10" s="76"/>
      <c r="O10" s="76"/>
      <c r="P10" s="76"/>
      <c r="Q10" s="76"/>
    </row>
    <row r="11" spans="1:24" ht="12.6" customHeight="1">
      <c r="A11" s="78" t="s">
        <v>120</v>
      </c>
      <c r="B11" s="81">
        <v>2.5</v>
      </c>
      <c r="C11" s="81">
        <v>100</v>
      </c>
      <c r="D11" s="81">
        <v>98.2</v>
      </c>
      <c r="E11" s="81">
        <v>1.7</v>
      </c>
      <c r="F11" s="81">
        <v>27.5</v>
      </c>
      <c r="G11" s="81">
        <v>61.8</v>
      </c>
      <c r="H11" s="79"/>
      <c r="I11" s="78" t="s">
        <v>119</v>
      </c>
      <c r="J11" s="77" t="s">
        <v>118</v>
      </c>
      <c r="K11" s="76"/>
      <c r="L11" s="76"/>
      <c r="M11" s="76"/>
      <c r="N11" s="76"/>
      <c r="O11" s="76"/>
      <c r="P11" s="76"/>
      <c r="Q11" s="76"/>
    </row>
    <row r="12" spans="1:24" ht="12.6" customHeight="1">
      <c r="A12" s="78" t="s">
        <v>117</v>
      </c>
      <c r="B12" s="81">
        <v>2.2999999999999998</v>
      </c>
      <c r="C12" s="81">
        <v>100</v>
      </c>
      <c r="D12" s="81">
        <v>96.9</v>
      </c>
      <c r="E12" s="81">
        <v>1.9</v>
      </c>
      <c r="F12" s="81">
        <v>23.3</v>
      </c>
      <c r="G12" s="81">
        <v>71.8</v>
      </c>
      <c r="H12" s="79"/>
      <c r="I12" s="78" t="s">
        <v>116</v>
      </c>
      <c r="J12" s="77" t="s">
        <v>115</v>
      </c>
      <c r="K12" s="76"/>
      <c r="L12" s="76"/>
      <c r="M12" s="76"/>
      <c r="N12" s="76"/>
      <c r="O12" s="76"/>
      <c r="P12" s="76"/>
      <c r="Q12" s="76"/>
    </row>
    <row r="13" spans="1:24" ht="12.6" customHeight="1">
      <c r="A13" s="78" t="s">
        <v>114</v>
      </c>
      <c r="B13" s="81">
        <v>45</v>
      </c>
      <c r="C13" s="81">
        <v>100</v>
      </c>
      <c r="D13" s="81">
        <v>94.6</v>
      </c>
      <c r="E13" s="81">
        <v>2.6</v>
      </c>
      <c r="F13" s="81">
        <v>46.2</v>
      </c>
      <c r="G13" s="81">
        <v>193.2</v>
      </c>
      <c r="H13" s="79"/>
      <c r="I13" s="78" t="s">
        <v>113</v>
      </c>
      <c r="J13" s="77" t="s">
        <v>112</v>
      </c>
      <c r="K13" s="76"/>
      <c r="L13" s="76"/>
      <c r="M13" s="76"/>
      <c r="N13" s="76"/>
      <c r="O13" s="76"/>
      <c r="P13" s="76"/>
      <c r="Q13" s="76"/>
    </row>
    <row r="14" spans="1:24" ht="12.6" customHeight="1">
      <c r="A14" s="78" t="s">
        <v>111</v>
      </c>
      <c r="B14" s="81">
        <v>35.299999999999997</v>
      </c>
      <c r="C14" s="81">
        <v>100</v>
      </c>
      <c r="D14" s="81">
        <v>96.9</v>
      </c>
      <c r="E14" s="81">
        <v>2.6</v>
      </c>
      <c r="F14" s="81">
        <v>42.3</v>
      </c>
      <c r="G14" s="81">
        <v>134.5</v>
      </c>
      <c r="H14" s="79"/>
      <c r="I14" s="78" t="s">
        <v>110</v>
      </c>
      <c r="J14" s="77" t="s">
        <v>109</v>
      </c>
      <c r="K14" s="76"/>
      <c r="L14" s="76"/>
      <c r="M14" s="76"/>
      <c r="N14" s="76"/>
      <c r="O14" s="76"/>
      <c r="P14" s="76"/>
      <c r="Q14" s="76"/>
    </row>
    <row r="15" spans="1:24" ht="12.6" customHeight="1">
      <c r="A15" s="78" t="s">
        <v>108</v>
      </c>
      <c r="B15" s="81">
        <v>20.6</v>
      </c>
      <c r="C15" s="81">
        <v>100</v>
      </c>
      <c r="D15" s="81">
        <v>97.1</v>
      </c>
      <c r="E15" s="81">
        <v>2.2999999999999998</v>
      </c>
      <c r="F15" s="81">
        <v>38.9</v>
      </c>
      <c r="G15" s="81">
        <v>118.3</v>
      </c>
      <c r="H15" s="79"/>
      <c r="I15" s="78" t="s">
        <v>107</v>
      </c>
      <c r="J15" s="77" t="s">
        <v>106</v>
      </c>
      <c r="K15" s="76"/>
      <c r="L15" s="76"/>
      <c r="M15" s="76"/>
      <c r="N15" s="76"/>
      <c r="O15" s="76"/>
      <c r="P15" s="76"/>
      <c r="Q15" s="76"/>
    </row>
    <row r="16" spans="1:24" ht="12.6" customHeight="1">
      <c r="A16" s="78" t="s">
        <v>105</v>
      </c>
      <c r="B16" s="81">
        <v>14</v>
      </c>
      <c r="C16" s="81">
        <v>100</v>
      </c>
      <c r="D16" s="81">
        <v>96.5</v>
      </c>
      <c r="E16" s="81">
        <v>2.8</v>
      </c>
      <c r="F16" s="81">
        <v>51</v>
      </c>
      <c r="G16" s="81">
        <v>160.6</v>
      </c>
      <c r="H16" s="79"/>
      <c r="I16" s="78" t="s">
        <v>104</v>
      </c>
      <c r="J16" s="77" t="s">
        <v>103</v>
      </c>
      <c r="K16" s="76"/>
      <c r="L16" s="76"/>
      <c r="M16" s="76"/>
      <c r="N16" s="76"/>
      <c r="O16" s="76"/>
      <c r="P16" s="76"/>
      <c r="Q16" s="76"/>
    </row>
    <row r="17" spans="1:17" ht="12.6" customHeight="1">
      <c r="A17" s="78" t="s">
        <v>102</v>
      </c>
      <c r="B17" s="81">
        <v>1.9</v>
      </c>
      <c r="C17" s="81">
        <v>100</v>
      </c>
      <c r="D17" s="81">
        <v>98.3</v>
      </c>
      <c r="E17" s="81">
        <v>1.7</v>
      </c>
      <c r="F17" s="81">
        <v>25.5</v>
      </c>
      <c r="G17" s="81">
        <v>72.2</v>
      </c>
      <c r="H17" s="79"/>
      <c r="I17" s="78" t="s">
        <v>101</v>
      </c>
      <c r="J17" s="77" t="s">
        <v>100</v>
      </c>
      <c r="K17" s="76"/>
      <c r="L17" s="76"/>
      <c r="M17" s="76"/>
      <c r="N17" s="76"/>
      <c r="O17" s="76"/>
      <c r="P17" s="76"/>
      <c r="Q17" s="76"/>
    </row>
    <row r="18" spans="1:17" ht="12.6" customHeight="1">
      <c r="A18" s="78" t="s">
        <v>99</v>
      </c>
      <c r="B18" s="81">
        <v>38.9</v>
      </c>
      <c r="C18" s="81">
        <v>100</v>
      </c>
      <c r="D18" s="81">
        <v>97.5</v>
      </c>
      <c r="E18" s="81">
        <v>2</v>
      </c>
      <c r="F18" s="81">
        <v>27.1</v>
      </c>
      <c r="G18" s="81">
        <v>98.6</v>
      </c>
      <c r="H18" s="79"/>
      <c r="I18" s="78" t="s">
        <v>98</v>
      </c>
      <c r="J18" s="77" t="s">
        <v>97</v>
      </c>
      <c r="K18" s="76"/>
      <c r="L18" s="76"/>
      <c r="M18" s="76"/>
      <c r="N18" s="76"/>
      <c r="O18" s="76"/>
      <c r="P18" s="76"/>
      <c r="Q18" s="76"/>
    </row>
    <row r="19" spans="1:17" ht="12.6" customHeight="1">
      <c r="A19" s="78" t="s">
        <v>96</v>
      </c>
      <c r="B19" s="81">
        <v>39.9</v>
      </c>
      <c r="C19" s="81">
        <v>100</v>
      </c>
      <c r="D19" s="81">
        <v>94.9</v>
      </c>
      <c r="E19" s="81">
        <v>2.6</v>
      </c>
      <c r="F19" s="81">
        <v>41.5</v>
      </c>
      <c r="G19" s="81">
        <v>152.1</v>
      </c>
      <c r="H19" s="79"/>
      <c r="I19" s="78" t="s">
        <v>95</v>
      </c>
      <c r="J19" s="77" t="s">
        <v>94</v>
      </c>
      <c r="K19" s="76"/>
      <c r="L19" s="76"/>
      <c r="M19" s="76"/>
      <c r="N19" s="76"/>
      <c r="O19" s="76"/>
      <c r="P19" s="76"/>
      <c r="Q19" s="76"/>
    </row>
    <row r="20" spans="1:17" ht="12.6" customHeight="1">
      <c r="A20" s="78" t="s">
        <v>93</v>
      </c>
      <c r="B20" s="81">
        <v>9.4</v>
      </c>
      <c r="C20" s="81">
        <v>100</v>
      </c>
      <c r="D20" s="81">
        <v>98.5</v>
      </c>
      <c r="E20" s="81">
        <v>1.8</v>
      </c>
      <c r="F20" s="81">
        <v>28.9</v>
      </c>
      <c r="G20" s="81">
        <v>82.4</v>
      </c>
      <c r="H20" s="79"/>
      <c r="I20" s="78" t="s">
        <v>92</v>
      </c>
      <c r="J20" s="77" t="s">
        <v>91</v>
      </c>
      <c r="K20" s="76"/>
      <c r="L20" s="76"/>
      <c r="M20" s="76"/>
      <c r="N20" s="76"/>
      <c r="O20" s="76"/>
      <c r="P20" s="76"/>
      <c r="Q20" s="76"/>
    </row>
    <row r="21" spans="1:17" ht="12.6" customHeight="1">
      <c r="A21" s="78" t="s">
        <v>90</v>
      </c>
      <c r="B21" s="81">
        <v>6.4</v>
      </c>
      <c r="C21" s="81">
        <v>100</v>
      </c>
      <c r="D21" s="81">
        <v>97.3</v>
      </c>
      <c r="E21" s="81">
        <v>2.1</v>
      </c>
      <c r="F21" s="81">
        <v>28.6</v>
      </c>
      <c r="G21" s="81">
        <v>114.2</v>
      </c>
      <c r="H21" s="79"/>
      <c r="I21" s="78" t="s">
        <v>89</v>
      </c>
      <c r="J21" s="77" t="s">
        <v>88</v>
      </c>
      <c r="K21" s="76"/>
      <c r="L21" s="76"/>
      <c r="M21" s="76"/>
      <c r="N21" s="76"/>
      <c r="O21" s="76"/>
      <c r="P21" s="76"/>
      <c r="Q21" s="76"/>
    </row>
    <row r="22" spans="1:17" ht="12.6" customHeight="1">
      <c r="A22" s="78" t="s">
        <v>87</v>
      </c>
      <c r="B22" s="81">
        <v>5.8</v>
      </c>
      <c r="C22" s="81">
        <v>100</v>
      </c>
      <c r="D22" s="81">
        <v>95.8</v>
      </c>
      <c r="E22" s="81">
        <v>2.1</v>
      </c>
      <c r="F22" s="81">
        <v>32.799999999999997</v>
      </c>
      <c r="G22" s="81">
        <v>101.4</v>
      </c>
      <c r="H22" s="79"/>
      <c r="I22" s="78" t="s">
        <v>86</v>
      </c>
      <c r="J22" s="77" t="s">
        <v>85</v>
      </c>
      <c r="K22" s="76"/>
      <c r="L22" s="76"/>
      <c r="M22" s="76"/>
      <c r="N22" s="76"/>
      <c r="O22" s="76"/>
      <c r="P22" s="76"/>
      <c r="Q22" s="76"/>
    </row>
    <row r="23" spans="1:17" ht="12.6" customHeight="1">
      <c r="A23" s="78" t="s">
        <v>84</v>
      </c>
      <c r="B23" s="81">
        <v>4.5</v>
      </c>
      <c r="C23" s="81">
        <v>100</v>
      </c>
      <c r="D23" s="81">
        <v>97.5</v>
      </c>
      <c r="E23" s="81">
        <v>2.5</v>
      </c>
      <c r="F23" s="81">
        <v>44.5</v>
      </c>
      <c r="G23" s="81">
        <v>133.80000000000001</v>
      </c>
      <c r="H23" s="79"/>
      <c r="I23" s="78" t="s">
        <v>83</v>
      </c>
      <c r="J23" s="77" t="s">
        <v>82</v>
      </c>
      <c r="K23" s="76"/>
      <c r="L23" s="76"/>
      <c r="M23" s="76"/>
      <c r="N23" s="76"/>
      <c r="O23" s="76"/>
      <c r="P23" s="76"/>
      <c r="Q23" s="76"/>
    </row>
    <row r="24" spans="1:17" ht="12.6" customHeight="1">
      <c r="A24" s="78" t="s">
        <v>81</v>
      </c>
      <c r="B24" s="81">
        <v>36.9</v>
      </c>
      <c r="C24" s="81">
        <v>100</v>
      </c>
      <c r="D24" s="81">
        <v>96.3</v>
      </c>
      <c r="E24" s="81">
        <v>2.4</v>
      </c>
      <c r="F24" s="81">
        <v>33.700000000000003</v>
      </c>
      <c r="G24" s="81">
        <v>115.2</v>
      </c>
      <c r="H24" s="79"/>
      <c r="I24" s="78" t="s">
        <v>80</v>
      </c>
      <c r="J24" s="77" t="s">
        <v>79</v>
      </c>
      <c r="K24" s="76"/>
      <c r="L24" s="76"/>
      <c r="M24" s="76"/>
      <c r="N24" s="76"/>
      <c r="O24" s="76"/>
      <c r="P24" s="76"/>
      <c r="Q24" s="76"/>
    </row>
    <row r="25" spans="1:17" ht="63.75">
      <c r="A25" s="1013"/>
      <c r="B25" s="108" t="s">
        <v>154</v>
      </c>
      <c r="C25" s="106" t="s">
        <v>153</v>
      </c>
      <c r="D25" s="107" t="s">
        <v>152</v>
      </c>
      <c r="E25" s="106" t="s">
        <v>151</v>
      </c>
      <c r="F25" s="106" t="s">
        <v>150</v>
      </c>
      <c r="G25" s="105" t="s">
        <v>149</v>
      </c>
    </row>
    <row r="26" spans="1:17" ht="15" customHeight="1">
      <c r="A26" s="1014"/>
      <c r="B26" s="104" t="s">
        <v>148</v>
      </c>
      <c r="C26" s="104" t="s">
        <v>67</v>
      </c>
      <c r="D26" s="104" t="s">
        <v>67</v>
      </c>
      <c r="E26" s="1010" t="s">
        <v>69</v>
      </c>
      <c r="F26" s="1012"/>
      <c r="G26" s="104" t="s">
        <v>68</v>
      </c>
    </row>
    <row r="27" spans="1:17" ht="9.75" customHeight="1">
      <c r="A27" s="1015" t="s">
        <v>30</v>
      </c>
      <c r="B27" s="1015"/>
      <c r="C27" s="1015"/>
      <c r="D27" s="1015"/>
      <c r="E27" s="1015"/>
      <c r="F27" s="1015"/>
      <c r="G27" s="1015"/>
      <c r="H27" s="103"/>
    </row>
    <row r="28" spans="1:17" ht="10.5" customHeight="1">
      <c r="A28" s="101" t="s">
        <v>66</v>
      </c>
      <c r="B28" s="101"/>
      <c r="C28" s="101"/>
      <c r="D28" s="101"/>
      <c r="E28" s="101"/>
      <c r="F28" s="101"/>
      <c r="G28" s="101"/>
    </row>
    <row r="29" spans="1:17">
      <c r="A29" s="101" t="s">
        <v>65</v>
      </c>
      <c r="B29" s="102"/>
      <c r="C29" s="101"/>
      <c r="D29" s="101"/>
      <c r="E29" s="101"/>
      <c r="F29" s="101"/>
      <c r="G29" s="101"/>
    </row>
    <row r="30" spans="1:17">
      <c r="A30" s="56"/>
    </row>
    <row r="31" spans="1:17">
      <c r="A31" s="56"/>
    </row>
  </sheetData>
  <mergeCells count="8">
    <mergeCell ref="A25:A26"/>
    <mergeCell ref="E26:F26"/>
    <mergeCell ref="A27:G27"/>
    <mergeCell ref="A2:G2"/>
    <mergeCell ref="A3:G3"/>
    <mergeCell ref="A4:A5"/>
    <mergeCell ref="C5:D5"/>
    <mergeCell ref="E5:F5"/>
  </mergeCells>
  <pageMargins left="0.39370078740157483" right="0.39370078740157483" top="0.39370078740157483" bottom="0.39370078740157483" header="0" footer="0"/>
  <pageSetup orientation="portrait" verticalDpi="0" r:id="rId1"/>
</worksheet>
</file>

<file path=xl/worksheets/sheet12.xml><?xml version="1.0" encoding="utf-8"?>
<worksheet xmlns="http://schemas.openxmlformats.org/spreadsheetml/2006/main" xmlns:r="http://schemas.openxmlformats.org/officeDocument/2006/relationships">
  <dimension ref="A2:G43"/>
  <sheetViews>
    <sheetView showGridLines="0" workbookViewId="0"/>
  </sheetViews>
  <sheetFormatPr defaultRowHeight="15"/>
  <cols>
    <col min="1" max="1" width="17.7109375" style="117" customWidth="1"/>
    <col min="2" max="5" width="19.7109375" style="117" customWidth="1"/>
    <col min="6" max="16384" width="9.140625" style="117"/>
  </cols>
  <sheetData>
    <row r="2" spans="1:7" ht="30" customHeight="1">
      <c r="A2" s="1007" t="s">
        <v>164</v>
      </c>
      <c r="B2" s="1007"/>
      <c r="C2" s="1007"/>
      <c r="D2" s="1007"/>
      <c r="E2" s="1007"/>
      <c r="F2" s="93"/>
      <c r="G2" s="116"/>
    </row>
    <row r="3" spans="1:7" ht="30" customHeight="1">
      <c r="A3" s="1007" t="s">
        <v>165</v>
      </c>
      <c r="B3" s="1007"/>
      <c r="C3" s="1007"/>
      <c r="D3" s="1007"/>
      <c r="E3" s="1007"/>
      <c r="F3" s="93"/>
      <c r="G3" s="116"/>
    </row>
    <row r="4" spans="1:7" ht="16.5">
      <c r="A4" s="118" t="s">
        <v>2</v>
      </c>
      <c r="B4" s="119"/>
      <c r="C4" s="119"/>
      <c r="D4" s="119"/>
      <c r="E4" s="120" t="s">
        <v>3</v>
      </c>
      <c r="F4" s="93"/>
      <c r="G4" s="116"/>
    </row>
    <row r="5" spans="1:7" ht="70.5" customHeight="1">
      <c r="A5" s="121"/>
      <c r="B5" s="122" t="s">
        <v>166</v>
      </c>
      <c r="C5" s="123" t="s">
        <v>167</v>
      </c>
      <c r="D5" s="124" t="s">
        <v>168</v>
      </c>
      <c r="E5" s="124" t="s">
        <v>169</v>
      </c>
      <c r="F5" s="93"/>
      <c r="G5" s="116"/>
    </row>
    <row r="6" spans="1:7" ht="12.75" customHeight="1">
      <c r="A6" s="125" t="s">
        <v>13</v>
      </c>
      <c r="B6" s="126">
        <v>11.32</v>
      </c>
      <c r="C6" s="127" t="s">
        <v>170</v>
      </c>
      <c r="D6" s="126">
        <v>62.56</v>
      </c>
      <c r="E6" s="126">
        <v>62.37</v>
      </c>
      <c r="F6" s="128"/>
      <c r="G6" s="129" t="s">
        <v>171</v>
      </c>
    </row>
    <row r="7" spans="1:7" ht="12.75" customHeight="1">
      <c r="A7" s="125" t="s">
        <v>131</v>
      </c>
      <c r="B7" s="126">
        <v>11.58</v>
      </c>
      <c r="C7" s="127" t="s">
        <v>170</v>
      </c>
      <c r="D7" s="126">
        <v>61.98</v>
      </c>
      <c r="E7" s="126">
        <v>61.77</v>
      </c>
      <c r="F7" s="128"/>
      <c r="G7" s="130" t="s">
        <v>172</v>
      </c>
    </row>
    <row r="8" spans="1:7" ht="12.75" customHeight="1">
      <c r="A8" s="125" t="s">
        <v>173</v>
      </c>
      <c r="B8" s="126">
        <v>9.14</v>
      </c>
      <c r="C8" s="127" t="s">
        <v>170</v>
      </c>
      <c r="D8" s="126">
        <v>57.78</v>
      </c>
      <c r="E8" s="126">
        <v>56.54</v>
      </c>
      <c r="F8" s="88"/>
      <c r="G8" s="130" t="s">
        <v>174</v>
      </c>
    </row>
    <row r="9" spans="1:7" ht="12.75" customHeight="1">
      <c r="A9" s="131" t="s">
        <v>175</v>
      </c>
      <c r="B9" s="132">
        <v>19.45</v>
      </c>
      <c r="C9" s="80">
        <v>0.45</v>
      </c>
      <c r="D9" s="132">
        <v>46.32</v>
      </c>
      <c r="E9" s="132">
        <v>45.5</v>
      </c>
      <c r="F9" s="88"/>
      <c r="G9" s="130" t="s">
        <v>176</v>
      </c>
    </row>
    <row r="10" spans="1:7" ht="12.75" customHeight="1">
      <c r="A10" s="131" t="s">
        <v>177</v>
      </c>
      <c r="B10" s="132">
        <v>7.82</v>
      </c>
      <c r="C10" s="80">
        <v>3.04</v>
      </c>
      <c r="D10" s="132">
        <v>49.51</v>
      </c>
      <c r="E10" s="132">
        <v>46.43</v>
      </c>
      <c r="F10" s="133"/>
      <c r="G10" s="130" t="s">
        <v>178</v>
      </c>
    </row>
    <row r="11" spans="1:7" ht="12.75" customHeight="1">
      <c r="A11" s="131" t="s">
        <v>179</v>
      </c>
      <c r="B11" s="132">
        <v>6.17</v>
      </c>
      <c r="C11" s="80">
        <v>0.76</v>
      </c>
      <c r="D11" s="132">
        <v>57.16</v>
      </c>
      <c r="E11" s="132">
        <v>57.79</v>
      </c>
      <c r="F11" s="133"/>
      <c r="G11" s="130" t="s">
        <v>180</v>
      </c>
    </row>
    <row r="12" spans="1:7" ht="12.75" customHeight="1">
      <c r="A12" s="131" t="s">
        <v>181</v>
      </c>
      <c r="B12" s="132">
        <v>10.58</v>
      </c>
      <c r="C12" s="128" t="s">
        <v>170</v>
      </c>
      <c r="D12" s="132">
        <v>41.04</v>
      </c>
      <c r="E12" s="132">
        <v>39.46</v>
      </c>
      <c r="F12" s="133"/>
      <c r="G12" s="130" t="s">
        <v>182</v>
      </c>
    </row>
    <row r="13" spans="1:7" ht="12.75" customHeight="1">
      <c r="A13" s="131" t="s">
        <v>183</v>
      </c>
      <c r="B13" s="132">
        <v>0.87</v>
      </c>
      <c r="C13" s="80">
        <v>0.38</v>
      </c>
      <c r="D13" s="132">
        <v>34.270000000000003</v>
      </c>
      <c r="E13" s="132">
        <v>34.93</v>
      </c>
      <c r="F13" s="79"/>
      <c r="G13" s="130" t="s">
        <v>184</v>
      </c>
    </row>
    <row r="14" spans="1:7" ht="12.75" customHeight="1">
      <c r="A14" s="131" t="s">
        <v>185</v>
      </c>
      <c r="B14" s="132">
        <v>2.46</v>
      </c>
      <c r="C14" s="80">
        <v>0.17</v>
      </c>
      <c r="D14" s="132">
        <v>36.729999999999997</v>
      </c>
      <c r="E14" s="132">
        <v>34.909999999999997</v>
      </c>
      <c r="F14" s="79"/>
      <c r="G14" s="130" t="s">
        <v>186</v>
      </c>
    </row>
    <row r="15" spans="1:7" ht="12.75" customHeight="1">
      <c r="A15" s="131" t="s">
        <v>187</v>
      </c>
      <c r="B15" s="132">
        <v>1.97</v>
      </c>
      <c r="C15" s="80">
        <v>0.8</v>
      </c>
      <c r="D15" s="132">
        <v>35.28</v>
      </c>
      <c r="E15" s="132">
        <v>37.67</v>
      </c>
      <c r="F15" s="79"/>
      <c r="G15" s="130" t="s">
        <v>188</v>
      </c>
    </row>
    <row r="16" spans="1:7" ht="12.75" customHeight="1">
      <c r="A16" s="131" t="s">
        <v>189</v>
      </c>
      <c r="B16" s="132">
        <v>8.67</v>
      </c>
      <c r="C16" s="80">
        <v>0.26</v>
      </c>
      <c r="D16" s="132">
        <v>42.61</v>
      </c>
      <c r="E16" s="132">
        <v>35.4</v>
      </c>
      <c r="F16" s="79"/>
      <c r="G16" s="130" t="s">
        <v>190</v>
      </c>
    </row>
    <row r="17" spans="1:7" ht="12.75" customHeight="1">
      <c r="A17" s="134" t="s">
        <v>191</v>
      </c>
      <c r="B17" s="126">
        <v>9.8800000000000008</v>
      </c>
      <c r="C17" s="85">
        <v>1.43</v>
      </c>
      <c r="D17" s="126">
        <v>46.97</v>
      </c>
      <c r="E17" s="126">
        <v>45.72</v>
      </c>
      <c r="F17" s="79"/>
      <c r="G17" s="130" t="s">
        <v>192</v>
      </c>
    </row>
    <row r="18" spans="1:7" ht="12.75" customHeight="1">
      <c r="A18" s="131" t="s">
        <v>193</v>
      </c>
      <c r="B18" s="132">
        <v>6.39</v>
      </c>
      <c r="C18" s="80">
        <v>1.41</v>
      </c>
      <c r="D18" s="132">
        <v>36.28</v>
      </c>
      <c r="E18" s="132">
        <v>36.28</v>
      </c>
      <c r="F18" s="79"/>
      <c r="G18" s="130" t="s">
        <v>194</v>
      </c>
    </row>
    <row r="19" spans="1:7" ht="12.75" customHeight="1">
      <c r="A19" s="131" t="s">
        <v>195</v>
      </c>
      <c r="B19" s="132">
        <v>21.52</v>
      </c>
      <c r="C19" s="80">
        <v>2.5499999999999998</v>
      </c>
      <c r="D19" s="132">
        <v>27.45</v>
      </c>
      <c r="E19" s="132">
        <v>26.93</v>
      </c>
      <c r="F19" s="79"/>
      <c r="G19" s="130" t="s">
        <v>196</v>
      </c>
    </row>
    <row r="20" spans="1:7" ht="12.75" customHeight="1">
      <c r="A20" s="131" t="s">
        <v>197</v>
      </c>
      <c r="B20" s="132">
        <v>8.26</v>
      </c>
      <c r="C20" s="80">
        <v>1.84</v>
      </c>
      <c r="D20" s="132">
        <v>47.54</v>
      </c>
      <c r="E20" s="132">
        <v>46.6</v>
      </c>
      <c r="F20" s="135"/>
      <c r="G20" s="130" t="s">
        <v>198</v>
      </c>
    </row>
    <row r="21" spans="1:7" ht="12.75" customHeight="1">
      <c r="A21" s="131" t="s">
        <v>199</v>
      </c>
      <c r="B21" s="132">
        <v>4.55</v>
      </c>
      <c r="C21" s="80">
        <v>0.95</v>
      </c>
      <c r="D21" s="132">
        <v>52.19</v>
      </c>
      <c r="E21" s="132">
        <v>51.06</v>
      </c>
      <c r="F21" s="79"/>
      <c r="G21" s="130" t="s">
        <v>200</v>
      </c>
    </row>
    <row r="22" spans="1:7" ht="12.75" customHeight="1">
      <c r="A22" s="131" t="s">
        <v>201</v>
      </c>
      <c r="B22" s="132">
        <v>9.5500000000000007</v>
      </c>
      <c r="C22" s="80">
        <v>0.57999999999999996</v>
      </c>
      <c r="D22" s="132">
        <v>47.73</v>
      </c>
      <c r="E22" s="132">
        <v>43.9</v>
      </c>
      <c r="F22" s="79"/>
      <c r="G22" s="130" t="s">
        <v>202</v>
      </c>
    </row>
    <row r="23" spans="1:7" ht="12.75" customHeight="1">
      <c r="A23" s="131" t="s">
        <v>203</v>
      </c>
      <c r="B23" s="132">
        <v>4.1900000000000004</v>
      </c>
      <c r="C23" s="80">
        <v>1.89</v>
      </c>
      <c r="D23" s="132">
        <v>44.08</v>
      </c>
      <c r="E23" s="132">
        <v>41.72</v>
      </c>
      <c r="F23" s="79"/>
      <c r="G23" s="130" t="s">
        <v>204</v>
      </c>
    </row>
    <row r="24" spans="1:7" ht="12.75" customHeight="1">
      <c r="A24" s="131" t="s">
        <v>205</v>
      </c>
      <c r="B24" s="132">
        <v>5.78</v>
      </c>
      <c r="C24" s="80">
        <v>0.66</v>
      </c>
      <c r="D24" s="132">
        <v>46.39</v>
      </c>
      <c r="E24" s="132">
        <v>41.07</v>
      </c>
      <c r="F24" s="79"/>
      <c r="G24" s="130" t="s">
        <v>206</v>
      </c>
    </row>
    <row r="25" spans="1:7" ht="12.75" customHeight="1">
      <c r="A25" s="131" t="s">
        <v>207</v>
      </c>
      <c r="B25" s="132">
        <v>7.84</v>
      </c>
      <c r="C25" s="80">
        <v>0.71</v>
      </c>
      <c r="D25" s="132">
        <v>45.83</v>
      </c>
      <c r="E25" s="132">
        <v>45.51</v>
      </c>
      <c r="F25" s="79"/>
      <c r="G25" s="130" t="s">
        <v>208</v>
      </c>
    </row>
    <row r="26" spans="1:7" ht="12.75" customHeight="1">
      <c r="A26" s="125" t="s">
        <v>209</v>
      </c>
      <c r="B26" s="126">
        <v>14.71</v>
      </c>
      <c r="C26" s="127" t="s">
        <v>170</v>
      </c>
      <c r="D26" s="126">
        <v>59.37</v>
      </c>
      <c r="E26" s="126">
        <v>58.37</v>
      </c>
      <c r="F26" s="79"/>
      <c r="G26" s="130" t="s">
        <v>210</v>
      </c>
    </row>
    <row r="27" spans="1:7" ht="12.75" customHeight="1">
      <c r="A27" s="125" t="s">
        <v>211</v>
      </c>
      <c r="B27" s="126">
        <v>6.42</v>
      </c>
      <c r="C27" s="85">
        <v>0.55000000000000004</v>
      </c>
      <c r="D27" s="126">
        <v>43.04</v>
      </c>
      <c r="E27" s="126">
        <v>43.66</v>
      </c>
      <c r="F27" s="84"/>
      <c r="G27" s="130" t="s">
        <v>212</v>
      </c>
    </row>
    <row r="28" spans="1:7" ht="12.75" customHeight="1">
      <c r="A28" s="131" t="s">
        <v>213</v>
      </c>
      <c r="B28" s="132">
        <v>10.06</v>
      </c>
      <c r="C28" s="80">
        <v>0.28000000000000003</v>
      </c>
      <c r="D28" s="132">
        <v>31.92</v>
      </c>
      <c r="E28" s="132">
        <v>29.04</v>
      </c>
      <c r="F28" s="79"/>
      <c r="G28" s="136" t="s">
        <v>214</v>
      </c>
    </row>
    <row r="29" spans="1:7" ht="12.75" customHeight="1">
      <c r="A29" s="131" t="s">
        <v>215</v>
      </c>
      <c r="B29" s="132">
        <v>0.75</v>
      </c>
      <c r="C29" s="80">
        <v>0.2</v>
      </c>
      <c r="D29" s="132">
        <v>40.450000000000003</v>
      </c>
      <c r="E29" s="132">
        <v>48.93</v>
      </c>
      <c r="F29" s="79"/>
      <c r="G29" s="130" t="s">
        <v>216</v>
      </c>
    </row>
    <row r="30" spans="1:7" ht="12.75" customHeight="1">
      <c r="A30" s="131" t="s">
        <v>217</v>
      </c>
      <c r="B30" s="132">
        <v>7.42</v>
      </c>
      <c r="C30" s="80">
        <v>0.7</v>
      </c>
      <c r="D30" s="132">
        <v>31.38</v>
      </c>
      <c r="E30" s="132">
        <v>31.15</v>
      </c>
      <c r="F30" s="79"/>
      <c r="G30" s="130" t="s">
        <v>218</v>
      </c>
    </row>
    <row r="31" spans="1:7" ht="12.75" customHeight="1">
      <c r="A31" s="131" t="s">
        <v>219</v>
      </c>
      <c r="B31" s="132">
        <v>-3.56</v>
      </c>
      <c r="C31" s="80">
        <v>0.24</v>
      </c>
      <c r="D31" s="132">
        <v>50.16</v>
      </c>
      <c r="E31" s="132">
        <v>49.74</v>
      </c>
      <c r="F31" s="79"/>
      <c r="G31" s="130" t="s">
        <v>220</v>
      </c>
    </row>
    <row r="32" spans="1:7" ht="12.75" customHeight="1">
      <c r="A32" s="131" t="s">
        <v>221</v>
      </c>
      <c r="B32" s="132">
        <v>13.64</v>
      </c>
      <c r="C32" s="80">
        <v>0.94</v>
      </c>
      <c r="D32" s="132">
        <v>39.43</v>
      </c>
      <c r="E32" s="132">
        <v>41.19</v>
      </c>
      <c r="F32" s="79"/>
      <c r="G32" s="130" t="s">
        <v>222</v>
      </c>
    </row>
    <row r="33" spans="1:7" ht="12.75" customHeight="1">
      <c r="A33" s="125" t="s">
        <v>129</v>
      </c>
      <c r="B33" s="132">
        <v>1.01</v>
      </c>
      <c r="C33" s="80">
        <v>0.62</v>
      </c>
      <c r="D33" s="132">
        <v>39.630000000000003</v>
      </c>
      <c r="E33" s="132">
        <v>39.85</v>
      </c>
      <c r="F33" s="79"/>
      <c r="G33" s="130" t="s">
        <v>223</v>
      </c>
    </row>
    <row r="34" spans="1:7" ht="12.75" customHeight="1">
      <c r="A34" s="125" t="s">
        <v>20</v>
      </c>
      <c r="B34" s="126">
        <v>1.07</v>
      </c>
      <c r="C34" s="85">
        <v>0.77</v>
      </c>
      <c r="D34" s="126">
        <v>62.08</v>
      </c>
      <c r="E34" s="126">
        <v>59.21</v>
      </c>
      <c r="F34" s="79"/>
      <c r="G34" s="130" t="s">
        <v>224</v>
      </c>
    </row>
    <row r="35" spans="1:7" ht="12.75" customHeight="1">
      <c r="A35" s="134" t="s">
        <v>21</v>
      </c>
      <c r="B35" s="126">
        <v>3.23</v>
      </c>
      <c r="C35" s="85">
        <v>1.3</v>
      </c>
      <c r="D35" s="126">
        <v>58.64</v>
      </c>
      <c r="E35" s="126">
        <v>62.21</v>
      </c>
      <c r="F35" s="79"/>
      <c r="G35" s="130" t="s">
        <v>225</v>
      </c>
    </row>
    <row r="36" spans="1:7" ht="51">
      <c r="A36" s="124"/>
      <c r="B36" s="122" t="s">
        <v>226</v>
      </c>
      <c r="C36" s="123" t="s">
        <v>227</v>
      </c>
      <c r="D36" s="124" t="s">
        <v>228</v>
      </c>
      <c r="E36" s="124" t="s">
        <v>229</v>
      </c>
      <c r="F36" s="137"/>
      <c r="G36" s="116"/>
    </row>
    <row r="37" spans="1:7" ht="9.75" customHeight="1">
      <c r="A37" s="1005" t="s">
        <v>30</v>
      </c>
      <c r="B37" s="1005"/>
      <c r="C37" s="1005"/>
      <c r="D37" s="1005"/>
      <c r="E37" s="1005"/>
      <c r="F37" s="137"/>
      <c r="G37" s="116"/>
    </row>
    <row r="38" spans="1:7" ht="9.75" customHeight="1">
      <c r="A38" s="1019" t="s">
        <v>230</v>
      </c>
      <c r="B38" s="1020"/>
      <c r="C38" s="1020"/>
      <c r="D38" s="1020"/>
      <c r="E38" s="1020"/>
      <c r="F38" s="138"/>
      <c r="G38" s="116"/>
    </row>
    <row r="39" spans="1:7" ht="9.75" customHeight="1">
      <c r="A39" s="1004" t="s">
        <v>231</v>
      </c>
      <c r="B39" s="1004"/>
      <c r="C39" s="1004"/>
      <c r="D39" s="1004"/>
      <c r="E39" s="1004"/>
      <c r="F39" s="139"/>
      <c r="G39" s="116"/>
    </row>
    <row r="40" spans="1:7">
      <c r="A40" s="101"/>
      <c r="B40" s="101"/>
      <c r="C40" s="101"/>
      <c r="D40" s="101"/>
      <c r="E40" s="101"/>
      <c r="F40" s="139"/>
      <c r="G40" s="116"/>
    </row>
    <row r="41" spans="1:7" ht="9.75" customHeight="1">
      <c r="A41" s="45" t="s">
        <v>33</v>
      </c>
      <c r="B41" s="140"/>
      <c r="C41" s="141"/>
      <c r="D41" s="141"/>
      <c r="E41" s="141"/>
      <c r="F41" s="47"/>
      <c r="G41" s="116"/>
    </row>
    <row r="42" spans="1:7" ht="9.75" customHeight="1">
      <c r="A42" s="142" t="s">
        <v>232</v>
      </c>
      <c r="B42" s="141"/>
      <c r="C42" s="141"/>
      <c r="D42" s="141"/>
      <c r="E42" s="141"/>
      <c r="F42" s="143"/>
      <c r="G42" s="144"/>
    </row>
    <row r="43" spans="1:7" ht="9.75" customHeight="1">
      <c r="A43" s="142" t="s">
        <v>233</v>
      </c>
      <c r="B43" s="145"/>
      <c r="C43" s="141"/>
      <c r="D43" s="141"/>
      <c r="E43" s="141"/>
      <c r="F43" s="143"/>
      <c r="G43" s="144"/>
    </row>
  </sheetData>
  <mergeCells count="5">
    <mergeCell ref="A2:E2"/>
    <mergeCell ref="A3:E3"/>
    <mergeCell ref="A37:E37"/>
    <mergeCell ref="A38:E38"/>
    <mergeCell ref="A39:E39"/>
  </mergeCells>
  <hyperlinks>
    <hyperlink ref="A43" r:id="rId1"/>
    <hyperlink ref="A42" r:id="rId2"/>
    <hyperlink ref="B5" r:id="rId3"/>
    <hyperlink ref="C5" r:id="rId4"/>
    <hyperlink ref="B36" r:id="rId5"/>
    <hyperlink ref="C36" r:id="rId6"/>
  </hyperlinks>
  <pageMargins left="0.39370078740157483" right="0.39370078740157483" top="0.39370078740157483" bottom="0.39370078740157483" header="0" footer="0"/>
  <pageSetup orientation="portrait" verticalDpi="0" r:id="rId7"/>
</worksheet>
</file>

<file path=xl/worksheets/sheet13.xml><?xml version="1.0" encoding="utf-8"?>
<worksheet xmlns="http://schemas.openxmlformats.org/spreadsheetml/2006/main" xmlns:r="http://schemas.openxmlformats.org/officeDocument/2006/relationships">
  <dimension ref="A2:K45"/>
  <sheetViews>
    <sheetView showGridLines="0" topLeftCell="A7" workbookViewId="0"/>
  </sheetViews>
  <sheetFormatPr defaultRowHeight="15"/>
  <cols>
    <col min="1" max="1" width="17" style="117" customWidth="1"/>
    <col min="2" max="9" width="9.85546875" style="117" customWidth="1"/>
    <col min="10" max="10" width="9.140625" style="117"/>
    <col min="11" max="11" width="6.85546875" style="117" customWidth="1"/>
    <col min="12" max="16384" width="9.140625" style="117"/>
  </cols>
  <sheetData>
    <row r="2" spans="1:11" ht="30" customHeight="1">
      <c r="A2" s="1007" t="s">
        <v>234</v>
      </c>
      <c r="B2" s="1007"/>
      <c r="C2" s="1007"/>
      <c r="D2" s="1007"/>
      <c r="E2" s="1007"/>
      <c r="F2" s="1007"/>
      <c r="G2" s="1007"/>
      <c r="H2" s="1007"/>
      <c r="I2" s="1007"/>
      <c r="J2" s="146"/>
      <c r="K2" s="146"/>
    </row>
    <row r="3" spans="1:11" ht="30" customHeight="1">
      <c r="A3" s="1007" t="s">
        <v>235</v>
      </c>
      <c r="B3" s="1007"/>
      <c r="C3" s="1007"/>
      <c r="D3" s="1007"/>
      <c r="E3" s="1007"/>
      <c r="F3" s="1007"/>
      <c r="G3" s="1007"/>
      <c r="H3" s="1007"/>
      <c r="I3" s="1007"/>
      <c r="J3" s="146"/>
      <c r="K3" s="146"/>
    </row>
    <row r="4" spans="1:11" ht="51">
      <c r="A4" s="1023"/>
      <c r="B4" s="147" t="s">
        <v>236</v>
      </c>
      <c r="C4" s="147" t="s">
        <v>237</v>
      </c>
      <c r="D4" s="147" t="s">
        <v>238</v>
      </c>
      <c r="E4" s="147" t="s">
        <v>239</v>
      </c>
      <c r="F4" s="147" t="s">
        <v>240</v>
      </c>
      <c r="G4" s="147" t="s">
        <v>241</v>
      </c>
      <c r="H4" s="147" t="s">
        <v>242</v>
      </c>
      <c r="I4" s="147" t="s">
        <v>243</v>
      </c>
      <c r="J4" s="148"/>
      <c r="K4" s="148"/>
    </row>
    <row r="5" spans="1:11">
      <c r="A5" s="1024"/>
      <c r="B5" s="1025" t="s">
        <v>135</v>
      </c>
      <c r="C5" s="1025"/>
      <c r="D5" s="1026" t="s">
        <v>67</v>
      </c>
      <c r="E5" s="1027"/>
      <c r="F5" s="1027"/>
      <c r="G5" s="1027"/>
      <c r="H5" s="1027"/>
      <c r="I5" s="1028"/>
      <c r="J5" s="148"/>
      <c r="K5" s="149" t="s">
        <v>244</v>
      </c>
    </row>
    <row r="6" spans="1:11" ht="12.75" customHeight="1">
      <c r="A6" s="125" t="s">
        <v>13</v>
      </c>
      <c r="B6" s="85">
        <v>22.19</v>
      </c>
      <c r="C6" s="85">
        <v>12.99</v>
      </c>
      <c r="D6" s="85">
        <v>130.27000000000001</v>
      </c>
      <c r="E6" s="85">
        <v>58.85</v>
      </c>
      <c r="F6" s="85">
        <v>41.68</v>
      </c>
      <c r="G6" s="85">
        <v>35.33</v>
      </c>
      <c r="H6" s="85">
        <v>5.43</v>
      </c>
      <c r="I6" s="85">
        <v>16.79</v>
      </c>
      <c r="J6" s="150"/>
      <c r="K6" s="130" t="s">
        <v>171</v>
      </c>
    </row>
    <row r="7" spans="1:11" ht="12.75" customHeight="1">
      <c r="A7" s="125" t="s">
        <v>131</v>
      </c>
      <c r="B7" s="85">
        <v>22.33</v>
      </c>
      <c r="C7" s="85">
        <v>13.07</v>
      </c>
      <c r="D7" s="85">
        <v>130.71</v>
      </c>
      <c r="E7" s="85">
        <v>58.79</v>
      </c>
      <c r="F7" s="85">
        <v>41.63</v>
      </c>
      <c r="G7" s="85">
        <v>35.24</v>
      </c>
      <c r="H7" s="85">
        <v>5.43</v>
      </c>
      <c r="I7" s="85">
        <v>16.850000000000001</v>
      </c>
      <c r="J7" s="150"/>
      <c r="K7" s="130" t="s">
        <v>172</v>
      </c>
    </row>
    <row r="8" spans="1:11" ht="12.75" customHeight="1">
      <c r="A8" s="125" t="s">
        <v>173</v>
      </c>
      <c r="B8" s="85">
        <v>18.64</v>
      </c>
      <c r="C8" s="85">
        <v>11.42</v>
      </c>
      <c r="D8" s="85">
        <v>124.31</v>
      </c>
      <c r="E8" s="85">
        <v>61.83</v>
      </c>
      <c r="F8" s="85">
        <v>39.11</v>
      </c>
      <c r="G8" s="85">
        <v>35.47</v>
      </c>
      <c r="H8" s="85">
        <v>9.35</v>
      </c>
      <c r="I8" s="85">
        <v>15.36</v>
      </c>
      <c r="J8" s="150"/>
      <c r="K8" s="130" t="s">
        <v>174</v>
      </c>
    </row>
    <row r="9" spans="1:11" ht="12.75" customHeight="1">
      <c r="A9" s="131" t="s">
        <v>175</v>
      </c>
      <c r="B9" s="80">
        <v>18.23</v>
      </c>
      <c r="C9" s="80">
        <v>9.4700000000000006</v>
      </c>
      <c r="D9" s="80">
        <v>128.34</v>
      </c>
      <c r="E9" s="80">
        <v>52.31</v>
      </c>
      <c r="F9" s="80">
        <v>48.39</v>
      </c>
      <c r="G9" s="80">
        <v>32.32</v>
      </c>
      <c r="H9" s="80">
        <v>9.99</v>
      </c>
      <c r="I9" s="80">
        <v>16.12</v>
      </c>
      <c r="J9" s="150"/>
      <c r="K9" s="130" t="s">
        <v>176</v>
      </c>
    </row>
    <row r="10" spans="1:11" ht="12.75" customHeight="1">
      <c r="A10" s="131" t="s">
        <v>177</v>
      </c>
      <c r="B10" s="80">
        <v>17.22</v>
      </c>
      <c r="C10" s="80">
        <v>11.15</v>
      </c>
      <c r="D10" s="80">
        <v>120.99</v>
      </c>
      <c r="E10" s="80">
        <v>65.599999999999994</v>
      </c>
      <c r="F10" s="80">
        <v>35.69</v>
      </c>
      <c r="G10" s="80">
        <v>36.04</v>
      </c>
      <c r="H10" s="80">
        <v>6.6</v>
      </c>
      <c r="I10" s="80">
        <v>14.08</v>
      </c>
      <c r="J10" s="150"/>
      <c r="K10" s="130" t="s">
        <v>178</v>
      </c>
    </row>
    <row r="11" spans="1:11" ht="12.75" customHeight="1">
      <c r="A11" s="131" t="s">
        <v>179</v>
      </c>
      <c r="B11" s="80">
        <v>18.59</v>
      </c>
      <c r="C11" s="80">
        <v>11.33</v>
      </c>
      <c r="D11" s="80">
        <v>136.15</v>
      </c>
      <c r="E11" s="80">
        <v>61.71</v>
      </c>
      <c r="F11" s="80">
        <v>39.58</v>
      </c>
      <c r="G11" s="80">
        <v>34</v>
      </c>
      <c r="H11" s="80">
        <v>8.06</v>
      </c>
      <c r="I11" s="80">
        <v>14.14</v>
      </c>
      <c r="J11" s="150"/>
      <c r="K11" s="130" t="s">
        <v>180</v>
      </c>
    </row>
    <row r="12" spans="1:11" ht="12.75" customHeight="1">
      <c r="A12" s="131" t="s">
        <v>245</v>
      </c>
      <c r="B12" s="80">
        <v>21.04</v>
      </c>
      <c r="C12" s="80">
        <v>12.93</v>
      </c>
      <c r="D12" s="80">
        <v>127.74</v>
      </c>
      <c r="E12" s="80">
        <v>61.8</v>
      </c>
      <c r="F12" s="80">
        <v>38.770000000000003</v>
      </c>
      <c r="G12" s="80">
        <v>35.6</v>
      </c>
      <c r="H12" s="80">
        <v>10.65</v>
      </c>
      <c r="I12" s="80">
        <v>15.96</v>
      </c>
      <c r="J12" s="150"/>
      <c r="K12" s="130" t="s">
        <v>182</v>
      </c>
    </row>
    <row r="13" spans="1:11" ht="12.75" customHeight="1">
      <c r="A13" s="131" t="s">
        <v>183</v>
      </c>
      <c r="B13" s="80">
        <v>13.81</v>
      </c>
      <c r="C13" s="80">
        <v>6.26</v>
      </c>
      <c r="D13" s="80">
        <v>112.94</v>
      </c>
      <c r="E13" s="80">
        <v>46.47</v>
      </c>
      <c r="F13" s="80">
        <v>56.1</v>
      </c>
      <c r="G13" s="80">
        <v>47.84</v>
      </c>
      <c r="H13" s="80">
        <v>11.78</v>
      </c>
      <c r="I13" s="80">
        <v>12.05</v>
      </c>
      <c r="J13" s="150"/>
      <c r="K13" s="130" t="s">
        <v>184</v>
      </c>
    </row>
    <row r="14" spans="1:11" ht="12.75" customHeight="1">
      <c r="A14" s="131" t="s">
        <v>185</v>
      </c>
      <c r="B14" s="80">
        <v>14.83</v>
      </c>
      <c r="C14" s="80">
        <v>10.14</v>
      </c>
      <c r="D14" s="80">
        <v>118.28</v>
      </c>
      <c r="E14" s="80">
        <v>69.099999999999994</v>
      </c>
      <c r="F14" s="80">
        <v>31.93</v>
      </c>
      <c r="G14" s="80">
        <v>37.25</v>
      </c>
      <c r="H14" s="80">
        <v>5.58</v>
      </c>
      <c r="I14" s="80">
        <v>11.92</v>
      </c>
      <c r="J14" s="150"/>
      <c r="K14" s="130" t="s">
        <v>186</v>
      </c>
    </row>
    <row r="15" spans="1:11" ht="12.75" customHeight="1">
      <c r="A15" s="131" t="s">
        <v>187</v>
      </c>
      <c r="B15" s="80">
        <v>11.27</v>
      </c>
      <c r="C15" s="80">
        <v>5.92</v>
      </c>
      <c r="D15" s="80">
        <v>95.81</v>
      </c>
      <c r="E15" s="80">
        <v>54.2</v>
      </c>
      <c r="F15" s="80">
        <v>49.02</v>
      </c>
      <c r="G15" s="80">
        <v>38.86</v>
      </c>
      <c r="H15" s="80">
        <v>7.16</v>
      </c>
      <c r="I15" s="80">
        <v>23.4</v>
      </c>
      <c r="J15" s="150"/>
      <c r="K15" s="130" t="s">
        <v>188</v>
      </c>
    </row>
    <row r="16" spans="1:11" ht="12.75" customHeight="1">
      <c r="A16" s="131" t="s">
        <v>189</v>
      </c>
      <c r="B16" s="80">
        <v>10.44</v>
      </c>
      <c r="C16" s="80">
        <v>5.28</v>
      </c>
      <c r="D16" s="80">
        <v>89.03</v>
      </c>
      <c r="E16" s="80">
        <v>53.32</v>
      </c>
      <c r="F16" s="80">
        <v>52.03</v>
      </c>
      <c r="G16" s="80">
        <v>29.51</v>
      </c>
      <c r="H16" s="80">
        <v>6.54</v>
      </c>
      <c r="I16" s="80">
        <v>18.13</v>
      </c>
      <c r="J16" s="150"/>
      <c r="K16" s="130" t="s">
        <v>190</v>
      </c>
    </row>
    <row r="17" spans="1:11" ht="12.75" customHeight="1">
      <c r="A17" s="134" t="s">
        <v>191</v>
      </c>
      <c r="B17" s="85">
        <v>18.829999999999998</v>
      </c>
      <c r="C17" s="85">
        <v>10.99</v>
      </c>
      <c r="D17" s="85">
        <v>123.89</v>
      </c>
      <c r="E17" s="85">
        <v>58.97</v>
      </c>
      <c r="F17" s="85">
        <v>42.08</v>
      </c>
      <c r="G17" s="85">
        <v>33.700000000000003</v>
      </c>
      <c r="H17" s="85">
        <v>6.17</v>
      </c>
      <c r="I17" s="85">
        <v>16.78</v>
      </c>
      <c r="J17" s="150"/>
      <c r="K17" s="130" t="s">
        <v>192</v>
      </c>
    </row>
    <row r="18" spans="1:11" ht="12.75" customHeight="1">
      <c r="A18" s="131" t="s">
        <v>193</v>
      </c>
      <c r="B18" s="80">
        <v>16.95</v>
      </c>
      <c r="C18" s="80">
        <v>10.19</v>
      </c>
      <c r="D18" s="80">
        <v>119.87</v>
      </c>
      <c r="E18" s="80">
        <v>60.95</v>
      </c>
      <c r="F18" s="80">
        <v>40.409999999999997</v>
      </c>
      <c r="G18" s="80">
        <v>34.19</v>
      </c>
      <c r="H18" s="80">
        <v>5.12</v>
      </c>
      <c r="I18" s="80">
        <v>13.63</v>
      </c>
      <c r="J18" s="150"/>
      <c r="K18" s="130" t="s">
        <v>194</v>
      </c>
    </row>
    <row r="19" spans="1:11" ht="12.75" customHeight="1">
      <c r="A19" s="131" t="s">
        <v>195</v>
      </c>
      <c r="B19" s="80">
        <v>21.11</v>
      </c>
      <c r="C19" s="80">
        <v>12.52</v>
      </c>
      <c r="D19" s="80">
        <v>128.41999999999999</v>
      </c>
      <c r="E19" s="80">
        <v>59.84</v>
      </c>
      <c r="F19" s="80">
        <v>41.06</v>
      </c>
      <c r="G19" s="80">
        <v>31.52</v>
      </c>
      <c r="H19" s="80">
        <v>6.55</v>
      </c>
      <c r="I19" s="80">
        <v>15.41</v>
      </c>
      <c r="J19" s="150"/>
      <c r="K19" s="130" t="s">
        <v>196</v>
      </c>
    </row>
    <row r="20" spans="1:11" ht="12.75" customHeight="1">
      <c r="A20" s="131" t="s">
        <v>197</v>
      </c>
      <c r="B20" s="80">
        <v>18.149999999999999</v>
      </c>
      <c r="C20" s="80">
        <v>10.15</v>
      </c>
      <c r="D20" s="80">
        <v>119.95</v>
      </c>
      <c r="E20" s="80">
        <v>56.64</v>
      </c>
      <c r="F20" s="80">
        <v>44.65</v>
      </c>
      <c r="G20" s="80">
        <v>34.74</v>
      </c>
      <c r="H20" s="80">
        <v>5.77</v>
      </c>
      <c r="I20" s="80">
        <v>14.31</v>
      </c>
      <c r="J20" s="150"/>
      <c r="K20" s="130" t="s">
        <v>198</v>
      </c>
    </row>
    <row r="21" spans="1:11" ht="12.75" customHeight="1">
      <c r="A21" s="131" t="s">
        <v>199</v>
      </c>
      <c r="B21" s="80">
        <v>21.31</v>
      </c>
      <c r="C21" s="80">
        <v>12.92</v>
      </c>
      <c r="D21" s="80">
        <v>127.74</v>
      </c>
      <c r="E21" s="80">
        <v>60.97</v>
      </c>
      <c r="F21" s="80">
        <v>39.590000000000003</v>
      </c>
      <c r="G21" s="80">
        <v>36.130000000000003</v>
      </c>
      <c r="H21" s="80">
        <v>7.86</v>
      </c>
      <c r="I21" s="80">
        <v>18.36</v>
      </c>
      <c r="J21" s="150"/>
      <c r="K21" s="130" t="s">
        <v>200</v>
      </c>
    </row>
    <row r="22" spans="1:11" ht="12.75" customHeight="1">
      <c r="A22" s="131" t="s">
        <v>201</v>
      </c>
      <c r="B22" s="80">
        <v>18.23</v>
      </c>
      <c r="C22" s="80">
        <v>10.57</v>
      </c>
      <c r="D22" s="80">
        <v>123.21</v>
      </c>
      <c r="E22" s="80">
        <v>58</v>
      </c>
      <c r="F22" s="80">
        <v>42.01</v>
      </c>
      <c r="G22" s="80">
        <v>29.67</v>
      </c>
      <c r="H22" s="80">
        <v>5.86</v>
      </c>
      <c r="I22" s="80">
        <v>23.09</v>
      </c>
      <c r="J22" s="150"/>
      <c r="K22" s="130" t="s">
        <v>202</v>
      </c>
    </row>
    <row r="23" spans="1:11" ht="12.75" customHeight="1">
      <c r="A23" s="131" t="s">
        <v>203</v>
      </c>
      <c r="B23" s="80">
        <v>21.37</v>
      </c>
      <c r="C23" s="80">
        <v>9.1999999999999993</v>
      </c>
      <c r="D23" s="80">
        <v>159.27000000000001</v>
      </c>
      <c r="E23" s="80">
        <v>44.66</v>
      </c>
      <c r="F23" s="80">
        <v>59.09</v>
      </c>
      <c r="G23" s="80">
        <v>39.450000000000003</v>
      </c>
      <c r="H23" s="80">
        <v>10.66</v>
      </c>
      <c r="I23" s="80">
        <v>12.04</v>
      </c>
      <c r="J23" s="150"/>
      <c r="K23" s="130" t="s">
        <v>204</v>
      </c>
    </row>
    <row r="24" spans="1:11" ht="12.75" customHeight="1">
      <c r="A24" s="131" t="s">
        <v>205</v>
      </c>
      <c r="B24" s="80">
        <v>18.98</v>
      </c>
      <c r="C24" s="80">
        <v>11.05</v>
      </c>
      <c r="D24" s="80">
        <v>126.93</v>
      </c>
      <c r="E24" s="80">
        <v>58.3</v>
      </c>
      <c r="F24" s="80">
        <v>41.87</v>
      </c>
      <c r="G24" s="80">
        <v>33.94</v>
      </c>
      <c r="H24" s="80">
        <v>4.5599999999999996</v>
      </c>
      <c r="I24" s="80">
        <v>18.39</v>
      </c>
      <c r="J24" s="150"/>
      <c r="K24" s="130" t="s">
        <v>206</v>
      </c>
    </row>
    <row r="25" spans="1:11" ht="12.75" customHeight="1">
      <c r="A25" s="131" t="s">
        <v>207</v>
      </c>
      <c r="B25" s="80">
        <v>13.81</v>
      </c>
      <c r="C25" s="80">
        <v>8.32</v>
      </c>
      <c r="D25" s="80">
        <v>109.95</v>
      </c>
      <c r="E25" s="80">
        <v>62.23</v>
      </c>
      <c r="F25" s="80">
        <v>41.08</v>
      </c>
      <c r="G25" s="80">
        <v>36.21</v>
      </c>
      <c r="H25" s="80">
        <v>6.04</v>
      </c>
      <c r="I25" s="80">
        <v>21.37</v>
      </c>
      <c r="J25" s="150"/>
      <c r="K25" s="130" t="s">
        <v>208</v>
      </c>
    </row>
    <row r="26" spans="1:11" ht="12.75" customHeight="1">
      <c r="A26" s="125" t="s">
        <v>209</v>
      </c>
      <c r="B26" s="85">
        <v>29.34</v>
      </c>
      <c r="C26" s="85">
        <v>16.739999999999998</v>
      </c>
      <c r="D26" s="85">
        <v>142.44999999999999</v>
      </c>
      <c r="E26" s="85">
        <v>56.68</v>
      </c>
      <c r="F26" s="85">
        <v>42.65</v>
      </c>
      <c r="G26" s="85">
        <v>35.57</v>
      </c>
      <c r="H26" s="85">
        <v>2.56</v>
      </c>
      <c r="I26" s="85">
        <v>16.59</v>
      </c>
      <c r="J26" s="150"/>
      <c r="K26" s="130" t="s">
        <v>210</v>
      </c>
    </row>
    <row r="27" spans="1:11" ht="12.75" customHeight="1">
      <c r="A27" s="125" t="s">
        <v>211</v>
      </c>
      <c r="B27" s="85">
        <v>18.690000000000001</v>
      </c>
      <c r="C27" s="85">
        <v>10.28</v>
      </c>
      <c r="D27" s="85">
        <v>126.2</v>
      </c>
      <c r="E27" s="85">
        <v>58.58</v>
      </c>
      <c r="F27" s="85">
        <v>47.96</v>
      </c>
      <c r="G27" s="85">
        <v>32.33</v>
      </c>
      <c r="H27" s="85">
        <v>5.83</v>
      </c>
      <c r="I27" s="85">
        <v>28.67</v>
      </c>
      <c r="J27" s="150"/>
      <c r="K27" s="130" t="s">
        <v>212</v>
      </c>
    </row>
    <row r="28" spans="1:11" ht="12.75" customHeight="1">
      <c r="A28" s="131" t="s">
        <v>213</v>
      </c>
      <c r="B28" s="80">
        <v>20.59</v>
      </c>
      <c r="C28" s="80">
        <v>11.3</v>
      </c>
      <c r="D28" s="80">
        <v>124.38</v>
      </c>
      <c r="E28" s="80">
        <v>57.1</v>
      </c>
      <c r="F28" s="80">
        <v>46.93</v>
      </c>
      <c r="G28" s="80">
        <v>27.61</v>
      </c>
      <c r="H28" s="80">
        <v>4.17</v>
      </c>
      <c r="I28" s="80">
        <v>35.08</v>
      </c>
      <c r="J28" s="150"/>
      <c r="K28" s="136" t="s">
        <v>214</v>
      </c>
    </row>
    <row r="29" spans="1:11" ht="12.75" customHeight="1">
      <c r="A29" s="131" t="s">
        <v>215</v>
      </c>
      <c r="B29" s="80">
        <v>22.74</v>
      </c>
      <c r="C29" s="80">
        <v>9.3800000000000008</v>
      </c>
      <c r="D29" s="80">
        <v>151.79</v>
      </c>
      <c r="E29" s="80">
        <v>44.68</v>
      </c>
      <c r="F29" s="80">
        <v>63.62</v>
      </c>
      <c r="G29" s="80">
        <v>41.29</v>
      </c>
      <c r="H29" s="80">
        <v>12.17</v>
      </c>
      <c r="I29" s="80">
        <v>41.04</v>
      </c>
      <c r="J29" s="150"/>
      <c r="K29" s="130" t="s">
        <v>216</v>
      </c>
    </row>
    <row r="30" spans="1:11" ht="12.75" customHeight="1">
      <c r="A30" s="131" t="s">
        <v>217</v>
      </c>
      <c r="B30" s="80">
        <v>19.010000000000002</v>
      </c>
      <c r="C30" s="80">
        <v>10.93</v>
      </c>
      <c r="D30" s="80">
        <v>129.72</v>
      </c>
      <c r="E30" s="80">
        <v>60.06</v>
      </c>
      <c r="F30" s="80">
        <v>44.39</v>
      </c>
      <c r="G30" s="80">
        <v>30.67</v>
      </c>
      <c r="H30" s="80">
        <v>4.7699999999999996</v>
      </c>
      <c r="I30" s="80">
        <v>21.68</v>
      </c>
      <c r="J30" s="150"/>
      <c r="K30" s="130" t="s">
        <v>218</v>
      </c>
    </row>
    <row r="31" spans="1:11" ht="12.75" customHeight="1">
      <c r="A31" s="131" t="s">
        <v>219</v>
      </c>
      <c r="B31" s="80">
        <v>17.09</v>
      </c>
      <c r="C31" s="80">
        <v>10.01</v>
      </c>
      <c r="D31" s="80">
        <v>115.74</v>
      </c>
      <c r="E31" s="80">
        <v>64.16</v>
      </c>
      <c r="F31" s="80">
        <v>45.41</v>
      </c>
      <c r="G31" s="80">
        <v>33.630000000000003</v>
      </c>
      <c r="H31" s="80">
        <v>4.63</v>
      </c>
      <c r="I31" s="80">
        <v>18.68</v>
      </c>
      <c r="J31" s="150"/>
      <c r="K31" s="130" t="s">
        <v>220</v>
      </c>
    </row>
    <row r="32" spans="1:11" ht="12.75" customHeight="1">
      <c r="A32" s="131" t="s">
        <v>221</v>
      </c>
      <c r="B32" s="80">
        <v>15.32</v>
      </c>
      <c r="C32" s="80">
        <v>9.4</v>
      </c>
      <c r="D32" s="80">
        <v>110.62</v>
      </c>
      <c r="E32" s="80">
        <v>66.87</v>
      </c>
      <c r="F32" s="80">
        <v>42.15</v>
      </c>
      <c r="G32" s="80">
        <v>32.979999999999997</v>
      </c>
      <c r="H32" s="80">
        <v>5.89</v>
      </c>
      <c r="I32" s="80">
        <v>30.88</v>
      </c>
      <c r="J32" s="150"/>
      <c r="K32" s="130" t="s">
        <v>222</v>
      </c>
    </row>
    <row r="33" spans="1:11" ht="12.75" customHeight="1">
      <c r="A33" s="125" t="s">
        <v>129</v>
      </c>
      <c r="B33" s="85">
        <v>14.19</v>
      </c>
      <c r="C33" s="85">
        <v>8.84</v>
      </c>
      <c r="D33" s="85">
        <v>108.6</v>
      </c>
      <c r="E33" s="85">
        <v>62.44</v>
      </c>
      <c r="F33" s="85">
        <v>37.71</v>
      </c>
      <c r="G33" s="85">
        <v>43.63</v>
      </c>
      <c r="H33" s="85">
        <v>10.89</v>
      </c>
      <c r="I33" s="85">
        <v>17.809999999999999</v>
      </c>
      <c r="J33" s="150"/>
      <c r="K33" s="130" t="s">
        <v>223</v>
      </c>
    </row>
    <row r="34" spans="1:11" ht="12.75" customHeight="1">
      <c r="A34" s="125" t="s">
        <v>20</v>
      </c>
      <c r="B34" s="85">
        <v>16.48</v>
      </c>
      <c r="C34" s="85">
        <v>10.050000000000001</v>
      </c>
      <c r="D34" s="85">
        <v>107.24</v>
      </c>
      <c r="E34" s="85">
        <v>65.290000000000006</v>
      </c>
      <c r="F34" s="80">
        <v>41.77</v>
      </c>
      <c r="G34" s="85">
        <v>34.26</v>
      </c>
      <c r="H34" s="85">
        <v>3.01</v>
      </c>
      <c r="I34" s="85">
        <v>19.420000000000002</v>
      </c>
      <c r="J34" s="150"/>
      <c r="K34" s="130" t="s">
        <v>224</v>
      </c>
    </row>
    <row r="35" spans="1:11" ht="12.75" customHeight="1">
      <c r="A35" s="134" t="s">
        <v>21</v>
      </c>
      <c r="B35" s="85">
        <v>20.010000000000002</v>
      </c>
      <c r="C35" s="85">
        <v>11.18</v>
      </c>
      <c r="D35" s="85">
        <v>128.76</v>
      </c>
      <c r="E35" s="85">
        <v>57.34</v>
      </c>
      <c r="F35" s="80">
        <v>45.26</v>
      </c>
      <c r="G35" s="85">
        <v>43.15</v>
      </c>
      <c r="H35" s="85">
        <v>7.74</v>
      </c>
      <c r="I35" s="85">
        <v>11.29</v>
      </c>
      <c r="J35" s="150"/>
      <c r="K35" s="130" t="s">
        <v>225</v>
      </c>
    </row>
    <row r="36" spans="1:11" ht="51">
      <c r="A36" s="1029"/>
      <c r="B36" s="122" t="s">
        <v>246</v>
      </c>
      <c r="C36" s="122" t="s">
        <v>247</v>
      </c>
      <c r="D36" s="122" t="s">
        <v>248</v>
      </c>
      <c r="E36" s="122" t="s">
        <v>249</v>
      </c>
      <c r="F36" s="122" t="s">
        <v>250</v>
      </c>
      <c r="G36" s="122" t="s">
        <v>251</v>
      </c>
      <c r="H36" s="122" t="s">
        <v>252</v>
      </c>
      <c r="I36" s="122" t="s">
        <v>253</v>
      </c>
      <c r="J36" s="148"/>
      <c r="K36" s="148"/>
    </row>
    <row r="37" spans="1:11">
      <c r="A37" s="1029"/>
      <c r="B37" s="1025" t="s">
        <v>68</v>
      </c>
      <c r="C37" s="1025"/>
      <c r="D37" s="1026" t="s">
        <v>67</v>
      </c>
      <c r="E37" s="1027"/>
      <c r="F37" s="1027"/>
      <c r="G37" s="1027"/>
      <c r="H37" s="1027"/>
      <c r="I37" s="1028"/>
      <c r="J37" s="148"/>
      <c r="K37" s="148"/>
    </row>
    <row r="38" spans="1:11" ht="9.75" customHeight="1">
      <c r="A38" s="1021" t="s">
        <v>30</v>
      </c>
      <c r="B38" s="1021"/>
      <c r="C38" s="1021"/>
      <c r="D38" s="1021"/>
      <c r="E38" s="1021"/>
      <c r="F38" s="1021"/>
      <c r="G38" s="1021"/>
      <c r="H38" s="1021"/>
      <c r="I38" s="1021"/>
      <c r="J38" s="148"/>
      <c r="K38" s="148"/>
    </row>
    <row r="39" spans="1:11" ht="9.75" customHeight="1">
      <c r="A39" s="1022" t="s">
        <v>66</v>
      </c>
      <c r="B39" s="1022"/>
      <c r="C39" s="1022"/>
      <c r="D39" s="1022"/>
      <c r="E39" s="1022"/>
      <c r="F39" s="1022"/>
      <c r="G39" s="1022"/>
      <c r="H39" s="1022"/>
      <c r="I39" s="1022"/>
      <c r="J39" s="148"/>
      <c r="K39" s="148"/>
    </row>
    <row r="40" spans="1:11" ht="9.75" customHeight="1">
      <c r="A40" s="1022" t="s">
        <v>65</v>
      </c>
      <c r="B40" s="1022"/>
      <c r="C40" s="1022"/>
      <c r="D40" s="1022"/>
      <c r="E40" s="1022"/>
      <c r="F40" s="1022"/>
      <c r="G40" s="1022"/>
      <c r="H40" s="1022"/>
      <c r="I40" s="1022"/>
      <c r="J40" s="148"/>
      <c r="K40" s="148"/>
    </row>
    <row r="41" spans="1:11">
      <c r="A41" s="151"/>
      <c r="B41" s="152"/>
      <c r="C41" s="152"/>
      <c r="D41" s="152"/>
      <c r="E41" s="152"/>
      <c r="F41" s="152"/>
      <c r="G41" s="152"/>
      <c r="H41" s="152"/>
      <c r="I41" s="153"/>
      <c r="J41" s="148"/>
      <c r="K41" s="148"/>
    </row>
    <row r="42" spans="1:11" ht="9.75" customHeight="1">
      <c r="A42" s="45" t="s">
        <v>33</v>
      </c>
      <c r="B42" s="154"/>
      <c r="C42" s="154"/>
      <c r="D42" s="154"/>
      <c r="E42" s="154"/>
      <c r="F42" s="153"/>
      <c r="G42" s="153"/>
      <c r="H42" s="153"/>
      <c r="I42" s="153"/>
      <c r="J42" s="148"/>
      <c r="K42" s="148"/>
    </row>
    <row r="43" spans="1:11" ht="9.75" customHeight="1">
      <c r="A43" s="155" t="s">
        <v>254</v>
      </c>
      <c r="C43" s="156" t="s">
        <v>255</v>
      </c>
      <c r="F43" s="156" t="s">
        <v>256</v>
      </c>
      <c r="G43" s="157"/>
      <c r="H43" s="157"/>
      <c r="I43" s="158"/>
      <c r="J43" s="159"/>
      <c r="K43" s="159"/>
    </row>
    <row r="44" spans="1:11" ht="9.75" customHeight="1">
      <c r="A44" s="156" t="s">
        <v>257</v>
      </c>
      <c r="C44" s="156" t="s">
        <v>258</v>
      </c>
      <c r="F44" s="156" t="s">
        <v>259</v>
      </c>
      <c r="G44" s="157"/>
      <c r="H44" s="157"/>
      <c r="I44" s="157"/>
      <c r="J44" s="159"/>
      <c r="K44" s="159"/>
    </row>
    <row r="45" spans="1:11" ht="9.75" customHeight="1">
      <c r="A45" s="156" t="s">
        <v>260</v>
      </c>
      <c r="C45" s="156" t="s">
        <v>261</v>
      </c>
      <c r="D45" s="160"/>
      <c r="E45" s="160"/>
      <c r="F45" s="157"/>
      <c r="G45" s="157"/>
      <c r="H45" s="157"/>
      <c r="I45" s="157"/>
      <c r="J45" s="159"/>
      <c r="K45" s="159"/>
    </row>
  </sheetData>
  <mergeCells count="11">
    <mergeCell ref="A38:I38"/>
    <mergeCell ref="A39:I39"/>
    <mergeCell ref="A40:I40"/>
    <mergeCell ref="A2:I2"/>
    <mergeCell ref="A3:I3"/>
    <mergeCell ref="A4:A5"/>
    <mergeCell ref="B5:C5"/>
    <mergeCell ref="D5:I5"/>
    <mergeCell ref="A36:A37"/>
    <mergeCell ref="B37:C37"/>
    <mergeCell ref="D37:I37"/>
  </mergeCells>
  <hyperlinks>
    <hyperlink ref="B4" r:id="rId1"/>
    <hyperlink ref="C4" r:id="rId2"/>
    <hyperlink ref="D4" r:id="rId3"/>
    <hyperlink ref="E4" r:id="rId4"/>
    <hyperlink ref="F4" r:id="rId5"/>
    <hyperlink ref="G4" r:id="rId6"/>
    <hyperlink ref="H4" r:id="rId7"/>
    <hyperlink ref="I4" r:id="rId8"/>
    <hyperlink ref="B36" r:id="rId9"/>
    <hyperlink ref="C36" r:id="rId10"/>
    <hyperlink ref="D36" r:id="rId11"/>
    <hyperlink ref="E36" r:id="rId12"/>
    <hyperlink ref="F36" r:id="rId13"/>
    <hyperlink ref="G36" r:id="rId14"/>
    <hyperlink ref="H36" r:id="rId15"/>
    <hyperlink ref="I36" r:id="rId16"/>
    <hyperlink ref="A43" r:id="rId17"/>
    <hyperlink ref="A44:A45" r:id="rId18" display="http://www.ine.pt/xurl/ind/0007400"/>
    <hyperlink ref="C44" r:id="rId19"/>
    <hyperlink ref="A44" r:id="rId20"/>
    <hyperlink ref="A45" r:id="rId21"/>
    <hyperlink ref="C43" r:id="rId22"/>
    <hyperlink ref="F43" r:id="rId23"/>
    <hyperlink ref="C45" r:id="rId24"/>
    <hyperlink ref="F44" r:id="rId25"/>
  </hyperlinks>
  <pageMargins left="0.39370078740157483" right="0.39370078740157483" top="0.39370078740157483" bottom="0.39370078740157483" header="0" footer="0"/>
  <pageSetup orientation="portrait" verticalDpi="0" r:id="rId26"/>
</worksheet>
</file>

<file path=xl/worksheets/sheet14.xml><?xml version="1.0" encoding="utf-8"?>
<worksheet xmlns="http://schemas.openxmlformats.org/spreadsheetml/2006/main" xmlns:r="http://schemas.openxmlformats.org/officeDocument/2006/relationships">
  <dimension ref="A2:R32"/>
  <sheetViews>
    <sheetView showGridLines="0" workbookViewId="0">
      <selection activeCell="E41" sqref="E41"/>
    </sheetView>
  </sheetViews>
  <sheetFormatPr defaultColWidth="7.85546875" defaultRowHeight="12.75"/>
  <cols>
    <col min="1" max="1" width="21.42578125" style="47" customWidth="1"/>
    <col min="2" max="9" width="8.7109375" style="47" customWidth="1"/>
    <col min="10" max="10" width="5.7109375" style="47" bestFit="1" customWidth="1"/>
    <col min="11" max="11" width="7.7109375" style="47" bestFit="1" customWidth="1"/>
    <col min="12" max="12" width="8.5703125" style="47" customWidth="1"/>
    <col min="13" max="14" width="7.85546875" style="47" customWidth="1"/>
    <col min="15" max="15" width="2.42578125" style="47" customWidth="1"/>
    <col min="16" max="16" width="8.85546875" style="47" customWidth="1"/>
    <col min="17" max="17" width="6.140625" style="47" customWidth="1"/>
    <col min="18" max="16384" width="7.85546875" style="47"/>
  </cols>
  <sheetData>
    <row r="2" spans="1:18" s="92" customFormat="1" ht="30" customHeight="1">
      <c r="A2" s="1007" t="s">
        <v>262</v>
      </c>
      <c r="B2" s="1007"/>
      <c r="C2" s="1007"/>
      <c r="D2" s="1007"/>
      <c r="E2" s="1007"/>
      <c r="F2" s="1007"/>
      <c r="G2" s="1007"/>
      <c r="H2" s="1007"/>
      <c r="I2" s="1007"/>
      <c r="J2" s="1007"/>
      <c r="K2" s="93"/>
    </row>
    <row r="3" spans="1:18" s="92" customFormat="1" ht="30" customHeight="1">
      <c r="A3" s="1007" t="s">
        <v>263</v>
      </c>
      <c r="B3" s="1007"/>
      <c r="C3" s="1007"/>
      <c r="D3" s="1007"/>
      <c r="E3" s="1007"/>
      <c r="F3" s="1007"/>
      <c r="G3" s="1007"/>
      <c r="H3" s="1007"/>
      <c r="I3" s="1007"/>
      <c r="J3" s="1007"/>
      <c r="K3" s="93"/>
    </row>
    <row r="4" spans="1:18" s="112" customFormat="1" ht="9.75" customHeight="1">
      <c r="A4" s="161" t="s">
        <v>264</v>
      </c>
      <c r="B4" s="162"/>
      <c r="C4" s="162"/>
      <c r="D4" s="162"/>
      <c r="E4" s="162"/>
      <c r="F4" s="162"/>
      <c r="G4" s="162"/>
      <c r="H4" s="162"/>
      <c r="I4" s="162"/>
      <c r="J4" s="163" t="s">
        <v>265</v>
      </c>
      <c r="K4" s="164"/>
    </row>
    <row r="5" spans="1:18" s="92" customFormat="1" ht="16.5" customHeight="1">
      <c r="A5" s="165"/>
      <c r="B5" s="122" t="s">
        <v>4</v>
      </c>
      <c r="C5" s="122" t="s">
        <v>266</v>
      </c>
      <c r="D5" s="122" t="s">
        <v>267</v>
      </c>
      <c r="E5" s="122" t="s">
        <v>268</v>
      </c>
      <c r="F5" s="122" t="s">
        <v>269</v>
      </c>
      <c r="G5" s="122" t="s">
        <v>270</v>
      </c>
      <c r="H5" s="122" t="s">
        <v>271</v>
      </c>
      <c r="I5" s="122" t="s">
        <v>272</v>
      </c>
      <c r="J5" s="122" t="s">
        <v>273</v>
      </c>
      <c r="K5" s="44"/>
      <c r="L5" s="109" t="s">
        <v>134</v>
      </c>
      <c r="M5" s="109" t="s">
        <v>133</v>
      </c>
    </row>
    <row r="6" spans="1:18" s="87" customFormat="1" ht="12.75" customHeight="1">
      <c r="A6" s="87" t="s">
        <v>13</v>
      </c>
      <c r="B6" s="166">
        <v>1128258</v>
      </c>
      <c r="C6" s="166">
        <v>128765</v>
      </c>
      <c r="D6" s="166">
        <v>1102</v>
      </c>
      <c r="E6" s="166">
        <v>66201</v>
      </c>
      <c r="F6" s="166">
        <v>941</v>
      </c>
      <c r="G6" s="166">
        <v>1252</v>
      </c>
      <c r="H6" s="166">
        <v>77844</v>
      </c>
      <c r="I6" s="166">
        <v>221846</v>
      </c>
      <c r="J6" s="166">
        <v>21876</v>
      </c>
      <c r="K6" s="86"/>
      <c r="L6" s="89" t="s">
        <v>132</v>
      </c>
      <c r="M6" s="86" t="s">
        <v>127</v>
      </c>
      <c r="N6" s="86"/>
      <c r="Q6" s="167"/>
      <c r="R6" s="168"/>
    </row>
    <row r="7" spans="1:18" s="87" customFormat="1" ht="12.75" customHeight="1">
      <c r="A7" s="86" t="s">
        <v>131</v>
      </c>
      <c r="B7" s="166">
        <v>1079247</v>
      </c>
      <c r="C7" s="166">
        <v>116782</v>
      </c>
      <c r="D7" s="166">
        <v>1065</v>
      </c>
      <c r="E7" s="166">
        <v>64529</v>
      </c>
      <c r="F7" s="166">
        <v>923</v>
      </c>
      <c r="G7" s="166">
        <v>1207</v>
      </c>
      <c r="H7" s="166">
        <v>75144</v>
      </c>
      <c r="I7" s="166">
        <v>214681</v>
      </c>
      <c r="J7" s="166">
        <v>20370</v>
      </c>
      <c r="K7" s="77"/>
      <c r="L7" s="83" t="s">
        <v>130</v>
      </c>
      <c r="M7" s="86" t="s">
        <v>127</v>
      </c>
      <c r="N7" s="86"/>
      <c r="Q7" s="167"/>
      <c r="R7" s="168"/>
    </row>
    <row r="8" spans="1:18" ht="12.75" customHeight="1">
      <c r="A8" s="86" t="s">
        <v>129</v>
      </c>
      <c r="B8" s="171">
        <v>57817</v>
      </c>
      <c r="C8" s="171">
        <v>5807</v>
      </c>
      <c r="D8" s="171">
        <v>42</v>
      </c>
      <c r="E8" s="171">
        <v>1765</v>
      </c>
      <c r="F8" s="171">
        <v>21</v>
      </c>
      <c r="G8" s="171">
        <v>58</v>
      </c>
      <c r="H8" s="171">
        <v>4818</v>
      </c>
      <c r="I8" s="171">
        <v>10978</v>
      </c>
      <c r="J8" s="171">
        <v>937</v>
      </c>
      <c r="K8" s="169"/>
      <c r="L8" s="83" t="s">
        <v>128</v>
      </c>
      <c r="M8" s="82" t="s">
        <v>127</v>
      </c>
      <c r="N8" s="82"/>
      <c r="Q8" s="167"/>
      <c r="R8" s="168"/>
    </row>
    <row r="9" spans="1:18" ht="12.75" customHeight="1">
      <c r="A9" s="78" t="s">
        <v>126</v>
      </c>
      <c r="B9" s="170">
        <v>6200</v>
      </c>
      <c r="C9" s="170">
        <v>328</v>
      </c>
      <c r="D9" s="170">
        <v>0</v>
      </c>
      <c r="E9" s="170">
        <v>111</v>
      </c>
      <c r="F9" s="170">
        <v>1</v>
      </c>
      <c r="G9" s="170">
        <v>5</v>
      </c>
      <c r="H9" s="170">
        <v>469</v>
      </c>
      <c r="I9" s="170">
        <v>1196</v>
      </c>
      <c r="J9" s="170">
        <v>156</v>
      </c>
      <c r="K9" s="169"/>
      <c r="L9" s="78" t="s">
        <v>125</v>
      </c>
      <c r="M9" s="77" t="s">
        <v>124</v>
      </c>
      <c r="N9" s="77"/>
      <c r="Q9" s="167"/>
      <c r="R9" s="168"/>
    </row>
    <row r="10" spans="1:18" ht="12.75" customHeight="1">
      <c r="A10" s="78" t="s">
        <v>123</v>
      </c>
      <c r="B10" s="170">
        <v>301</v>
      </c>
      <c r="C10" s="170">
        <v>93</v>
      </c>
      <c r="D10" s="170">
        <v>0</v>
      </c>
      <c r="E10" s="170">
        <v>15</v>
      </c>
      <c r="F10" s="170">
        <v>1</v>
      </c>
      <c r="G10" s="170">
        <v>0</v>
      </c>
      <c r="H10" s="170">
        <v>24</v>
      </c>
      <c r="I10" s="170">
        <v>52</v>
      </c>
      <c r="J10" s="170">
        <v>6</v>
      </c>
      <c r="K10" s="169"/>
      <c r="L10" s="78" t="s">
        <v>122</v>
      </c>
      <c r="M10" s="77" t="s">
        <v>121</v>
      </c>
      <c r="N10" s="77"/>
      <c r="Q10" s="167"/>
      <c r="R10" s="168"/>
    </row>
    <row r="11" spans="1:18" ht="12.75" customHeight="1">
      <c r="A11" s="78" t="s">
        <v>120</v>
      </c>
      <c r="B11" s="170">
        <v>792</v>
      </c>
      <c r="C11" s="170">
        <v>151</v>
      </c>
      <c r="D11" s="170">
        <v>1</v>
      </c>
      <c r="E11" s="170">
        <v>35</v>
      </c>
      <c r="F11" s="170">
        <v>0</v>
      </c>
      <c r="G11" s="170">
        <v>0</v>
      </c>
      <c r="H11" s="170">
        <v>83</v>
      </c>
      <c r="I11" s="170">
        <v>122</v>
      </c>
      <c r="J11" s="170">
        <v>14</v>
      </c>
      <c r="K11" s="169"/>
      <c r="L11" s="78" t="s">
        <v>119</v>
      </c>
      <c r="M11" s="77" t="s">
        <v>118</v>
      </c>
      <c r="N11" s="77"/>
      <c r="Q11" s="167"/>
      <c r="R11" s="168"/>
    </row>
    <row r="12" spans="1:18" ht="12.75" customHeight="1">
      <c r="A12" s="78" t="s">
        <v>117</v>
      </c>
      <c r="B12" s="170">
        <v>658</v>
      </c>
      <c r="C12" s="170">
        <v>88</v>
      </c>
      <c r="D12" s="170">
        <v>5</v>
      </c>
      <c r="E12" s="170">
        <v>25</v>
      </c>
      <c r="F12" s="170">
        <v>0</v>
      </c>
      <c r="G12" s="170">
        <v>1</v>
      </c>
      <c r="H12" s="170">
        <v>60</v>
      </c>
      <c r="I12" s="170">
        <v>135</v>
      </c>
      <c r="J12" s="170">
        <v>8</v>
      </c>
      <c r="K12" s="169"/>
      <c r="L12" s="78" t="s">
        <v>116</v>
      </c>
      <c r="M12" s="77" t="s">
        <v>115</v>
      </c>
      <c r="N12" s="77"/>
      <c r="Q12" s="167"/>
      <c r="R12" s="168"/>
    </row>
    <row r="13" spans="1:18" ht="12.75" customHeight="1">
      <c r="A13" s="78" t="s">
        <v>114</v>
      </c>
      <c r="B13" s="170">
        <v>8447</v>
      </c>
      <c r="C13" s="170">
        <v>767</v>
      </c>
      <c r="D13" s="170">
        <v>4</v>
      </c>
      <c r="E13" s="170">
        <v>219</v>
      </c>
      <c r="F13" s="170">
        <v>2</v>
      </c>
      <c r="G13" s="170">
        <v>15</v>
      </c>
      <c r="H13" s="170">
        <v>607</v>
      </c>
      <c r="I13" s="170">
        <v>1436</v>
      </c>
      <c r="J13" s="170">
        <v>132</v>
      </c>
      <c r="K13" s="169"/>
      <c r="L13" s="78" t="s">
        <v>113</v>
      </c>
      <c r="M13" s="77" t="s">
        <v>112</v>
      </c>
      <c r="N13" s="77"/>
      <c r="Q13" s="167"/>
      <c r="R13" s="168"/>
    </row>
    <row r="14" spans="1:18" ht="12.75" customHeight="1">
      <c r="A14" s="78" t="s">
        <v>111</v>
      </c>
      <c r="B14" s="170">
        <v>2987</v>
      </c>
      <c r="C14" s="170">
        <v>123</v>
      </c>
      <c r="D14" s="170">
        <v>5</v>
      </c>
      <c r="E14" s="170">
        <v>102</v>
      </c>
      <c r="F14" s="170">
        <v>3</v>
      </c>
      <c r="G14" s="170">
        <v>4</v>
      </c>
      <c r="H14" s="170">
        <v>277</v>
      </c>
      <c r="I14" s="170">
        <v>516</v>
      </c>
      <c r="J14" s="170">
        <v>43</v>
      </c>
      <c r="K14" s="169"/>
      <c r="L14" s="78" t="s">
        <v>110</v>
      </c>
      <c r="M14" s="77" t="s">
        <v>109</v>
      </c>
      <c r="N14" s="77"/>
      <c r="Q14" s="167"/>
      <c r="R14" s="168"/>
    </row>
    <row r="15" spans="1:18" ht="12.75" customHeight="1">
      <c r="A15" s="78" t="s">
        <v>108</v>
      </c>
      <c r="B15" s="170">
        <v>4192</v>
      </c>
      <c r="C15" s="170">
        <v>186</v>
      </c>
      <c r="D15" s="170">
        <v>0</v>
      </c>
      <c r="E15" s="170">
        <v>102</v>
      </c>
      <c r="F15" s="170">
        <v>4</v>
      </c>
      <c r="G15" s="170">
        <v>2</v>
      </c>
      <c r="H15" s="170">
        <v>372</v>
      </c>
      <c r="I15" s="170">
        <v>747</v>
      </c>
      <c r="J15" s="170">
        <v>69</v>
      </c>
      <c r="K15" s="169"/>
      <c r="L15" s="78" t="s">
        <v>107</v>
      </c>
      <c r="M15" s="77" t="s">
        <v>106</v>
      </c>
      <c r="N15" s="77"/>
      <c r="Q15" s="167"/>
      <c r="R15" s="168"/>
    </row>
    <row r="16" spans="1:18" ht="12.75" customHeight="1">
      <c r="A16" s="78" t="s">
        <v>105</v>
      </c>
      <c r="B16" s="170">
        <v>10101</v>
      </c>
      <c r="C16" s="170">
        <v>1000</v>
      </c>
      <c r="D16" s="170">
        <v>5</v>
      </c>
      <c r="E16" s="170">
        <v>298</v>
      </c>
      <c r="F16" s="170">
        <v>4</v>
      </c>
      <c r="G16" s="170">
        <v>16</v>
      </c>
      <c r="H16" s="170">
        <v>1066</v>
      </c>
      <c r="I16" s="170">
        <v>1960</v>
      </c>
      <c r="J16" s="170">
        <v>175</v>
      </c>
      <c r="K16" s="169"/>
      <c r="L16" s="78" t="s">
        <v>104</v>
      </c>
      <c r="M16" s="77" t="s">
        <v>103</v>
      </c>
      <c r="N16" s="77"/>
      <c r="Q16" s="167"/>
      <c r="R16" s="168"/>
    </row>
    <row r="17" spans="1:18" ht="12.75" customHeight="1">
      <c r="A17" s="78" t="s">
        <v>102</v>
      </c>
      <c r="B17" s="170">
        <v>743</v>
      </c>
      <c r="C17" s="170">
        <v>170</v>
      </c>
      <c r="D17" s="170">
        <v>3</v>
      </c>
      <c r="E17" s="170">
        <v>62</v>
      </c>
      <c r="F17" s="170">
        <v>0</v>
      </c>
      <c r="G17" s="170">
        <v>0</v>
      </c>
      <c r="H17" s="170">
        <v>41</v>
      </c>
      <c r="I17" s="170">
        <v>162</v>
      </c>
      <c r="J17" s="170">
        <v>13</v>
      </c>
      <c r="K17" s="169"/>
      <c r="L17" s="78" t="s">
        <v>101</v>
      </c>
      <c r="M17" s="77" t="s">
        <v>100</v>
      </c>
      <c r="N17" s="77"/>
      <c r="Q17" s="167"/>
      <c r="R17" s="168"/>
    </row>
    <row r="18" spans="1:18" ht="12.75" customHeight="1">
      <c r="A18" s="78" t="s">
        <v>99</v>
      </c>
      <c r="B18" s="170">
        <v>4901</v>
      </c>
      <c r="C18" s="170">
        <v>721</v>
      </c>
      <c r="D18" s="170">
        <v>8</v>
      </c>
      <c r="E18" s="170">
        <v>183</v>
      </c>
      <c r="F18" s="170">
        <v>0</v>
      </c>
      <c r="G18" s="170">
        <v>5</v>
      </c>
      <c r="H18" s="170">
        <v>404</v>
      </c>
      <c r="I18" s="170">
        <v>976</v>
      </c>
      <c r="J18" s="170">
        <v>58</v>
      </c>
      <c r="K18" s="169"/>
      <c r="L18" s="78" t="s">
        <v>98</v>
      </c>
      <c r="M18" s="77" t="s">
        <v>97</v>
      </c>
      <c r="N18" s="77"/>
      <c r="Q18" s="167"/>
      <c r="R18" s="168"/>
    </row>
    <row r="19" spans="1:18" ht="12.75" customHeight="1">
      <c r="A19" s="78" t="s">
        <v>96</v>
      </c>
      <c r="B19" s="170">
        <v>6730</v>
      </c>
      <c r="C19" s="170">
        <v>288</v>
      </c>
      <c r="D19" s="170">
        <v>2</v>
      </c>
      <c r="E19" s="170">
        <v>177</v>
      </c>
      <c r="F19" s="170">
        <v>2</v>
      </c>
      <c r="G19" s="170">
        <v>4</v>
      </c>
      <c r="H19" s="170">
        <v>443</v>
      </c>
      <c r="I19" s="170">
        <v>1264</v>
      </c>
      <c r="J19" s="170">
        <v>112</v>
      </c>
      <c r="K19" s="169"/>
      <c r="L19" s="78" t="s">
        <v>95</v>
      </c>
      <c r="M19" s="77" t="s">
        <v>94</v>
      </c>
      <c r="N19" s="77"/>
      <c r="Q19" s="167"/>
      <c r="R19" s="168"/>
    </row>
    <row r="20" spans="1:18" ht="12.75" customHeight="1">
      <c r="A20" s="78" t="s">
        <v>93</v>
      </c>
      <c r="B20" s="170">
        <v>1395</v>
      </c>
      <c r="C20" s="170">
        <v>194</v>
      </c>
      <c r="D20" s="170">
        <v>1</v>
      </c>
      <c r="E20" s="170">
        <v>74</v>
      </c>
      <c r="F20" s="170">
        <v>0</v>
      </c>
      <c r="G20" s="170">
        <v>1</v>
      </c>
      <c r="H20" s="170">
        <v>148</v>
      </c>
      <c r="I20" s="170">
        <v>315</v>
      </c>
      <c r="J20" s="170">
        <v>16</v>
      </c>
      <c r="K20" s="169"/>
      <c r="L20" s="78" t="s">
        <v>92</v>
      </c>
      <c r="M20" s="77" t="s">
        <v>91</v>
      </c>
      <c r="N20" s="77"/>
      <c r="Q20" s="167"/>
      <c r="R20" s="168"/>
    </row>
    <row r="21" spans="1:18" ht="12.75" customHeight="1">
      <c r="A21" s="78" t="s">
        <v>90</v>
      </c>
      <c r="B21" s="170">
        <v>4183</v>
      </c>
      <c r="C21" s="170">
        <v>763</v>
      </c>
      <c r="D21" s="170">
        <v>1</v>
      </c>
      <c r="E21" s="170">
        <v>178</v>
      </c>
      <c r="F21" s="170">
        <v>1</v>
      </c>
      <c r="G21" s="170">
        <v>2</v>
      </c>
      <c r="H21" s="170">
        <v>375</v>
      </c>
      <c r="I21" s="170">
        <v>855</v>
      </c>
      <c r="J21" s="170">
        <v>62</v>
      </c>
      <c r="K21" s="169"/>
      <c r="L21" s="78" t="s">
        <v>89</v>
      </c>
      <c r="M21" s="77" t="s">
        <v>88</v>
      </c>
      <c r="N21" s="77"/>
      <c r="Q21" s="167"/>
      <c r="R21" s="168"/>
    </row>
    <row r="22" spans="1:18" ht="12.75" customHeight="1">
      <c r="A22" s="78" t="s">
        <v>87</v>
      </c>
      <c r="B22" s="170">
        <v>3310</v>
      </c>
      <c r="C22" s="170">
        <v>645</v>
      </c>
      <c r="D22" s="170">
        <v>7</v>
      </c>
      <c r="E22" s="170">
        <v>90</v>
      </c>
      <c r="F22" s="170">
        <v>0</v>
      </c>
      <c r="G22" s="170">
        <v>3</v>
      </c>
      <c r="H22" s="170">
        <v>246</v>
      </c>
      <c r="I22" s="170">
        <v>597</v>
      </c>
      <c r="J22" s="170">
        <v>36</v>
      </c>
      <c r="K22" s="169"/>
      <c r="L22" s="78" t="s">
        <v>86</v>
      </c>
      <c r="M22" s="77" t="s">
        <v>85</v>
      </c>
      <c r="N22" s="77"/>
      <c r="Q22" s="167"/>
      <c r="R22" s="168"/>
    </row>
    <row r="23" spans="1:18" ht="12.75" customHeight="1">
      <c r="A23" s="78" t="s">
        <v>84</v>
      </c>
      <c r="B23" s="170">
        <v>774</v>
      </c>
      <c r="C23" s="170">
        <v>111</v>
      </c>
      <c r="D23" s="170">
        <v>0</v>
      </c>
      <c r="E23" s="170">
        <v>25</v>
      </c>
      <c r="F23" s="170">
        <v>2</v>
      </c>
      <c r="G23" s="170">
        <v>0</v>
      </c>
      <c r="H23" s="170">
        <v>42</v>
      </c>
      <c r="I23" s="170">
        <v>110</v>
      </c>
      <c r="J23" s="170">
        <v>6</v>
      </c>
      <c r="K23" s="169"/>
      <c r="L23" s="78" t="s">
        <v>83</v>
      </c>
      <c r="M23" s="77" t="s">
        <v>82</v>
      </c>
      <c r="N23" s="77"/>
      <c r="Q23" s="167"/>
      <c r="R23" s="168"/>
    </row>
    <row r="24" spans="1:18" ht="12.75" customHeight="1">
      <c r="A24" s="78" t="s">
        <v>81</v>
      </c>
      <c r="B24" s="170">
        <v>2103</v>
      </c>
      <c r="C24" s="170">
        <v>179</v>
      </c>
      <c r="D24" s="170">
        <v>0</v>
      </c>
      <c r="E24" s="170">
        <v>69</v>
      </c>
      <c r="F24" s="170">
        <v>1</v>
      </c>
      <c r="G24" s="170">
        <v>0</v>
      </c>
      <c r="H24" s="170">
        <v>161</v>
      </c>
      <c r="I24" s="170">
        <v>535</v>
      </c>
      <c r="J24" s="170">
        <v>31</v>
      </c>
      <c r="K24" s="169"/>
      <c r="L24" s="78" t="s">
        <v>80</v>
      </c>
      <c r="M24" s="77" t="s">
        <v>79</v>
      </c>
      <c r="N24" s="77"/>
      <c r="Q24" s="167"/>
      <c r="R24" s="168"/>
    </row>
    <row r="25" spans="1:18" ht="16.899999999999999" customHeight="1">
      <c r="A25" s="165"/>
      <c r="B25" s="122" t="s">
        <v>4</v>
      </c>
      <c r="C25" s="122" t="s">
        <v>266</v>
      </c>
      <c r="D25" s="122" t="s">
        <v>267</v>
      </c>
      <c r="E25" s="122" t="s">
        <v>268</v>
      </c>
      <c r="F25" s="122" t="s">
        <v>269</v>
      </c>
      <c r="G25" s="122" t="s">
        <v>270</v>
      </c>
      <c r="H25" s="122" t="s">
        <v>271</v>
      </c>
      <c r="I25" s="122" t="s">
        <v>272</v>
      </c>
      <c r="J25" s="122" t="s">
        <v>273</v>
      </c>
      <c r="K25" s="168"/>
    </row>
    <row r="26" spans="1:18" ht="9.75" customHeight="1">
      <c r="A26" s="1031" t="s">
        <v>30</v>
      </c>
      <c r="B26" s="1006"/>
      <c r="C26" s="1006"/>
      <c r="D26" s="1006"/>
      <c r="E26" s="1006"/>
      <c r="F26" s="1006"/>
      <c r="G26" s="1006"/>
      <c r="H26" s="1006"/>
      <c r="I26" s="1006"/>
      <c r="J26" s="1006"/>
      <c r="K26" s="174"/>
    </row>
    <row r="27" spans="1:18" ht="9.75" customHeight="1">
      <c r="A27" s="1004" t="s">
        <v>66</v>
      </c>
      <c r="B27" s="1004"/>
      <c r="C27" s="1004"/>
      <c r="D27" s="1004"/>
      <c r="E27" s="1004"/>
      <c r="F27" s="1004"/>
      <c r="G27" s="1004"/>
      <c r="H27" s="1004"/>
      <c r="I27" s="1004"/>
      <c r="J27" s="1004"/>
    </row>
    <row r="28" spans="1:18" ht="9.75" customHeight="1">
      <c r="A28" s="1030" t="s">
        <v>65</v>
      </c>
      <c r="B28" s="1030"/>
      <c r="C28" s="1030"/>
      <c r="D28" s="1030"/>
      <c r="E28" s="1030"/>
      <c r="F28" s="1030"/>
      <c r="G28" s="1030"/>
      <c r="H28" s="1030"/>
      <c r="I28" s="1030"/>
      <c r="J28" s="1030"/>
    </row>
    <row r="29" spans="1:18" ht="9.75" customHeight="1">
      <c r="A29" s="65"/>
      <c r="B29" s="175"/>
      <c r="C29" s="175"/>
      <c r="D29" s="175"/>
      <c r="E29" s="175"/>
      <c r="F29" s="175"/>
      <c r="G29" s="175"/>
      <c r="H29" s="175"/>
      <c r="I29" s="175"/>
      <c r="J29" s="175"/>
    </row>
    <row r="30" spans="1:18" ht="9.75" customHeight="1">
      <c r="A30" s="45" t="s">
        <v>33</v>
      </c>
      <c r="B30" s="176"/>
      <c r="C30" s="176"/>
      <c r="D30" s="176"/>
      <c r="E30" s="176"/>
      <c r="F30" s="176"/>
      <c r="G30" s="176"/>
      <c r="H30" s="176"/>
      <c r="I30" s="176"/>
      <c r="J30" s="176"/>
    </row>
    <row r="31" spans="1:18" s="178" customFormat="1" ht="9.75" customHeight="1">
      <c r="A31" s="156" t="s">
        <v>274</v>
      </c>
      <c r="B31" s="177"/>
      <c r="C31" s="177"/>
      <c r="D31" s="177"/>
      <c r="E31" s="177"/>
      <c r="F31" s="177"/>
      <c r="G31" s="177"/>
      <c r="H31" s="177"/>
      <c r="I31" s="177"/>
      <c r="J31" s="177"/>
    </row>
    <row r="32" spans="1:18" ht="9.75" customHeight="1"/>
  </sheetData>
  <mergeCells count="5">
    <mergeCell ref="A2:J2"/>
    <mergeCell ref="A3:J3"/>
    <mergeCell ref="A27:J27"/>
    <mergeCell ref="A28:J28"/>
    <mergeCell ref="A26:J26"/>
  </mergeCells>
  <conditionalFormatting sqref="B27:J47 B6:J25">
    <cfRule type="cellIs" dxfId="83" priority="1" operator="between">
      <formula>0.0000000000000001</formula>
      <formula>0.4999999999</formula>
    </cfRule>
  </conditionalFormatting>
  <hyperlinks>
    <hyperlink ref="A31" r:id="rId1"/>
    <hyperlink ref="B25" r:id="rId2"/>
    <hyperlink ref="C25:J25" r:id="rId3" display="A"/>
    <hyperlink ref="B5:J5" r:id="rId4" display="Total"/>
    <hyperlink ref="B5" r:id="rId5"/>
    <hyperlink ref="C5:J5" r:id="rId6" display="A"/>
  </hyperlinks>
  <pageMargins left="0.39370078740157483" right="0.39370078740157483" top="0.39370078740157483" bottom="0.39370078740157483" header="0" footer="0"/>
  <pageSetup paperSize="9" orientation="portrait" r:id="rId7"/>
</worksheet>
</file>

<file path=xl/worksheets/sheet15.xml><?xml version="1.0" encoding="utf-8"?>
<worksheet xmlns="http://schemas.openxmlformats.org/spreadsheetml/2006/main" xmlns:r="http://schemas.openxmlformats.org/officeDocument/2006/relationships">
  <dimension ref="A2:Y31"/>
  <sheetViews>
    <sheetView showGridLines="0" workbookViewId="0"/>
  </sheetViews>
  <sheetFormatPr defaultColWidth="7.85546875" defaultRowHeight="12.75"/>
  <cols>
    <col min="1" max="1" width="18.85546875" style="47" customWidth="1"/>
    <col min="2" max="10" width="8.7109375" style="47" customWidth="1"/>
    <col min="11" max="11" width="4.140625" style="47" customWidth="1"/>
    <col min="12" max="13" width="7.85546875" style="47"/>
    <col min="14" max="14" width="13.7109375" style="47" customWidth="1"/>
    <col min="15" max="16384" width="7.85546875" style="47"/>
  </cols>
  <sheetData>
    <row r="2" spans="1:22" s="92" customFormat="1" ht="30" customHeight="1">
      <c r="A2" s="1007" t="s">
        <v>285</v>
      </c>
      <c r="B2" s="1007"/>
      <c r="C2" s="1007"/>
      <c r="D2" s="1007"/>
      <c r="E2" s="1007"/>
      <c r="F2" s="1007"/>
      <c r="G2" s="1007"/>
      <c r="H2" s="1007"/>
      <c r="I2" s="1007"/>
      <c r="J2" s="1007"/>
    </row>
    <row r="3" spans="1:22" s="92" customFormat="1" ht="30" customHeight="1">
      <c r="A3" s="1007" t="s">
        <v>284</v>
      </c>
      <c r="B3" s="1007"/>
      <c r="C3" s="1007"/>
      <c r="D3" s="1007"/>
      <c r="E3" s="1007"/>
      <c r="F3" s="1007"/>
      <c r="G3" s="1007"/>
      <c r="H3" s="1007"/>
      <c r="I3" s="1007"/>
      <c r="J3" s="1007"/>
    </row>
    <row r="4" spans="1:22" s="112" customFormat="1" ht="9.75" customHeight="1">
      <c r="A4" s="161" t="s">
        <v>264</v>
      </c>
      <c r="B4" s="162"/>
      <c r="C4" s="162"/>
      <c r="D4" s="162"/>
      <c r="E4" s="162"/>
      <c r="F4" s="162"/>
      <c r="G4" s="162"/>
      <c r="H4" s="162"/>
      <c r="I4" s="162"/>
      <c r="J4" s="163" t="s">
        <v>265</v>
      </c>
    </row>
    <row r="5" spans="1:22" s="92" customFormat="1" ht="16.5" customHeight="1">
      <c r="A5" s="165"/>
      <c r="B5" s="122" t="s">
        <v>283</v>
      </c>
      <c r="C5" s="122" t="s">
        <v>282</v>
      </c>
      <c r="D5" s="122" t="s">
        <v>281</v>
      </c>
      <c r="E5" s="122" t="s">
        <v>280</v>
      </c>
      <c r="F5" s="122" t="s">
        <v>279</v>
      </c>
      <c r="G5" s="122" t="s">
        <v>278</v>
      </c>
      <c r="H5" s="122" t="s">
        <v>277</v>
      </c>
      <c r="I5" s="122" t="s">
        <v>276</v>
      </c>
      <c r="J5" s="122" t="s">
        <v>275</v>
      </c>
      <c r="K5" s="179"/>
      <c r="L5" s="109" t="s">
        <v>134</v>
      </c>
      <c r="M5" s="109" t="s">
        <v>133</v>
      </c>
    </row>
    <row r="6" spans="1:22" s="87" customFormat="1" ht="12.75" customHeight="1">
      <c r="A6" s="87" t="s">
        <v>13</v>
      </c>
      <c r="B6" s="166">
        <v>84122</v>
      </c>
      <c r="C6" s="166">
        <v>14834</v>
      </c>
      <c r="D6" s="166">
        <v>29561</v>
      </c>
      <c r="E6" s="166">
        <v>113358</v>
      </c>
      <c r="F6" s="166">
        <v>144987</v>
      </c>
      <c r="G6" s="166">
        <v>55324</v>
      </c>
      <c r="H6" s="166">
        <v>83703</v>
      </c>
      <c r="I6" s="166">
        <v>28844</v>
      </c>
      <c r="J6" s="166">
        <v>53698</v>
      </c>
      <c r="K6" s="168"/>
      <c r="L6" s="89" t="s">
        <v>132</v>
      </c>
      <c r="M6" s="86" t="s">
        <v>127</v>
      </c>
      <c r="N6" s="171"/>
      <c r="O6" s="171"/>
      <c r="P6" s="171"/>
      <c r="Q6" s="171"/>
      <c r="R6" s="171"/>
      <c r="S6" s="171"/>
      <c r="T6" s="171"/>
      <c r="U6" s="171"/>
      <c r="V6" s="171"/>
    </row>
    <row r="7" spans="1:22" s="87" customFormat="1" ht="12.75" customHeight="1">
      <c r="A7" s="86" t="s">
        <v>131</v>
      </c>
      <c r="B7" s="166">
        <v>80206</v>
      </c>
      <c r="C7" s="166">
        <v>14370</v>
      </c>
      <c r="D7" s="166">
        <v>28682</v>
      </c>
      <c r="E7" s="166">
        <v>109827</v>
      </c>
      <c r="F7" s="166">
        <v>138543</v>
      </c>
      <c r="G7" s="166">
        <v>53198</v>
      </c>
      <c r="H7" s="166">
        <v>80705</v>
      </c>
      <c r="I7" s="166">
        <v>27384</v>
      </c>
      <c r="J7" s="166">
        <v>51631</v>
      </c>
      <c r="K7" s="168"/>
      <c r="L7" s="83" t="s">
        <v>130</v>
      </c>
      <c r="M7" s="86" t="s">
        <v>127</v>
      </c>
    </row>
    <row r="8" spans="1:22" ht="12.75" customHeight="1">
      <c r="A8" s="86" t="s">
        <v>129</v>
      </c>
      <c r="B8" s="171">
        <v>8459</v>
      </c>
      <c r="C8" s="171">
        <v>476</v>
      </c>
      <c r="D8" s="171">
        <v>2388</v>
      </c>
      <c r="E8" s="171">
        <v>4481</v>
      </c>
      <c r="F8" s="171">
        <v>7662</v>
      </c>
      <c r="G8" s="171">
        <v>2164</v>
      </c>
      <c r="H8" s="171">
        <v>3252</v>
      </c>
      <c r="I8" s="171">
        <v>1613</v>
      </c>
      <c r="J8" s="171">
        <v>2896</v>
      </c>
      <c r="K8" s="168"/>
      <c r="L8" s="83" t="s">
        <v>128</v>
      </c>
      <c r="M8" s="82" t="s">
        <v>127</v>
      </c>
    </row>
    <row r="9" spans="1:22" ht="12.75" customHeight="1">
      <c r="A9" s="78" t="s">
        <v>126</v>
      </c>
      <c r="B9" s="170">
        <v>1331</v>
      </c>
      <c r="C9" s="170">
        <v>29</v>
      </c>
      <c r="D9" s="170">
        <v>363</v>
      </c>
      <c r="E9" s="170">
        <v>415</v>
      </c>
      <c r="F9" s="170">
        <v>903</v>
      </c>
      <c r="G9" s="170">
        <v>159</v>
      </c>
      <c r="H9" s="170">
        <v>259</v>
      </c>
      <c r="I9" s="170">
        <v>201</v>
      </c>
      <c r="J9" s="170">
        <v>274</v>
      </c>
      <c r="K9" s="168"/>
      <c r="L9" s="78" t="s">
        <v>125</v>
      </c>
      <c r="M9" s="77" t="s">
        <v>124</v>
      </c>
    </row>
    <row r="10" spans="1:22" ht="12.75" customHeight="1">
      <c r="A10" s="78" t="s">
        <v>123</v>
      </c>
      <c r="B10" s="170">
        <v>44</v>
      </c>
      <c r="C10" s="170">
        <v>3</v>
      </c>
      <c r="D10" s="170">
        <v>0</v>
      </c>
      <c r="E10" s="170">
        <v>16</v>
      </c>
      <c r="F10" s="170">
        <v>25</v>
      </c>
      <c r="G10" s="170">
        <v>5</v>
      </c>
      <c r="H10" s="170">
        <v>3</v>
      </c>
      <c r="I10" s="170">
        <v>3</v>
      </c>
      <c r="J10" s="170">
        <v>11</v>
      </c>
      <c r="K10" s="168"/>
      <c r="L10" s="78" t="s">
        <v>122</v>
      </c>
      <c r="M10" s="77" t="s">
        <v>121</v>
      </c>
    </row>
    <row r="11" spans="1:22" ht="12.75" customHeight="1">
      <c r="A11" s="78" t="s">
        <v>120</v>
      </c>
      <c r="B11" s="170">
        <v>156</v>
      </c>
      <c r="C11" s="170">
        <v>8</v>
      </c>
      <c r="D11" s="170">
        <v>18</v>
      </c>
      <c r="E11" s="170">
        <v>41</v>
      </c>
      <c r="F11" s="170">
        <v>58</v>
      </c>
      <c r="G11" s="170">
        <v>18</v>
      </c>
      <c r="H11" s="170">
        <v>32</v>
      </c>
      <c r="I11" s="170">
        <v>23</v>
      </c>
      <c r="J11" s="170">
        <v>32</v>
      </c>
      <c r="K11" s="168"/>
      <c r="L11" s="78" t="s">
        <v>119</v>
      </c>
      <c r="M11" s="77" t="s">
        <v>118</v>
      </c>
    </row>
    <row r="12" spans="1:22" ht="12.75" customHeight="1">
      <c r="A12" s="78" t="s">
        <v>117</v>
      </c>
      <c r="B12" s="170">
        <v>108</v>
      </c>
      <c r="C12" s="170">
        <v>3</v>
      </c>
      <c r="D12" s="170">
        <v>22</v>
      </c>
      <c r="E12" s="170">
        <v>42</v>
      </c>
      <c r="F12" s="170">
        <v>62</v>
      </c>
      <c r="G12" s="170">
        <v>31</v>
      </c>
      <c r="H12" s="170">
        <v>24</v>
      </c>
      <c r="I12" s="170">
        <v>15</v>
      </c>
      <c r="J12" s="170">
        <v>29</v>
      </c>
      <c r="K12" s="168"/>
      <c r="L12" s="78" t="s">
        <v>116</v>
      </c>
      <c r="M12" s="77" t="s">
        <v>115</v>
      </c>
    </row>
    <row r="13" spans="1:22" ht="12.75" customHeight="1">
      <c r="A13" s="78" t="s">
        <v>114</v>
      </c>
      <c r="B13" s="170">
        <v>727</v>
      </c>
      <c r="C13" s="170">
        <v>89</v>
      </c>
      <c r="D13" s="170">
        <v>230</v>
      </c>
      <c r="E13" s="170">
        <v>909</v>
      </c>
      <c r="F13" s="170">
        <v>1372</v>
      </c>
      <c r="G13" s="170">
        <v>438</v>
      </c>
      <c r="H13" s="170">
        <v>805</v>
      </c>
      <c r="I13" s="170">
        <v>242</v>
      </c>
      <c r="J13" s="170">
        <v>453</v>
      </c>
      <c r="K13" s="168"/>
      <c r="L13" s="78" t="s">
        <v>113</v>
      </c>
      <c r="M13" s="77" t="s">
        <v>112</v>
      </c>
    </row>
    <row r="14" spans="1:22" ht="12.75" customHeight="1">
      <c r="A14" s="78" t="s">
        <v>111</v>
      </c>
      <c r="B14" s="170">
        <v>578</v>
      </c>
      <c r="C14" s="170">
        <v>31</v>
      </c>
      <c r="D14" s="170">
        <v>172</v>
      </c>
      <c r="E14" s="170">
        <v>234</v>
      </c>
      <c r="F14" s="170">
        <v>385</v>
      </c>
      <c r="G14" s="170">
        <v>100</v>
      </c>
      <c r="H14" s="170">
        <v>141</v>
      </c>
      <c r="I14" s="170">
        <v>99</v>
      </c>
      <c r="J14" s="170">
        <v>174</v>
      </c>
      <c r="K14" s="168"/>
      <c r="L14" s="78" t="s">
        <v>110</v>
      </c>
      <c r="M14" s="77" t="s">
        <v>109</v>
      </c>
    </row>
    <row r="15" spans="1:22" ht="12.75" customHeight="1">
      <c r="A15" s="78" t="s">
        <v>108</v>
      </c>
      <c r="B15" s="170">
        <v>847</v>
      </c>
      <c r="C15" s="170">
        <v>42</v>
      </c>
      <c r="D15" s="170">
        <v>233</v>
      </c>
      <c r="E15" s="170">
        <v>362</v>
      </c>
      <c r="F15" s="170">
        <v>516</v>
      </c>
      <c r="G15" s="170">
        <v>144</v>
      </c>
      <c r="H15" s="170">
        <v>211</v>
      </c>
      <c r="I15" s="170">
        <v>143</v>
      </c>
      <c r="J15" s="170">
        <v>212</v>
      </c>
      <c r="K15" s="168"/>
      <c r="L15" s="78" t="s">
        <v>107</v>
      </c>
      <c r="M15" s="77" t="s">
        <v>106</v>
      </c>
    </row>
    <row r="16" spans="1:22" ht="12.75" customHeight="1">
      <c r="A16" s="78" t="s">
        <v>105</v>
      </c>
      <c r="B16" s="170">
        <v>1277</v>
      </c>
      <c r="C16" s="170">
        <v>92</v>
      </c>
      <c r="D16" s="170">
        <v>627</v>
      </c>
      <c r="E16" s="170">
        <v>779</v>
      </c>
      <c r="F16" s="170">
        <v>1388</v>
      </c>
      <c r="G16" s="170">
        <v>273</v>
      </c>
      <c r="H16" s="170">
        <v>414</v>
      </c>
      <c r="I16" s="170">
        <v>232</v>
      </c>
      <c r="J16" s="170">
        <v>495</v>
      </c>
      <c r="K16" s="168"/>
      <c r="L16" s="78" t="s">
        <v>104</v>
      </c>
      <c r="M16" s="77" t="s">
        <v>103</v>
      </c>
    </row>
    <row r="17" spans="1:25" ht="12.75" customHeight="1">
      <c r="A17" s="78" t="s">
        <v>102</v>
      </c>
      <c r="B17" s="170">
        <v>92</v>
      </c>
      <c r="C17" s="170">
        <v>4</v>
      </c>
      <c r="D17" s="170">
        <v>10</v>
      </c>
      <c r="E17" s="170">
        <v>22</v>
      </c>
      <c r="F17" s="170">
        <v>64</v>
      </c>
      <c r="G17" s="170">
        <v>15</v>
      </c>
      <c r="H17" s="170">
        <v>33</v>
      </c>
      <c r="I17" s="170">
        <v>21</v>
      </c>
      <c r="J17" s="170">
        <v>31</v>
      </c>
      <c r="K17" s="168"/>
      <c r="L17" s="78" t="s">
        <v>101</v>
      </c>
      <c r="M17" s="77" t="s">
        <v>100</v>
      </c>
    </row>
    <row r="18" spans="1:25" ht="12.75" customHeight="1">
      <c r="A18" s="78" t="s">
        <v>99</v>
      </c>
      <c r="B18" s="170">
        <v>490</v>
      </c>
      <c r="C18" s="170">
        <v>35</v>
      </c>
      <c r="D18" s="170">
        <v>95</v>
      </c>
      <c r="E18" s="170">
        <v>326</v>
      </c>
      <c r="F18" s="170">
        <v>778</v>
      </c>
      <c r="G18" s="170">
        <v>227</v>
      </c>
      <c r="H18" s="170">
        <v>244</v>
      </c>
      <c r="I18" s="170">
        <v>129</v>
      </c>
      <c r="J18" s="170">
        <v>222</v>
      </c>
      <c r="K18" s="168"/>
      <c r="L18" s="78" t="s">
        <v>98</v>
      </c>
      <c r="M18" s="77" t="s">
        <v>97</v>
      </c>
    </row>
    <row r="19" spans="1:25" ht="12.75" customHeight="1">
      <c r="A19" s="78" t="s">
        <v>96</v>
      </c>
      <c r="B19" s="170">
        <v>998</v>
      </c>
      <c r="C19" s="170">
        <v>68</v>
      </c>
      <c r="D19" s="170">
        <v>262</v>
      </c>
      <c r="E19" s="170">
        <v>616</v>
      </c>
      <c r="F19" s="170">
        <v>955</v>
      </c>
      <c r="G19" s="170">
        <v>338</v>
      </c>
      <c r="H19" s="170">
        <v>593</v>
      </c>
      <c r="I19" s="170">
        <v>198</v>
      </c>
      <c r="J19" s="170">
        <v>410</v>
      </c>
      <c r="K19" s="168"/>
      <c r="L19" s="78" t="s">
        <v>95</v>
      </c>
      <c r="M19" s="77" t="s">
        <v>94</v>
      </c>
    </row>
    <row r="20" spans="1:25" ht="12.75" customHeight="1">
      <c r="A20" s="78" t="s">
        <v>93</v>
      </c>
      <c r="B20" s="170">
        <v>136</v>
      </c>
      <c r="C20" s="170">
        <v>9</v>
      </c>
      <c r="D20" s="170">
        <v>34</v>
      </c>
      <c r="E20" s="170">
        <v>81</v>
      </c>
      <c r="F20" s="170">
        <v>144</v>
      </c>
      <c r="G20" s="170">
        <v>61</v>
      </c>
      <c r="H20" s="170">
        <v>80</v>
      </c>
      <c r="I20" s="170">
        <v>28</v>
      </c>
      <c r="J20" s="170">
        <v>73</v>
      </c>
      <c r="K20" s="168"/>
      <c r="L20" s="78" t="s">
        <v>92</v>
      </c>
      <c r="M20" s="77" t="s">
        <v>91</v>
      </c>
    </row>
    <row r="21" spans="1:25" ht="12.75" customHeight="1">
      <c r="A21" s="78" t="s">
        <v>90</v>
      </c>
      <c r="B21" s="170">
        <v>540</v>
      </c>
      <c r="C21" s="170">
        <v>25</v>
      </c>
      <c r="D21" s="170">
        <v>105</v>
      </c>
      <c r="E21" s="170">
        <v>243</v>
      </c>
      <c r="F21" s="170">
        <v>406</v>
      </c>
      <c r="G21" s="170">
        <v>137</v>
      </c>
      <c r="H21" s="170">
        <v>184</v>
      </c>
      <c r="I21" s="170">
        <v>101</v>
      </c>
      <c r="J21" s="170">
        <v>205</v>
      </c>
      <c r="K21" s="168"/>
      <c r="L21" s="78" t="s">
        <v>89</v>
      </c>
      <c r="M21" s="77" t="s">
        <v>88</v>
      </c>
    </row>
    <row r="22" spans="1:25" ht="12.75" customHeight="1">
      <c r="A22" s="78" t="s">
        <v>87</v>
      </c>
      <c r="B22" s="170">
        <v>523</v>
      </c>
      <c r="C22" s="170">
        <v>26</v>
      </c>
      <c r="D22" s="170">
        <v>120</v>
      </c>
      <c r="E22" s="170">
        <v>260</v>
      </c>
      <c r="F22" s="170">
        <v>309</v>
      </c>
      <c r="G22" s="170">
        <v>101</v>
      </c>
      <c r="H22" s="170">
        <v>131</v>
      </c>
      <c r="I22" s="170">
        <v>82</v>
      </c>
      <c r="J22" s="170">
        <v>134</v>
      </c>
      <c r="K22" s="168"/>
      <c r="L22" s="78" t="s">
        <v>86</v>
      </c>
      <c r="M22" s="77" t="s">
        <v>85</v>
      </c>
    </row>
    <row r="23" spans="1:25" ht="12.75" customHeight="1">
      <c r="A23" s="78" t="s">
        <v>84</v>
      </c>
      <c r="B23" s="170">
        <v>236</v>
      </c>
      <c r="C23" s="170">
        <v>3</v>
      </c>
      <c r="D23" s="170">
        <v>33</v>
      </c>
      <c r="E23" s="170">
        <v>25</v>
      </c>
      <c r="F23" s="170">
        <v>92</v>
      </c>
      <c r="G23" s="170">
        <v>13</v>
      </c>
      <c r="H23" s="170">
        <v>13</v>
      </c>
      <c r="I23" s="170">
        <v>34</v>
      </c>
      <c r="J23" s="170">
        <v>29</v>
      </c>
      <c r="K23" s="168"/>
      <c r="L23" s="78" t="s">
        <v>83</v>
      </c>
      <c r="M23" s="77" t="s">
        <v>82</v>
      </c>
    </row>
    <row r="24" spans="1:25" ht="12.75" customHeight="1">
      <c r="A24" s="78" t="s">
        <v>81</v>
      </c>
      <c r="B24" s="170">
        <v>376</v>
      </c>
      <c r="C24" s="170">
        <v>9</v>
      </c>
      <c r="D24" s="170">
        <v>64</v>
      </c>
      <c r="E24" s="170">
        <v>110</v>
      </c>
      <c r="F24" s="170">
        <v>205</v>
      </c>
      <c r="G24" s="170">
        <v>104</v>
      </c>
      <c r="H24" s="170">
        <v>85</v>
      </c>
      <c r="I24" s="170">
        <v>62</v>
      </c>
      <c r="J24" s="170">
        <v>112</v>
      </c>
      <c r="K24" s="168"/>
      <c r="L24" s="78" t="s">
        <v>80</v>
      </c>
      <c r="M24" s="77" t="s">
        <v>79</v>
      </c>
    </row>
    <row r="25" spans="1:25" ht="13.5" customHeight="1">
      <c r="A25" s="165"/>
      <c r="B25" s="122" t="s">
        <v>283</v>
      </c>
      <c r="C25" s="122" t="s">
        <v>282</v>
      </c>
      <c r="D25" s="122" t="s">
        <v>281</v>
      </c>
      <c r="E25" s="122" t="s">
        <v>280</v>
      </c>
      <c r="F25" s="122" t="s">
        <v>279</v>
      </c>
      <c r="G25" s="122" t="s">
        <v>278</v>
      </c>
      <c r="H25" s="122" t="s">
        <v>277</v>
      </c>
      <c r="I25" s="122" t="s">
        <v>276</v>
      </c>
      <c r="J25" s="122" t="s">
        <v>275</v>
      </c>
      <c r="K25" s="44"/>
    </row>
    <row r="26" spans="1:25" ht="9.75" customHeight="1">
      <c r="A26" s="1031" t="s">
        <v>30</v>
      </c>
      <c r="B26" s="1031"/>
      <c r="C26" s="1031"/>
      <c r="D26" s="1031"/>
      <c r="E26" s="1031"/>
      <c r="F26" s="1031"/>
      <c r="G26" s="1031"/>
      <c r="H26" s="1031"/>
      <c r="I26" s="1031"/>
      <c r="J26" s="1031"/>
      <c r="K26" s="103"/>
    </row>
    <row r="27" spans="1:25" ht="10.5" customHeight="1">
      <c r="A27" s="1004" t="s">
        <v>66</v>
      </c>
      <c r="B27" s="1004"/>
      <c r="C27" s="1004"/>
      <c r="D27" s="1004"/>
      <c r="E27" s="1004"/>
      <c r="F27" s="1004"/>
      <c r="G27" s="1004"/>
      <c r="H27" s="1004"/>
      <c r="I27" s="1004"/>
      <c r="J27" s="1004"/>
    </row>
    <row r="28" spans="1:25" ht="10.5" customHeight="1">
      <c r="A28" s="1030" t="s">
        <v>65</v>
      </c>
      <c r="B28" s="1030"/>
      <c r="C28" s="1030"/>
      <c r="D28" s="1030"/>
      <c r="E28" s="1030"/>
      <c r="F28" s="1030"/>
      <c r="G28" s="1030"/>
      <c r="H28" s="1030"/>
      <c r="I28" s="1030"/>
      <c r="J28" s="1030"/>
    </row>
    <row r="29" spans="1:25" ht="10.5" customHeight="1">
      <c r="A29" s="65"/>
      <c r="B29" s="175"/>
      <c r="C29" s="175"/>
      <c r="D29" s="175"/>
      <c r="E29" s="175"/>
      <c r="F29" s="175"/>
      <c r="G29" s="175"/>
      <c r="H29" s="175"/>
      <c r="I29" s="175"/>
      <c r="J29" s="175"/>
    </row>
    <row r="30" spans="1:25" ht="10.5" customHeight="1">
      <c r="A30" s="45" t="s">
        <v>33</v>
      </c>
      <c r="B30" s="176"/>
      <c r="C30" s="176"/>
      <c r="D30" s="176"/>
      <c r="E30" s="176"/>
      <c r="F30" s="176"/>
      <c r="G30" s="176"/>
      <c r="H30" s="176"/>
      <c r="I30" s="176"/>
      <c r="J30" s="176"/>
    </row>
    <row r="31" spans="1:25" s="178" customFormat="1" ht="10.5" customHeight="1">
      <c r="A31" s="156" t="s">
        <v>274</v>
      </c>
      <c r="B31" s="177"/>
      <c r="C31" s="177"/>
      <c r="D31" s="177"/>
      <c r="E31" s="177"/>
      <c r="F31" s="177"/>
      <c r="G31" s="177"/>
      <c r="H31" s="177"/>
      <c r="I31" s="177"/>
      <c r="J31" s="177"/>
      <c r="N31" s="47"/>
      <c r="O31" s="47"/>
      <c r="P31" s="47"/>
      <c r="Q31" s="47"/>
      <c r="R31" s="47"/>
      <c r="S31" s="47"/>
      <c r="T31" s="47"/>
      <c r="U31" s="47"/>
      <c r="V31" s="47"/>
      <c r="W31" s="47"/>
      <c r="X31" s="47"/>
      <c r="Y31" s="47"/>
    </row>
  </sheetData>
  <mergeCells count="5">
    <mergeCell ref="A2:J2"/>
    <mergeCell ref="A3:J3"/>
    <mergeCell ref="A27:J27"/>
    <mergeCell ref="A28:J28"/>
    <mergeCell ref="A26:J26"/>
  </mergeCells>
  <conditionalFormatting sqref="B6:J24">
    <cfRule type="cellIs" dxfId="82" priority="1" operator="between">
      <formula>0.0000000000000001</formula>
      <formula>0.4999999999</formula>
    </cfRule>
  </conditionalFormatting>
  <hyperlinks>
    <hyperlink ref="A31" r:id="rId1"/>
    <hyperlink ref="B25:J25" r:id="rId2" display="I"/>
    <hyperlink ref="B25" r:id="rId3"/>
    <hyperlink ref="C25:J25" r:id="rId4" display="J"/>
    <hyperlink ref="B5:J5" r:id="rId5" display="I"/>
  </hyperlinks>
  <pageMargins left="0.39370078740157483" right="0.39370078740157483" top="0.39370078740157483" bottom="0.39370078740157483" header="0" footer="0"/>
  <pageSetup paperSize="9" orientation="portrait" r:id="rId6"/>
</worksheet>
</file>

<file path=xl/worksheets/sheet16.xml><?xml version="1.0" encoding="utf-8"?>
<worksheet xmlns="http://schemas.openxmlformats.org/spreadsheetml/2006/main" xmlns:r="http://schemas.openxmlformats.org/officeDocument/2006/relationships">
  <dimension ref="A2:O31"/>
  <sheetViews>
    <sheetView showGridLines="0" workbookViewId="0"/>
  </sheetViews>
  <sheetFormatPr defaultColWidth="7.85546875" defaultRowHeight="12.75"/>
  <cols>
    <col min="1" max="1" width="17.140625" style="47" customWidth="1"/>
    <col min="2" max="10" width="8.85546875" style="47" customWidth="1"/>
    <col min="11" max="16384" width="7.85546875" style="47"/>
  </cols>
  <sheetData>
    <row r="2" spans="1:15" s="92" customFormat="1" ht="30" customHeight="1">
      <c r="A2" s="1007" t="s">
        <v>288</v>
      </c>
      <c r="B2" s="1007"/>
      <c r="C2" s="1007"/>
      <c r="D2" s="1007"/>
      <c r="E2" s="1007"/>
      <c r="F2" s="1007"/>
      <c r="G2" s="1007"/>
      <c r="H2" s="1007"/>
      <c r="I2" s="1007"/>
      <c r="J2" s="1007"/>
    </row>
    <row r="3" spans="1:15" s="92" customFormat="1" ht="30" customHeight="1">
      <c r="A3" s="1007" t="s">
        <v>287</v>
      </c>
      <c r="B3" s="1007"/>
      <c r="C3" s="1007"/>
      <c r="D3" s="1007"/>
      <c r="E3" s="1007"/>
      <c r="F3" s="1007"/>
      <c r="G3" s="1007"/>
      <c r="H3" s="1007"/>
      <c r="I3" s="1007"/>
      <c r="J3" s="1007"/>
    </row>
    <row r="4" spans="1:15" s="92" customFormat="1" ht="9.75" customHeight="1">
      <c r="A4" s="161" t="s">
        <v>264</v>
      </c>
      <c r="B4" s="93"/>
      <c r="C4" s="93"/>
      <c r="D4" s="93"/>
      <c r="E4" s="93"/>
      <c r="F4" s="93"/>
      <c r="G4" s="93"/>
      <c r="H4" s="93"/>
      <c r="I4" s="93"/>
      <c r="J4" s="181" t="s">
        <v>265</v>
      </c>
    </row>
    <row r="5" spans="1:15" s="92" customFormat="1" ht="16.5" customHeight="1">
      <c r="A5" s="165"/>
      <c r="B5" s="122" t="s">
        <v>4</v>
      </c>
      <c r="C5" s="122" t="s">
        <v>266</v>
      </c>
      <c r="D5" s="122" t="s">
        <v>267</v>
      </c>
      <c r="E5" s="122" t="s">
        <v>268</v>
      </c>
      <c r="F5" s="122" t="s">
        <v>269</v>
      </c>
      <c r="G5" s="122" t="s">
        <v>270</v>
      </c>
      <c r="H5" s="122" t="s">
        <v>271</v>
      </c>
      <c r="I5" s="122" t="s">
        <v>272</v>
      </c>
      <c r="J5" s="122" t="s">
        <v>273</v>
      </c>
      <c r="L5" s="87" t="s">
        <v>134</v>
      </c>
      <c r="M5" s="87" t="s">
        <v>133</v>
      </c>
    </row>
    <row r="6" spans="1:15" s="87" customFormat="1" ht="12.75" customHeight="1">
      <c r="A6" s="87" t="s">
        <v>13</v>
      </c>
      <c r="B6" s="166">
        <v>1180375</v>
      </c>
      <c r="C6" s="166">
        <v>129710</v>
      </c>
      <c r="D6" s="166">
        <v>1336</v>
      </c>
      <c r="E6" s="166">
        <v>70310</v>
      </c>
      <c r="F6" s="166">
        <v>1243</v>
      </c>
      <c r="G6" s="166">
        <v>1835</v>
      </c>
      <c r="H6" s="166">
        <v>78843</v>
      </c>
      <c r="I6" s="166">
        <v>246596</v>
      </c>
      <c r="J6" s="166">
        <v>23914</v>
      </c>
      <c r="K6" s="168"/>
      <c r="L6" s="89" t="s">
        <v>132</v>
      </c>
      <c r="M6" s="86" t="s">
        <v>127</v>
      </c>
      <c r="O6" s="180"/>
    </row>
    <row r="7" spans="1:15" s="87" customFormat="1" ht="12.75" customHeight="1">
      <c r="A7" s="86" t="s">
        <v>131</v>
      </c>
      <c r="B7" s="166">
        <v>1128872</v>
      </c>
      <c r="C7" s="166">
        <v>117713</v>
      </c>
      <c r="D7" s="166">
        <v>1296</v>
      </c>
      <c r="E7" s="166">
        <v>68524</v>
      </c>
      <c r="F7" s="166">
        <v>1193</v>
      </c>
      <c r="G7" s="166">
        <v>1778</v>
      </c>
      <c r="H7" s="166">
        <v>76065</v>
      </c>
      <c r="I7" s="166">
        <v>238276</v>
      </c>
      <c r="J7" s="166">
        <v>22225</v>
      </c>
      <c r="K7" s="168"/>
      <c r="L7" s="83" t="s">
        <v>130</v>
      </c>
      <c r="M7" s="86" t="s">
        <v>127</v>
      </c>
      <c r="O7" s="180"/>
    </row>
    <row r="8" spans="1:15" ht="12.75" customHeight="1">
      <c r="A8" s="86" t="s">
        <v>129</v>
      </c>
      <c r="B8" s="171">
        <v>61432</v>
      </c>
      <c r="C8" s="171">
        <v>5851</v>
      </c>
      <c r="D8" s="171">
        <v>57</v>
      </c>
      <c r="E8" s="171">
        <v>1930</v>
      </c>
      <c r="F8" s="171">
        <v>32</v>
      </c>
      <c r="G8" s="171">
        <v>104</v>
      </c>
      <c r="H8" s="171">
        <v>4911</v>
      </c>
      <c r="I8" s="171">
        <v>12720</v>
      </c>
      <c r="J8" s="171">
        <v>1057</v>
      </c>
      <c r="K8" s="168"/>
      <c r="L8" s="83" t="s">
        <v>128</v>
      </c>
      <c r="M8" s="82" t="s">
        <v>127</v>
      </c>
      <c r="O8" s="180"/>
    </row>
    <row r="9" spans="1:15" ht="12.75" customHeight="1">
      <c r="A9" s="78" t="s">
        <v>126</v>
      </c>
      <c r="B9" s="170">
        <v>6805</v>
      </c>
      <c r="C9" s="170">
        <v>329</v>
      </c>
      <c r="D9" s="170">
        <v>2</v>
      </c>
      <c r="E9" s="170">
        <v>136</v>
      </c>
      <c r="F9" s="170">
        <v>2</v>
      </c>
      <c r="G9" s="170">
        <v>10</v>
      </c>
      <c r="H9" s="170">
        <v>487</v>
      </c>
      <c r="I9" s="170">
        <v>1468</v>
      </c>
      <c r="J9" s="170">
        <v>173</v>
      </c>
      <c r="K9" s="168"/>
      <c r="L9" s="78" t="s">
        <v>125</v>
      </c>
      <c r="M9" s="77" t="s">
        <v>124</v>
      </c>
      <c r="O9" s="180"/>
    </row>
    <row r="10" spans="1:15" ht="12.75" customHeight="1">
      <c r="A10" s="78" t="s">
        <v>123</v>
      </c>
      <c r="B10" s="170">
        <v>309</v>
      </c>
      <c r="C10" s="170">
        <v>94</v>
      </c>
      <c r="D10" s="170">
        <v>0</v>
      </c>
      <c r="E10" s="170">
        <v>15</v>
      </c>
      <c r="F10" s="170">
        <v>1</v>
      </c>
      <c r="G10" s="170">
        <v>1</v>
      </c>
      <c r="H10" s="170">
        <v>24</v>
      </c>
      <c r="I10" s="170">
        <v>54</v>
      </c>
      <c r="J10" s="170">
        <v>7</v>
      </c>
      <c r="K10" s="168"/>
      <c r="L10" s="78" t="s">
        <v>122</v>
      </c>
      <c r="M10" s="77" t="s">
        <v>121</v>
      </c>
      <c r="O10" s="180"/>
    </row>
    <row r="11" spans="1:15" ht="12.75" customHeight="1">
      <c r="A11" s="78" t="s">
        <v>120</v>
      </c>
      <c r="B11" s="170">
        <v>816</v>
      </c>
      <c r="C11" s="170">
        <v>152</v>
      </c>
      <c r="D11" s="170">
        <v>1</v>
      </c>
      <c r="E11" s="170">
        <v>37</v>
      </c>
      <c r="F11" s="170">
        <v>0</v>
      </c>
      <c r="G11" s="170">
        <v>2</v>
      </c>
      <c r="H11" s="170">
        <v>83</v>
      </c>
      <c r="I11" s="170">
        <v>133</v>
      </c>
      <c r="J11" s="170">
        <v>15</v>
      </c>
      <c r="K11" s="168"/>
      <c r="L11" s="78" t="s">
        <v>119</v>
      </c>
      <c r="M11" s="77" t="s">
        <v>118</v>
      </c>
      <c r="O11" s="180"/>
    </row>
    <row r="12" spans="1:15" ht="12.75" customHeight="1">
      <c r="A12" s="78" t="s">
        <v>117</v>
      </c>
      <c r="B12" s="170">
        <v>688</v>
      </c>
      <c r="C12" s="170">
        <v>89</v>
      </c>
      <c r="D12" s="170">
        <v>7</v>
      </c>
      <c r="E12" s="170">
        <v>28</v>
      </c>
      <c r="F12" s="170">
        <v>0</v>
      </c>
      <c r="G12" s="170">
        <v>4</v>
      </c>
      <c r="H12" s="170">
        <v>63</v>
      </c>
      <c r="I12" s="170">
        <v>142</v>
      </c>
      <c r="J12" s="170">
        <v>11</v>
      </c>
      <c r="K12" s="168"/>
      <c r="L12" s="78" t="s">
        <v>116</v>
      </c>
      <c r="M12" s="77" t="s">
        <v>115</v>
      </c>
      <c r="O12" s="180"/>
    </row>
    <row r="13" spans="1:15" ht="12.75" customHeight="1">
      <c r="A13" s="78" t="s">
        <v>114</v>
      </c>
      <c r="B13" s="170">
        <v>9124</v>
      </c>
      <c r="C13" s="170">
        <v>778</v>
      </c>
      <c r="D13" s="170">
        <v>7</v>
      </c>
      <c r="E13" s="170">
        <v>246</v>
      </c>
      <c r="F13" s="170">
        <v>5</v>
      </c>
      <c r="G13" s="170">
        <v>22</v>
      </c>
      <c r="H13" s="170">
        <v>622</v>
      </c>
      <c r="I13" s="170">
        <v>1770</v>
      </c>
      <c r="J13" s="170">
        <v>173</v>
      </c>
      <c r="K13" s="168"/>
      <c r="L13" s="78" t="s">
        <v>113</v>
      </c>
      <c r="M13" s="77" t="s">
        <v>112</v>
      </c>
      <c r="O13" s="180"/>
    </row>
    <row r="14" spans="1:15" ht="12.75" customHeight="1">
      <c r="A14" s="78" t="s">
        <v>111</v>
      </c>
      <c r="B14" s="170">
        <v>3117</v>
      </c>
      <c r="C14" s="170">
        <v>125</v>
      </c>
      <c r="D14" s="170">
        <v>5</v>
      </c>
      <c r="E14" s="170">
        <v>109</v>
      </c>
      <c r="F14" s="170">
        <v>3</v>
      </c>
      <c r="G14" s="170">
        <v>5</v>
      </c>
      <c r="H14" s="170">
        <v>280</v>
      </c>
      <c r="I14" s="170">
        <v>574</v>
      </c>
      <c r="J14" s="170">
        <v>46</v>
      </c>
      <c r="K14" s="168"/>
      <c r="L14" s="78" t="s">
        <v>110</v>
      </c>
      <c r="M14" s="77" t="s">
        <v>109</v>
      </c>
      <c r="O14" s="180"/>
    </row>
    <row r="15" spans="1:15" ht="12.75" customHeight="1">
      <c r="A15" s="78" t="s">
        <v>108</v>
      </c>
      <c r="B15" s="170">
        <v>4385</v>
      </c>
      <c r="C15" s="170">
        <v>186</v>
      </c>
      <c r="D15" s="170">
        <v>0</v>
      </c>
      <c r="E15" s="170">
        <v>107</v>
      </c>
      <c r="F15" s="170">
        <v>4</v>
      </c>
      <c r="G15" s="170">
        <v>5</v>
      </c>
      <c r="H15" s="170">
        <v>381</v>
      </c>
      <c r="I15" s="170">
        <v>829</v>
      </c>
      <c r="J15" s="170">
        <v>75</v>
      </c>
      <c r="K15" s="168"/>
      <c r="L15" s="78" t="s">
        <v>107</v>
      </c>
      <c r="M15" s="77" t="s">
        <v>106</v>
      </c>
      <c r="O15" s="180"/>
    </row>
    <row r="16" spans="1:15" ht="12.75" customHeight="1">
      <c r="A16" s="78" t="s">
        <v>105</v>
      </c>
      <c r="B16" s="170">
        <v>10712</v>
      </c>
      <c r="C16" s="170">
        <v>1002</v>
      </c>
      <c r="D16" s="170">
        <v>10</v>
      </c>
      <c r="E16" s="170">
        <v>334</v>
      </c>
      <c r="F16" s="170">
        <v>6</v>
      </c>
      <c r="G16" s="170">
        <v>22</v>
      </c>
      <c r="H16" s="170">
        <v>1082</v>
      </c>
      <c r="I16" s="170">
        <v>2264</v>
      </c>
      <c r="J16" s="170">
        <v>188</v>
      </c>
      <c r="K16" s="168"/>
      <c r="L16" s="78" t="s">
        <v>104</v>
      </c>
      <c r="M16" s="77" t="s">
        <v>103</v>
      </c>
      <c r="O16" s="180"/>
    </row>
    <row r="17" spans="1:15" ht="12.75" customHeight="1">
      <c r="A17" s="78" t="s">
        <v>102</v>
      </c>
      <c r="B17" s="170">
        <v>763</v>
      </c>
      <c r="C17" s="170">
        <v>170</v>
      </c>
      <c r="D17" s="170">
        <v>3</v>
      </c>
      <c r="E17" s="170">
        <v>64</v>
      </c>
      <c r="F17" s="170">
        <v>0</v>
      </c>
      <c r="G17" s="170">
        <v>0</v>
      </c>
      <c r="H17" s="170">
        <v>41</v>
      </c>
      <c r="I17" s="170">
        <v>172</v>
      </c>
      <c r="J17" s="170">
        <v>14</v>
      </c>
      <c r="K17" s="168"/>
      <c r="L17" s="78" t="s">
        <v>101</v>
      </c>
      <c r="M17" s="77" t="s">
        <v>100</v>
      </c>
      <c r="O17" s="180"/>
    </row>
    <row r="18" spans="1:15" ht="12.75" customHeight="1">
      <c r="A18" s="78" t="s">
        <v>99</v>
      </c>
      <c r="B18" s="170">
        <v>5086</v>
      </c>
      <c r="C18" s="170">
        <v>726</v>
      </c>
      <c r="D18" s="170">
        <v>8</v>
      </c>
      <c r="E18" s="170">
        <v>200</v>
      </c>
      <c r="F18" s="170">
        <v>1</v>
      </c>
      <c r="G18" s="170">
        <v>5</v>
      </c>
      <c r="H18" s="170">
        <v>409</v>
      </c>
      <c r="I18" s="170">
        <v>1066</v>
      </c>
      <c r="J18" s="170">
        <v>65</v>
      </c>
      <c r="K18" s="168"/>
      <c r="L18" s="78" t="s">
        <v>98</v>
      </c>
      <c r="M18" s="77" t="s">
        <v>97</v>
      </c>
      <c r="O18" s="180"/>
    </row>
    <row r="19" spans="1:15" ht="12.75" customHeight="1">
      <c r="A19" s="78" t="s">
        <v>96</v>
      </c>
      <c r="B19" s="170">
        <v>7267</v>
      </c>
      <c r="C19" s="170">
        <v>290</v>
      </c>
      <c r="D19" s="170">
        <v>3</v>
      </c>
      <c r="E19" s="170">
        <v>194</v>
      </c>
      <c r="F19" s="170">
        <v>3</v>
      </c>
      <c r="G19" s="170">
        <v>8</v>
      </c>
      <c r="H19" s="170">
        <v>455</v>
      </c>
      <c r="I19" s="170">
        <v>1539</v>
      </c>
      <c r="J19" s="170">
        <v>124</v>
      </c>
      <c r="K19" s="168"/>
      <c r="L19" s="78" t="s">
        <v>95</v>
      </c>
      <c r="M19" s="77" t="s">
        <v>94</v>
      </c>
      <c r="O19" s="180"/>
    </row>
    <row r="20" spans="1:15" ht="12.75" customHeight="1">
      <c r="A20" s="78" t="s">
        <v>93</v>
      </c>
      <c r="B20" s="170">
        <v>1436</v>
      </c>
      <c r="C20" s="170">
        <v>195</v>
      </c>
      <c r="D20" s="170">
        <v>1</v>
      </c>
      <c r="E20" s="170">
        <v>77</v>
      </c>
      <c r="F20" s="170">
        <v>0</v>
      </c>
      <c r="G20" s="170">
        <v>2</v>
      </c>
      <c r="H20" s="170">
        <v>148</v>
      </c>
      <c r="I20" s="170">
        <v>335</v>
      </c>
      <c r="J20" s="170">
        <v>18</v>
      </c>
      <c r="K20" s="168"/>
      <c r="L20" s="78" t="s">
        <v>92</v>
      </c>
      <c r="M20" s="77" t="s">
        <v>91</v>
      </c>
      <c r="O20" s="180"/>
    </row>
    <row r="21" spans="1:15" ht="12.75" customHeight="1">
      <c r="A21" s="78" t="s">
        <v>90</v>
      </c>
      <c r="B21" s="170">
        <v>4335</v>
      </c>
      <c r="C21" s="170">
        <v>768</v>
      </c>
      <c r="D21" s="170">
        <v>2</v>
      </c>
      <c r="E21" s="170">
        <v>187</v>
      </c>
      <c r="F21" s="170">
        <v>3</v>
      </c>
      <c r="G21" s="170">
        <v>8</v>
      </c>
      <c r="H21" s="170">
        <v>377</v>
      </c>
      <c r="I21" s="170">
        <v>930</v>
      </c>
      <c r="J21" s="170">
        <v>66</v>
      </c>
      <c r="K21" s="168"/>
      <c r="L21" s="78" t="s">
        <v>89</v>
      </c>
      <c r="M21" s="77" t="s">
        <v>88</v>
      </c>
      <c r="O21" s="180"/>
    </row>
    <row r="22" spans="1:15" ht="12.75" customHeight="1">
      <c r="A22" s="78" t="s">
        <v>87</v>
      </c>
      <c r="B22" s="170">
        <v>3523</v>
      </c>
      <c r="C22" s="170">
        <v>654</v>
      </c>
      <c r="D22" s="170">
        <v>8</v>
      </c>
      <c r="E22" s="170">
        <v>94</v>
      </c>
      <c r="F22" s="170">
        <v>1</v>
      </c>
      <c r="G22" s="170">
        <v>9</v>
      </c>
      <c r="H22" s="170">
        <v>250</v>
      </c>
      <c r="I22" s="170">
        <v>704</v>
      </c>
      <c r="J22" s="170">
        <v>37</v>
      </c>
      <c r="K22" s="168"/>
      <c r="L22" s="78" t="s">
        <v>86</v>
      </c>
      <c r="M22" s="77" t="s">
        <v>85</v>
      </c>
      <c r="O22" s="180"/>
    </row>
    <row r="23" spans="1:15" ht="12.75" customHeight="1">
      <c r="A23" s="78" t="s">
        <v>84</v>
      </c>
      <c r="B23" s="170">
        <v>804</v>
      </c>
      <c r="C23" s="170">
        <v>111</v>
      </c>
      <c r="D23" s="170">
        <v>0</v>
      </c>
      <c r="E23" s="170">
        <v>25</v>
      </c>
      <c r="F23" s="170">
        <v>2</v>
      </c>
      <c r="G23" s="170">
        <v>1</v>
      </c>
      <c r="H23" s="170">
        <v>42</v>
      </c>
      <c r="I23" s="170">
        <v>123</v>
      </c>
      <c r="J23" s="170">
        <v>8</v>
      </c>
      <c r="K23" s="168"/>
      <c r="L23" s="78" t="s">
        <v>83</v>
      </c>
      <c r="M23" s="77" t="s">
        <v>82</v>
      </c>
      <c r="O23" s="180"/>
    </row>
    <row r="24" spans="1:15" ht="12.75" customHeight="1">
      <c r="A24" s="78" t="s">
        <v>81</v>
      </c>
      <c r="B24" s="170">
        <v>2262</v>
      </c>
      <c r="C24" s="170">
        <v>182</v>
      </c>
      <c r="D24" s="170">
        <v>0</v>
      </c>
      <c r="E24" s="170">
        <v>77</v>
      </c>
      <c r="F24" s="170">
        <v>1</v>
      </c>
      <c r="G24" s="170">
        <v>0</v>
      </c>
      <c r="H24" s="170">
        <v>167</v>
      </c>
      <c r="I24" s="170">
        <v>617</v>
      </c>
      <c r="J24" s="170">
        <v>37</v>
      </c>
      <c r="K24" s="168"/>
      <c r="L24" s="78" t="s">
        <v>80</v>
      </c>
      <c r="M24" s="77" t="s">
        <v>79</v>
      </c>
      <c r="O24" s="180"/>
    </row>
    <row r="25" spans="1:15" ht="15.6" customHeight="1">
      <c r="A25" s="165"/>
      <c r="B25" s="122" t="s">
        <v>4</v>
      </c>
      <c r="C25" s="122" t="s">
        <v>266</v>
      </c>
      <c r="D25" s="122" t="s">
        <v>267</v>
      </c>
      <c r="E25" s="122" t="s">
        <v>268</v>
      </c>
      <c r="F25" s="122" t="s">
        <v>269</v>
      </c>
      <c r="G25" s="122" t="s">
        <v>270</v>
      </c>
      <c r="H25" s="122" t="s">
        <v>271</v>
      </c>
      <c r="I25" s="122" t="s">
        <v>272</v>
      </c>
      <c r="J25" s="122" t="s">
        <v>273</v>
      </c>
      <c r="K25" s="44"/>
      <c r="L25" s="92"/>
    </row>
    <row r="26" spans="1:15" ht="9.75" customHeight="1">
      <c r="A26" s="1031" t="s">
        <v>30</v>
      </c>
      <c r="B26" s="1031"/>
      <c r="C26" s="1031"/>
      <c r="D26" s="1031"/>
      <c r="E26" s="1031"/>
      <c r="F26" s="1031"/>
      <c r="G26" s="1031"/>
      <c r="H26" s="1031"/>
      <c r="I26" s="1031"/>
      <c r="J26" s="1031"/>
      <c r="K26" s="103"/>
      <c r="L26" s="92"/>
    </row>
    <row r="27" spans="1:15" ht="9.75" customHeight="1">
      <c r="A27" s="1004" t="s">
        <v>66</v>
      </c>
      <c r="B27" s="1004"/>
      <c r="C27" s="1004"/>
      <c r="D27" s="1004"/>
      <c r="E27" s="1004"/>
      <c r="F27" s="1004"/>
      <c r="G27" s="1004"/>
      <c r="H27" s="1004"/>
      <c r="I27" s="1004"/>
      <c r="J27" s="1004"/>
      <c r="K27" s="139"/>
    </row>
    <row r="28" spans="1:15">
      <c r="A28" s="1004" t="s">
        <v>65</v>
      </c>
      <c r="B28" s="1004"/>
      <c r="C28" s="1004"/>
      <c r="D28" s="1004"/>
      <c r="E28" s="1004"/>
      <c r="F28" s="1004"/>
      <c r="G28" s="1004"/>
      <c r="H28" s="1004"/>
      <c r="I28" s="1004"/>
      <c r="J28" s="1004"/>
    </row>
    <row r="29" spans="1:15">
      <c r="A29" s="65"/>
      <c r="B29" s="139"/>
      <c r="C29" s="139"/>
      <c r="D29" s="139"/>
      <c r="E29" s="139"/>
      <c r="F29" s="139"/>
      <c r="G29" s="139"/>
      <c r="H29" s="139"/>
      <c r="I29" s="139"/>
      <c r="J29" s="139"/>
    </row>
    <row r="30" spans="1:15" ht="9.75" customHeight="1">
      <c r="A30" s="45" t="s">
        <v>33</v>
      </c>
    </row>
    <row r="31" spans="1:15" s="178" customFormat="1" ht="9" customHeight="1">
      <c r="A31" s="156" t="s">
        <v>286</v>
      </c>
    </row>
  </sheetData>
  <mergeCells count="5">
    <mergeCell ref="A2:J2"/>
    <mergeCell ref="A3:J3"/>
    <mergeCell ref="A27:J27"/>
    <mergeCell ref="A28:J28"/>
    <mergeCell ref="A26:J26"/>
  </mergeCells>
  <conditionalFormatting sqref="B6:J24">
    <cfRule type="cellIs" dxfId="81" priority="1" operator="between">
      <formula>0.0000000000000001</formula>
      <formula>0.4999999999</formula>
    </cfRule>
  </conditionalFormatting>
  <hyperlinks>
    <hyperlink ref="A31" r:id="rId1"/>
    <hyperlink ref="B25:J25" r:id="rId2" display="Total"/>
    <hyperlink ref="B5:J5" r:id="rId3" display="Total"/>
  </hyperlinks>
  <pageMargins left="0.39370078740157483" right="0.39370078740157483" top="0.39370078740157483" bottom="0.39370078740157483" header="0" footer="0"/>
  <pageSetup paperSize="9" orientation="portrait" r:id="rId4"/>
</worksheet>
</file>

<file path=xl/worksheets/sheet17.xml><?xml version="1.0" encoding="utf-8"?>
<worksheet xmlns="http://schemas.openxmlformats.org/spreadsheetml/2006/main" xmlns:r="http://schemas.openxmlformats.org/officeDocument/2006/relationships">
  <dimension ref="A2:M31"/>
  <sheetViews>
    <sheetView showGridLines="0" workbookViewId="0"/>
  </sheetViews>
  <sheetFormatPr defaultColWidth="7.85546875" defaultRowHeight="12.75"/>
  <cols>
    <col min="1" max="1" width="18.7109375" style="47" customWidth="1"/>
    <col min="2" max="5" width="8.7109375" style="47" customWidth="1"/>
    <col min="6" max="6" width="7.85546875" style="47" customWidth="1"/>
    <col min="7" max="11" width="8.7109375" style="47" customWidth="1"/>
    <col min="12" max="12" width="11.5703125" style="47" customWidth="1"/>
    <col min="13" max="13" width="7" style="47" customWidth="1"/>
    <col min="14" max="15" width="9.5703125" style="47" customWidth="1"/>
    <col min="16" max="16" width="9.140625" style="47" customWidth="1"/>
    <col min="17" max="17" width="13.28515625" style="47" customWidth="1"/>
    <col min="18" max="16384" width="7.85546875" style="47"/>
  </cols>
  <sheetData>
    <row r="2" spans="1:13" s="92" customFormat="1" ht="30" customHeight="1">
      <c r="A2" s="1007" t="s">
        <v>290</v>
      </c>
      <c r="B2" s="1007"/>
      <c r="C2" s="1007"/>
      <c r="D2" s="1007"/>
      <c r="E2" s="1007"/>
      <c r="F2" s="1007"/>
      <c r="G2" s="1007"/>
      <c r="H2" s="1007"/>
      <c r="I2" s="1007"/>
      <c r="J2" s="1007"/>
      <c r="K2" s="93"/>
    </row>
    <row r="3" spans="1:13" s="92" customFormat="1" ht="30" customHeight="1">
      <c r="A3" s="1007" t="s">
        <v>289</v>
      </c>
      <c r="B3" s="1007"/>
      <c r="C3" s="1007"/>
      <c r="D3" s="1007"/>
      <c r="E3" s="1007"/>
      <c r="F3" s="1007"/>
      <c r="G3" s="1007"/>
      <c r="H3" s="1007"/>
      <c r="I3" s="1007"/>
      <c r="J3" s="1007"/>
      <c r="K3" s="93"/>
    </row>
    <row r="4" spans="1:13" s="112" customFormat="1" ht="12" customHeight="1">
      <c r="A4" s="161" t="s">
        <v>264</v>
      </c>
      <c r="B4" s="162"/>
      <c r="C4" s="162"/>
      <c r="D4" s="162"/>
      <c r="E4" s="162"/>
      <c r="F4" s="162"/>
      <c r="G4" s="162"/>
      <c r="H4" s="162"/>
      <c r="I4" s="162"/>
      <c r="J4" s="163" t="s">
        <v>265</v>
      </c>
      <c r="K4" s="181"/>
    </row>
    <row r="5" spans="1:13" s="92" customFormat="1" ht="16.149999999999999" customHeight="1">
      <c r="A5" s="165"/>
      <c r="B5" s="122" t="s">
        <v>4</v>
      </c>
      <c r="C5" s="122" t="s">
        <v>266</v>
      </c>
      <c r="D5" s="122" t="s">
        <v>267</v>
      </c>
      <c r="E5" s="122" t="s">
        <v>268</v>
      </c>
      <c r="F5" s="122" t="s">
        <v>269</v>
      </c>
      <c r="G5" s="122" t="s">
        <v>270</v>
      </c>
      <c r="H5" s="122" t="s">
        <v>271</v>
      </c>
      <c r="I5" s="122" t="s">
        <v>272</v>
      </c>
      <c r="J5" s="122" t="s">
        <v>273</v>
      </c>
      <c r="K5" s="44"/>
      <c r="L5" s="183" t="s">
        <v>134</v>
      </c>
      <c r="M5" s="183" t="s">
        <v>133</v>
      </c>
    </row>
    <row r="6" spans="1:13" s="87" customFormat="1" ht="12.75" customHeight="1">
      <c r="A6" s="87" t="s">
        <v>13</v>
      </c>
      <c r="B6" s="166">
        <v>363356</v>
      </c>
      <c r="C6" s="166">
        <v>13601</v>
      </c>
      <c r="D6" s="166">
        <v>779</v>
      </c>
      <c r="E6" s="166">
        <v>38207</v>
      </c>
      <c r="F6" s="166">
        <v>759</v>
      </c>
      <c r="G6" s="166">
        <v>1036</v>
      </c>
      <c r="H6" s="166">
        <v>38926</v>
      </c>
      <c r="I6" s="166">
        <v>95325</v>
      </c>
      <c r="J6" s="166">
        <v>17480</v>
      </c>
      <c r="K6" s="168"/>
      <c r="L6" s="89" t="s">
        <v>132</v>
      </c>
      <c r="M6" s="86" t="s">
        <v>127</v>
      </c>
    </row>
    <row r="7" spans="1:13" s="87" customFormat="1" ht="12.75" customHeight="1">
      <c r="A7" s="86" t="s">
        <v>131</v>
      </c>
      <c r="B7" s="166">
        <v>350603</v>
      </c>
      <c r="C7" s="166">
        <v>13259</v>
      </c>
      <c r="D7" s="166">
        <v>748</v>
      </c>
      <c r="E7" s="166">
        <v>37402</v>
      </c>
      <c r="F7" s="166">
        <v>741</v>
      </c>
      <c r="G7" s="166">
        <v>991</v>
      </c>
      <c r="H7" s="166">
        <v>37643</v>
      </c>
      <c r="I7" s="166">
        <v>91884</v>
      </c>
      <c r="J7" s="166">
        <v>16512</v>
      </c>
      <c r="K7" s="168"/>
      <c r="L7" s="83" t="s">
        <v>130</v>
      </c>
      <c r="M7" s="86" t="s">
        <v>127</v>
      </c>
    </row>
    <row r="8" spans="1:13" ht="12.75" customHeight="1">
      <c r="A8" s="86" t="s">
        <v>129</v>
      </c>
      <c r="B8" s="171">
        <v>17384</v>
      </c>
      <c r="C8" s="171">
        <v>643</v>
      </c>
      <c r="D8" s="171">
        <v>29</v>
      </c>
      <c r="E8" s="171">
        <v>707</v>
      </c>
      <c r="F8" s="171">
        <v>12</v>
      </c>
      <c r="G8" s="171">
        <v>45</v>
      </c>
      <c r="H8" s="171">
        <v>2280</v>
      </c>
      <c r="I8" s="171">
        <v>3838</v>
      </c>
      <c r="J8" s="171">
        <v>760</v>
      </c>
      <c r="K8" s="168"/>
      <c r="L8" s="83" t="s">
        <v>128</v>
      </c>
      <c r="M8" s="82" t="s">
        <v>127</v>
      </c>
    </row>
    <row r="9" spans="1:13" ht="12.75" customHeight="1">
      <c r="A9" s="78" t="s">
        <v>126</v>
      </c>
      <c r="B9" s="170">
        <v>2200</v>
      </c>
      <c r="C9" s="170">
        <v>40</v>
      </c>
      <c r="D9" s="170">
        <v>0</v>
      </c>
      <c r="E9" s="170">
        <v>43</v>
      </c>
      <c r="F9" s="170">
        <v>0</v>
      </c>
      <c r="G9" s="170">
        <v>2</v>
      </c>
      <c r="H9" s="170">
        <v>236</v>
      </c>
      <c r="I9" s="170">
        <v>402</v>
      </c>
      <c r="J9" s="170">
        <v>106</v>
      </c>
      <c r="K9" s="168"/>
      <c r="L9" s="78" t="s">
        <v>125</v>
      </c>
      <c r="M9" s="77" t="s">
        <v>124</v>
      </c>
    </row>
    <row r="10" spans="1:13" ht="12.75" customHeight="1">
      <c r="A10" s="78" t="s">
        <v>123</v>
      </c>
      <c r="B10" s="170">
        <v>85</v>
      </c>
      <c r="C10" s="170">
        <v>21</v>
      </c>
      <c r="D10" s="170">
        <v>0</v>
      </c>
      <c r="E10" s="170">
        <v>9</v>
      </c>
      <c r="F10" s="170">
        <v>1</v>
      </c>
      <c r="G10" s="170">
        <v>0</v>
      </c>
      <c r="H10" s="170">
        <v>6</v>
      </c>
      <c r="I10" s="170">
        <v>12</v>
      </c>
      <c r="J10" s="170">
        <v>4</v>
      </c>
      <c r="K10" s="168"/>
      <c r="L10" s="78" t="s">
        <v>122</v>
      </c>
      <c r="M10" s="77" t="s">
        <v>121</v>
      </c>
    </row>
    <row r="11" spans="1:13" ht="12.75" customHeight="1">
      <c r="A11" s="78" t="s">
        <v>120</v>
      </c>
      <c r="B11" s="170">
        <v>206</v>
      </c>
      <c r="C11" s="170">
        <v>16</v>
      </c>
      <c r="D11" s="170">
        <v>1</v>
      </c>
      <c r="E11" s="170">
        <v>13</v>
      </c>
      <c r="F11" s="170">
        <v>0</v>
      </c>
      <c r="G11" s="170">
        <v>0</v>
      </c>
      <c r="H11" s="170">
        <v>27</v>
      </c>
      <c r="I11" s="170">
        <v>44</v>
      </c>
      <c r="J11" s="170">
        <v>8</v>
      </c>
      <c r="K11" s="168"/>
      <c r="L11" s="78" t="s">
        <v>119</v>
      </c>
      <c r="M11" s="77" t="s">
        <v>118</v>
      </c>
    </row>
    <row r="12" spans="1:13" ht="12.75" customHeight="1">
      <c r="A12" s="78" t="s">
        <v>117</v>
      </c>
      <c r="B12" s="170">
        <v>179</v>
      </c>
      <c r="C12" s="170">
        <v>19</v>
      </c>
      <c r="D12" s="170">
        <v>3</v>
      </c>
      <c r="E12" s="170">
        <v>9</v>
      </c>
      <c r="F12" s="170">
        <v>0</v>
      </c>
      <c r="G12" s="170">
        <v>1</v>
      </c>
      <c r="H12" s="170">
        <v>32</v>
      </c>
      <c r="I12" s="170">
        <v>31</v>
      </c>
      <c r="J12" s="170">
        <v>6</v>
      </c>
      <c r="K12" s="168"/>
      <c r="L12" s="78" t="s">
        <v>116</v>
      </c>
      <c r="M12" s="77" t="s">
        <v>115</v>
      </c>
    </row>
    <row r="13" spans="1:13" ht="12.75" customHeight="1">
      <c r="A13" s="78" t="s">
        <v>114</v>
      </c>
      <c r="B13" s="170">
        <v>2518</v>
      </c>
      <c r="C13" s="170">
        <v>97</v>
      </c>
      <c r="D13" s="170">
        <v>2</v>
      </c>
      <c r="E13" s="170">
        <v>99</v>
      </c>
      <c r="F13" s="170">
        <v>0</v>
      </c>
      <c r="G13" s="170">
        <v>12</v>
      </c>
      <c r="H13" s="170">
        <v>326</v>
      </c>
      <c r="I13" s="170">
        <v>598</v>
      </c>
      <c r="J13" s="170">
        <v>116</v>
      </c>
      <c r="K13" s="168"/>
      <c r="L13" s="78" t="s">
        <v>113</v>
      </c>
      <c r="M13" s="77" t="s">
        <v>112</v>
      </c>
    </row>
    <row r="14" spans="1:13" ht="12.75" customHeight="1">
      <c r="A14" s="78" t="s">
        <v>111</v>
      </c>
      <c r="B14" s="170">
        <v>969</v>
      </c>
      <c r="C14" s="170">
        <v>27</v>
      </c>
      <c r="D14" s="170">
        <v>3</v>
      </c>
      <c r="E14" s="170">
        <v>48</v>
      </c>
      <c r="F14" s="170">
        <v>2</v>
      </c>
      <c r="G14" s="170">
        <v>3</v>
      </c>
      <c r="H14" s="170">
        <v>147</v>
      </c>
      <c r="I14" s="170">
        <v>191</v>
      </c>
      <c r="J14" s="170">
        <v>35</v>
      </c>
      <c r="K14" s="168"/>
      <c r="L14" s="78" t="s">
        <v>110</v>
      </c>
      <c r="M14" s="77" t="s">
        <v>109</v>
      </c>
    </row>
    <row r="15" spans="1:13" ht="12.75" customHeight="1">
      <c r="A15" s="78" t="s">
        <v>108</v>
      </c>
      <c r="B15" s="170">
        <v>1369</v>
      </c>
      <c r="C15" s="170">
        <v>32</v>
      </c>
      <c r="D15" s="170">
        <v>0</v>
      </c>
      <c r="E15" s="170">
        <v>46</v>
      </c>
      <c r="F15" s="170">
        <v>2</v>
      </c>
      <c r="G15" s="170">
        <v>1</v>
      </c>
      <c r="H15" s="170">
        <v>172</v>
      </c>
      <c r="I15" s="170">
        <v>280</v>
      </c>
      <c r="J15" s="170">
        <v>54</v>
      </c>
      <c r="K15" s="168"/>
      <c r="L15" s="78" t="s">
        <v>107</v>
      </c>
      <c r="M15" s="77" t="s">
        <v>106</v>
      </c>
    </row>
    <row r="16" spans="1:13" ht="12.75" customHeight="1">
      <c r="A16" s="78" t="s">
        <v>105</v>
      </c>
      <c r="B16" s="170">
        <v>3458</v>
      </c>
      <c r="C16" s="170">
        <v>55</v>
      </c>
      <c r="D16" s="170">
        <v>5</v>
      </c>
      <c r="E16" s="170">
        <v>125</v>
      </c>
      <c r="F16" s="170">
        <v>3</v>
      </c>
      <c r="G16" s="170">
        <v>12</v>
      </c>
      <c r="H16" s="170">
        <v>499</v>
      </c>
      <c r="I16" s="170">
        <v>777</v>
      </c>
      <c r="J16" s="170">
        <v>148</v>
      </c>
      <c r="K16" s="168"/>
      <c r="L16" s="78" t="s">
        <v>104</v>
      </c>
      <c r="M16" s="77" t="s">
        <v>103</v>
      </c>
    </row>
    <row r="17" spans="1:13" ht="12.75" customHeight="1">
      <c r="A17" s="78" t="s">
        <v>102</v>
      </c>
      <c r="B17" s="170">
        <v>159</v>
      </c>
      <c r="C17" s="170">
        <v>17</v>
      </c>
      <c r="D17" s="170">
        <v>3</v>
      </c>
      <c r="E17" s="170">
        <v>10</v>
      </c>
      <c r="F17" s="170">
        <v>0</v>
      </c>
      <c r="G17" s="170">
        <v>0</v>
      </c>
      <c r="H17" s="170">
        <v>10</v>
      </c>
      <c r="I17" s="170">
        <v>38</v>
      </c>
      <c r="J17" s="170">
        <v>12</v>
      </c>
      <c r="K17" s="168"/>
      <c r="L17" s="78" t="s">
        <v>101</v>
      </c>
      <c r="M17" s="77" t="s">
        <v>100</v>
      </c>
    </row>
    <row r="18" spans="1:13" ht="12.75" customHeight="1">
      <c r="A18" s="78" t="s">
        <v>99</v>
      </c>
      <c r="B18" s="170">
        <v>1002</v>
      </c>
      <c r="C18" s="170">
        <v>63</v>
      </c>
      <c r="D18" s="170">
        <v>6</v>
      </c>
      <c r="E18" s="170">
        <v>79</v>
      </c>
      <c r="F18" s="170">
        <v>0</v>
      </c>
      <c r="G18" s="170">
        <v>5</v>
      </c>
      <c r="H18" s="170">
        <v>144</v>
      </c>
      <c r="I18" s="170">
        <v>278</v>
      </c>
      <c r="J18" s="170">
        <v>41</v>
      </c>
      <c r="K18" s="168"/>
      <c r="L18" s="78" t="s">
        <v>98</v>
      </c>
      <c r="M18" s="77" t="s">
        <v>97</v>
      </c>
    </row>
    <row r="19" spans="1:13" ht="12.75" customHeight="1">
      <c r="A19" s="78" t="s">
        <v>96</v>
      </c>
      <c r="B19" s="170">
        <v>2170</v>
      </c>
      <c r="C19" s="170">
        <v>54</v>
      </c>
      <c r="D19" s="170">
        <v>1</v>
      </c>
      <c r="E19" s="170">
        <v>61</v>
      </c>
      <c r="F19" s="170">
        <v>2</v>
      </c>
      <c r="G19" s="170">
        <v>3</v>
      </c>
      <c r="H19" s="170">
        <v>243</v>
      </c>
      <c r="I19" s="170">
        <v>458</v>
      </c>
      <c r="J19" s="170">
        <v>103</v>
      </c>
      <c r="K19" s="168"/>
      <c r="L19" s="78" t="s">
        <v>95</v>
      </c>
      <c r="M19" s="77" t="s">
        <v>94</v>
      </c>
    </row>
    <row r="20" spans="1:13" ht="12.75" customHeight="1">
      <c r="A20" s="78" t="s">
        <v>93</v>
      </c>
      <c r="B20" s="170">
        <v>311</v>
      </c>
      <c r="C20" s="170">
        <v>3</v>
      </c>
      <c r="D20" s="170">
        <v>0</v>
      </c>
      <c r="E20" s="170">
        <v>33</v>
      </c>
      <c r="F20" s="170">
        <v>0</v>
      </c>
      <c r="G20" s="170">
        <v>1</v>
      </c>
      <c r="H20" s="170">
        <v>58</v>
      </c>
      <c r="I20" s="170">
        <v>80</v>
      </c>
      <c r="J20" s="170">
        <v>14</v>
      </c>
      <c r="K20" s="168"/>
      <c r="L20" s="78" t="s">
        <v>92</v>
      </c>
      <c r="M20" s="77" t="s">
        <v>91</v>
      </c>
    </row>
    <row r="21" spans="1:13" ht="12.75" customHeight="1">
      <c r="A21" s="78" t="s">
        <v>90</v>
      </c>
      <c r="B21" s="170">
        <v>1037</v>
      </c>
      <c r="C21" s="170">
        <v>85</v>
      </c>
      <c r="D21" s="170">
        <v>1</v>
      </c>
      <c r="E21" s="170">
        <v>68</v>
      </c>
      <c r="F21" s="170">
        <v>0</v>
      </c>
      <c r="G21" s="170">
        <v>2</v>
      </c>
      <c r="H21" s="170">
        <v>157</v>
      </c>
      <c r="I21" s="170">
        <v>266</v>
      </c>
      <c r="J21" s="170">
        <v>51</v>
      </c>
      <c r="K21" s="168"/>
      <c r="L21" s="78" t="s">
        <v>89</v>
      </c>
      <c r="M21" s="77" t="s">
        <v>88</v>
      </c>
    </row>
    <row r="22" spans="1:13" ht="12.75" customHeight="1">
      <c r="A22" s="78" t="s">
        <v>87</v>
      </c>
      <c r="B22" s="170">
        <v>850</v>
      </c>
      <c r="C22" s="170">
        <v>72</v>
      </c>
      <c r="D22" s="170">
        <v>4</v>
      </c>
      <c r="E22" s="170">
        <v>29</v>
      </c>
      <c r="F22" s="170">
        <v>0</v>
      </c>
      <c r="G22" s="170">
        <v>3</v>
      </c>
      <c r="H22" s="170">
        <v>111</v>
      </c>
      <c r="I22" s="170">
        <v>181</v>
      </c>
      <c r="J22" s="170">
        <v>29</v>
      </c>
      <c r="K22" s="168"/>
      <c r="L22" s="78" t="s">
        <v>86</v>
      </c>
      <c r="M22" s="77" t="s">
        <v>85</v>
      </c>
    </row>
    <row r="23" spans="1:13" ht="12.75" customHeight="1">
      <c r="A23" s="78" t="s">
        <v>84</v>
      </c>
      <c r="B23" s="170">
        <v>230</v>
      </c>
      <c r="C23" s="170">
        <v>7</v>
      </c>
      <c r="D23" s="170">
        <v>0</v>
      </c>
      <c r="E23" s="170">
        <v>9</v>
      </c>
      <c r="F23" s="170">
        <v>2</v>
      </c>
      <c r="G23" s="170">
        <v>0</v>
      </c>
      <c r="H23" s="170">
        <v>14</v>
      </c>
      <c r="I23" s="170">
        <v>44</v>
      </c>
      <c r="J23" s="170">
        <v>5</v>
      </c>
      <c r="K23" s="168"/>
      <c r="L23" s="78" t="s">
        <v>83</v>
      </c>
      <c r="M23" s="77" t="s">
        <v>82</v>
      </c>
    </row>
    <row r="24" spans="1:13" ht="12.75" customHeight="1">
      <c r="A24" s="78" t="s">
        <v>81</v>
      </c>
      <c r="B24" s="170">
        <v>641</v>
      </c>
      <c r="C24" s="170">
        <v>35</v>
      </c>
      <c r="D24" s="170">
        <v>0</v>
      </c>
      <c r="E24" s="170">
        <v>26</v>
      </c>
      <c r="F24" s="170">
        <v>0</v>
      </c>
      <c r="G24" s="170">
        <v>0</v>
      </c>
      <c r="H24" s="170">
        <v>98</v>
      </c>
      <c r="I24" s="170">
        <v>158</v>
      </c>
      <c r="J24" s="170">
        <v>28</v>
      </c>
      <c r="K24" s="168"/>
      <c r="L24" s="78" t="s">
        <v>80</v>
      </c>
      <c r="M24" s="77" t="s">
        <v>79</v>
      </c>
    </row>
    <row r="25" spans="1:13" ht="15.75" customHeight="1">
      <c r="A25" s="165"/>
      <c r="B25" s="122" t="s">
        <v>4</v>
      </c>
      <c r="C25" s="122" t="s">
        <v>266</v>
      </c>
      <c r="D25" s="122" t="s">
        <v>267</v>
      </c>
      <c r="E25" s="122" t="s">
        <v>268</v>
      </c>
      <c r="F25" s="122" t="s">
        <v>269</v>
      </c>
      <c r="G25" s="122" t="s">
        <v>270</v>
      </c>
      <c r="H25" s="122" t="s">
        <v>271</v>
      </c>
      <c r="I25" s="122" t="s">
        <v>272</v>
      </c>
      <c r="J25" s="122" t="s">
        <v>273</v>
      </c>
    </row>
    <row r="26" spans="1:13" ht="9.75" customHeight="1">
      <c r="A26" s="1031" t="s">
        <v>30</v>
      </c>
      <c r="B26" s="1031"/>
      <c r="C26" s="1031"/>
      <c r="D26" s="1031"/>
      <c r="E26" s="1031"/>
      <c r="F26" s="1031"/>
      <c r="G26" s="1031"/>
      <c r="H26" s="1031"/>
      <c r="I26" s="1031"/>
      <c r="J26" s="1031"/>
      <c r="K26" s="182"/>
    </row>
    <row r="27" spans="1:13">
      <c r="A27" s="139" t="s">
        <v>66</v>
      </c>
    </row>
    <row r="28" spans="1:13">
      <c r="A28" s="175" t="s">
        <v>65</v>
      </c>
    </row>
    <row r="29" spans="1:13">
      <c r="A29" s="65"/>
    </row>
    <row r="30" spans="1:13">
      <c r="A30" s="45" t="s">
        <v>33</v>
      </c>
    </row>
    <row r="31" spans="1:13">
      <c r="A31" s="155" t="s">
        <v>274</v>
      </c>
    </row>
  </sheetData>
  <mergeCells count="3">
    <mergeCell ref="A2:J2"/>
    <mergeCell ref="A3:J3"/>
    <mergeCell ref="A26:J26"/>
  </mergeCells>
  <conditionalFormatting sqref="M6:M24 L7:L24 B6:J24">
    <cfRule type="cellIs" dxfId="80" priority="1" operator="between">
      <formula>0.0000000000000001</formula>
      <formula>0.4999999999</formula>
    </cfRule>
  </conditionalFormatting>
  <hyperlinks>
    <hyperlink ref="A31" r:id="rId1"/>
    <hyperlink ref="B25:J25" r:id="rId2" display="Total"/>
    <hyperlink ref="B5:J5" r:id="rId3" display="Total"/>
  </hyperlinks>
  <pageMargins left="0.39370078740157483" right="0.39370078740157483" top="0.39370078740157483" bottom="0.39370078740157483" header="0" footer="0"/>
  <pageSetup paperSize="9" orientation="portrait" verticalDpi="0" r:id="rId4"/>
</worksheet>
</file>

<file path=xl/worksheets/sheet18.xml><?xml version="1.0" encoding="utf-8"?>
<worksheet xmlns="http://schemas.openxmlformats.org/spreadsheetml/2006/main" xmlns:r="http://schemas.openxmlformats.org/officeDocument/2006/relationships">
  <dimension ref="A2:M35"/>
  <sheetViews>
    <sheetView showGridLines="0" workbookViewId="0"/>
  </sheetViews>
  <sheetFormatPr defaultColWidth="7.85546875" defaultRowHeight="12.75"/>
  <cols>
    <col min="1" max="1" width="17.140625" style="47" customWidth="1"/>
    <col min="2" max="10" width="8.5703125" style="47" customWidth="1"/>
    <col min="11" max="11" width="7.42578125" style="47" customWidth="1"/>
    <col min="12" max="12" width="9.5703125" style="47" customWidth="1"/>
    <col min="13" max="13" width="7.42578125" style="47" customWidth="1"/>
    <col min="14" max="16384" width="7.85546875" style="47"/>
  </cols>
  <sheetData>
    <row r="2" spans="1:13" s="92" customFormat="1" ht="30" customHeight="1">
      <c r="A2" s="1007" t="s">
        <v>292</v>
      </c>
      <c r="B2" s="1007"/>
      <c r="C2" s="1007"/>
      <c r="D2" s="1007"/>
      <c r="E2" s="1007"/>
      <c r="F2" s="1007"/>
      <c r="G2" s="1007"/>
      <c r="H2" s="1007"/>
      <c r="I2" s="1007"/>
      <c r="J2" s="1007"/>
    </row>
    <row r="3" spans="1:13" s="92" customFormat="1" ht="30" customHeight="1">
      <c r="A3" s="1007" t="s">
        <v>291</v>
      </c>
      <c r="B3" s="1007"/>
      <c r="C3" s="1007"/>
      <c r="D3" s="1007"/>
      <c r="E3" s="1007"/>
      <c r="F3" s="1007"/>
      <c r="G3" s="1007"/>
      <c r="H3" s="1007"/>
      <c r="I3" s="1007"/>
      <c r="J3" s="1007"/>
    </row>
    <row r="4" spans="1:13" s="112" customFormat="1" ht="9">
      <c r="A4" s="161" t="s">
        <v>264</v>
      </c>
      <c r="B4" s="162"/>
      <c r="C4" s="162"/>
      <c r="D4" s="162"/>
      <c r="E4" s="162"/>
      <c r="F4" s="162"/>
      <c r="G4" s="162"/>
      <c r="H4" s="162"/>
      <c r="I4" s="162"/>
      <c r="J4" s="163" t="s">
        <v>265</v>
      </c>
    </row>
    <row r="5" spans="1:13" s="92" customFormat="1" ht="16.149999999999999" customHeight="1">
      <c r="A5" s="165"/>
      <c r="B5" s="122" t="s">
        <v>283</v>
      </c>
      <c r="C5" s="122" t="s">
        <v>282</v>
      </c>
      <c r="D5" s="122" t="s">
        <v>281</v>
      </c>
      <c r="E5" s="122" t="s">
        <v>280</v>
      </c>
      <c r="F5" s="122" t="s">
        <v>279</v>
      </c>
      <c r="G5" s="122" t="s">
        <v>278</v>
      </c>
      <c r="H5" s="122" t="s">
        <v>277</v>
      </c>
      <c r="I5" s="122" t="s">
        <v>276</v>
      </c>
      <c r="J5" s="122" t="s">
        <v>275</v>
      </c>
      <c r="K5" s="179"/>
      <c r="L5" s="183" t="s">
        <v>134</v>
      </c>
      <c r="M5" s="183" t="s">
        <v>133</v>
      </c>
    </row>
    <row r="6" spans="1:13" s="87" customFormat="1" ht="12.75" customHeight="1">
      <c r="A6" s="87" t="s">
        <v>13</v>
      </c>
      <c r="B6" s="166">
        <v>34030</v>
      </c>
      <c r="C6" s="166">
        <v>9355</v>
      </c>
      <c r="D6" s="166">
        <v>24780</v>
      </c>
      <c r="E6" s="166">
        <v>37058</v>
      </c>
      <c r="F6" s="166">
        <v>12272</v>
      </c>
      <c r="G6" s="166">
        <v>5165</v>
      </c>
      <c r="H6" s="166">
        <v>20340</v>
      </c>
      <c r="I6" s="166">
        <v>4987</v>
      </c>
      <c r="J6" s="166">
        <v>9256</v>
      </c>
      <c r="L6" s="89" t="s">
        <v>132</v>
      </c>
      <c r="M6" s="86" t="s">
        <v>127</v>
      </c>
    </row>
    <row r="7" spans="1:13" s="87" customFormat="1" ht="12.75" customHeight="1">
      <c r="A7" s="86" t="s">
        <v>131</v>
      </c>
      <c r="B7" s="166">
        <v>32198</v>
      </c>
      <c r="C7" s="166">
        <v>9103</v>
      </c>
      <c r="D7" s="166">
        <v>24059</v>
      </c>
      <c r="E7" s="166">
        <v>36029</v>
      </c>
      <c r="F7" s="166">
        <v>11791</v>
      </c>
      <c r="G7" s="166">
        <v>5021</v>
      </c>
      <c r="H7" s="166">
        <v>19712</v>
      </c>
      <c r="I7" s="166">
        <v>4653</v>
      </c>
      <c r="J7" s="166">
        <v>8857</v>
      </c>
      <c r="K7" s="168"/>
      <c r="L7" s="83" t="s">
        <v>130</v>
      </c>
      <c r="M7" s="86" t="s">
        <v>127</v>
      </c>
    </row>
    <row r="8" spans="1:13" ht="12.75" customHeight="1">
      <c r="A8" s="86" t="s">
        <v>129</v>
      </c>
      <c r="B8" s="171">
        <v>3113</v>
      </c>
      <c r="C8" s="171">
        <v>240</v>
      </c>
      <c r="D8" s="171">
        <v>1854</v>
      </c>
      <c r="E8" s="171">
        <v>1317</v>
      </c>
      <c r="F8" s="171">
        <v>865</v>
      </c>
      <c r="G8" s="171">
        <v>190</v>
      </c>
      <c r="H8" s="171">
        <v>777</v>
      </c>
      <c r="I8" s="171">
        <v>373</v>
      </c>
      <c r="J8" s="171">
        <v>341</v>
      </c>
      <c r="K8" s="168"/>
      <c r="L8" s="83" t="s">
        <v>128</v>
      </c>
      <c r="M8" s="82" t="s">
        <v>127</v>
      </c>
    </row>
    <row r="9" spans="1:13" ht="12.75" customHeight="1">
      <c r="A9" s="78" t="s">
        <v>126</v>
      </c>
      <c r="B9" s="170">
        <v>618</v>
      </c>
      <c r="C9" s="170">
        <v>12</v>
      </c>
      <c r="D9" s="170">
        <v>283</v>
      </c>
      <c r="E9" s="170">
        <v>133</v>
      </c>
      <c r="F9" s="170">
        <v>165</v>
      </c>
      <c r="G9" s="170">
        <v>20</v>
      </c>
      <c r="H9" s="170">
        <v>67</v>
      </c>
      <c r="I9" s="170">
        <v>42</v>
      </c>
      <c r="J9" s="170">
        <v>31</v>
      </c>
      <c r="K9" s="168"/>
      <c r="L9" s="78" t="s">
        <v>125</v>
      </c>
      <c r="M9" s="77" t="s">
        <v>124</v>
      </c>
    </row>
    <row r="10" spans="1:13" ht="12.75" customHeight="1">
      <c r="A10" s="78" t="s">
        <v>123</v>
      </c>
      <c r="B10" s="170">
        <v>12</v>
      </c>
      <c r="C10" s="170">
        <v>3</v>
      </c>
      <c r="D10" s="170">
        <v>0</v>
      </c>
      <c r="E10" s="170">
        <v>9</v>
      </c>
      <c r="F10" s="170">
        <v>2</v>
      </c>
      <c r="G10" s="170">
        <v>0</v>
      </c>
      <c r="H10" s="170">
        <v>0</v>
      </c>
      <c r="I10" s="170">
        <v>3</v>
      </c>
      <c r="J10" s="170">
        <v>3</v>
      </c>
      <c r="K10" s="168"/>
      <c r="L10" s="78" t="s">
        <v>122</v>
      </c>
      <c r="M10" s="77" t="s">
        <v>121</v>
      </c>
    </row>
    <row r="11" spans="1:13" ht="12.75" customHeight="1">
      <c r="A11" s="78" t="s">
        <v>120</v>
      </c>
      <c r="B11" s="170">
        <v>48</v>
      </c>
      <c r="C11" s="170">
        <v>2</v>
      </c>
      <c r="D11" s="170">
        <v>15</v>
      </c>
      <c r="E11" s="170">
        <v>10</v>
      </c>
      <c r="F11" s="170">
        <v>4</v>
      </c>
      <c r="G11" s="170">
        <v>4</v>
      </c>
      <c r="H11" s="170">
        <v>3</v>
      </c>
      <c r="I11" s="170">
        <v>10</v>
      </c>
      <c r="J11" s="170">
        <v>1</v>
      </c>
      <c r="K11" s="168"/>
      <c r="L11" s="78" t="s">
        <v>119</v>
      </c>
      <c r="M11" s="77" t="s">
        <v>118</v>
      </c>
    </row>
    <row r="12" spans="1:13" ht="12.75" customHeight="1">
      <c r="A12" s="78" t="s">
        <v>117</v>
      </c>
      <c r="B12" s="170">
        <v>37</v>
      </c>
      <c r="C12" s="170">
        <v>1</v>
      </c>
      <c r="D12" s="170">
        <v>15</v>
      </c>
      <c r="E12" s="170">
        <v>7</v>
      </c>
      <c r="F12" s="170">
        <v>7</v>
      </c>
      <c r="G12" s="170">
        <v>1</v>
      </c>
      <c r="H12" s="170">
        <v>3</v>
      </c>
      <c r="I12" s="170">
        <v>3</v>
      </c>
      <c r="J12" s="170">
        <v>4</v>
      </c>
      <c r="K12" s="168"/>
      <c r="L12" s="78" t="s">
        <v>116</v>
      </c>
      <c r="M12" s="77" t="s">
        <v>115</v>
      </c>
    </row>
    <row r="13" spans="1:13" ht="12.75" customHeight="1">
      <c r="A13" s="78" t="s">
        <v>114</v>
      </c>
      <c r="B13" s="170">
        <v>273</v>
      </c>
      <c r="C13" s="170">
        <v>50</v>
      </c>
      <c r="D13" s="170">
        <v>188</v>
      </c>
      <c r="E13" s="170">
        <v>286</v>
      </c>
      <c r="F13" s="170">
        <v>109</v>
      </c>
      <c r="G13" s="170">
        <v>38</v>
      </c>
      <c r="H13" s="170">
        <v>205</v>
      </c>
      <c r="I13" s="170">
        <v>39</v>
      </c>
      <c r="J13" s="170">
        <v>80</v>
      </c>
      <c r="K13" s="168"/>
      <c r="L13" s="78" t="s">
        <v>113</v>
      </c>
      <c r="M13" s="77" t="s">
        <v>112</v>
      </c>
    </row>
    <row r="14" spans="1:13" ht="12.75" customHeight="1">
      <c r="A14" s="78" t="s">
        <v>111</v>
      </c>
      <c r="B14" s="170">
        <v>178</v>
      </c>
      <c r="C14" s="170">
        <v>20</v>
      </c>
      <c r="D14" s="170">
        <v>124</v>
      </c>
      <c r="E14" s="170">
        <v>67</v>
      </c>
      <c r="F14" s="170">
        <v>47</v>
      </c>
      <c r="G14" s="170">
        <v>8</v>
      </c>
      <c r="H14" s="170">
        <v>30</v>
      </c>
      <c r="I14" s="170">
        <v>20</v>
      </c>
      <c r="J14" s="170">
        <v>19</v>
      </c>
      <c r="K14" s="168"/>
      <c r="L14" s="78" t="s">
        <v>110</v>
      </c>
      <c r="M14" s="77" t="s">
        <v>109</v>
      </c>
    </row>
    <row r="15" spans="1:13" ht="12.75" customHeight="1">
      <c r="A15" s="78" t="s">
        <v>108</v>
      </c>
      <c r="B15" s="170">
        <v>308</v>
      </c>
      <c r="C15" s="170">
        <v>13</v>
      </c>
      <c r="D15" s="170">
        <v>180</v>
      </c>
      <c r="E15" s="170">
        <v>96</v>
      </c>
      <c r="F15" s="170">
        <v>65</v>
      </c>
      <c r="G15" s="170">
        <v>13</v>
      </c>
      <c r="H15" s="170">
        <v>43</v>
      </c>
      <c r="I15" s="170">
        <v>37</v>
      </c>
      <c r="J15" s="170">
        <v>27</v>
      </c>
      <c r="K15" s="168"/>
      <c r="L15" s="78" t="s">
        <v>107</v>
      </c>
      <c r="M15" s="77" t="s">
        <v>106</v>
      </c>
    </row>
    <row r="16" spans="1:13" ht="12.75" customHeight="1">
      <c r="A16" s="78" t="s">
        <v>105</v>
      </c>
      <c r="B16" s="170">
        <v>513</v>
      </c>
      <c r="C16" s="170">
        <v>50</v>
      </c>
      <c r="D16" s="170">
        <v>520</v>
      </c>
      <c r="E16" s="170">
        <v>276</v>
      </c>
      <c r="F16" s="170">
        <v>183</v>
      </c>
      <c r="G16" s="170">
        <v>31</v>
      </c>
      <c r="H16" s="170">
        <v>126</v>
      </c>
      <c r="I16" s="170">
        <v>78</v>
      </c>
      <c r="J16" s="170">
        <v>57</v>
      </c>
      <c r="K16" s="168"/>
      <c r="L16" s="78" t="s">
        <v>104</v>
      </c>
      <c r="M16" s="77" t="s">
        <v>103</v>
      </c>
    </row>
    <row r="17" spans="1:13" ht="12.75" customHeight="1">
      <c r="A17" s="78" t="s">
        <v>102</v>
      </c>
      <c r="B17" s="170">
        <v>29</v>
      </c>
      <c r="C17" s="170">
        <v>3</v>
      </c>
      <c r="D17" s="170">
        <v>8</v>
      </c>
      <c r="E17" s="170">
        <v>6</v>
      </c>
      <c r="F17" s="170">
        <v>9</v>
      </c>
      <c r="G17" s="170">
        <v>1</v>
      </c>
      <c r="H17" s="170">
        <v>4</v>
      </c>
      <c r="I17" s="170">
        <v>6</v>
      </c>
      <c r="J17" s="170">
        <v>3</v>
      </c>
      <c r="K17" s="168"/>
      <c r="L17" s="78" t="s">
        <v>101</v>
      </c>
      <c r="M17" s="77" t="s">
        <v>100</v>
      </c>
    </row>
    <row r="18" spans="1:13" ht="12.75" customHeight="1">
      <c r="A18" s="78" t="s">
        <v>99</v>
      </c>
      <c r="B18" s="170">
        <v>103</v>
      </c>
      <c r="C18" s="170">
        <v>16</v>
      </c>
      <c r="D18" s="170">
        <v>62</v>
      </c>
      <c r="E18" s="170">
        <v>82</v>
      </c>
      <c r="F18" s="170">
        <v>37</v>
      </c>
      <c r="G18" s="170">
        <v>16</v>
      </c>
      <c r="H18" s="170">
        <v>36</v>
      </c>
      <c r="I18" s="170">
        <v>19</v>
      </c>
      <c r="J18" s="170">
        <v>15</v>
      </c>
      <c r="K18" s="168"/>
      <c r="L18" s="78" t="s">
        <v>98</v>
      </c>
      <c r="M18" s="77" t="s">
        <v>97</v>
      </c>
    </row>
    <row r="19" spans="1:13" ht="12.75" customHeight="1">
      <c r="A19" s="78" t="s">
        <v>96</v>
      </c>
      <c r="B19" s="170">
        <v>455</v>
      </c>
      <c r="C19" s="170">
        <v>31</v>
      </c>
      <c r="D19" s="170">
        <v>203</v>
      </c>
      <c r="E19" s="170">
        <v>156</v>
      </c>
      <c r="F19" s="170">
        <v>120</v>
      </c>
      <c r="G19" s="170">
        <v>31</v>
      </c>
      <c r="H19" s="170">
        <v>157</v>
      </c>
      <c r="I19" s="170">
        <v>44</v>
      </c>
      <c r="J19" s="170">
        <v>48</v>
      </c>
      <c r="K19" s="168"/>
      <c r="L19" s="78" t="s">
        <v>95</v>
      </c>
      <c r="M19" s="77" t="s">
        <v>94</v>
      </c>
    </row>
    <row r="20" spans="1:13" ht="12.75" customHeight="1">
      <c r="A20" s="78" t="s">
        <v>93</v>
      </c>
      <c r="B20" s="170">
        <v>29</v>
      </c>
      <c r="C20" s="170">
        <v>2</v>
      </c>
      <c r="D20" s="170">
        <v>21</v>
      </c>
      <c r="E20" s="170">
        <v>21</v>
      </c>
      <c r="F20" s="170">
        <v>15</v>
      </c>
      <c r="G20" s="170">
        <v>2</v>
      </c>
      <c r="H20" s="170">
        <v>20</v>
      </c>
      <c r="I20" s="170">
        <v>5</v>
      </c>
      <c r="J20" s="170">
        <v>7</v>
      </c>
      <c r="K20" s="168"/>
      <c r="L20" s="78" t="s">
        <v>92</v>
      </c>
      <c r="M20" s="77" t="s">
        <v>91</v>
      </c>
    </row>
    <row r="21" spans="1:13" ht="12.75" customHeight="1">
      <c r="A21" s="78" t="s">
        <v>90</v>
      </c>
      <c r="B21" s="170">
        <v>147</v>
      </c>
      <c r="C21" s="170">
        <v>12</v>
      </c>
      <c r="D21" s="170">
        <v>68</v>
      </c>
      <c r="E21" s="170">
        <v>65</v>
      </c>
      <c r="F21" s="170">
        <v>43</v>
      </c>
      <c r="G21" s="170">
        <v>9</v>
      </c>
      <c r="H21" s="170">
        <v>32</v>
      </c>
      <c r="I21" s="170">
        <v>17</v>
      </c>
      <c r="J21" s="170">
        <v>14</v>
      </c>
      <c r="K21" s="168"/>
      <c r="L21" s="78" t="s">
        <v>89</v>
      </c>
      <c r="M21" s="77" t="s">
        <v>88</v>
      </c>
    </row>
    <row r="22" spans="1:13" ht="12.75" customHeight="1">
      <c r="A22" s="78" t="s">
        <v>87</v>
      </c>
      <c r="B22" s="170">
        <v>160</v>
      </c>
      <c r="C22" s="170">
        <v>17</v>
      </c>
      <c r="D22" s="170">
        <v>82</v>
      </c>
      <c r="E22" s="170">
        <v>65</v>
      </c>
      <c r="F22" s="170">
        <v>30</v>
      </c>
      <c r="G22" s="170">
        <v>5</v>
      </c>
      <c r="H22" s="170">
        <v>30</v>
      </c>
      <c r="I22" s="170">
        <v>19</v>
      </c>
      <c r="J22" s="170">
        <v>13</v>
      </c>
      <c r="K22" s="168"/>
      <c r="L22" s="78" t="s">
        <v>86</v>
      </c>
      <c r="M22" s="77" t="s">
        <v>85</v>
      </c>
    </row>
    <row r="23" spans="1:13" ht="12.75" customHeight="1">
      <c r="A23" s="78" t="s">
        <v>84</v>
      </c>
      <c r="B23" s="170">
        <v>79</v>
      </c>
      <c r="C23" s="170">
        <v>1</v>
      </c>
      <c r="D23" s="170">
        <v>30</v>
      </c>
      <c r="E23" s="170">
        <v>8</v>
      </c>
      <c r="F23" s="170">
        <v>9</v>
      </c>
      <c r="G23" s="170">
        <v>4</v>
      </c>
      <c r="H23" s="170">
        <v>0</v>
      </c>
      <c r="I23" s="170">
        <v>16</v>
      </c>
      <c r="J23" s="170">
        <v>2</v>
      </c>
      <c r="K23" s="168"/>
      <c r="L23" s="78" t="s">
        <v>83</v>
      </c>
      <c r="M23" s="77" t="s">
        <v>82</v>
      </c>
    </row>
    <row r="24" spans="1:13" ht="12.75" customHeight="1">
      <c r="A24" s="78" t="s">
        <v>81</v>
      </c>
      <c r="B24" s="170">
        <v>124</v>
      </c>
      <c r="C24" s="170">
        <v>7</v>
      </c>
      <c r="D24" s="170">
        <v>55</v>
      </c>
      <c r="E24" s="170">
        <v>30</v>
      </c>
      <c r="F24" s="170">
        <v>20</v>
      </c>
      <c r="G24" s="170">
        <v>7</v>
      </c>
      <c r="H24" s="170">
        <v>21</v>
      </c>
      <c r="I24" s="170">
        <v>15</v>
      </c>
      <c r="J24" s="170">
        <v>17</v>
      </c>
      <c r="K24" s="168"/>
      <c r="L24" s="78" t="s">
        <v>80</v>
      </c>
      <c r="M24" s="77" t="s">
        <v>79</v>
      </c>
    </row>
    <row r="25" spans="1:13" ht="15" customHeight="1">
      <c r="A25" s="165"/>
      <c r="B25" s="122" t="s">
        <v>283</v>
      </c>
      <c r="C25" s="122" t="s">
        <v>282</v>
      </c>
      <c r="D25" s="122" t="s">
        <v>281</v>
      </c>
      <c r="E25" s="122" t="s">
        <v>280</v>
      </c>
      <c r="F25" s="122" t="s">
        <v>279</v>
      </c>
      <c r="G25" s="122" t="s">
        <v>278</v>
      </c>
      <c r="H25" s="122" t="s">
        <v>277</v>
      </c>
      <c r="I25" s="122" t="s">
        <v>276</v>
      </c>
      <c r="J25" s="122" t="s">
        <v>275</v>
      </c>
      <c r="K25" s="44"/>
    </row>
    <row r="26" spans="1:13" ht="9.75" customHeight="1">
      <c r="A26" s="1031" t="s">
        <v>30</v>
      </c>
      <c r="B26" s="1031"/>
      <c r="C26" s="1031"/>
      <c r="D26" s="1031"/>
      <c r="E26" s="1031"/>
      <c r="F26" s="1031"/>
      <c r="G26" s="1031"/>
      <c r="H26" s="1031"/>
      <c r="I26" s="1031"/>
      <c r="J26" s="1031"/>
      <c r="K26" s="182"/>
    </row>
    <row r="27" spans="1:13" ht="9.75" customHeight="1">
      <c r="A27" s="1004" t="s">
        <v>66</v>
      </c>
      <c r="B27" s="1004"/>
      <c r="C27" s="1004"/>
      <c r="D27" s="1004"/>
      <c r="E27" s="1004"/>
      <c r="F27" s="1004"/>
      <c r="G27" s="1004"/>
      <c r="H27" s="1004"/>
      <c r="I27" s="1004"/>
      <c r="J27" s="1004"/>
      <c r="K27" s="186"/>
    </row>
    <row r="28" spans="1:13" ht="9.75" customHeight="1">
      <c r="A28" s="1030" t="s">
        <v>65</v>
      </c>
      <c r="B28" s="1030"/>
      <c r="C28" s="1030"/>
      <c r="D28" s="1030"/>
      <c r="E28" s="1030"/>
      <c r="F28" s="1030"/>
      <c r="G28" s="1030"/>
      <c r="H28" s="1030"/>
      <c r="I28" s="1030"/>
      <c r="J28" s="1030"/>
      <c r="K28" s="185"/>
    </row>
    <row r="29" spans="1:13" ht="9.75" customHeight="1">
      <c r="A29" s="65"/>
      <c r="B29" s="175"/>
      <c r="C29" s="175"/>
      <c r="D29" s="175"/>
      <c r="E29" s="175"/>
      <c r="F29" s="175"/>
      <c r="G29" s="175"/>
      <c r="H29" s="175"/>
      <c r="I29" s="175"/>
      <c r="J29" s="175"/>
      <c r="K29" s="185"/>
    </row>
    <row r="30" spans="1:13" ht="9.75" customHeight="1">
      <c r="A30" s="45" t="s">
        <v>33</v>
      </c>
      <c r="B30" s="185"/>
      <c r="C30" s="185"/>
      <c r="D30" s="185"/>
      <c r="E30" s="185"/>
      <c r="F30" s="185"/>
      <c r="G30" s="185"/>
      <c r="H30" s="185"/>
      <c r="I30" s="185"/>
      <c r="J30" s="185"/>
      <c r="K30" s="185"/>
    </row>
    <row r="31" spans="1:13" ht="9.75" customHeight="1">
      <c r="A31" s="155" t="s">
        <v>274</v>
      </c>
      <c r="B31" s="185"/>
      <c r="C31" s="185"/>
      <c r="D31" s="185"/>
      <c r="E31" s="185"/>
      <c r="F31" s="185"/>
      <c r="G31" s="185"/>
      <c r="H31" s="185"/>
      <c r="I31" s="185"/>
      <c r="J31" s="185"/>
      <c r="K31" s="185"/>
    </row>
    <row r="32" spans="1:13">
      <c r="B32" s="185"/>
      <c r="C32" s="185"/>
      <c r="D32" s="185"/>
      <c r="E32" s="185"/>
      <c r="F32" s="185"/>
      <c r="G32" s="185"/>
      <c r="H32" s="185"/>
      <c r="I32" s="185"/>
      <c r="J32" s="185"/>
      <c r="K32" s="185"/>
    </row>
    <row r="33" spans="1:12" ht="13.5">
      <c r="A33" s="184"/>
      <c r="B33" s="184"/>
      <c r="C33" s="184"/>
      <c r="D33" s="184"/>
      <c r="E33" s="184"/>
      <c r="F33" s="184"/>
      <c r="G33" s="184"/>
      <c r="H33" s="184"/>
      <c r="I33" s="184"/>
      <c r="J33" s="184"/>
      <c r="K33" s="184"/>
      <c r="L33" s="184"/>
    </row>
    <row r="34" spans="1:12" ht="13.5">
      <c r="A34" s="184"/>
      <c r="B34" s="184"/>
      <c r="C34" s="184"/>
      <c r="D34" s="184"/>
      <c r="E34" s="184"/>
      <c r="F34" s="184"/>
      <c r="G34" s="184"/>
      <c r="H34" s="184"/>
      <c r="I34" s="184"/>
      <c r="J34" s="184"/>
      <c r="K34" s="184"/>
      <c r="L34" s="184"/>
    </row>
    <row r="35" spans="1:12" ht="13.5">
      <c r="A35" s="184"/>
      <c r="B35" s="184"/>
      <c r="C35" s="184"/>
      <c r="D35" s="184"/>
      <c r="E35" s="184"/>
      <c r="F35" s="184"/>
      <c r="G35" s="184"/>
      <c r="H35" s="184"/>
      <c r="I35" s="184"/>
      <c r="J35" s="184"/>
      <c r="K35" s="184"/>
      <c r="L35" s="184"/>
    </row>
  </sheetData>
  <mergeCells count="5">
    <mergeCell ref="A2:J2"/>
    <mergeCell ref="A3:J3"/>
    <mergeCell ref="A27:J27"/>
    <mergeCell ref="A28:J28"/>
    <mergeCell ref="A26:J26"/>
  </mergeCells>
  <conditionalFormatting sqref="M6:M24 B6:J24 K7:L24">
    <cfRule type="cellIs" dxfId="79" priority="1" operator="between">
      <formula>0.0000000000000001</formula>
      <formula>0.4999999999</formula>
    </cfRule>
  </conditionalFormatting>
  <hyperlinks>
    <hyperlink ref="A31" r:id="rId1"/>
    <hyperlink ref="B25:J25" r:id="rId2" display="I"/>
    <hyperlink ref="B5:J5" r:id="rId3" display="I"/>
  </hyperlinks>
  <pageMargins left="0.39370078740157483" right="0.39370078740157483" top="0.39370078740157483" bottom="0.39370078740157483" header="0" footer="0"/>
  <pageSetup paperSize="9" orientation="portrait" r:id="rId4"/>
</worksheet>
</file>

<file path=xl/worksheets/sheet19.xml><?xml version="1.0" encoding="utf-8"?>
<worksheet xmlns="http://schemas.openxmlformats.org/spreadsheetml/2006/main" xmlns:r="http://schemas.openxmlformats.org/officeDocument/2006/relationships">
  <dimension ref="A2:J123"/>
  <sheetViews>
    <sheetView showGridLines="0" workbookViewId="0"/>
  </sheetViews>
  <sheetFormatPr defaultColWidth="7.85546875" defaultRowHeight="12.75"/>
  <cols>
    <col min="1" max="1" width="18.7109375" style="47" customWidth="1"/>
    <col min="2" max="7" width="12.7109375" style="47" customWidth="1"/>
    <col min="8" max="16384" width="7.85546875" style="47"/>
  </cols>
  <sheetData>
    <row r="2" spans="1:10" s="92" customFormat="1" ht="30" customHeight="1">
      <c r="A2" s="1007" t="s">
        <v>302</v>
      </c>
      <c r="B2" s="1007"/>
      <c r="C2" s="1007"/>
      <c r="D2" s="1007"/>
      <c r="E2" s="1007"/>
      <c r="F2" s="1007"/>
      <c r="G2" s="1007"/>
    </row>
    <row r="3" spans="1:10" s="92" customFormat="1" ht="30" customHeight="1">
      <c r="A3" s="1007" t="s">
        <v>301</v>
      </c>
      <c r="B3" s="1007"/>
      <c r="C3" s="1007"/>
      <c r="D3" s="1007"/>
      <c r="E3" s="1007"/>
      <c r="F3" s="1007"/>
      <c r="G3" s="1007"/>
    </row>
    <row r="4" spans="1:10" s="112" customFormat="1" ht="9.75" customHeight="1">
      <c r="A4" s="118" t="s">
        <v>264</v>
      </c>
      <c r="B4" s="119"/>
      <c r="C4" s="119"/>
      <c r="D4" s="119"/>
      <c r="E4" s="119"/>
      <c r="F4" s="119"/>
      <c r="G4" s="120" t="s">
        <v>265</v>
      </c>
    </row>
    <row r="5" spans="1:10" s="92" customFormat="1" ht="13.5" customHeight="1">
      <c r="A5" s="1032"/>
      <c r="B5" s="1034" t="s">
        <v>4</v>
      </c>
      <c r="C5" s="1036" t="s">
        <v>298</v>
      </c>
      <c r="D5" s="1037"/>
      <c r="E5" s="1037"/>
      <c r="F5" s="1038"/>
      <c r="G5" s="1039" t="s">
        <v>300</v>
      </c>
    </row>
    <row r="6" spans="1:10" s="92" customFormat="1" ht="13.5" customHeight="1">
      <c r="A6" s="1033"/>
      <c r="B6" s="1035"/>
      <c r="C6" s="11" t="s">
        <v>4</v>
      </c>
      <c r="D6" s="123" t="s">
        <v>299</v>
      </c>
      <c r="E6" s="189" t="s">
        <v>295</v>
      </c>
      <c r="F6" s="122" t="s">
        <v>294</v>
      </c>
      <c r="G6" s="1040"/>
      <c r="I6" s="109" t="s">
        <v>134</v>
      </c>
      <c r="J6" s="109" t="s">
        <v>133</v>
      </c>
    </row>
    <row r="7" spans="1:10" s="87" customFormat="1" ht="12.75" customHeight="1">
      <c r="A7" s="87" t="s">
        <v>13</v>
      </c>
      <c r="B7" s="166">
        <v>1128258</v>
      </c>
      <c r="C7" s="166">
        <v>1127471</v>
      </c>
      <c r="D7" s="166">
        <v>1087668</v>
      </c>
      <c r="E7" s="166">
        <v>34599</v>
      </c>
      <c r="F7" s="166">
        <v>5204</v>
      </c>
      <c r="G7" s="166">
        <v>787</v>
      </c>
      <c r="H7" s="86"/>
      <c r="I7" s="89" t="s">
        <v>132</v>
      </c>
      <c r="J7" s="86" t="s">
        <v>127</v>
      </c>
    </row>
    <row r="8" spans="1:10" s="87" customFormat="1" ht="12.75" customHeight="1">
      <c r="A8" s="86" t="s">
        <v>131</v>
      </c>
      <c r="B8" s="166">
        <v>1079247</v>
      </c>
      <c r="C8" s="166">
        <v>1078484</v>
      </c>
      <c r="D8" s="166">
        <v>1040212</v>
      </c>
      <c r="E8" s="166">
        <v>33248</v>
      </c>
      <c r="F8" s="166">
        <v>5024</v>
      </c>
      <c r="G8" s="166">
        <v>763</v>
      </c>
      <c r="H8" s="77"/>
      <c r="I8" s="83" t="s">
        <v>130</v>
      </c>
      <c r="J8" s="86" t="s">
        <v>127</v>
      </c>
    </row>
    <row r="9" spans="1:10" ht="12.75" customHeight="1">
      <c r="A9" s="86" t="s">
        <v>129</v>
      </c>
      <c r="B9" s="171">
        <v>57817</v>
      </c>
      <c r="C9" s="171">
        <v>57802</v>
      </c>
      <c r="D9" s="171">
        <v>56080</v>
      </c>
      <c r="E9" s="171">
        <v>1563</v>
      </c>
      <c r="F9" s="171">
        <v>159</v>
      </c>
      <c r="G9" s="171">
        <v>15</v>
      </c>
      <c r="H9" s="169"/>
      <c r="I9" s="83" t="s">
        <v>128</v>
      </c>
      <c r="J9" s="82" t="s">
        <v>127</v>
      </c>
    </row>
    <row r="10" spans="1:10" ht="12.75" customHeight="1">
      <c r="A10" s="78" t="s">
        <v>126</v>
      </c>
      <c r="B10" s="170">
        <v>6200</v>
      </c>
      <c r="C10" s="170">
        <v>6198</v>
      </c>
      <c r="D10" s="170">
        <v>5930</v>
      </c>
      <c r="E10" s="170">
        <v>241</v>
      </c>
      <c r="F10" s="170">
        <v>27</v>
      </c>
      <c r="G10" s="170">
        <v>2</v>
      </c>
      <c r="H10" s="169"/>
      <c r="I10" s="78" t="s">
        <v>125</v>
      </c>
      <c r="J10" s="77" t="s">
        <v>124</v>
      </c>
    </row>
    <row r="11" spans="1:10" ht="12.75" customHeight="1">
      <c r="A11" s="78" t="s">
        <v>123</v>
      </c>
      <c r="B11" s="170">
        <v>301</v>
      </c>
      <c r="C11" s="170">
        <v>301</v>
      </c>
      <c r="D11" s="170">
        <v>297</v>
      </c>
      <c r="E11" s="170">
        <v>4</v>
      </c>
      <c r="F11" s="170">
        <v>0</v>
      </c>
      <c r="G11" s="170">
        <v>0</v>
      </c>
      <c r="H11" s="169"/>
      <c r="I11" s="78" t="s">
        <v>122</v>
      </c>
      <c r="J11" s="77" t="s">
        <v>121</v>
      </c>
    </row>
    <row r="12" spans="1:10" ht="12.75" customHeight="1">
      <c r="A12" s="78" t="s">
        <v>120</v>
      </c>
      <c r="B12" s="170">
        <v>792</v>
      </c>
      <c r="C12" s="170">
        <v>792</v>
      </c>
      <c r="D12" s="170">
        <v>778</v>
      </c>
      <c r="E12" s="170">
        <v>14</v>
      </c>
      <c r="F12" s="170">
        <v>0</v>
      </c>
      <c r="G12" s="170">
        <v>0</v>
      </c>
      <c r="H12" s="169"/>
      <c r="I12" s="78" t="s">
        <v>119</v>
      </c>
      <c r="J12" s="77" t="s">
        <v>118</v>
      </c>
    </row>
    <row r="13" spans="1:10" ht="12.75" customHeight="1">
      <c r="A13" s="78" t="s">
        <v>117</v>
      </c>
      <c r="B13" s="170">
        <v>658</v>
      </c>
      <c r="C13" s="170">
        <v>658</v>
      </c>
      <c r="D13" s="170">
        <v>643</v>
      </c>
      <c r="E13" s="170">
        <v>14</v>
      </c>
      <c r="F13" s="170">
        <v>1</v>
      </c>
      <c r="G13" s="170">
        <v>0</v>
      </c>
      <c r="H13" s="169"/>
      <c r="I13" s="78" t="s">
        <v>116</v>
      </c>
      <c r="J13" s="77" t="s">
        <v>115</v>
      </c>
    </row>
    <row r="14" spans="1:10" ht="12.75" customHeight="1">
      <c r="A14" s="78" t="s">
        <v>114</v>
      </c>
      <c r="B14" s="170">
        <v>8447</v>
      </c>
      <c r="C14" s="170">
        <v>8445</v>
      </c>
      <c r="D14" s="170">
        <v>8179</v>
      </c>
      <c r="E14" s="170">
        <v>241</v>
      </c>
      <c r="F14" s="170">
        <v>25</v>
      </c>
      <c r="G14" s="170">
        <v>2</v>
      </c>
      <c r="H14" s="169"/>
      <c r="I14" s="78" t="s">
        <v>113</v>
      </c>
      <c r="J14" s="77" t="s">
        <v>112</v>
      </c>
    </row>
    <row r="15" spans="1:10" ht="12.75" customHeight="1">
      <c r="A15" s="78" t="s">
        <v>111</v>
      </c>
      <c r="B15" s="170">
        <v>2987</v>
      </c>
      <c r="C15" s="170">
        <v>2986</v>
      </c>
      <c r="D15" s="170">
        <v>2877</v>
      </c>
      <c r="E15" s="170">
        <v>99</v>
      </c>
      <c r="F15" s="170">
        <v>10</v>
      </c>
      <c r="G15" s="170">
        <v>1</v>
      </c>
      <c r="H15" s="169"/>
      <c r="I15" s="78" t="s">
        <v>110</v>
      </c>
      <c r="J15" s="77" t="s">
        <v>109</v>
      </c>
    </row>
    <row r="16" spans="1:10" ht="12.75" customHeight="1">
      <c r="A16" s="78" t="s">
        <v>108</v>
      </c>
      <c r="B16" s="170">
        <v>4192</v>
      </c>
      <c r="C16" s="170">
        <v>4192</v>
      </c>
      <c r="D16" s="170">
        <v>4073</v>
      </c>
      <c r="E16" s="170">
        <v>112</v>
      </c>
      <c r="F16" s="170">
        <v>7</v>
      </c>
      <c r="G16" s="170">
        <v>0</v>
      </c>
      <c r="H16" s="169"/>
      <c r="I16" s="78" t="s">
        <v>107</v>
      </c>
      <c r="J16" s="77" t="s">
        <v>106</v>
      </c>
    </row>
    <row r="17" spans="1:10" ht="12.75" customHeight="1">
      <c r="A17" s="78" t="s">
        <v>105</v>
      </c>
      <c r="B17" s="170">
        <v>10101</v>
      </c>
      <c r="C17" s="170">
        <v>10093</v>
      </c>
      <c r="D17" s="170">
        <v>9747</v>
      </c>
      <c r="E17" s="170">
        <v>313</v>
      </c>
      <c r="F17" s="170">
        <v>33</v>
      </c>
      <c r="G17" s="170">
        <v>8</v>
      </c>
      <c r="H17" s="169"/>
      <c r="I17" s="78" t="s">
        <v>104</v>
      </c>
      <c r="J17" s="77" t="s">
        <v>103</v>
      </c>
    </row>
    <row r="18" spans="1:10" ht="12.75" customHeight="1">
      <c r="A18" s="78" t="s">
        <v>102</v>
      </c>
      <c r="B18" s="170">
        <v>743</v>
      </c>
      <c r="C18" s="170">
        <v>743</v>
      </c>
      <c r="D18" s="170">
        <v>732</v>
      </c>
      <c r="E18" s="170">
        <v>10</v>
      </c>
      <c r="F18" s="170">
        <v>1</v>
      </c>
      <c r="G18" s="170">
        <v>0</v>
      </c>
      <c r="H18" s="169"/>
      <c r="I18" s="78" t="s">
        <v>101</v>
      </c>
      <c r="J18" s="77" t="s">
        <v>100</v>
      </c>
    </row>
    <row r="19" spans="1:10" ht="12.75" customHeight="1">
      <c r="A19" s="78" t="s">
        <v>99</v>
      </c>
      <c r="B19" s="170">
        <v>4901</v>
      </c>
      <c r="C19" s="170">
        <v>4901</v>
      </c>
      <c r="D19" s="170">
        <v>4790</v>
      </c>
      <c r="E19" s="170">
        <v>97</v>
      </c>
      <c r="F19" s="170">
        <v>14</v>
      </c>
      <c r="G19" s="170">
        <v>0</v>
      </c>
      <c r="H19" s="169"/>
      <c r="I19" s="78" t="s">
        <v>98</v>
      </c>
      <c r="J19" s="77" t="s">
        <v>97</v>
      </c>
    </row>
    <row r="20" spans="1:10" ht="12.75" customHeight="1">
      <c r="A20" s="78" t="s">
        <v>96</v>
      </c>
      <c r="B20" s="170">
        <v>6730</v>
      </c>
      <c r="C20" s="170">
        <v>6728</v>
      </c>
      <c r="D20" s="170">
        <v>6542</v>
      </c>
      <c r="E20" s="170">
        <v>167</v>
      </c>
      <c r="F20" s="170">
        <v>19</v>
      </c>
      <c r="G20" s="170">
        <v>2</v>
      </c>
      <c r="H20" s="169"/>
      <c r="I20" s="78" t="s">
        <v>95</v>
      </c>
      <c r="J20" s="77" t="s">
        <v>94</v>
      </c>
    </row>
    <row r="21" spans="1:10" ht="12.75" customHeight="1">
      <c r="A21" s="78" t="s">
        <v>93</v>
      </c>
      <c r="B21" s="170">
        <v>1395</v>
      </c>
      <c r="C21" s="170">
        <v>1395</v>
      </c>
      <c r="D21" s="170">
        <v>1375</v>
      </c>
      <c r="E21" s="170">
        <v>18</v>
      </c>
      <c r="F21" s="170">
        <v>2</v>
      </c>
      <c r="G21" s="170">
        <v>0</v>
      </c>
      <c r="H21" s="169"/>
      <c r="I21" s="78" t="s">
        <v>92</v>
      </c>
      <c r="J21" s="77" t="s">
        <v>91</v>
      </c>
    </row>
    <row r="22" spans="1:10" ht="12.75" customHeight="1">
      <c r="A22" s="78" t="s">
        <v>90</v>
      </c>
      <c r="B22" s="170">
        <v>4183</v>
      </c>
      <c r="C22" s="170">
        <v>4183</v>
      </c>
      <c r="D22" s="170">
        <v>4082</v>
      </c>
      <c r="E22" s="170">
        <v>97</v>
      </c>
      <c r="F22" s="170">
        <v>4</v>
      </c>
      <c r="G22" s="170">
        <v>0</v>
      </c>
      <c r="H22" s="169"/>
      <c r="I22" s="78" t="s">
        <v>89</v>
      </c>
      <c r="J22" s="77" t="s">
        <v>88</v>
      </c>
    </row>
    <row r="23" spans="1:10" ht="12.75" customHeight="1">
      <c r="A23" s="78" t="s">
        <v>87</v>
      </c>
      <c r="B23" s="170">
        <v>3310</v>
      </c>
      <c r="C23" s="170">
        <v>3310</v>
      </c>
      <c r="D23" s="170">
        <v>3242</v>
      </c>
      <c r="E23" s="170">
        <v>62</v>
      </c>
      <c r="F23" s="170">
        <v>6</v>
      </c>
      <c r="G23" s="170">
        <v>0</v>
      </c>
      <c r="H23" s="169"/>
      <c r="I23" s="78" t="s">
        <v>86</v>
      </c>
      <c r="J23" s="77" t="s">
        <v>85</v>
      </c>
    </row>
    <row r="24" spans="1:10" ht="12.75" customHeight="1">
      <c r="A24" s="78" t="s">
        <v>84</v>
      </c>
      <c r="B24" s="170">
        <v>774</v>
      </c>
      <c r="C24" s="170">
        <v>774</v>
      </c>
      <c r="D24" s="170">
        <v>747</v>
      </c>
      <c r="E24" s="170">
        <v>24</v>
      </c>
      <c r="F24" s="170">
        <v>3</v>
      </c>
      <c r="G24" s="170">
        <v>0</v>
      </c>
      <c r="H24" s="169"/>
      <c r="I24" s="78" t="s">
        <v>83</v>
      </c>
      <c r="J24" s="77" t="s">
        <v>82</v>
      </c>
    </row>
    <row r="25" spans="1:10" ht="12.75" customHeight="1">
      <c r="A25" s="78" t="s">
        <v>81</v>
      </c>
      <c r="B25" s="170">
        <v>2103</v>
      </c>
      <c r="C25" s="170">
        <v>2103</v>
      </c>
      <c r="D25" s="170">
        <v>2046</v>
      </c>
      <c r="E25" s="170">
        <v>50</v>
      </c>
      <c r="F25" s="170">
        <v>7</v>
      </c>
      <c r="G25" s="170">
        <v>0</v>
      </c>
      <c r="H25" s="169"/>
      <c r="I25" s="78" t="s">
        <v>80</v>
      </c>
      <c r="J25" s="77" t="s">
        <v>79</v>
      </c>
    </row>
    <row r="26" spans="1:10" ht="13.9" customHeight="1">
      <c r="A26" s="1032"/>
      <c r="B26" s="1034" t="s">
        <v>4</v>
      </c>
      <c r="C26" s="1036" t="s">
        <v>298</v>
      </c>
      <c r="D26" s="1037"/>
      <c r="E26" s="1037"/>
      <c r="F26" s="1038"/>
      <c r="G26" s="1039" t="s">
        <v>297</v>
      </c>
    </row>
    <row r="27" spans="1:10" ht="15.75" customHeight="1">
      <c r="A27" s="1033"/>
      <c r="B27" s="1035"/>
      <c r="C27" s="11" t="s">
        <v>4</v>
      </c>
      <c r="D27" s="122" t="s">
        <v>296</v>
      </c>
      <c r="E27" s="188" t="s">
        <v>295</v>
      </c>
      <c r="F27" s="122" t="s">
        <v>294</v>
      </c>
      <c r="G27" s="1040"/>
    </row>
    <row r="28" spans="1:10" ht="9.75" customHeight="1">
      <c r="A28" s="1031" t="s">
        <v>30</v>
      </c>
      <c r="B28" s="1041"/>
      <c r="C28" s="1041"/>
      <c r="D28" s="1041"/>
      <c r="E28" s="1041"/>
      <c r="F28" s="1041"/>
      <c r="G28" s="1041"/>
    </row>
    <row r="29" spans="1:10" ht="9.75" customHeight="1">
      <c r="A29" s="1004" t="s">
        <v>66</v>
      </c>
      <c r="B29" s="1004"/>
      <c r="C29" s="1004"/>
      <c r="D29" s="1004"/>
      <c r="E29" s="1004"/>
      <c r="F29" s="1004"/>
      <c r="G29" s="1004"/>
    </row>
    <row r="30" spans="1:10" ht="9.75" customHeight="1">
      <c r="A30" s="1004" t="s">
        <v>65</v>
      </c>
      <c r="B30" s="1004"/>
      <c r="C30" s="1004"/>
      <c r="D30" s="1004"/>
      <c r="E30" s="1004"/>
      <c r="F30" s="1004"/>
      <c r="G30" s="1004"/>
    </row>
    <row r="31" spans="1:10" ht="9.75" customHeight="1">
      <c r="A31" s="65"/>
      <c r="B31" s="139"/>
      <c r="C31" s="139"/>
      <c r="D31" s="139"/>
      <c r="E31" s="139"/>
      <c r="F31" s="139"/>
      <c r="G31" s="139"/>
    </row>
    <row r="32" spans="1:10" ht="9.75" customHeight="1">
      <c r="A32" s="45" t="s">
        <v>33</v>
      </c>
      <c r="B32" s="185"/>
      <c r="C32" s="185"/>
      <c r="D32" s="185"/>
      <c r="E32" s="185"/>
      <c r="F32" s="185"/>
      <c r="G32" s="185"/>
    </row>
    <row r="33" spans="1:7" ht="9.75" customHeight="1">
      <c r="A33" s="155" t="s">
        <v>293</v>
      </c>
      <c r="B33" s="185"/>
      <c r="C33" s="185"/>
      <c r="D33" s="185"/>
      <c r="E33" s="185"/>
      <c r="F33" s="185"/>
      <c r="G33" s="185"/>
    </row>
    <row r="34" spans="1:7">
      <c r="B34" s="187"/>
      <c r="C34" s="187"/>
      <c r="D34" s="187"/>
      <c r="E34" s="187"/>
      <c r="F34" s="187"/>
      <c r="G34" s="187"/>
    </row>
    <row r="35" spans="1:7">
      <c r="B35" s="187"/>
      <c r="C35" s="187"/>
      <c r="D35" s="187"/>
      <c r="E35" s="187"/>
      <c r="F35" s="187"/>
      <c r="G35" s="187"/>
    </row>
    <row r="40" spans="1:7">
      <c r="B40" s="185"/>
      <c r="C40" s="185"/>
      <c r="D40" s="185"/>
      <c r="E40" s="185"/>
      <c r="F40" s="185"/>
      <c r="G40" s="185"/>
    </row>
    <row r="42" spans="1:7">
      <c r="B42" s="185"/>
      <c r="C42" s="185"/>
      <c r="D42" s="185"/>
      <c r="E42" s="185"/>
      <c r="F42" s="185"/>
      <c r="G42" s="185"/>
    </row>
    <row r="123" spans="1:1">
      <c r="A123" s="45"/>
    </row>
  </sheetData>
  <mergeCells count="13">
    <mergeCell ref="C26:F26"/>
    <mergeCell ref="G26:G27"/>
    <mergeCell ref="A29:G29"/>
    <mergeCell ref="A30:G30"/>
    <mergeCell ref="A28:G28"/>
    <mergeCell ref="A26:A27"/>
    <mergeCell ref="B26:B27"/>
    <mergeCell ref="A2:G2"/>
    <mergeCell ref="A3:G3"/>
    <mergeCell ref="A5:A6"/>
    <mergeCell ref="B5:B6"/>
    <mergeCell ref="C5:F5"/>
    <mergeCell ref="G5:G6"/>
  </mergeCells>
  <conditionalFormatting sqref="J7:J25 I8:I25 B7:H25">
    <cfRule type="cellIs" dxfId="78" priority="1" operator="between">
      <formula>0.0000000000000001</formula>
      <formula>0.4999999999</formula>
    </cfRule>
  </conditionalFormatting>
  <hyperlinks>
    <hyperlink ref="A33" r:id="rId1"/>
    <hyperlink ref="B26:B27" r:id="rId2" display="Total"/>
    <hyperlink ref="D27:F27" r:id="rId3" display="Less than 10"/>
    <hyperlink ref="G26:G27" r:id="rId4" display="250 or more"/>
    <hyperlink ref="B5:B6" r:id="rId5" display="Total"/>
    <hyperlink ref="D6:F6" r:id="rId6" display="Menos de 10"/>
    <hyperlink ref="G5:G6" r:id="rId7" display="250 ou mais"/>
  </hyperlinks>
  <pageMargins left="0.39370078740157483" right="0.39370078740157483" top="0.39370078740157483" bottom="0.39370078740157483" header="0" footer="0"/>
  <pageSetup paperSize="9" orientation="portrait" r:id="rId8"/>
</worksheet>
</file>

<file path=xl/worksheets/sheet2.xml><?xml version="1.0" encoding="utf-8"?>
<worksheet xmlns="http://schemas.openxmlformats.org/spreadsheetml/2006/main" xmlns:r="http://schemas.openxmlformats.org/officeDocument/2006/relationships">
  <dimension ref="A2:A55"/>
  <sheetViews>
    <sheetView workbookViewId="0"/>
  </sheetViews>
  <sheetFormatPr defaultRowHeight="15"/>
  <cols>
    <col min="1" max="16384" width="9.140625" style="927"/>
  </cols>
  <sheetData>
    <row r="2" spans="1:1">
      <c r="A2" s="926" t="s">
        <v>1267</v>
      </c>
    </row>
    <row r="3" spans="1:1">
      <c r="A3" s="926" t="s">
        <v>1264</v>
      </c>
    </row>
    <row r="4" spans="1:1">
      <c r="A4" s="926" t="s">
        <v>1222</v>
      </c>
    </row>
    <row r="5" spans="1:1">
      <c r="A5" s="926" t="s">
        <v>1219</v>
      </c>
    </row>
    <row r="6" spans="1:1">
      <c r="A6" s="926" t="s">
        <v>1174</v>
      </c>
    </row>
    <row r="7" spans="1:1">
      <c r="A7" s="926" t="s">
        <v>1</v>
      </c>
    </row>
    <row r="8" spans="1:1">
      <c r="A8" s="926" t="s">
        <v>36</v>
      </c>
    </row>
    <row r="9" spans="1:1">
      <c r="A9" s="926" t="s">
        <v>146</v>
      </c>
    </row>
    <row r="10" spans="1:1">
      <c r="A10" s="926" t="s">
        <v>162</v>
      </c>
    </row>
    <row r="11" spans="1:1">
      <c r="A11" s="926" t="s">
        <v>165</v>
      </c>
    </row>
    <row r="12" spans="1:1">
      <c r="A12" s="926" t="s">
        <v>235</v>
      </c>
    </row>
    <row r="13" spans="1:1">
      <c r="A13" s="926" t="s">
        <v>263</v>
      </c>
    </row>
    <row r="14" spans="1:1">
      <c r="A14" s="926" t="s">
        <v>284</v>
      </c>
    </row>
    <row r="15" spans="1:1">
      <c r="A15" s="926" t="s">
        <v>287</v>
      </c>
    </row>
    <row r="16" spans="1:1">
      <c r="A16" s="926" t="s">
        <v>289</v>
      </c>
    </row>
    <row r="17" spans="1:1">
      <c r="A17" s="926" t="s">
        <v>291</v>
      </c>
    </row>
    <row r="18" spans="1:1">
      <c r="A18" s="926" t="s">
        <v>301</v>
      </c>
    </row>
    <row r="19" spans="1:1">
      <c r="A19" s="926" t="s">
        <v>305</v>
      </c>
    </row>
    <row r="20" spans="1:1">
      <c r="A20" s="926" t="s">
        <v>307</v>
      </c>
    </row>
    <row r="21" spans="1:1">
      <c r="A21" s="926" t="s">
        <v>310</v>
      </c>
    </row>
    <row r="22" spans="1:1">
      <c r="A22" s="926" t="s">
        <v>312</v>
      </c>
    </row>
    <row r="23" spans="1:1">
      <c r="A23" s="926" t="s">
        <v>317</v>
      </c>
    </row>
    <row r="24" spans="1:1">
      <c r="A24" s="926" t="s">
        <v>319</v>
      </c>
    </row>
    <row r="25" spans="1:1">
      <c r="A25" s="926" t="s">
        <v>322</v>
      </c>
    </row>
    <row r="26" spans="1:1">
      <c r="A26" s="926" t="s">
        <v>324</v>
      </c>
    </row>
    <row r="27" spans="1:1">
      <c r="A27" s="926" t="s">
        <v>327</v>
      </c>
    </row>
    <row r="28" spans="1:1">
      <c r="A28" s="926" t="s">
        <v>329</v>
      </c>
    </row>
    <row r="29" spans="1:1">
      <c r="A29" s="926" t="s">
        <v>380</v>
      </c>
    </row>
    <row r="30" spans="1:1">
      <c r="A30" s="926" t="s">
        <v>383</v>
      </c>
    </row>
    <row r="31" spans="1:1">
      <c r="A31" s="926" t="s">
        <v>391</v>
      </c>
    </row>
    <row r="32" spans="1:1">
      <c r="A32" s="926" t="s">
        <v>402</v>
      </c>
    </row>
    <row r="33" spans="1:1">
      <c r="A33" s="926" t="s">
        <v>495</v>
      </c>
    </row>
    <row r="34" spans="1:1">
      <c r="A34" s="926" t="s">
        <v>517</v>
      </c>
    </row>
    <row r="35" spans="1:1">
      <c r="A35" s="926" t="s">
        <v>625</v>
      </c>
    </row>
    <row r="36" spans="1:1">
      <c r="A36" s="926" t="s">
        <v>631</v>
      </c>
    </row>
    <row r="37" spans="1:1">
      <c r="A37" s="926" t="s">
        <v>714</v>
      </c>
    </row>
    <row r="38" spans="1:1">
      <c r="A38" s="926" t="s">
        <v>737</v>
      </c>
    </row>
    <row r="39" spans="1:1">
      <c r="A39" s="926" t="s">
        <v>760</v>
      </c>
    </row>
    <row r="40" spans="1:1">
      <c r="A40" s="926" t="s">
        <v>780</v>
      </c>
    </row>
    <row r="41" spans="1:1">
      <c r="A41" s="926" t="s">
        <v>806</v>
      </c>
    </row>
    <row r="42" spans="1:1">
      <c r="A42" s="926" t="s">
        <v>809</v>
      </c>
    </row>
    <row r="43" spans="1:1">
      <c r="A43" s="926" t="s">
        <v>852</v>
      </c>
    </row>
    <row r="44" spans="1:1">
      <c r="A44" s="926" t="s">
        <v>893</v>
      </c>
    </row>
    <row r="45" spans="1:1">
      <c r="A45" s="926" t="s">
        <v>918</v>
      </c>
    </row>
    <row r="46" spans="1:1">
      <c r="A46" s="926" t="s">
        <v>933</v>
      </c>
    </row>
    <row r="47" spans="1:1">
      <c r="A47" s="926" t="s">
        <v>968</v>
      </c>
    </row>
    <row r="48" spans="1:1">
      <c r="A48" s="926" t="s">
        <v>1132</v>
      </c>
    </row>
    <row r="49" spans="1:1">
      <c r="A49" s="926" t="s">
        <v>1135</v>
      </c>
    </row>
    <row r="50" spans="1:1">
      <c r="A50" s="926" t="s">
        <v>1317</v>
      </c>
    </row>
    <row r="51" spans="1:1">
      <c r="A51" s="926" t="s">
        <v>1331</v>
      </c>
    </row>
    <row r="52" spans="1:1">
      <c r="A52" s="926" t="s">
        <v>1336</v>
      </c>
    </row>
    <row r="53" spans="1:1">
      <c r="A53" s="926" t="s">
        <v>1365</v>
      </c>
    </row>
    <row r="54" spans="1:1">
      <c r="A54" s="926" t="s">
        <v>1372</v>
      </c>
    </row>
    <row r="55" spans="1:1">
      <c r="A55" s="926" t="s">
        <v>1375</v>
      </c>
    </row>
  </sheetData>
  <hyperlinks>
    <hyperlink ref="A2" location="'III_01_01_15_PT'!A2" display="III.1.1 - Regional accounts indicators by NUTS III, 2014 and 2015 Pe"/>
    <hyperlink ref="A3" location="'III_01_02_14_Alg'!A2" display="III.1.2 - Regional accounts indicators by NUTS II and economic activity, 2014"/>
    <hyperlink ref="A4" location="'III_01_03_15_PT'!A2" display="III.1.3 - Main regional accounts aggregates by NUTS III, 2014 and 2015 Pe"/>
    <hyperlink ref="A5" location="'III_01_04_14_Alg'!A2" display="III.1.4 - Gross value added and total employment by NUTS II and economic activity, 2014"/>
    <hyperlink ref="A6" location="'III_01_05_15_Alg'!A2" display="III.1.5 - Gross value added and total employment by NUTS III and economic activity, 2014 and 2015 Pe"/>
    <hyperlink ref="A7" location="'III_02_01_15_PT'!A2" display="III.2.1 - Annual average growth rate in the consumer price index by NUTS II and according to the main aggregates, 2015"/>
    <hyperlink ref="A8" location="'III_02_02_15_PT'!A2" display="III.2.2 - Annual average growth rate in the consumer price index by NUTS II and according to division (Individual consumption by purpose), 2015"/>
    <hyperlink ref="A9" location="'III_03_01_Alg'!A2" display="III.3.1 - Indicators of enterprises by municipality, 2014 "/>
    <hyperlink ref="A10" location="'III_03_02_Alg'!A2" display="III.3.2 - Indicators of establishments by municipality, 2014 "/>
    <hyperlink ref="A11" location="'III_03_03_PT'!A2" display="III.3.3 - Indicators of enterprises by NUTS III, 2014 "/>
    <hyperlink ref="A12" location="'III_03_04_PT'!A2" display="III.3.4 - Economic-financial ratios of enterprises by NUTS III, 2014"/>
    <hyperlink ref="A13" location="'III_03_05_Alg'!A2" display="III.3.5 - Enterprises by head office municipality and according to CAE-Rev.3, 2014 (to be continued)"/>
    <hyperlink ref="A14" location="'III_03_05c_Alg'!A2" display="III.3.5 - Enterprises by head office municipality and according to CAE-Rev.3, 2014 (continued)"/>
    <hyperlink ref="A15" location="'III_03_06_Alg'!A2" display="III.3.6 - Establishments by municipality and according to CAE-Rev.3, 2014 (to be continued)"/>
    <hyperlink ref="A16" location="'III_03_07_Alg'!A2" display="III.3.7 - Companies by head office municipality and according to CAE-Rev.3, 2014 (to be continued)"/>
    <hyperlink ref="A17" location="'III_03_07c_Alg'!A2" display="III.3.7 - Companies by head office municipality and according to CAE-Rev.3, 2014 (continued)"/>
    <hyperlink ref="A18" location="'III_03_08_Alg'!A2" display="III.3.8 - Enterprises by head office municipality and according to employment size class, 2014"/>
    <hyperlink ref="A19" location="'III_03_09_Alg'!A2" display="III.3.9 - Persons employed in enterprises by head office municipality and according to CAE-Rev.3, 2014 (to be continued)"/>
    <hyperlink ref="A20" location="'III_03_09c_Alg'!A2" display="III.3.9 - Persons employed in enterprises by head office municipality and according to CAE-Rev.3, 2014 (continued)"/>
    <hyperlink ref="A21" location="'III_03_10_Alg'!A2" display="III.3.10 - Persons employed in establishments by municipality and according to CAE-Rev.3, 2014 (to be continued)"/>
    <hyperlink ref="A22" location="'III_03_10c_Alg'!A2" display="III.3.10 - Persons employed in establishments by municipality and according to CAE-Rev.3, 2014 (continued)"/>
    <hyperlink ref="A23" location="'III_03_11_Alg'!A2" display="III.3.11 - Turnover of enterprises by head office municipality and according to CAE-Rev.3, 2014 (to be continued)"/>
    <hyperlink ref="A24" location="'III_03_11c_Alg'!A2" display="III.3.11 - Turnover of enterprises by head office municipality and according to CAE-Rev.3, 2014 (continued)"/>
    <hyperlink ref="A25" location="'III_03_12_Alg'!A2" display="III.3.12 - Turnover of establishments by municipality and according to CAE-Rev.3, 2014 (to be continued)"/>
    <hyperlink ref="A26" location="'III_03_12c_Alg'!A2" display="III.3.12 - Turnover of establishments by municipality and according to CAE-Rev.3, 2014 (continued)"/>
    <hyperlink ref="A27" location="'III_03_13_Alg'!A2" display="III.3.13 - Gross value added of enterprises by head office municipality and according to CAE-Rev.3, 2014 (to be continued)"/>
    <hyperlink ref="A28" location="'III_03_13c_Alg'!A2" display="III.3.13 - Gross value added of enterprises by head office municipality and according to CAE-Rev.3, 2014 (continued)"/>
    <hyperlink ref="A29" location="'III_03_14_Alg'!A2" display="III.3.14 - Main variables of enterprises with head office in the region and Portugal by section and division of CAE-Rev.3, 2014 (continued)"/>
    <hyperlink ref="A30" location="'III_03_15_PT'!A2" display="III.3.15 - Variables of information and communication technology (ICT) sector by NUTS III, 2014"/>
    <hyperlink ref="A31" location="'III_03_16_14_PT'!A2" display="III.3.16 -  Enterprise groups by group-head NUTS II, according to the number of subsidiaries class, 2014"/>
    <hyperlink ref="A32" location="'III_04_01_15_PT'!A2" display="III.4.1 - Indicators of international trade by NUTS III, 2015 Po"/>
    <hyperlink ref="A33" location="'III_04_02_Alg'!A2" display="III.4.2 - International trade declared of goods of operators with the headquarters in the region by sections of Combined Nomenclature, 2015 Po"/>
    <hyperlink ref="A34" location="'III_04_03_Alg'!A2" display="III.4.3 - International trade declared of goods of operators with the headquarters in the region classified by Broad Economic Categories, 2015 Po"/>
    <hyperlink ref="A35" location="'III_04_04_Alg'!A2" display="III.4.4 - International trade declared of goods of operators with the headquarters in the region by country of destination or origin, 2015 Po"/>
    <hyperlink ref="A36" location="'III_04_05_15_Alg'!A2" display="III.4.5 - International trade declared of goods by municipality of headquarters, 2015 Po"/>
    <hyperlink ref="A37" location="'III_05_01Alg'!A2" display="III.5.1 - Main crops production by NUTS II, 2015"/>
    <hyperlink ref="A38" location="'III_05_02_Alg'!A2" display="III.5.2 - Wine production declared (in grape must form) by municipality, 2015 Po"/>
    <hyperlink ref="A39" location="'III_05_03_Alg'!A2" display="III.5.3 - Fruit and olive trees sold by nursery gardens by destination municipality, 2015 (to be continued)"/>
    <hyperlink ref="A40" location="'III_05_03c_Alg'!A2" display="III.5.3 - Fruit and olive trees sold by nursery gardens by destination municipality, 2015 (continued)"/>
    <hyperlink ref="A41" location="'III_05_04_PT'!A2" display="III.5.4 - Olive oil production by NUTS III, 2015"/>
    <hyperlink ref="A42" location="'III_05_05_PT'!A2" display="III.5.5 - Livestock slaughtherings approved for consumption, by species, according to NUTS II, 2015"/>
    <hyperlink ref="A43" location="'III_05_06_PT'!A2" display="III.5.6 - Livestock by species according to NUTS II, 2015"/>
    <hyperlink ref="A44" location="'III_05_07_Alg'!A2" display="III.5.7 - Forestry fires and firemen by municipality, 2014 and 2015"/>
    <hyperlink ref="A45" location="'III_05_08_PT'!A2" display="III.5.8 - Resin production by NUTS II, 2015 Po"/>
    <hyperlink ref="A46" location="'III_06_01_15'!A2" display="III.6.1 - Fishery indicators by NUTS II and landed port, 2015"/>
    <hyperlink ref="A47" location="'III_06_02_15'!A2" display="III.6.2 - Registered fishermen and fishing vessels by NUTS II and landed port, 2015"/>
    <hyperlink ref="A48" location="'III_06_03_15_Alg'!A2" display="III.6.3 - Nominal catch landed in the region by main species and according to the landed port, 2015"/>
    <hyperlink ref="A49" location="'III_06_04_14_PT'!A2" display="III.6.4 - Production of aquaculture by NUTS II, according to type of water and production system, 2014"/>
    <hyperlink ref="A50" location="'III_07_01_14_Alg'!A2" display="III.7.1 - Energy indicators by municipality, 2014 Po"/>
    <hyperlink ref="A51" location="'III_07_02_Alg'!A2" display="III.7.2 - Consumption of electric energy by municipality and according to consumption type, 2014 Po"/>
    <hyperlink ref="A52" location="'III_07_03_Alg'!A2" display="III.7.3 - Consumers of electric energy by municipality and according to consumption type, 2014"/>
    <hyperlink ref="A53" location="'III_07_04_Alg'!A2" display="III.7.4 - Sales of liquid and gaseous fuels (distribution companies) by municipality, 2014 Po"/>
    <hyperlink ref="A54" location="'III_07_05_Alg'!A2" display="III.7.5 - Consumption of natural gas by municipality, 2011-2014 Po"/>
    <hyperlink ref="A55" location="'III_07_06_13_PT'!A2" display="III.7.6 - Gross production of electricity by NUTS III, 2013 Po"/>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2:N212"/>
  <sheetViews>
    <sheetView showGridLines="0" workbookViewId="0"/>
  </sheetViews>
  <sheetFormatPr defaultColWidth="7.85546875" defaultRowHeight="12.75"/>
  <cols>
    <col min="1" max="1" width="18.7109375" style="47" customWidth="1"/>
    <col min="2" max="10" width="8.7109375" style="47" customWidth="1"/>
    <col min="11" max="16384" width="7.85546875" style="47"/>
  </cols>
  <sheetData>
    <row r="2" spans="1:14" s="92" customFormat="1" ht="30" customHeight="1">
      <c r="A2" s="1007" t="s">
        <v>306</v>
      </c>
      <c r="B2" s="1007"/>
      <c r="C2" s="1007"/>
      <c r="D2" s="1007"/>
      <c r="E2" s="1007"/>
      <c r="F2" s="1007"/>
      <c r="G2" s="1007"/>
      <c r="H2" s="1007"/>
      <c r="I2" s="1007"/>
      <c r="J2" s="1007"/>
    </row>
    <row r="3" spans="1:14" s="92" customFormat="1" ht="45" customHeight="1">
      <c r="A3" s="1007" t="s">
        <v>305</v>
      </c>
      <c r="B3" s="1007"/>
      <c r="C3" s="1007"/>
      <c r="D3" s="1007"/>
      <c r="E3" s="1007"/>
      <c r="F3" s="1007"/>
      <c r="G3" s="1007"/>
      <c r="H3" s="1007"/>
      <c r="I3" s="1007"/>
      <c r="J3" s="1007"/>
    </row>
    <row r="4" spans="1:14" s="112" customFormat="1" ht="9.75" customHeight="1">
      <c r="A4" s="118" t="s">
        <v>264</v>
      </c>
      <c r="B4" s="119"/>
      <c r="C4" s="119"/>
      <c r="D4" s="119"/>
      <c r="E4" s="119"/>
      <c r="F4" s="119"/>
      <c r="G4" s="119"/>
      <c r="H4" s="119"/>
      <c r="I4" s="119"/>
      <c r="J4" s="120" t="s">
        <v>265</v>
      </c>
    </row>
    <row r="5" spans="1:14" s="92" customFormat="1" ht="16.149999999999999" customHeight="1">
      <c r="A5" s="165"/>
      <c r="B5" s="122" t="s">
        <v>4</v>
      </c>
      <c r="C5" s="122" t="s">
        <v>266</v>
      </c>
      <c r="D5" s="122" t="s">
        <v>267</v>
      </c>
      <c r="E5" s="122" t="s">
        <v>268</v>
      </c>
      <c r="F5" s="122" t="s">
        <v>269</v>
      </c>
      <c r="G5" s="122" t="s">
        <v>270</v>
      </c>
      <c r="H5" s="122" t="s">
        <v>271</v>
      </c>
      <c r="I5" s="122" t="s">
        <v>272</v>
      </c>
      <c r="J5" s="122" t="s">
        <v>273</v>
      </c>
      <c r="L5" s="183" t="s">
        <v>134</v>
      </c>
      <c r="M5" s="183" t="s">
        <v>133</v>
      </c>
    </row>
    <row r="6" spans="1:14" s="191" customFormat="1" ht="12.75" customHeight="1">
      <c r="A6" s="87" t="s">
        <v>13</v>
      </c>
      <c r="B6" s="166">
        <v>3449428</v>
      </c>
      <c r="C6" s="166">
        <v>185038</v>
      </c>
      <c r="D6" s="166">
        <v>9355</v>
      </c>
      <c r="E6" s="166">
        <v>650628</v>
      </c>
      <c r="F6" s="166">
        <v>8703</v>
      </c>
      <c r="G6" s="166">
        <v>29896</v>
      </c>
      <c r="H6" s="166">
        <v>294458</v>
      </c>
      <c r="I6" s="166">
        <v>719005</v>
      </c>
      <c r="J6" s="166">
        <v>150874</v>
      </c>
      <c r="K6" s="86"/>
      <c r="L6" s="89" t="s">
        <v>132</v>
      </c>
      <c r="M6" s="86" t="s">
        <v>127</v>
      </c>
      <c r="N6" s="86"/>
    </row>
    <row r="7" spans="1:14" s="191" customFormat="1" ht="12.75" customHeight="1">
      <c r="A7" s="86" t="s">
        <v>131</v>
      </c>
      <c r="B7" s="166">
        <v>3328353</v>
      </c>
      <c r="C7" s="166">
        <v>170554</v>
      </c>
      <c r="D7" s="166">
        <v>9180</v>
      </c>
      <c r="E7" s="166">
        <v>640329</v>
      </c>
      <c r="F7" s="166">
        <v>7109</v>
      </c>
      <c r="G7" s="166">
        <v>28385</v>
      </c>
      <c r="H7" s="166">
        <v>282638</v>
      </c>
      <c r="I7" s="166">
        <v>693586</v>
      </c>
      <c r="J7" s="166">
        <v>144170</v>
      </c>
      <c r="K7" s="77"/>
      <c r="L7" s="83" t="s">
        <v>130</v>
      </c>
      <c r="M7" s="86" t="s">
        <v>127</v>
      </c>
      <c r="N7" s="86"/>
    </row>
    <row r="8" spans="1:14" ht="12.75" customHeight="1">
      <c r="A8" s="86" t="s">
        <v>129</v>
      </c>
      <c r="B8" s="171">
        <v>134732</v>
      </c>
      <c r="C8" s="171">
        <v>9059</v>
      </c>
      <c r="D8" s="171">
        <v>167</v>
      </c>
      <c r="E8" s="171">
        <v>5602</v>
      </c>
      <c r="F8" s="171">
        <v>30</v>
      </c>
      <c r="G8" s="171">
        <v>1873</v>
      </c>
      <c r="H8" s="171">
        <v>12384</v>
      </c>
      <c r="I8" s="171">
        <v>26565</v>
      </c>
      <c r="J8" s="171">
        <v>3928</v>
      </c>
      <c r="K8" s="169"/>
      <c r="L8" s="83" t="s">
        <v>128</v>
      </c>
      <c r="M8" s="82" t="s">
        <v>127</v>
      </c>
      <c r="N8" s="82"/>
    </row>
    <row r="9" spans="1:14" ht="12.75" customHeight="1">
      <c r="A9" s="78" t="s">
        <v>126</v>
      </c>
      <c r="B9" s="170">
        <v>16808</v>
      </c>
      <c r="C9" s="170">
        <v>460</v>
      </c>
      <c r="D9" s="170">
        <v>0</v>
      </c>
      <c r="E9" s="170">
        <v>449</v>
      </c>
      <c r="F9" s="170" t="s">
        <v>170</v>
      </c>
      <c r="G9" s="170" t="s">
        <v>170</v>
      </c>
      <c r="H9" s="170">
        <v>1208</v>
      </c>
      <c r="I9" s="170">
        <v>2699</v>
      </c>
      <c r="J9" s="170">
        <v>415</v>
      </c>
      <c r="K9" s="169"/>
      <c r="L9" s="78" t="s">
        <v>125</v>
      </c>
      <c r="M9" s="77" t="s">
        <v>124</v>
      </c>
      <c r="N9" s="77"/>
    </row>
    <row r="10" spans="1:14" ht="12.75" customHeight="1">
      <c r="A10" s="78" t="s">
        <v>123</v>
      </c>
      <c r="B10" s="170">
        <v>468</v>
      </c>
      <c r="C10" s="170" t="s">
        <v>170</v>
      </c>
      <c r="D10" s="170">
        <v>0</v>
      </c>
      <c r="E10" s="170">
        <v>49</v>
      </c>
      <c r="F10" s="170" t="s">
        <v>170</v>
      </c>
      <c r="G10" s="170">
        <v>0</v>
      </c>
      <c r="H10" s="170">
        <v>44</v>
      </c>
      <c r="I10" s="170">
        <v>76</v>
      </c>
      <c r="J10" s="170">
        <v>7</v>
      </c>
      <c r="K10" s="169"/>
      <c r="L10" s="78" t="s">
        <v>122</v>
      </c>
      <c r="M10" s="77" t="s">
        <v>121</v>
      </c>
      <c r="N10" s="77"/>
    </row>
    <row r="11" spans="1:14" ht="12.75" customHeight="1">
      <c r="A11" s="78" t="s">
        <v>120</v>
      </c>
      <c r="B11" s="170">
        <v>1321</v>
      </c>
      <c r="C11" s="170" t="s">
        <v>170</v>
      </c>
      <c r="D11" s="170" t="s">
        <v>170</v>
      </c>
      <c r="E11" s="170">
        <v>66</v>
      </c>
      <c r="F11" s="170">
        <v>0</v>
      </c>
      <c r="G11" s="170">
        <v>0</v>
      </c>
      <c r="H11" s="170">
        <v>152</v>
      </c>
      <c r="I11" s="170">
        <v>279</v>
      </c>
      <c r="J11" s="170">
        <v>17</v>
      </c>
      <c r="K11" s="169"/>
      <c r="L11" s="78" t="s">
        <v>119</v>
      </c>
      <c r="M11" s="77" t="s">
        <v>118</v>
      </c>
      <c r="N11" s="77"/>
    </row>
    <row r="12" spans="1:14" ht="12.75" customHeight="1">
      <c r="A12" s="78" t="s">
        <v>117</v>
      </c>
      <c r="B12" s="170">
        <v>1238</v>
      </c>
      <c r="C12" s="170">
        <v>131</v>
      </c>
      <c r="D12" s="170" t="s">
        <v>170</v>
      </c>
      <c r="E12" s="170">
        <v>71</v>
      </c>
      <c r="F12" s="170">
        <v>0</v>
      </c>
      <c r="G12" s="170" t="s">
        <v>170</v>
      </c>
      <c r="H12" s="170">
        <v>127</v>
      </c>
      <c r="I12" s="170">
        <v>254</v>
      </c>
      <c r="J12" s="170">
        <v>14</v>
      </c>
      <c r="K12" s="169"/>
      <c r="L12" s="78" t="s">
        <v>116</v>
      </c>
      <c r="M12" s="77" t="s">
        <v>115</v>
      </c>
      <c r="N12" s="77"/>
    </row>
    <row r="13" spans="1:14" ht="12.75" customHeight="1">
      <c r="A13" s="78" t="s">
        <v>114</v>
      </c>
      <c r="B13" s="170">
        <v>19723</v>
      </c>
      <c r="C13" s="170">
        <v>1436</v>
      </c>
      <c r="D13" s="170" t="s">
        <v>170</v>
      </c>
      <c r="E13" s="170">
        <v>624</v>
      </c>
      <c r="F13" s="170" t="s">
        <v>170</v>
      </c>
      <c r="G13" s="170">
        <v>629</v>
      </c>
      <c r="H13" s="170">
        <v>1789</v>
      </c>
      <c r="I13" s="170">
        <v>4564</v>
      </c>
      <c r="J13" s="170">
        <v>919</v>
      </c>
      <c r="K13" s="169"/>
      <c r="L13" s="78" t="s">
        <v>113</v>
      </c>
      <c r="M13" s="77" t="s">
        <v>112</v>
      </c>
      <c r="N13" s="77"/>
    </row>
    <row r="14" spans="1:14" ht="12.75" customHeight="1">
      <c r="A14" s="78" t="s">
        <v>111</v>
      </c>
      <c r="B14" s="170">
        <v>7711</v>
      </c>
      <c r="C14" s="170">
        <v>207</v>
      </c>
      <c r="D14" s="170">
        <v>9</v>
      </c>
      <c r="E14" s="170">
        <v>314</v>
      </c>
      <c r="F14" s="170">
        <v>3</v>
      </c>
      <c r="G14" s="170">
        <v>28</v>
      </c>
      <c r="H14" s="170">
        <v>947</v>
      </c>
      <c r="I14" s="170">
        <v>1264</v>
      </c>
      <c r="J14" s="170">
        <v>117</v>
      </c>
      <c r="K14" s="169"/>
      <c r="L14" s="78" t="s">
        <v>110</v>
      </c>
      <c r="M14" s="77" t="s">
        <v>109</v>
      </c>
      <c r="N14" s="77"/>
    </row>
    <row r="15" spans="1:14" ht="12.75" customHeight="1">
      <c r="A15" s="78" t="s">
        <v>108</v>
      </c>
      <c r="B15" s="170">
        <v>9253</v>
      </c>
      <c r="C15" s="170">
        <v>277</v>
      </c>
      <c r="D15" s="170">
        <v>0</v>
      </c>
      <c r="E15" s="170">
        <v>236</v>
      </c>
      <c r="F15" s="170" t="s">
        <v>170</v>
      </c>
      <c r="G15" s="170" t="s">
        <v>170</v>
      </c>
      <c r="H15" s="170">
        <v>1052</v>
      </c>
      <c r="I15" s="170">
        <v>1678</v>
      </c>
      <c r="J15" s="170">
        <v>232</v>
      </c>
      <c r="K15" s="169"/>
      <c r="L15" s="78" t="s">
        <v>107</v>
      </c>
      <c r="M15" s="77" t="s">
        <v>106</v>
      </c>
      <c r="N15" s="77"/>
    </row>
    <row r="16" spans="1:14" ht="12.75" customHeight="1">
      <c r="A16" s="78" t="s">
        <v>105</v>
      </c>
      <c r="B16" s="170">
        <v>28122</v>
      </c>
      <c r="C16" s="170">
        <v>1209</v>
      </c>
      <c r="D16" s="170">
        <v>18</v>
      </c>
      <c r="E16" s="170">
        <v>896</v>
      </c>
      <c r="F16" s="170">
        <v>5</v>
      </c>
      <c r="G16" s="170">
        <v>300</v>
      </c>
      <c r="H16" s="170">
        <v>2616</v>
      </c>
      <c r="I16" s="170">
        <v>5286</v>
      </c>
      <c r="J16" s="170">
        <v>986</v>
      </c>
      <c r="K16" s="169"/>
      <c r="L16" s="78" t="s">
        <v>104</v>
      </c>
      <c r="M16" s="77" t="s">
        <v>103</v>
      </c>
      <c r="N16" s="77"/>
    </row>
    <row r="17" spans="1:14" ht="12.75" customHeight="1">
      <c r="A17" s="78" t="s">
        <v>102</v>
      </c>
      <c r="B17" s="170">
        <v>1279</v>
      </c>
      <c r="C17" s="170">
        <v>208</v>
      </c>
      <c r="D17" s="170">
        <v>21</v>
      </c>
      <c r="E17" s="170">
        <v>121</v>
      </c>
      <c r="F17" s="170">
        <v>0</v>
      </c>
      <c r="G17" s="170">
        <v>0</v>
      </c>
      <c r="H17" s="170">
        <v>65</v>
      </c>
      <c r="I17" s="170">
        <v>313</v>
      </c>
      <c r="J17" s="170">
        <v>23</v>
      </c>
      <c r="K17" s="169"/>
      <c r="L17" s="78" t="s">
        <v>101</v>
      </c>
      <c r="M17" s="77" t="s">
        <v>100</v>
      </c>
      <c r="N17" s="77"/>
    </row>
    <row r="18" spans="1:14" ht="12.75" customHeight="1">
      <c r="A18" s="78" t="s">
        <v>99</v>
      </c>
      <c r="B18" s="170">
        <v>9695</v>
      </c>
      <c r="C18" s="170">
        <v>1502</v>
      </c>
      <c r="D18" s="170">
        <v>60</v>
      </c>
      <c r="E18" s="170">
        <v>908</v>
      </c>
      <c r="F18" s="170">
        <v>0</v>
      </c>
      <c r="G18" s="170">
        <v>210</v>
      </c>
      <c r="H18" s="170">
        <v>897</v>
      </c>
      <c r="I18" s="170">
        <v>2136</v>
      </c>
      <c r="J18" s="170">
        <v>206</v>
      </c>
      <c r="K18" s="169"/>
      <c r="L18" s="78" t="s">
        <v>98</v>
      </c>
      <c r="M18" s="77" t="s">
        <v>97</v>
      </c>
      <c r="N18" s="77"/>
    </row>
    <row r="19" spans="1:14" ht="12.75" customHeight="1">
      <c r="A19" s="78" t="s">
        <v>96</v>
      </c>
      <c r="B19" s="170">
        <v>15526</v>
      </c>
      <c r="C19" s="170">
        <v>389</v>
      </c>
      <c r="D19" s="170" t="s">
        <v>170</v>
      </c>
      <c r="E19" s="170">
        <v>565</v>
      </c>
      <c r="F19" s="170" t="s">
        <v>170</v>
      </c>
      <c r="G19" s="170">
        <v>324</v>
      </c>
      <c r="H19" s="170">
        <v>1182</v>
      </c>
      <c r="I19" s="170">
        <v>2788</v>
      </c>
      <c r="J19" s="170">
        <v>587</v>
      </c>
      <c r="K19" s="169"/>
      <c r="L19" s="78" t="s">
        <v>95</v>
      </c>
      <c r="M19" s="77" t="s">
        <v>94</v>
      </c>
      <c r="N19" s="77"/>
    </row>
    <row r="20" spans="1:14" ht="12.75" customHeight="1">
      <c r="A20" s="78" t="s">
        <v>93</v>
      </c>
      <c r="B20" s="170">
        <v>2553</v>
      </c>
      <c r="C20" s="170" t="s">
        <v>170</v>
      </c>
      <c r="D20" s="170" t="s">
        <v>170</v>
      </c>
      <c r="E20" s="170">
        <v>350</v>
      </c>
      <c r="F20" s="170">
        <v>0</v>
      </c>
      <c r="G20" s="170" t="s">
        <v>170</v>
      </c>
      <c r="H20" s="170">
        <v>333</v>
      </c>
      <c r="I20" s="170">
        <v>625</v>
      </c>
      <c r="J20" s="170">
        <v>45</v>
      </c>
      <c r="K20" s="169"/>
      <c r="L20" s="78" t="s">
        <v>92</v>
      </c>
      <c r="M20" s="77" t="s">
        <v>91</v>
      </c>
      <c r="N20" s="77"/>
    </row>
    <row r="21" spans="1:14" ht="12.75" customHeight="1">
      <c r="A21" s="78" t="s">
        <v>90</v>
      </c>
      <c r="B21" s="170">
        <v>7919</v>
      </c>
      <c r="C21" s="170">
        <v>1184</v>
      </c>
      <c r="D21" s="170" t="s">
        <v>170</v>
      </c>
      <c r="E21" s="170">
        <v>461</v>
      </c>
      <c r="F21" s="170" t="s">
        <v>170</v>
      </c>
      <c r="G21" s="170" t="s">
        <v>170</v>
      </c>
      <c r="H21" s="170">
        <v>838</v>
      </c>
      <c r="I21" s="170">
        <v>1930</v>
      </c>
      <c r="J21" s="170">
        <v>161</v>
      </c>
      <c r="K21" s="169"/>
      <c r="L21" s="78" t="s">
        <v>89</v>
      </c>
      <c r="M21" s="77" t="s">
        <v>88</v>
      </c>
      <c r="N21" s="77"/>
    </row>
    <row r="22" spans="1:14" ht="12.75" customHeight="1">
      <c r="A22" s="78" t="s">
        <v>87</v>
      </c>
      <c r="B22" s="170">
        <v>6307</v>
      </c>
      <c r="C22" s="170">
        <v>1030</v>
      </c>
      <c r="D22" s="170">
        <v>26</v>
      </c>
      <c r="E22" s="170">
        <v>213</v>
      </c>
      <c r="F22" s="170">
        <v>0</v>
      </c>
      <c r="G22" s="170">
        <v>211</v>
      </c>
      <c r="H22" s="170">
        <v>545</v>
      </c>
      <c r="I22" s="170">
        <v>1266</v>
      </c>
      <c r="J22" s="170">
        <v>75</v>
      </c>
      <c r="K22" s="169"/>
      <c r="L22" s="78" t="s">
        <v>86</v>
      </c>
      <c r="M22" s="77" t="s">
        <v>85</v>
      </c>
      <c r="N22" s="77"/>
    </row>
    <row r="23" spans="1:14" ht="12.75" customHeight="1">
      <c r="A23" s="78" t="s">
        <v>84</v>
      </c>
      <c r="B23" s="170">
        <v>1969</v>
      </c>
      <c r="C23" s="170" t="s">
        <v>170</v>
      </c>
      <c r="D23" s="170">
        <v>0</v>
      </c>
      <c r="E23" s="170">
        <v>58</v>
      </c>
      <c r="F23" s="170" t="s">
        <v>170</v>
      </c>
      <c r="G23" s="170">
        <v>0</v>
      </c>
      <c r="H23" s="170">
        <v>273</v>
      </c>
      <c r="I23" s="170">
        <v>293</v>
      </c>
      <c r="J23" s="170">
        <v>18</v>
      </c>
      <c r="K23" s="169"/>
      <c r="L23" s="78" t="s">
        <v>83</v>
      </c>
      <c r="M23" s="77" t="s">
        <v>82</v>
      </c>
      <c r="N23" s="77"/>
    </row>
    <row r="24" spans="1:14" ht="12.75" customHeight="1">
      <c r="A24" s="78" t="s">
        <v>81</v>
      </c>
      <c r="B24" s="170">
        <v>4840</v>
      </c>
      <c r="C24" s="170" t="s">
        <v>170</v>
      </c>
      <c r="D24" s="170">
        <v>0</v>
      </c>
      <c r="E24" s="170">
        <v>221</v>
      </c>
      <c r="F24" s="170" t="s">
        <v>170</v>
      </c>
      <c r="G24" s="170">
        <v>0</v>
      </c>
      <c r="H24" s="170">
        <v>316</v>
      </c>
      <c r="I24" s="170">
        <v>1114</v>
      </c>
      <c r="J24" s="170">
        <v>106</v>
      </c>
      <c r="K24" s="169"/>
      <c r="L24" s="78" t="s">
        <v>80</v>
      </c>
      <c r="M24" s="77" t="s">
        <v>79</v>
      </c>
      <c r="N24" s="77"/>
    </row>
    <row r="25" spans="1:14" ht="15" customHeight="1">
      <c r="A25" s="165"/>
      <c r="B25" s="122" t="s">
        <v>4</v>
      </c>
      <c r="C25" s="122" t="s">
        <v>266</v>
      </c>
      <c r="D25" s="122" t="s">
        <v>267</v>
      </c>
      <c r="E25" s="122" t="s">
        <v>268</v>
      </c>
      <c r="F25" s="122" t="s">
        <v>269</v>
      </c>
      <c r="G25" s="122" t="s">
        <v>270</v>
      </c>
      <c r="H25" s="122" t="s">
        <v>271</v>
      </c>
      <c r="I25" s="122" t="s">
        <v>272</v>
      </c>
      <c r="J25" s="122" t="s">
        <v>273</v>
      </c>
    </row>
    <row r="26" spans="1:14" ht="9.75" customHeight="1">
      <c r="A26" s="1031" t="s">
        <v>30</v>
      </c>
      <c r="B26" s="1041"/>
      <c r="C26" s="1041"/>
      <c r="D26" s="1041"/>
      <c r="E26" s="1041"/>
      <c r="F26" s="1041"/>
      <c r="G26" s="1041"/>
      <c r="H26" s="1041"/>
      <c r="I26" s="1041"/>
      <c r="J26" s="1041"/>
    </row>
    <row r="27" spans="1:14">
      <c r="A27" s="1004" t="s">
        <v>66</v>
      </c>
      <c r="B27" s="1004"/>
      <c r="C27" s="1004"/>
      <c r="D27" s="1004"/>
      <c r="E27" s="1004"/>
      <c r="F27" s="1004"/>
      <c r="G27" s="1004"/>
      <c r="H27" s="1004"/>
      <c r="I27" s="1004"/>
      <c r="J27" s="1004"/>
    </row>
    <row r="28" spans="1:14">
      <c r="A28" s="1004" t="s">
        <v>65</v>
      </c>
      <c r="B28" s="1004"/>
      <c r="C28" s="1004"/>
      <c r="D28" s="1004"/>
      <c r="E28" s="1004"/>
      <c r="F28" s="1004"/>
      <c r="G28" s="1004"/>
      <c r="H28" s="1004"/>
      <c r="I28" s="1004"/>
      <c r="J28" s="1004"/>
    </row>
    <row r="29" spans="1:14">
      <c r="A29" s="65"/>
      <c r="B29" s="139"/>
      <c r="C29" s="139"/>
      <c r="D29" s="139"/>
      <c r="E29" s="139"/>
      <c r="F29" s="139"/>
      <c r="G29" s="139"/>
      <c r="H29" s="139"/>
      <c r="I29" s="139"/>
      <c r="J29" s="139"/>
    </row>
    <row r="30" spans="1:14" ht="10.5" customHeight="1">
      <c r="A30" s="45" t="s">
        <v>33</v>
      </c>
      <c r="B30" s="176"/>
      <c r="C30" s="176"/>
      <c r="D30" s="176"/>
      <c r="E30" s="176"/>
      <c r="F30" s="176"/>
      <c r="G30" s="176"/>
      <c r="H30" s="176"/>
      <c r="I30" s="176"/>
      <c r="J30" s="176"/>
    </row>
    <row r="31" spans="1:14" s="143" customFormat="1" ht="11.25" customHeight="1">
      <c r="A31" s="56" t="s">
        <v>304</v>
      </c>
      <c r="B31" s="190"/>
      <c r="C31" s="190"/>
      <c r="D31" s="190"/>
      <c r="E31" s="190"/>
      <c r="F31" s="190"/>
      <c r="G31" s="190"/>
      <c r="H31" s="190"/>
      <c r="I31" s="190"/>
      <c r="J31" s="190"/>
    </row>
    <row r="32" spans="1:14">
      <c r="B32" s="185"/>
      <c r="C32" s="185"/>
      <c r="D32" s="185"/>
      <c r="E32" s="185"/>
      <c r="F32" s="185"/>
      <c r="G32" s="185"/>
      <c r="H32" s="185"/>
      <c r="I32" s="185"/>
      <c r="J32" s="185"/>
    </row>
    <row r="33" spans="2:10">
      <c r="B33" s="187"/>
      <c r="C33" s="187"/>
      <c r="D33" s="187"/>
      <c r="E33" s="187"/>
      <c r="F33" s="187"/>
      <c r="G33" s="187"/>
      <c r="H33" s="187"/>
      <c r="I33" s="187"/>
      <c r="J33" s="187"/>
    </row>
    <row r="34" spans="2:10">
      <c r="B34" s="187"/>
    </row>
    <row r="39" spans="2:10">
      <c r="B39" s="185"/>
    </row>
    <row r="212" spans="1:1">
      <c r="A212" s="47" t="s">
        <v>303</v>
      </c>
    </row>
  </sheetData>
  <mergeCells count="5">
    <mergeCell ref="A2:J2"/>
    <mergeCell ref="A3:J3"/>
    <mergeCell ref="A27:J27"/>
    <mergeCell ref="A28:J28"/>
    <mergeCell ref="A26:J26"/>
  </mergeCells>
  <conditionalFormatting sqref="M6:N24 L7:L24 B6:K24">
    <cfRule type="cellIs" dxfId="77" priority="1" operator="between">
      <formula>0.0000000000000001</formula>
      <formula>0.4999999999</formula>
    </cfRule>
  </conditionalFormatting>
  <hyperlinks>
    <hyperlink ref="A31" r:id="rId1"/>
    <hyperlink ref="B25:J25" r:id="rId2" display="Total"/>
    <hyperlink ref="B5:J5" r:id="rId3" display="Total"/>
  </hyperlinks>
  <pageMargins left="0.39370078740157483" right="0.39370078740157483" top="0.39370078740157483" bottom="0.39370078740157483" header="0" footer="0"/>
  <pageSetup orientation="portrait" verticalDpi="0" r:id="rId4"/>
</worksheet>
</file>

<file path=xl/worksheets/sheet21.xml><?xml version="1.0" encoding="utf-8"?>
<worksheet xmlns="http://schemas.openxmlformats.org/spreadsheetml/2006/main" xmlns:r="http://schemas.openxmlformats.org/officeDocument/2006/relationships">
  <dimension ref="A2:M41"/>
  <sheetViews>
    <sheetView showGridLines="0" workbookViewId="0"/>
  </sheetViews>
  <sheetFormatPr defaultColWidth="7.85546875" defaultRowHeight="12.75"/>
  <cols>
    <col min="1" max="1" width="18" style="47" customWidth="1"/>
    <col min="2" max="10" width="9.140625" style="47" customWidth="1"/>
    <col min="11" max="16384" width="7.85546875" style="47"/>
  </cols>
  <sheetData>
    <row r="2" spans="1:13" s="92" customFormat="1" ht="30" customHeight="1">
      <c r="A2" s="1007" t="s">
        <v>308</v>
      </c>
      <c r="B2" s="1007"/>
      <c r="C2" s="1007"/>
      <c r="D2" s="1007"/>
      <c r="E2" s="1007"/>
      <c r="F2" s="1007"/>
      <c r="G2" s="1007"/>
      <c r="H2" s="1007"/>
      <c r="I2" s="1007"/>
      <c r="J2" s="1007"/>
    </row>
    <row r="3" spans="1:13" s="92" customFormat="1" ht="30" customHeight="1">
      <c r="A3" s="1007" t="s">
        <v>307</v>
      </c>
      <c r="B3" s="1007"/>
      <c r="C3" s="1007"/>
      <c r="D3" s="1007"/>
      <c r="E3" s="1007"/>
      <c r="F3" s="1007"/>
      <c r="G3" s="1007"/>
      <c r="H3" s="1007"/>
      <c r="I3" s="1007"/>
      <c r="J3" s="1007"/>
    </row>
    <row r="4" spans="1:13" s="112" customFormat="1" ht="9.75" customHeight="1">
      <c r="A4" s="118" t="s">
        <v>264</v>
      </c>
      <c r="B4" s="119"/>
      <c r="C4" s="119"/>
      <c r="D4" s="119"/>
      <c r="E4" s="119"/>
      <c r="F4" s="119"/>
      <c r="G4" s="119"/>
      <c r="H4" s="119"/>
      <c r="I4" s="119"/>
      <c r="J4" s="120" t="s">
        <v>265</v>
      </c>
    </row>
    <row r="5" spans="1:13" s="92" customFormat="1" ht="17.45" customHeight="1">
      <c r="A5" s="165"/>
      <c r="B5" s="122" t="s">
        <v>283</v>
      </c>
      <c r="C5" s="122" t="s">
        <v>282</v>
      </c>
      <c r="D5" s="122" t="s">
        <v>281</v>
      </c>
      <c r="E5" s="122" t="s">
        <v>280</v>
      </c>
      <c r="F5" s="122" t="s">
        <v>279</v>
      </c>
      <c r="G5" s="122" t="s">
        <v>278</v>
      </c>
      <c r="H5" s="122" t="s">
        <v>277</v>
      </c>
      <c r="I5" s="122" t="s">
        <v>276</v>
      </c>
      <c r="J5" s="122" t="s">
        <v>275</v>
      </c>
      <c r="L5" s="183" t="s">
        <v>134</v>
      </c>
      <c r="M5" s="183" t="s">
        <v>133</v>
      </c>
    </row>
    <row r="6" spans="1:13" s="191" customFormat="1" ht="12.75" customHeight="1">
      <c r="A6" s="87" t="s">
        <v>13</v>
      </c>
      <c r="B6" s="166">
        <v>273338</v>
      </c>
      <c r="C6" s="166">
        <v>85508</v>
      </c>
      <c r="D6" s="166">
        <v>46701</v>
      </c>
      <c r="E6" s="166">
        <v>224668</v>
      </c>
      <c r="F6" s="166">
        <v>397549</v>
      </c>
      <c r="G6" s="166">
        <v>92068</v>
      </c>
      <c r="H6" s="166">
        <v>154415</v>
      </c>
      <c r="I6" s="166">
        <v>44762</v>
      </c>
      <c r="J6" s="166">
        <v>82462</v>
      </c>
      <c r="K6" s="86"/>
      <c r="L6" s="89" t="s">
        <v>132</v>
      </c>
      <c r="M6" s="86" t="s">
        <v>127</v>
      </c>
    </row>
    <row r="7" spans="1:13" s="191" customFormat="1" ht="12.75" customHeight="1">
      <c r="A7" s="86" t="s">
        <v>131</v>
      </c>
      <c r="B7" s="166">
        <v>256540</v>
      </c>
      <c r="C7" s="166">
        <v>84092</v>
      </c>
      <c r="D7" s="166">
        <v>45122</v>
      </c>
      <c r="E7" s="166">
        <v>218840</v>
      </c>
      <c r="F7" s="166">
        <v>387257</v>
      </c>
      <c r="G7" s="166">
        <v>88742</v>
      </c>
      <c r="H7" s="166">
        <v>150105</v>
      </c>
      <c r="I7" s="166">
        <v>42477</v>
      </c>
      <c r="J7" s="166">
        <v>79227</v>
      </c>
      <c r="K7" s="77"/>
      <c r="L7" s="83" t="s">
        <v>130</v>
      </c>
      <c r="M7" s="86" t="s">
        <v>127</v>
      </c>
    </row>
    <row r="8" spans="1:13" ht="12.75" customHeight="1">
      <c r="A8" s="86" t="s">
        <v>129</v>
      </c>
      <c r="B8" s="171">
        <v>31400</v>
      </c>
      <c r="C8" s="171">
        <v>915</v>
      </c>
      <c r="D8" s="171">
        <v>4855</v>
      </c>
      <c r="E8" s="171">
        <v>7253</v>
      </c>
      <c r="F8" s="171">
        <v>14087</v>
      </c>
      <c r="G8" s="171">
        <v>3160</v>
      </c>
      <c r="H8" s="171">
        <v>5804</v>
      </c>
      <c r="I8" s="171">
        <v>3660</v>
      </c>
      <c r="J8" s="171">
        <v>3990</v>
      </c>
      <c r="K8" s="169"/>
      <c r="L8" s="83" t="s">
        <v>128</v>
      </c>
      <c r="M8" s="82" t="s">
        <v>127</v>
      </c>
    </row>
    <row r="9" spans="1:13" ht="12.75" customHeight="1">
      <c r="A9" s="78" t="s">
        <v>126</v>
      </c>
      <c r="B9" s="170">
        <v>7228</v>
      </c>
      <c r="C9" s="170">
        <v>38</v>
      </c>
      <c r="D9" s="170">
        <v>604</v>
      </c>
      <c r="E9" s="170">
        <v>682</v>
      </c>
      <c r="F9" s="170">
        <v>1582</v>
      </c>
      <c r="G9" s="170">
        <v>232</v>
      </c>
      <c r="H9" s="170">
        <v>401</v>
      </c>
      <c r="I9" s="170">
        <v>286</v>
      </c>
      <c r="J9" s="170">
        <v>398</v>
      </c>
      <c r="K9" s="169"/>
      <c r="L9" s="78" t="s">
        <v>125</v>
      </c>
      <c r="M9" s="77" t="s">
        <v>124</v>
      </c>
    </row>
    <row r="10" spans="1:13" ht="12.75" customHeight="1">
      <c r="A10" s="78" t="s">
        <v>123</v>
      </c>
      <c r="B10" s="170">
        <v>54</v>
      </c>
      <c r="C10" s="170">
        <v>5</v>
      </c>
      <c r="D10" s="170">
        <v>0</v>
      </c>
      <c r="E10" s="170">
        <v>28</v>
      </c>
      <c r="F10" s="170">
        <v>27</v>
      </c>
      <c r="G10" s="170">
        <v>5</v>
      </c>
      <c r="H10" s="170">
        <v>3</v>
      </c>
      <c r="I10" s="170">
        <v>11</v>
      </c>
      <c r="J10" s="170">
        <v>31</v>
      </c>
      <c r="K10" s="169"/>
      <c r="L10" s="78" t="s">
        <v>122</v>
      </c>
      <c r="M10" s="77" t="s">
        <v>121</v>
      </c>
    </row>
    <row r="11" spans="1:13" ht="12.75" customHeight="1">
      <c r="A11" s="78" t="s">
        <v>120</v>
      </c>
      <c r="B11" s="170">
        <v>326</v>
      </c>
      <c r="C11" s="170">
        <v>8</v>
      </c>
      <c r="D11" s="170">
        <v>20</v>
      </c>
      <c r="E11" s="170">
        <v>54</v>
      </c>
      <c r="F11" s="170">
        <v>62</v>
      </c>
      <c r="G11" s="170">
        <v>27</v>
      </c>
      <c r="H11" s="170">
        <v>37</v>
      </c>
      <c r="I11" s="170">
        <v>32</v>
      </c>
      <c r="J11" s="170">
        <v>32</v>
      </c>
      <c r="K11" s="169"/>
      <c r="L11" s="78" t="s">
        <v>119</v>
      </c>
      <c r="M11" s="77" t="s">
        <v>118</v>
      </c>
    </row>
    <row r="12" spans="1:13" ht="12.75" customHeight="1">
      <c r="A12" s="78" t="s">
        <v>117</v>
      </c>
      <c r="B12" s="170">
        <v>277</v>
      </c>
      <c r="C12" s="170">
        <v>4</v>
      </c>
      <c r="D12" s="170">
        <v>90</v>
      </c>
      <c r="E12" s="170">
        <v>48</v>
      </c>
      <c r="F12" s="170">
        <v>90</v>
      </c>
      <c r="G12" s="170">
        <v>33</v>
      </c>
      <c r="H12" s="170">
        <v>31</v>
      </c>
      <c r="I12" s="170">
        <v>16</v>
      </c>
      <c r="J12" s="170">
        <v>39</v>
      </c>
      <c r="K12" s="169"/>
      <c r="L12" s="78" t="s">
        <v>116</v>
      </c>
      <c r="M12" s="77" t="s">
        <v>115</v>
      </c>
    </row>
    <row r="13" spans="1:13" ht="12.75" customHeight="1">
      <c r="A13" s="78" t="s">
        <v>114</v>
      </c>
      <c r="B13" s="170">
        <v>2344</v>
      </c>
      <c r="C13" s="170">
        <v>214</v>
      </c>
      <c r="D13" s="170">
        <v>421</v>
      </c>
      <c r="E13" s="170">
        <v>1565</v>
      </c>
      <c r="F13" s="170">
        <v>2248</v>
      </c>
      <c r="G13" s="170">
        <v>560</v>
      </c>
      <c r="H13" s="170">
        <v>1411</v>
      </c>
      <c r="I13" s="170">
        <v>346</v>
      </c>
      <c r="J13" s="170">
        <v>643</v>
      </c>
      <c r="K13" s="169"/>
      <c r="L13" s="78" t="s">
        <v>113</v>
      </c>
      <c r="M13" s="77" t="s">
        <v>112</v>
      </c>
    </row>
    <row r="14" spans="1:13" ht="12.75" customHeight="1">
      <c r="A14" s="78" t="s">
        <v>111</v>
      </c>
      <c r="B14" s="170">
        <v>2482</v>
      </c>
      <c r="C14" s="170">
        <v>90</v>
      </c>
      <c r="D14" s="170">
        <v>327</v>
      </c>
      <c r="E14" s="170">
        <v>385</v>
      </c>
      <c r="F14" s="170">
        <v>525</v>
      </c>
      <c r="G14" s="170">
        <v>325</v>
      </c>
      <c r="H14" s="170">
        <v>192</v>
      </c>
      <c r="I14" s="170">
        <v>258</v>
      </c>
      <c r="J14" s="170">
        <v>238</v>
      </c>
      <c r="K14" s="169"/>
      <c r="L14" s="78" t="s">
        <v>110</v>
      </c>
      <c r="M14" s="77" t="s">
        <v>109</v>
      </c>
    </row>
    <row r="15" spans="1:13" ht="12.75" customHeight="1">
      <c r="A15" s="78" t="s">
        <v>108</v>
      </c>
      <c r="B15" s="170">
        <v>2745</v>
      </c>
      <c r="C15" s="170">
        <v>50</v>
      </c>
      <c r="D15" s="170">
        <v>430</v>
      </c>
      <c r="E15" s="170">
        <v>554</v>
      </c>
      <c r="F15" s="170">
        <v>823</v>
      </c>
      <c r="G15" s="170">
        <v>208</v>
      </c>
      <c r="H15" s="170">
        <v>340</v>
      </c>
      <c r="I15" s="170">
        <v>295</v>
      </c>
      <c r="J15" s="170">
        <v>312</v>
      </c>
      <c r="K15" s="169"/>
      <c r="L15" s="78" t="s">
        <v>107</v>
      </c>
      <c r="M15" s="77" t="s">
        <v>106</v>
      </c>
    </row>
    <row r="16" spans="1:13" ht="12.75" customHeight="1">
      <c r="A16" s="78" t="s">
        <v>105</v>
      </c>
      <c r="B16" s="170">
        <v>5610</v>
      </c>
      <c r="C16" s="170">
        <v>184</v>
      </c>
      <c r="D16" s="170">
        <v>1653</v>
      </c>
      <c r="E16" s="170">
        <v>1316</v>
      </c>
      <c r="F16" s="170">
        <v>4787</v>
      </c>
      <c r="G16" s="170">
        <v>504</v>
      </c>
      <c r="H16" s="170">
        <v>805</v>
      </c>
      <c r="I16" s="170">
        <v>1227</v>
      </c>
      <c r="J16" s="170">
        <v>720</v>
      </c>
      <c r="K16" s="169"/>
      <c r="L16" s="78" t="s">
        <v>104</v>
      </c>
      <c r="M16" s="77" t="s">
        <v>103</v>
      </c>
    </row>
    <row r="17" spans="1:13" ht="12.75" customHeight="1">
      <c r="A17" s="78" t="s">
        <v>102</v>
      </c>
      <c r="B17" s="170">
        <v>204</v>
      </c>
      <c r="C17" s="170">
        <v>8</v>
      </c>
      <c r="D17" s="170">
        <v>10</v>
      </c>
      <c r="E17" s="170">
        <v>32</v>
      </c>
      <c r="F17" s="170">
        <v>72</v>
      </c>
      <c r="G17" s="170">
        <v>15</v>
      </c>
      <c r="H17" s="170">
        <v>110</v>
      </c>
      <c r="I17" s="170">
        <v>36</v>
      </c>
      <c r="J17" s="170">
        <v>41</v>
      </c>
      <c r="K17" s="169"/>
      <c r="L17" s="78" t="s">
        <v>101</v>
      </c>
      <c r="M17" s="77" t="s">
        <v>100</v>
      </c>
    </row>
    <row r="18" spans="1:13" ht="12.75" customHeight="1">
      <c r="A18" s="78" t="s">
        <v>99</v>
      </c>
      <c r="B18" s="170">
        <v>1046</v>
      </c>
      <c r="C18" s="170">
        <v>38</v>
      </c>
      <c r="D18" s="170">
        <v>141</v>
      </c>
      <c r="E18" s="170">
        <v>520</v>
      </c>
      <c r="F18" s="170">
        <v>957</v>
      </c>
      <c r="G18" s="170">
        <v>285</v>
      </c>
      <c r="H18" s="170">
        <v>325</v>
      </c>
      <c r="I18" s="170">
        <v>201</v>
      </c>
      <c r="J18" s="170">
        <v>263</v>
      </c>
      <c r="K18" s="169"/>
      <c r="L18" s="78" t="s">
        <v>98</v>
      </c>
      <c r="M18" s="77" t="s">
        <v>97</v>
      </c>
    </row>
    <row r="19" spans="1:13" ht="12.75" customHeight="1">
      <c r="A19" s="78" t="s">
        <v>96</v>
      </c>
      <c r="B19" s="170">
        <v>4111</v>
      </c>
      <c r="C19" s="170">
        <v>98</v>
      </c>
      <c r="D19" s="170">
        <v>470</v>
      </c>
      <c r="E19" s="170">
        <v>826</v>
      </c>
      <c r="F19" s="170">
        <v>1362</v>
      </c>
      <c r="G19" s="170">
        <v>499</v>
      </c>
      <c r="H19" s="170">
        <v>1419</v>
      </c>
      <c r="I19" s="170">
        <v>369</v>
      </c>
      <c r="J19" s="170">
        <v>533</v>
      </c>
      <c r="K19" s="169"/>
      <c r="L19" s="78" t="s">
        <v>95</v>
      </c>
      <c r="M19" s="77" t="s">
        <v>94</v>
      </c>
    </row>
    <row r="20" spans="1:13" ht="12.75" customHeight="1">
      <c r="A20" s="78" t="s">
        <v>93</v>
      </c>
      <c r="B20" s="170">
        <v>274</v>
      </c>
      <c r="C20" s="170">
        <v>11</v>
      </c>
      <c r="D20" s="170">
        <v>44</v>
      </c>
      <c r="E20" s="170">
        <v>137</v>
      </c>
      <c r="F20" s="170">
        <v>193</v>
      </c>
      <c r="G20" s="170">
        <v>63</v>
      </c>
      <c r="H20" s="170">
        <v>115</v>
      </c>
      <c r="I20" s="170">
        <v>38</v>
      </c>
      <c r="J20" s="170">
        <v>120</v>
      </c>
      <c r="K20" s="169"/>
      <c r="L20" s="78" t="s">
        <v>92</v>
      </c>
      <c r="M20" s="77" t="s">
        <v>91</v>
      </c>
    </row>
    <row r="21" spans="1:13" ht="12.75" customHeight="1">
      <c r="A21" s="78" t="s">
        <v>90</v>
      </c>
      <c r="B21" s="170">
        <v>1260</v>
      </c>
      <c r="C21" s="170">
        <v>96</v>
      </c>
      <c r="D21" s="170">
        <v>164</v>
      </c>
      <c r="E21" s="170">
        <v>386</v>
      </c>
      <c r="F21" s="170">
        <v>563</v>
      </c>
      <c r="G21" s="170">
        <v>147</v>
      </c>
      <c r="H21" s="170">
        <v>292</v>
      </c>
      <c r="I21" s="170">
        <v>142</v>
      </c>
      <c r="J21" s="170">
        <v>265</v>
      </c>
      <c r="K21" s="169"/>
      <c r="L21" s="78" t="s">
        <v>89</v>
      </c>
      <c r="M21" s="77" t="s">
        <v>88</v>
      </c>
    </row>
    <row r="22" spans="1:13" ht="12.75" customHeight="1">
      <c r="A22" s="78" t="s">
        <v>87</v>
      </c>
      <c r="B22" s="170">
        <v>1333</v>
      </c>
      <c r="C22" s="170">
        <v>47</v>
      </c>
      <c r="D22" s="170">
        <v>193</v>
      </c>
      <c r="E22" s="170">
        <v>380</v>
      </c>
      <c r="F22" s="170">
        <v>375</v>
      </c>
      <c r="G22" s="170">
        <v>115</v>
      </c>
      <c r="H22" s="170">
        <v>193</v>
      </c>
      <c r="I22" s="170">
        <v>127</v>
      </c>
      <c r="J22" s="170">
        <v>178</v>
      </c>
      <c r="K22" s="169"/>
      <c r="L22" s="78" t="s">
        <v>86</v>
      </c>
      <c r="M22" s="77" t="s">
        <v>85</v>
      </c>
    </row>
    <row r="23" spans="1:13" ht="12.75" customHeight="1">
      <c r="A23" s="78" t="s">
        <v>84</v>
      </c>
      <c r="B23" s="170">
        <v>735</v>
      </c>
      <c r="C23" s="170">
        <v>4</v>
      </c>
      <c r="D23" s="170">
        <v>50</v>
      </c>
      <c r="E23" s="170">
        <v>31</v>
      </c>
      <c r="F23" s="170">
        <v>130</v>
      </c>
      <c r="G23" s="170">
        <v>20</v>
      </c>
      <c r="H23" s="170">
        <v>13</v>
      </c>
      <c r="I23" s="170">
        <v>145</v>
      </c>
      <c r="J23" s="170">
        <v>33</v>
      </c>
      <c r="K23" s="169"/>
      <c r="L23" s="78" t="s">
        <v>83</v>
      </c>
      <c r="M23" s="77" t="s">
        <v>82</v>
      </c>
    </row>
    <row r="24" spans="1:13" ht="12.75" customHeight="1">
      <c r="A24" s="78" t="s">
        <v>81</v>
      </c>
      <c r="B24" s="170">
        <v>1371</v>
      </c>
      <c r="C24" s="170">
        <v>20</v>
      </c>
      <c r="D24" s="170">
        <v>238</v>
      </c>
      <c r="E24" s="170">
        <v>309</v>
      </c>
      <c r="F24" s="170">
        <v>291</v>
      </c>
      <c r="G24" s="170">
        <v>122</v>
      </c>
      <c r="H24" s="170">
        <v>117</v>
      </c>
      <c r="I24" s="170">
        <v>131</v>
      </c>
      <c r="J24" s="170">
        <v>144</v>
      </c>
      <c r="K24" s="169"/>
      <c r="L24" s="78" t="s">
        <v>80</v>
      </c>
      <c r="M24" s="77" t="s">
        <v>79</v>
      </c>
    </row>
    <row r="25" spans="1:13" ht="16.5" customHeight="1">
      <c r="A25" s="165"/>
      <c r="B25" s="122" t="s">
        <v>283</v>
      </c>
      <c r="C25" s="122" t="s">
        <v>282</v>
      </c>
      <c r="D25" s="122" t="s">
        <v>281</v>
      </c>
      <c r="E25" s="122" t="s">
        <v>280</v>
      </c>
      <c r="F25" s="122" t="s">
        <v>279</v>
      </c>
      <c r="G25" s="122" t="s">
        <v>278</v>
      </c>
      <c r="H25" s="122" t="s">
        <v>277</v>
      </c>
      <c r="I25" s="122" t="s">
        <v>276</v>
      </c>
      <c r="J25" s="122" t="s">
        <v>275</v>
      </c>
    </row>
    <row r="26" spans="1:13" ht="9.75" customHeight="1">
      <c r="A26" s="1031" t="s">
        <v>30</v>
      </c>
      <c r="B26" s="1041"/>
      <c r="C26" s="1041"/>
      <c r="D26" s="1041"/>
      <c r="E26" s="1041"/>
      <c r="F26" s="1041"/>
      <c r="G26" s="1041"/>
      <c r="H26" s="1041"/>
      <c r="I26" s="1041"/>
      <c r="J26" s="1041"/>
    </row>
    <row r="27" spans="1:13" ht="9.75" customHeight="1">
      <c r="A27" s="1004" t="s">
        <v>66</v>
      </c>
      <c r="B27" s="1004"/>
      <c r="C27" s="1004"/>
      <c r="D27" s="1004"/>
      <c r="E27" s="1004"/>
      <c r="F27" s="1004"/>
      <c r="G27" s="1004"/>
      <c r="H27" s="1004"/>
      <c r="I27" s="1004"/>
      <c r="J27" s="1004"/>
    </row>
    <row r="28" spans="1:13" ht="9.75" customHeight="1">
      <c r="A28" s="1004" t="s">
        <v>65</v>
      </c>
      <c r="B28" s="1004"/>
      <c r="C28" s="1004"/>
      <c r="D28" s="1004"/>
      <c r="E28" s="1004"/>
      <c r="F28" s="1004"/>
      <c r="G28" s="1004"/>
      <c r="H28" s="1004"/>
      <c r="I28" s="1004"/>
      <c r="J28" s="1004"/>
    </row>
    <row r="29" spans="1:13" ht="9.75" customHeight="1">
      <c r="A29" s="65"/>
      <c r="B29" s="139"/>
      <c r="C29" s="139"/>
      <c r="D29" s="139"/>
      <c r="E29" s="139"/>
      <c r="F29" s="139"/>
      <c r="G29" s="139"/>
      <c r="H29" s="139"/>
      <c r="I29" s="139"/>
      <c r="J29" s="139"/>
    </row>
    <row r="30" spans="1:13" ht="9.75" customHeight="1">
      <c r="A30" s="45" t="s">
        <v>33</v>
      </c>
      <c r="B30" s="185"/>
      <c r="C30" s="185"/>
      <c r="D30" s="185"/>
      <c r="E30" s="185"/>
      <c r="F30" s="185"/>
      <c r="G30" s="185"/>
      <c r="H30" s="185"/>
      <c r="I30" s="185"/>
      <c r="J30" s="185"/>
    </row>
    <row r="31" spans="1:13" s="143" customFormat="1" ht="9.75" customHeight="1">
      <c r="A31" s="56" t="s">
        <v>304</v>
      </c>
      <c r="B31" s="190"/>
      <c r="C31" s="190"/>
      <c r="D31" s="190"/>
      <c r="E31" s="190"/>
      <c r="F31" s="190"/>
      <c r="G31" s="190"/>
      <c r="H31" s="190"/>
      <c r="I31" s="190"/>
      <c r="J31" s="190"/>
    </row>
    <row r="32" spans="1:13" ht="9.75" customHeight="1">
      <c r="B32" s="185"/>
      <c r="C32" s="185"/>
      <c r="D32" s="185"/>
      <c r="E32" s="185"/>
      <c r="F32" s="185"/>
      <c r="G32" s="185"/>
      <c r="H32" s="185"/>
      <c r="I32" s="185"/>
      <c r="J32" s="185"/>
    </row>
    <row r="33" spans="2:10">
      <c r="B33" s="187"/>
      <c r="C33" s="185"/>
      <c r="D33" s="185"/>
      <c r="E33" s="185"/>
      <c r="F33" s="185"/>
      <c r="G33" s="185"/>
      <c r="H33" s="185"/>
      <c r="I33" s="185"/>
      <c r="J33" s="185"/>
    </row>
    <row r="34" spans="2:10">
      <c r="B34" s="187"/>
    </row>
    <row r="39" spans="2:10">
      <c r="B39" s="185"/>
    </row>
    <row r="41" spans="2:10">
      <c r="B41" s="185"/>
    </row>
  </sheetData>
  <mergeCells count="5">
    <mergeCell ref="A2:J2"/>
    <mergeCell ref="A3:J3"/>
    <mergeCell ref="A27:J27"/>
    <mergeCell ref="A28:J28"/>
    <mergeCell ref="A26:J26"/>
  </mergeCells>
  <conditionalFormatting sqref="M6:M24 L7:L24 B6:K24">
    <cfRule type="cellIs" dxfId="76" priority="1" operator="between">
      <formula>0.0000000000000001</formula>
      <formula>0.4999999999</formula>
    </cfRule>
  </conditionalFormatting>
  <hyperlinks>
    <hyperlink ref="A31" r:id="rId1"/>
    <hyperlink ref="B25:J25" r:id="rId2" display="I"/>
    <hyperlink ref="B5:J5" r:id="rId3" display="I"/>
  </hyperlinks>
  <pageMargins left="0.39370078740157483" right="0.39370078740157483" top="0.39370078740157483" bottom="0.39370078740157483" header="0" footer="0"/>
  <pageSetup orientation="portrait" verticalDpi="0" r:id="rId4"/>
</worksheet>
</file>

<file path=xl/worksheets/sheet22.xml><?xml version="1.0" encoding="utf-8"?>
<worksheet xmlns="http://schemas.openxmlformats.org/spreadsheetml/2006/main" xmlns:r="http://schemas.openxmlformats.org/officeDocument/2006/relationships">
  <dimension ref="A2:M216"/>
  <sheetViews>
    <sheetView showGridLines="0" workbookViewId="0"/>
  </sheetViews>
  <sheetFormatPr defaultColWidth="7.85546875" defaultRowHeight="12.75"/>
  <cols>
    <col min="1" max="1" width="18.7109375" style="47" customWidth="1"/>
    <col min="2" max="10" width="8.5703125" style="47" customWidth="1"/>
    <col min="11" max="11" width="4.85546875" style="47" customWidth="1"/>
    <col min="12" max="16384" width="7.85546875" style="47"/>
  </cols>
  <sheetData>
    <row r="2" spans="1:13" s="92" customFormat="1" ht="30" customHeight="1">
      <c r="A2" s="1007" t="s">
        <v>311</v>
      </c>
      <c r="B2" s="1007"/>
      <c r="C2" s="1007"/>
      <c r="D2" s="1007"/>
      <c r="E2" s="1007"/>
      <c r="F2" s="1007"/>
      <c r="G2" s="1007"/>
      <c r="H2" s="1007"/>
      <c r="I2" s="1007"/>
      <c r="J2" s="1007"/>
      <c r="K2" s="93"/>
    </row>
    <row r="3" spans="1:13" s="92" customFormat="1" ht="45" customHeight="1">
      <c r="A3" s="1007" t="s">
        <v>310</v>
      </c>
      <c r="B3" s="1007"/>
      <c r="C3" s="1007"/>
      <c r="D3" s="1007"/>
      <c r="E3" s="1007"/>
      <c r="F3" s="1007"/>
      <c r="G3" s="1007"/>
      <c r="H3" s="1007"/>
      <c r="I3" s="1007"/>
      <c r="J3" s="1007"/>
      <c r="K3" s="93"/>
    </row>
    <row r="4" spans="1:13" s="112" customFormat="1" ht="9">
      <c r="A4" s="118" t="s">
        <v>264</v>
      </c>
      <c r="B4" s="119"/>
      <c r="C4" s="119"/>
      <c r="D4" s="119"/>
      <c r="E4" s="119"/>
      <c r="F4" s="119"/>
      <c r="G4" s="119"/>
      <c r="H4" s="119"/>
      <c r="I4" s="119"/>
      <c r="J4" s="120" t="s">
        <v>265</v>
      </c>
      <c r="K4" s="120"/>
    </row>
    <row r="5" spans="1:13" s="92" customFormat="1" ht="15" customHeight="1">
      <c r="A5" s="165"/>
      <c r="B5" s="122" t="s">
        <v>4</v>
      </c>
      <c r="C5" s="122" t="s">
        <v>266</v>
      </c>
      <c r="D5" s="122" t="s">
        <v>267</v>
      </c>
      <c r="E5" s="122" t="s">
        <v>268</v>
      </c>
      <c r="F5" s="122" t="s">
        <v>269</v>
      </c>
      <c r="G5" s="122" t="s">
        <v>270</v>
      </c>
      <c r="H5" s="122" t="s">
        <v>271</v>
      </c>
      <c r="I5" s="122" t="s">
        <v>272</v>
      </c>
      <c r="J5" s="122" t="s">
        <v>273</v>
      </c>
      <c r="K5" s="44"/>
      <c r="L5" s="183" t="s">
        <v>134</v>
      </c>
      <c r="M5" s="183" t="s">
        <v>133</v>
      </c>
    </row>
    <row r="6" spans="1:13" s="87" customFormat="1" ht="12.75" customHeight="1">
      <c r="A6" s="87" t="s">
        <v>13</v>
      </c>
      <c r="B6" s="166">
        <v>3434637</v>
      </c>
      <c r="C6" s="166">
        <v>185408</v>
      </c>
      <c r="D6" s="166">
        <v>9422</v>
      </c>
      <c r="E6" s="166">
        <v>646890</v>
      </c>
      <c r="F6" s="166">
        <v>8732</v>
      </c>
      <c r="G6" s="166">
        <v>29886</v>
      </c>
      <c r="H6" s="166">
        <v>281637</v>
      </c>
      <c r="I6" s="166">
        <v>719970</v>
      </c>
      <c r="J6" s="166">
        <v>150175</v>
      </c>
      <c r="K6" s="191"/>
      <c r="L6" s="89" t="s">
        <v>132</v>
      </c>
      <c r="M6" s="86" t="s">
        <v>127</v>
      </c>
    </row>
    <row r="7" spans="1:13" s="87" customFormat="1" ht="12.75" customHeight="1">
      <c r="A7" s="86" t="s">
        <v>131</v>
      </c>
      <c r="B7" s="166">
        <v>3306466</v>
      </c>
      <c r="C7" s="166">
        <v>170927</v>
      </c>
      <c r="D7" s="166">
        <v>9243</v>
      </c>
      <c r="E7" s="166">
        <v>636937</v>
      </c>
      <c r="F7" s="166">
        <v>7137</v>
      </c>
      <c r="G7" s="166">
        <v>28389</v>
      </c>
      <c r="H7" s="166">
        <v>269473</v>
      </c>
      <c r="I7" s="166">
        <v>691342</v>
      </c>
      <c r="J7" s="166">
        <v>142327</v>
      </c>
      <c r="K7" s="191"/>
      <c r="L7" s="83" t="s">
        <v>130</v>
      </c>
      <c r="M7" s="86" t="s">
        <v>127</v>
      </c>
    </row>
    <row r="8" spans="1:13" s="179" customFormat="1" ht="12.75" customHeight="1">
      <c r="A8" s="86" t="s">
        <v>129</v>
      </c>
      <c r="B8" s="171">
        <v>153714</v>
      </c>
      <c r="C8" s="171">
        <v>9061</v>
      </c>
      <c r="D8" s="171">
        <v>217</v>
      </c>
      <c r="E8" s="171">
        <v>6054</v>
      </c>
      <c r="F8" s="171">
        <v>229</v>
      </c>
      <c r="G8" s="171">
        <v>2278</v>
      </c>
      <c r="H8" s="171">
        <v>12744</v>
      </c>
      <c r="I8" s="171">
        <v>35537</v>
      </c>
      <c r="J8" s="171">
        <v>5133</v>
      </c>
      <c r="K8" s="47"/>
      <c r="L8" s="83" t="s">
        <v>128</v>
      </c>
      <c r="M8" s="82" t="s">
        <v>127</v>
      </c>
    </row>
    <row r="9" spans="1:13" s="87" customFormat="1" ht="12.75" customHeight="1">
      <c r="A9" s="78" t="s">
        <v>126</v>
      </c>
      <c r="B9" s="170">
        <v>21497</v>
      </c>
      <c r="C9" s="170">
        <v>464</v>
      </c>
      <c r="D9" s="170" t="s">
        <v>170</v>
      </c>
      <c r="E9" s="170">
        <v>471</v>
      </c>
      <c r="F9" s="170" t="s">
        <v>170</v>
      </c>
      <c r="G9" s="170">
        <v>267</v>
      </c>
      <c r="H9" s="170">
        <v>1308</v>
      </c>
      <c r="I9" s="170">
        <v>4853</v>
      </c>
      <c r="J9" s="170">
        <v>597</v>
      </c>
      <c r="K9" s="47"/>
      <c r="L9" s="78" t="s">
        <v>125</v>
      </c>
      <c r="M9" s="77" t="s">
        <v>124</v>
      </c>
    </row>
    <row r="10" spans="1:13" s="179" customFormat="1" ht="12.75" customHeight="1">
      <c r="A10" s="78" t="s">
        <v>123</v>
      </c>
      <c r="B10" s="170">
        <v>471</v>
      </c>
      <c r="C10" s="170" t="s">
        <v>170</v>
      </c>
      <c r="D10" s="170">
        <v>0</v>
      </c>
      <c r="E10" s="170">
        <v>49</v>
      </c>
      <c r="F10" s="170" t="s">
        <v>170</v>
      </c>
      <c r="G10" s="170" t="s">
        <v>170</v>
      </c>
      <c r="H10" s="170">
        <v>44</v>
      </c>
      <c r="I10" s="170">
        <v>76</v>
      </c>
      <c r="J10" s="170">
        <v>8</v>
      </c>
      <c r="K10" s="47"/>
      <c r="L10" s="78" t="s">
        <v>122</v>
      </c>
      <c r="M10" s="77" t="s">
        <v>121</v>
      </c>
    </row>
    <row r="11" spans="1:13" s="179" customFormat="1" ht="12.75" customHeight="1">
      <c r="A11" s="78" t="s">
        <v>120</v>
      </c>
      <c r="B11" s="170">
        <v>1347</v>
      </c>
      <c r="C11" s="170">
        <v>204</v>
      </c>
      <c r="D11" s="170" t="s">
        <v>170</v>
      </c>
      <c r="E11" s="170">
        <v>67</v>
      </c>
      <c r="F11" s="170">
        <v>0</v>
      </c>
      <c r="G11" s="170" t="s">
        <v>170</v>
      </c>
      <c r="H11" s="170">
        <v>152</v>
      </c>
      <c r="I11" s="170">
        <v>290</v>
      </c>
      <c r="J11" s="170">
        <v>18</v>
      </c>
      <c r="K11" s="47"/>
      <c r="L11" s="78" t="s">
        <v>119</v>
      </c>
      <c r="M11" s="77" t="s">
        <v>118</v>
      </c>
    </row>
    <row r="12" spans="1:13" s="179" customFormat="1" ht="12.75" customHeight="1">
      <c r="A12" s="78" t="s">
        <v>117</v>
      </c>
      <c r="B12" s="170">
        <v>1341</v>
      </c>
      <c r="C12" s="170">
        <v>135</v>
      </c>
      <c r="D12" s="170">
        <v>22</v>
      </c>
      <c r="E12" s="170">
        <v>61</v>
      </c>
      <c r="F12" s="170">
        <v>0</v>
      </c>
      <c r="G12" s="170">
        <v>21</v>
      </c>
      <c r="H12" s="170">
        <v>128</v>
      </c>
      <c r="I12" s="170">
        <v>273</v>
      </c>
      <c r="J12" s="170">
        <v>15</v>
      </c>
      <c r="K12" s="47"/>
      <c r="L12" s="78" t="s">
        <v>116</v>
      </c>
      <c r="M12" s="77" t="s">
        <v>115</v>
      </c>
    </row>
    <row r="13" spans="1:13" s="179" customFormat="1" ht="12.75" customHeight="1">
      <c r="A13" s="78" t="s">
        <v>114</v>
      </c>
      <c r="B13" s="170">
        <v>23979</v>
      </c>
      <c r="C13" s="170">
        <v>1392</v>
      </c>
      <c r="D13" s="170">
        <v>11</v>
      </c>
      <c r="E13" s="170">
        <v>719</v>
      </c>
      <c r="F13" s="170">
        <v>90</v>
      </c>
      <c r="G13" s="170">
        <v>381</v>
      </c>
      <c r="H13" s="170">
        <v>1814</v>
      </c>
      <c r="I13" s="170">
        <v>6310</v>
      </c>
      <c r="J13" s="170">
        <v>1688</v>
      </c>
      <c r="K13" s="47"/>
      <c r="L13" s="78" t="s">
        <v>113</v>
      </c>
      <c r="M13" s="77" t="s">
        <v>112</v>
      </c>
    </row>
    <row r="14" spans="1:13" s="87" customFormat="1" ht="12.75" customHeight="1">
      <c r="A14" s="78" t="s">
        <v>111</v>
      </c>
      <c r="B14" s="170">
        <v>8166</v>
      </c>
      <c r="C14" s="170">
        <v>214</v>
      </c>
      <c r="D14" s="170">
        <v>9</v>
      </c>
      <c r="E14" s="170">
        <v>353</v>
      </c>
      <c r="F14" s="170">
        <v>3</v>
      </c>
      <c r="G14" s="170">
        <v>34</v>
      </c>
      <c r="H14" s="170">
        <v>950</v>
      </c>
      <c r="I14" s="170">
        <v>1589</v>
      </c>
      <c r="J14" s="170">
        <v>149</v>
      </c>
      <c r="K14" s="47"/>
      <c r="L14" s="78" t="s">
        <v>110</v>
      </c>
      <c r="M14" s="77" t="s">
        <v>109</v>
      </c>
    </row>
    <row r="15" spans="1:13" s="179" customFormat="1" ht="12.75" customHeight="1">
      <c r="A15" s="78" t="s">
        <v>108</v>
      </c>
      <c r="B15" s="170">
        <v>10071</v>
      </c>
      <c r="C15" s="170">
        <v>275</v>
      </c>
      <c r="D15" s="170">
        <v>0</v>
      </c>
      <c r="E15" s="170">
        <v>231</v>
      </c>
      <c r="F15" s="170">
        <v>9</v>
      </c>
      <c r="G15" s="170">
        <v>75</v>
      </c>
      <c r="H15" s="170">
        <v>1086</v>
      </c>
      <c r="I15" s="170">
        <v>2124</v>
      </c>
      <c r="J15" s="170">
        <v>295</v>
      </c>
      <c r="K15" s="47"/>
      <c r="L15" s="78" t="s">
        <v>107</v>
      </c>
      <c r="M15" s="77" t="s">
        <v>106</v>
      </c>
    </row>
    <row r="16" spans="1:13" s="179" customFormat="1" ht="12.75" customHeight="1">
      <c r="A16" s="78" t="s">
        <v>105</v>
      </c>
      <c r="B16" s="170">
        <v>29904</v>
      </c>
      <c r="C16" s="170">
        <v>1208</v>
      </c>
      <c r="D16" s="170">
        <v>42</v>
      </c>
      <c r="E16" s="170">
        <v>1049</v>
      </c>
      <c r="F16" s="170">
        <v>49</v>
      </c>
      <c r="G16" s="170">
        <v>439</v>
      </c>
      <c r="H16" s="170">
        <v>2851</v>
      </c>
      <c r="I16" s="170">
        <v>5927</v>
      </c>
      <c r="J16" s="170">
        <v>896</v>
      </c>
      <c r="K16" s="47"/>
      <c r="L16" s="78" t="s">
        <v>104</v>
      </c>
      <c r="M16" s="77" t="s">
        <v>103</v>
      </c>
    </row>
    <row r="17" spans="1:13" s="179" customFormat="1" ht="12.75" customHeight="1">
      <c r="A17" s="78" t="s">
        <v>102</v>
      </c>
      <c r="B17" s="170">
        <v>1291</v>
      </c>
      <c r="C17" s="170">
        <v>208</v>
      </c>
      <c r="D17" s="170">
        <v>21</v>
      </c>
      <c r="E17" s="170">
        <v>128</v>
      </c>
      <c r="F17" s="170">
        <v>0</v>
      </c>
      <c r="G17" s="170">
        <v>0</v>
      </c>
      <c r="H17" s="170">
        <v>65</v>
      </c>
      <c r="I17" s="170">
        <v>315</v>
      </c>
      <c r="J17" s="170">
        <v>24</v>
      </c>
      <c r="K17" s="47"/>
      <c r="L17" s="78" t="s">
        <v>101</v>
      </c>
      <c r="M17" s="77" t="s">
        <v>100</v>
      </c>
    </row>
    <row r="18" spans="1:13" s="179" customFormat="1" ht="12.75" customHeight="1">
      <c r="A18" s="78" t="s">
        <v>99</v>
      </c>
      <c r="B18" s="170">
        <v>10252</v>
      </c>
      <c r="C18" s="170">
        <v>1348</v>
      </c>
      <c r="D18" s="170" t="s">
        <v>170</v>
      </c>
      <c r="E18" s="170">
        <v>899</v>
      </c>
      <c r="F18" s="170" t="s">
        <v>170</v>
      </c>
      <c r="G18" s="170">
        <v>210</v>
      </c>
      <c r="H18" s="170">
        <v>914</v>
      </c>
      <c r="I18" s="170">
        <v>2672</v>
      </c>
      <c r="J18" s="170">
        <v>266</v>
      </c>
      <c r="K18" s="47"/>
      <c r="L18" s="78" t="s">
        <v>98</v>
      </c>
      <c r="M18" s="77" t="s">
        <v>97</v>
      </c>
    </row>
    <row r="19" spans="1:13" s="179" customFormat="1" ht="12.75" customHeight="1">
      <c r="A19" s="78" t="s">
        <v>96</v>
      </c>
      <c r="B19" s="170">
        <v>19077</v>
      </c>
      <c r="C19" s="170">
        <v>507</v>
      </c>
      <c r="D19" s="170" t="s">
        <v>170</v>
      </c>
      <c r="E19" s="170">
        <v>619</v>
      </c>
      <c r="F19" s="170" t="s">
        <v>170</v>
      </c>
      <c r="G19" s="170">
        <v>390</v>
      </c>
      <c r="H19" s="170">
        <v>1165</v>
      </c>
      <c r="I19" s="170">
        <v>4730</v>
      </c>
      <c r="J19" s="170">
        <v>673</v>
      </c>
      <c r="K19" s="47"/>
      <c r="L19" s="78" t="s">
        <v>95</v>
      </c>
      <c r="M19" s="77" t="s">
        <v>94</v>
      </c>
    </row>
    <row r="20" spans="1:13" s="179" customFormat="1" ht="12.75" customHeight="1">
      <c r="A20" s="78" t="s">
        <v>93</v>
      </c>
      <c r="B20" s="170">
        <v>2608</v>
      </c>
      <c r="C20" s="170">
        <v>199</v>
      </c>
      <c r="D20" s="170" t="s">
        <v>170</v>
      </c>
      <c r="E20" s="170">
        <v>339</v>
      </c>
      <c r="F20" s="170">
        <v>0</v>
      </c>
      <c r="G20" s="170" t="s">
        <v>170</v>
      </c>
      <c r="H20" s="170">
        <v>332</v>
      </c>
      <c r="I20" s="170">
        <v>688</v>
      </c>
      <c r="J20" s="170">
        <v>50</v>
      </c>
      <c r="K20" s="47"/>
      <c r="L20" s="78" t="s">
        <v>92</v>
      </c>
      <c r="M20" s="77" t="s">
        <v>91</v>
      </c>
    </row>
    <row r="21" spans="1:13" s="179" customFormat="1" ht="12.75" customHeight="1">
      <c r="A21" s="78" t="s">
        <v>90</v>
      </c>
      <c r="B21" s="170">
        <v>8990</v>
      </c>
      <c r="C21" s="170">
        <v>1216</v>
      </c>
      <c r="D21" s="170" t="s">
        <v>170</v>
      </c>
      <c r="E21" s="170">
        <v>551</v>
      </c>
      <c r="F21" s="170" t="s">
        <v>170</v>
      </c>
      <c r="G21" s="170">
        <v>95</v>
      </c>
      <c r="H21" s="170">
        <v>793</v>
      </c>
      <c r="I21" s="170">
        <v>2286</v>
      </c>
      <c r="J21" s="170">
        <v>174</v>
      </c>
      <c r="K21" s="47"/>
      <c r="L21" s="78" t="s">
        <v>89</v>
      </c>
      <c r="M21" s="77" t="s">
        <v>88</v>
      </c>
    </row>
    <row r="22" spans="1:13" s="179" customFormat="1" ht="12.75" customHeight="1">
      <c r="A22" s="78" t="s">
        <v>87</v>
      </c>
      <c r="B22" s="170">
        <v>7251</v>
      </c>
      <c r="C22" s="170">
        <v>1062</v>
      </c>
      <c r="D22" s="170" t="s">
        <v>170</v>
      </c>
      <c r="E22" s="170">
        <v>217</v>
      </c>
      <c r="F22" s="170" t="s">
        <v>170</v>
      </c>
      <c r="G22" s="170">
        <v>350</v>
      </c>
      <c r="H22" s="170">
        <v>548</v>
      </c>
      <c r="I22" s="170">
        <v>1743</v>
      </c>
      <c r="J22" s="170">
        <v>98</v>
      </c>
      <c r="K22" s="47"/>
      <c r="L22" s="78" t="s">
        <v>86</v>
      </c>
      <c r="M22" s="77" t="s">
        <v>85</v>
      </c>
    </row>
    <row r="23" spans="1:13" s="179" customFormat="1" ht="12.75" customHeight="1">
      <c r="A23" s="78" t="s">
        <v>84</v>
      </c>
      <c r="B23" s="170">
        <v>2034</v>
      </c>
      <c r="C23" s="170">
        <v>161</v>
      </c>
      <c r="D23" s="170">
        <v>0</v>
      </c>
      <c r="E23" s="170">
        <v>58</v>
      </c>
      <c r="F23" s="170" t="s">
        <v>170</v>
      </c>
      <c r="G23" s="170" t="s">
        <v>170</v>
      </c>
      <c r="H23" s="170">
        <v>273</v>
      </c>
      <c r="I23" s="170">
        <v>321</v>
      </c>
      <c r="J23" s="170">
        <v>20</v>
      </c>
      <c r="K23" s="47"/>
      <c r="L23" s="78" t="s">
        <v>83</v>
      </c>
      <c r="M23" s="77" t="s">
        <v>82</v>
      </c>
    </row>
    <row r="24" spans="1:13" s="179" customFormat="1" ht="12.75" customHeight="1">
      <c r="A24" s="78" t="s">
        <v>81</v>
      </c>
      <c r="B24" s="170">
        <v>5435</v>
      </c>
      <c r="C24" s="170" t="s">
        <v>170</v>
      </c>
      <c r="D24" s="170">
        <v>0</v>
      </c>
      <c r="E24" s="170">
        <v>243</v>
      </c>
      <c r="F24" s="170" t="s">
        <v>170</v>
      </c>
      <c r="G24" s="170">
        <v>0</v>
      </c>
      <c r="H24" s="170">
        <v>321</v>
      </c>
      <c r="I24" s="170">
        <v>1340</v>
      </c>
      <c r="J24" s="170">
        <v>162</v>
      </c>
      <c r="K24" s="47"/>
      <c r="L24" s="78" t="s">
        <v>80</v>
      </c>
      <c r="M24" s="77" t="s">
        <v>79</v>
      </c>
    </row>
    <row r="25" spans="1:13" ht="16.5" customHeight="1">
      <c r="A25" s="165"/>
      <c r="B25" s="122" t="s">
        <v>4</v>
      </c>
      <c r="C25" s="122" t="s">
        <v>266</v>
      </c>
      <c r="D25" s="122" t="s">
        <v>267</v>
      </c>
      <c r="E25" s="122" t="s">
        <v>268</v>
      </c>
      <c r="F25" s="122" t="s">
        <v>269</v>
      </c>
      <c r="G25" s="122" t="s">
        <v>270</v>
      </c>
      <c r="H25" s="122" t="s">
        <v>271</v>
      </c>
      <c r="I25" s="122" t="s">
        <v>272</v>
      </c>
      <c r="J25" s="122" t="s">
        <v>273</v>
      </c>
    </row>
    <row r="26" spans="1:13" ht="9.75" customHeight="1">
      <c r="A26" s="1031" t="s">
        <v>30</v>
      </c>
      <c r="B26" s="1031"/>
      <c r="C26" s="1031"/>
      <c r="D26" s="1031"/>
      <c r="E26" s="1031"/>
      <c r="F26" s="1031"/>
      <c r="G26" s="1031"/>
      <c r="H26" s="1031"/>
      <c r="I26" s="1031"/>
      <c r="J26" s="1031"/>
    </row>
    <row r="27" spans="1:13" ht="9.75" customHeight="1">
      <c r="A27" s="1004" t="s">
        <v>66</v>
      </c>
      <c r="B27" s="1004"/>
      <c r="C27" s="1004"/>
      <c r="D27" s="1004"/>
      <c r="E27" s="1004"/>
      <c r="F27" s="1004"/>
      <c r="G27" s="1004"/>
      <c r="H27" s="1004"/>
      <c r="I27" s="1004"/>
      <c r="J27" s="1004"/>
    </row>
    <row r="28" spans="1:13" ht="9.75" customHeight="1">
      <c r="A28" s="1004" t="s">
        <v>65</v>
      </c>
      <c r="B28" s="1004"/>
      <c r="C28" s="1004"/>
      <c r="D28" s="1004"/>
      <c r="E28" s="1004"/>
      <c r="F28" s="1004"/>
      <c r="G28" s="1004"/>
      <c r="H28" s="1004"/>
      <c r="I28" s="1004"/>
      <c r="J28" s="1004"/>
    </row>
    <row r="29" spans="1:13">
      <c r="A29" s="65"/>
    </row>
    <row r="30" spans="1:13" ht="9.75" customHeight="1">
      <c r="A30" s="45" t="s">
        <v>33</v>
      </c>
    </row>
    <row r="31" spans="1:13">
      <c r="A31" s="155" t="s">
        <v>309</v>
      </c>
    </row>
    <row r="216" spans="1:1">
      <c r="A216" s="47" t="s">
        <v>303</v>
      </c>
    </row>
  </sheetData>
  <mergeCells count="5">
    <mergeCell ref="A2:J2"/>
    <mergeCell ref="A3:J3"/>
    <mergeCell ref="A27:J27"/>
    <mergeCell ref="A28:J28"/>
    <mergeCell ref="A26:J26"/>
  </mergeCells>
  <conditionalFormatting sqref="M6:M24 L7:L24 B6:J24">
    <cfRule type="cellIs" dxfId="75" priority="1" operator="between">
      <formula>0.0000000000000001</formula>
      <formula>0.4999999999</formula>
    </cfRule>
  </conditionalFormatting>
  <hyperlinks>
    <hyperlink ref="A31" r:id="rId1"/>
    <hyperlink ref="B25:J25" r:id="rId2" display="Total"/>
    <hyperlink ref="B5:J5"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3.xml><?xml version="1.0" encoding="utf-8"?>
<worksheet xmlns="http://schemas.openxmlformats.org/spreadsheetml/2006/main" xmlns:r="http://schemas.openxmlformats.org/officeDocument/2006/relationships">
  <dimension ref="A2:M219"/>
  <sheetViews>
    <sheetView showGridLines="0" workbookViewId="0"/>
  </sheetViews>
  <sheetFormatPr defaultColWidth="7.85546875" defaultRowHeight="12.75"/>
  <cols>
    <col min="1" max="1" width="19.7109375" style="47" customWidth="1"/>
    <col min="2" max="2" width="7.5703125" style="47" customWidth="1"/>
    <col min="3" max="3" width="7.85546875" style="47" customWidth="1"/>
    <col min="4" max="10" width="8.7109375" style="47" customWidth="1"/>
    <col min="11" max="11" width="4.85546875" style="47" customWidth="1"/>
    <col min="12" max="16384" width="7.85546875" style="47"/>
  </cols>
  <sheetData>
    <row r="2" spans="1:13" s="92" customFormat="1" ht="30" customHeight="1">
      <c r="A2" s="1007" t="s">
        <v>313</v>
      </c>
      <c r="B2" s="1007"/>
      <c r="C2" s="1007"/>
      <c r="D2" s="1007"/>
      <c r="E2" s="1007"/>
      <c r="F2" s="1007"/>
      <c r="G2" s="1007"/>
      <c r="H2" s="1007"/>
      <c r="I2" s="1007"/>
      <c r="J2" s="1007"/>
      <c r="K2" s="93"/>
    </row>
    <row r="3" spans="1:13" s="92" customFormat="1" ht="30" customHeight="1">
      <c r="A3" s="1007" t="s">
        <v>312</v>
      </c>
      <c r="B3" s="1007"/>
      <c r="C3" s="1007"/>
      <c r="D3" s="1007"/>
      <c r="E3" s="1007"/>
      <c r="F3" s="1007"/>
      <c r="G3" s="1007"/>
      <c r="H3" s="1007"/>
      <c r="I3" s="1007"/>
      <c r="J3" s="1007"/>
      <c r="K3" s="93"/>
    </row>
    <row r="4" spans="1:13" s="112" customFormat="1" ht="9.75" customHeight="1">
      <c r="A4" s="118" t="s">
        <v>264</v>
      </c>
      <c r="B4" s="119"/>
      <c r="C4" s="119"/>
      <c r="D4" s="119"/>
      <c r="E4" s="119"/>
      <c r="F4" s="119"/>
      <c r="G4" s="119"/>
      <c r="H4" s="119"/>
      <c r="I4" s="119"/>
      <c r="J4" s="120" t="s">
        <v>265</v>
      </c>
      <c r="K4" s="120"/>
    </row>
    <row r="5" spans="1:13" s="92" customFormat="1" ht="16.149999999999999" customHeight="1">
      <c r="A5" s="165"/>
      <c r="B5" s="122" t="s">
        <v>283</v>
      </c>
      <c r="C5" s="122" t="s">
        <v>282</v>
      </c>
      <c r="D5" s="122" t="s">
        <v>281</v>
      </c>
      <c r="E5" s="122" t="s">
        <v>280</v>
      </c>
      <c r="F5" s="122" t="s">
        <v>279</v>
      </c>
      <c r="G5" s="122" t="s">
        <v>278</v>
      </c>
      <c r="H5" s="122" t="s">
        <v>277</v>
      </c>
      <c r="I5" s="122" t="s">
        <v>276</v>
      </c>
      <c r="J5" s="122" t="s">
        <v>275</v>
      </c>
      <c r="K5" s="44"/>
      <c r="L5" s="183" t="s">
        <v>134</v>
      </c>
      <c r="M5" s="183" t="s">
        <v>133</v>
      </c>
    </row>
    <row r="6" spans="1:13" s="87" customFormat="1" ht="12.75" customHeight="1">
      <c r="A6" s="87" t="s">
        <v>13</v>
      </c>
      <c r="B6" s="166">
        <v>275305</v>
      </c>
      <c r="C6" s="166">
        <v>85334</v>
      </c>
      <c r="D6" s="166">
        <v>46548</v>
      </c>
      <c r="E6" s="166">
        <v>224554</v>
      </c>
      <c r="F6" s="166">
        <v>397433</v>
      </c>
      <c r="G6" s="166">
        <v>91689</v>
      </c>
      <c r="H6" s="166">
        <v>154462</v>
      </c>
      <c r="I6" s="166">
        <v>44504</v>
      </c>
      <c r="J6" s="166">
        <v>82688</v>
      </c>
      <c r="K6" s="191"/>
      <c r="L6" s="89" t="s">
        <v>132</v>
      </c>
      <c r="M6" s="86" t="s">
        <v>127</v>
      </c>
    </row>
    <row r="7" spans="1:13" s="87" customFormat="1" ht="12.75" customHeight="1">
      <c r="A7" s="86" t="s">
        <v>131</v>
      </c>
      <c r="B7" s="166">
        <v>257997</v>
      </c>
      <c r="C7" s="166">
        <v>83765</v>
      </c>
      <c r="D7" s="166">
        <v>44987</v>
      </c>
      <c r="E7" s="166">
        <v>218547</v>
      </c>
      <c r="F7" s="166">
        <v>384997</v>
      </c>
      <c r="G7" s="166">
        <v>88435</v>
      </c>
      <c r="H7" s="166">
        <v>150101</v>
      </c>
      <c r="I7" s="166">
        <v>42329</v>
      </c>
      <c r="J7" s="166">
        <v>79533</v>
      </c>
      <c r="K7" s="191"/>
      <c r="L7" s="83" t="s">
        <v>130</v>
      </c>
      <c r="M7" s="86" t="s">
        <v>127</v>
      </c>
    </row>
    <row r="8" spans="1:13" s="179" customFormat="1" ht="12.75" customHeight="1">
      <c r="A8" s="86" t="s">
        <v>129</v>
      </c>
      <c r="B8" s="171">
        <v>34388</v>
      </c>
      <c r="C8" s="171">
        <v>1347</v>
      </c>
      <c r="D8" s="171">
        <v>4951</v>
      </c>
      <c r="E8" s="171">
        <v>7706</v>
      </c>
      <c r="F8" s="171">
        <v>16233</v>
      </c>
      <c r="G8" s="171">
        <v>3329</v>
      </c>
      <c r="H8" s="171">
        <v>6125</v>
      </c>
      <c r="I8" s="171">
        <v>4259</v>
      </c>
      <c r="J8" s="171">
        <v>4123</v>
      </c>
      <c r="K8" s="47"/>
      <c r="L8" s="83" t="s">
        <v>128</v>
      </c>
      <c r="M8" s="82" t="s">
        <v>127</v>
      </c>
    </row>
    <row r="9" spans="1:13" s="87" customFormat="1" ht="12.75" customHeight="1">
      <c r="A9" s="78" t="s">
        <v>126</v>
      </c>
      <c r="B9" s="170">
        <v>8657</v>
      </c>
      <c r="C9" s="170">
        <v>51</v>
      </c>
      <c r="D9" s="170">
        <v>637</v>
      </c>
      <c r="E9" s="170">
        <v>704</v>
      </c>
      <c r="F9" s="170">
        <v>1869</v>
      </c>
      <c r="G9" s="170">
        <v>247</v>
      </c>
      <c r="H9" s="170">
        <v>443</v>
      </c>
      <c r="I9" s="170">
        <v>488</v>
      </c>
      <c r="J9" s="170">
        <v>410</v>
      </c>
      <c r="K9" s="47"/>
      <c r="L9" s="78" t="s">
        <v>125</v>
      </c>
      <c r="M9" s="77" t="s">
        <v>124</v>
      </c>
    </row>
    <row r="10" spans="1:13" s="179" customFormat="1" ht="12.75" customHeight="1">
      <c r="A10" s="78" t="s">
        <v>123</v>
      </c>
      <c r="B10" s="170">
        <v>57</v>
      </c>
      <c r="C10" s="170">
        <v>5</v>
      </c>
      <c r="D10" s="170">
        <v>0</v>
      </c>
      <c r="E10" s="170">
        <v>24</v>
      </c>
      <c r="F10" s="170">
        <v>27</v>
      </c>
      <c r="G10" s="170">
        <v>5</v>
      </c>
      <c r="H10" s="170">
        <v>3</v>
      </c>
      <c r="I10" s="170">
        <v>11</v>
      </c>
      <c r="J10" s="170">
        <v>31</v>
      </c>
      <c r="K10" s="47"/>
      <c r="L10" s="78" t="s">
        <v>122</v>
      </c>
      <c r="M10" s="77" t="s">
        <v>121</v>
      </c>
    </row>
    <row r="11" spans="1:13" s="179" customFormat="1" ht="12.75" customHeight="1">
      <c r="A11" s="78" t="s">
        <v>120</v>
      </c>
      <c r="B11" s="170">
        <v>328</v>
      </c>
      <c r="C11" s="170">
        <v>8</v>
      </c>
      <c r="D11" s="170">
        <v>20</v>
      </c>
      <c r="E11" s="170">
        <v>54</v>
      </c>
      <c r="F11" s="170">
        <v>62</v>
      </c>
      <c r="G11" s="170">
        <v>27</v>
      </c>
      <c r="H11" s="170">
        <v>37</v>
      </c>
      <c r="I11" s="170">
        <v>32</v>
      </c>
      <c r="J11" s="170">
        <v>32</v>
      </c>
      <c r="K11" s="47"/>
      <c r="L11" s="78" t="s">
        <v>119</v>
      </c>
      <c r="M11" s="77" t="s">
        <v>118</v>
      </c>
    </row>
    <row r="12" spans="1:13" s="179" customFormat="1" ht="12.75" customHeight="1">
      <c r="A12" s="78" t="s">
        <v>117</v>
      </c>
      <c r="B12" s="170">
        <v>336</v>
      </c>
      <c r="C12" s="170">
        <v>4</v>
      </c>
      <c r="D12" s="170">
        <v>91</v>
      </c>
      <c r="E12" s="170">
        <v>48</v>
      </c>
      <c r="F12" s="170">
        <v>90</v>
      </c>
      <c r="G12" s="170">
        <v>33</v>
      </c>
      <c r="H12" s="170">
        <v>29</v>
      </c>
      <c r="I12" s="170">
        <v>15</v>
      </c>
      <c r="J12" s="170">
        <v>40</v>
      </c>
      <c r="K12" s="47"/>
      <c r="L12" s="78" t="s">
        <v>116</v>
      </c>
      <c r="M12" s="77" t="s">
        <v>115</v>
      </c>
    </row>
    <row r="13" spans="1:13" s="179" customFormat="1" ht="12.75" customHeight="1">
      <c r="A13" s="78" t="s">
        <v>114</v>
      </c>
      <c r="B13" s="170">
        <v>2580</v>
      </c>
      <c r="C13" s="170">
        <v>464</v>
      </c>
      <c r="D13" s="170">
        <v>416</v>
      </c>
      <c r="E13" s="170">
        <v>1613</v>
      </c>
      <c r="F13" s="170">
        <v>3123</v>
      </c>
      <c r="G13" s="170">
        <v>593</v>
      </c>
      <c r="H13" s="170">
        <v>1745</v>
      </c>
      <c r="I13" s="170">
        <v>362</v>
      </c>
      <c r="J13" s="170">
        <v>678</v>
      </c>
      <c r="K13" s="47"/>
      <c r="L13" s="78" t="s">
        <v>113</v>
      </c>
      <c r="M13" s="77" t="s">
        <v>112</v>
      </c>
    </row>
    <row r="14" spans="1:13" s="87" customFormat="1" ht="12.75" customHeight="1">
      <c r="A14" s="78" t="s">
        <v>111</v>
      </c>
      <c r="B14" s="170">
        <v>2508</v>
      </c>
      <c r="C14" s="170">
        <v>98</v>
      </c>
      <c r="D14" s="170">
        <v>330</v>
      </c>
      <c r="E14" s="170">
        <v>385</v>
      </c>
      <c r="F14" s="170">
        <v>517</v>
      </c>
      <c r="G14" s="170">
        <v>325</v>
      </c>
      <c r="H14" s="170">
        <v>197</v>
      </c>
      <c r="I14" s="170">
        <v>258</v>
      </c>
      <c r="J14" s="170">
        <v>247</v>
      </c>
      <c r="K14" s="47"/>
      <c r="L14" s="78" t="s">
        <v>110</v>
      </c>
      <c r="M14" s="77" t="s">
        <v>109</v>
      </c>
    </row>
    <row r="15" spans="1:13" s="179" customFormat="1" ht="12.75" customHeight="1">
      <c r="A15" s="78" t="s">
        <v>108</v>
      </c>
      <c r="B15" s="170">
        <v>2872</v>
      </c>
      <c r="C15" s="170">
        <v>52</v>
      </c>
      <c r="D15" s="170">
        <v>436</v>
      </c>
      <c r="E15" s="170">
        <v>562</v>
      </c>
      <c r="F15" s="170">
        <v>839</v>
      </c>
      <c r="G15" s="170">
        <v>211</v>
      </c>
      <c r="H15" s="170">
        <v>382</v>
      </c>
      <c r="I15" s="170">
        <v>295</v>
      </c>
      <c r="J15" s="170">
        <v>327</v>
      </c>
      <c r="K15" s="47"/>
      <c r="L15" s="78" t="s">
        <v>107</v>
      </c>
      <c r="M15" s="77" t="s">
        <v>106</v>
      </c>
    </row>
    <row r="16" spans="1:13" s="179" customFormat="1" ht="12.75" customHeight="1">
      <c r="A16" s="78" t="s">
        <v>105</v>
      </c>
      <c r="B16" s="170">
        <v>6161</v>
      </c>
      <c r="C16" s="170">
        <v>190</v>
      </c>
      <c r="D16" s="170">
        <v>1706</v>
      </c>
      <c r="E16" s="170">
        <v>1385</v>
      </c>
      <c r="F16" s="170">
        <v>4680</v>
      </c>
      <c r="G16" s="170">
        <v>491</v>
      </c>
      <c r="H16" s="170">
        <v>818</v>
      </c>
      <c r="I16" s="170">
        <v>1276</v>
      </c>
      <c r="J16" s="170">
        <v>736</v>
      </c>
      <c r="K16" s="47"/>
      <c r="L16" s="78" t="s">
        <v>104</v>
      </c>
      <c r="M16" s="77" t="s">
        <v>103</v>
      </c>
    </row>
    <row r="17" spans="1:13" s="179" customFormat="1" ht="12.75" customHeight="1">
      <c r="A17" s="78" t="s">
        <v>102</v>
      </c>
      <c r="B17" s="170">
        <v>200</v>
      </c>
      <c r="C17" s="170">
        <v>8</v>
      </c>
      <c r="D17" s="170">
        <v>10</v>
      </c>
      <c r="E17" s="170">
        <v>33</v>
      </c>
      <c r="F17" s="170">
        <v>72</v>
      </c>
      <c r="G17" s="170">
        <v>15</v>
      </c>
      <c r="H17" s="170">
        <v>112</v>
      </c>
      <c r="I17" s="170">
        <v>36</v>
      </c>
      <c r="J17" s="170">
        <v>44</v>
      </c>
      <c r="K17" s="47"/>
      <c r="L17" s="78" t="s">
        <v>101</v>
      </c>
      <c r="M17" s="77" t="s">
        <v>100</v>
      </c>
    </row>
    <row r="18" spans="1:13" s="179" customFormat="1" ht="12.75" customHeight="1">
      <c r="A18" s="78" t="s">
        <v>99</v>
      </c>
      <c r="B18" s="170">
        <v>1118</v>
      </c>
      <c r="C18" s="170">
        <v>44</v>
      </c>
      <c r="D18" s="170">
        <v>144</v>
      </c>
      <c r="E18" s="170">
        <v>536</v>
      </c>
      <c r="F18" s="170">
        <v>966</v>
      </c>
      <c r="G18" s="170">
        <v>285</v>
      </c>
      <c r="H18" s="170">
        <v>327</v>
      </c>
      <c r="I18" s="170">
        <v>198</v>
      </c>
      <c r="J18" s="170">
        <v>275</v>
      </c>
      <c r="K18" s="47"/>
      <c r="L18" s="78" t="s">
        <v>98</v>
      </c>
      <c r="M18" s="77" t="s">
        <v>97</v>
      </c>
    </row>
    <row r="19" spans="1:13" s="179" customFormat="1" ht="12.75" customHeight="1">
      <c r="A19" s="78" t="s">
        <v>96</v>
      </c>
      <c r="B19" s="170">
        <v>4177</v>
      </c>
      <c r="C19" s="170">
        <v>222</v>
      </c>
      <c r="D19" s="170">
        <v>455</v>
      </c>
      <c r="E19" s="170">
        <v>932</v>
      </c>
      <c r="F19" s="170">
        <v>2224</v>
      </c>
      <c r="G19" s="170">
        <v>612</v>
      </c>
      <c r="H19" s="170">
        <v>1266</v>
      </c>
      <c r="I19" s="170">
        <v>522</v>
      </c>
      <c r="J19" s="170">
        <v>548</v>
      </c>
      <c r="K19" s="47"/>
      <c r="L19" s="78" t="s">
        <v>95</v>
      </c>
      <c r="M19" s="77" t="s">
        <v>94</v>
      </c>
    </row>
    <row r="20" spans="1:13" s="179" customFormat="1" ht="12.75" customHeight="1">
      <c r="A20" s="78" t="s">
        <v>93</v>
      </c>
      <c r="B20" s="170">
        <v>274</v>
      </c>
      <c r="C20" s="170">
        <v>11</v>
      </c>
      <c r="D20" s="170">
        <v>44</v>
      </c>
      <c r="E20" s="170">
        <v>145</v>
      </c>
      <c r="F20" s="170">
        <v>177</v>
      </c>
      <c r="G20" s="170">
        <v>63</v>
      </c>
      <c r="H20" s="170">
        <v>120</v>
      </c>
      <c r="I20" s="170">
        <v>38</v>
      </c>
      <c r="J20" s="170">
        <v>120</v>
      </c>
      <c r="K20" s="47"/>
      <c r="L20" s="78" t="s">
        <v>92</v>
      </c>
      <c r="M20" s="77" t="s">
        <v>91</v>
      </c>
    </row>
    <row r="21" spans="1:13" s="179" customFormat="1" ht="12.75" customHeight="1">
      <c r="A21" s="78" t="s">
        <v>90</v>
      </c>
      <c r="B21" s="170">
        <v>1318</v>
      </c>
      <c r="C21" s="170">
        <v>91</v>
      </c>
      <c r="D21" s="170">
        <v>163</v>
      </c>
      <c r="E21" s="170">
        <v>552</v>
      </c>
      <c r="F21" s="170">
        <v>786</v>
      </c>
      <c r="G21" s="170">
        <v>167</v>
      </c>
      <c r="H21" s="170">
        <v>283</v>
      </c>
      <c r="I21" s="170">
        <v>238</v>
      </c>
      <c r="J21" s="170">
        <v>268</v>
      </c>
      <c r="K21" s="47"/>
      <c r="L21" s="78" t="s">
        <v>89</v>
      </c>
      <c r="M21" s="77" t="s">
        <v>88</v>
      </c>
    </row>
    <row r="22" spans="1:13" s="179" customFormat="1" ht="12.75" customHeight="1">
      <c r="A22" s="78" t="s">
        <v>87</v>
      </c>
      <c r="B22" s="170">
        <v>1482</v>
      </c>
      <c r="C22" s="170">
        <v>76</v>
      </c>
      <c r="D22" s="170">
        <v>212</v>
      </c>
      <c r="E22" s="170">
        <v>388</v>
      </c>
      <c r="F22" s="170">
        <v>384</v>
      </c>
      <c r="G22" s="170">
        <v>115</v>
      </c>
      <c r="H22" s="170">
        <v>211</v>
      </c>
      <c r="I22" s="170">
        <v>131</v>
      </c>
      <c r="J22" s="170">
        <v>187</v>
      </c>
      <c r="K22" s="47"/>
      <c r="L22" s="78" t="s">
        <v>86</v>
      </c>
      <c r="M22" s="77" t="s">
        <v>85</v>
      </c>
    </row>
    <row r="23" spans="1:13" s="179" customFormat="1" ht="12.75" customHeight="1">
      <c r="A23" s="78" t="s">
        <v>84</v>
      </c>
      <c r="B23" s="170">
        <v>764</v>
      </c>
      <c r="C23" s="170">
        <v>4</v>
      </c>
      <c r="D23" s="170">
        <v>51</v>
      </c>
      <c r="E23" s="170">
        <v>32</v>
      </c>
      <c r="F23" s="170">
        <v>130</v>
      </c>
      <c r="G23" s="170">
        <v>20</v>
      </c>
      <c r="H23" s="170">
        <v>15</v>
      </c>
      <c r="I23" s="170">
        <v>145</v>
      </c>
      <c r="J23" s="170">
        <v>33</v>
      </c>
      <c r="K23" s="47"/>
      <c r="L23" s="78" t="s">
        <v>83</v>
      </c>
      <c r="M23" s="77" t="s">
        <v>82</v>
      </c>
    </row>
    <row r="24" spans="1:13" s="179" customFormat="1" ht="12.75" customHeight="1">
      <c r="A24" s="78" t="s">
        <v>81</v>
      </c>
      <c r="B24" s="170">
        <v>1556</v>
      </c>
      <c r="C24" s="170">
        <v>19</v>
      </c>
      <c r="D24" s="170">
        <v>236</v>
      </c>
      <c r="E24" s="170">
        <v>313</v>
      </c>
      <c r="F24" s="170">
        <v>287</v>
      </c>
      <c r="G24" s="170">
        <v>120</v>
      </c>
      <c r="H24" s="170">
        <v>137</v>
      </c>
      <c r="I24" s="170">
        <v>214</v>
      </c>
      <c r="J24" s="170">
        <v>147</v>
      </c>
      <c r="K24" s="47"/>
      <c r="L24" s="78" t="s">
        <v>80</v>
      </c>
      <c r="M24" s="77" t="s">
        <v>79</v>
      </c>
    </row>
    <row r="25" spans="1:13" ht="13.9" customHeight="1">
      <c r="A25" s="165"/>
      <c r="B25" s="122" t="s">
        <v>283</v>
      </c>
      <c r="C25" s="122" t="s">
        <v>282</v>
      </c>
      <c r="D25" s="122" t="s">
        <v>281</v>
      </c>
      <c r="E25" s="122" t="s">
        <v>280</v>
      </c>
      <c r="F25" s="122" t="s">
        <v>279</v>
      </c>
      <c r="G25" s="122" t="s">
        <v>278</v>
      </c>
      <c r="H25" s="122" t="s">
        <v>277</v>
      </c>
      <c r="I25" s="122" t="s">
        <v>276</v>
      </c>
      <c r="J25" s="122" t="s">
        <v>275</v>
      </c>
    </row>
    <row r="26" spans="1:13">
      <c r="A26" s="1031" t="s">
        <v>30</v>
      </c>
      <c r="B26" s="1031"/>
      <c r="C26" s="1031"/>
      <c r="D26" s="1031"/>
      <c r="E26" s="1031"/>
      <c r="F26" s="1031"/>
      <c r="G26" s="1031"/>
      <c r="H26" s="1031"/>
      <c r="I26" s="1031"/>
      <c r="J26" s="1031"/>
    </row>
    <row r="27" spans="1:13">
      <c r="A27" s="1004" t="s">
        <v>66</v>
      </c>
      <c r="B27" s="1004"/>
      <c r="C27" s="1004"/>
      <c r="D27" s="1004"/>
      <c r="E27" s="1004"/>
      <c r="F27" s="1004"/>
      <c r="G27" s="1004"/>
      <c r="H27" s="1004"/>
      <c r="I27" s="1004"/>
      <c r="J27" s="1004"/>
    </row>
    <row r="28" spans="1:13">
      <c r="A28" s="1004" t="s">
        <v>65</v>
      </c>
      <c r="B28" s="1004"/>
      <c r="C28" s="1004"/>
      <c r="D28" s="1004"/>
      <c r="E28" s="1004"/>
      <c r="F28" s="1004"/>
      <c r="G28" s="1004"/>
      <c r="H28" s="1004"/>
      <c r="I28" s="1004"/>
      <c r="J28" s="1004"/>
    </row>
    <row r="29" spans="1:13">
      <c r="A29" s="65"/>
    </row>
    <row r="30" spans="1:13" s="143" customFormat="1">
      <c r="A30" s="45" t="s">
        <v>33</v>
      </c>
      <c r="B30" s="47"/>
      <c r="C30" s="47"/>
      <c r="D30" s="47"/>
      <c r="E30" s="47"/>
      <c r="F30" s="47"/>
      <c r="G30" s="47"/>
      <c r="H30" s="47"/>
      <c r="I30" s="47"/>
      <c r="J30" s="47"/>
    </row>
    <row r="31" spans="1:13">
      <c r="A31" s="56" t="s">
        <v>309</v>
      </c>
      <c r="B31" s="143"/>
      <c r="C31" s="143"/>
      <c r="D31" s="143"/>
      <c r="E31" s="143"/>
      <c r="F31" s="143"/>
      <c r="G31" s="143"/>
      <c r="H31" s="143"/>
      <c r="I31" s="143"/>
      <c r="J31" s="143"/>
    </row>
    <row r="219" spans="1:1">
      <c r="A219" s="47" t="s">
        <v>303</v>
      </c>
    </row>
  </sheetData>
  <mergeCells count="5">
    <mergeCell ref="A2:J2"/>
    <mergeCell ref="A3:J3"/>
    <mergeCell ref="A27:J27"/>
    <mergeCell ref="A28:J28"/>
    <mergeCell ref="A26:J26"/>
  </mergeCells>
  <conditionalFormatting sqref="M6:M24 L7:L24 B6:K24">
    <cfRule type="cellIs" dxfId="74" priority="1" operator="between">
      <formula>0.0000000000000001</formula>
      <formula>0.4999999999</formula>
    </cfRule>
  </conditionalFormatting>
  <hyperlinks>
    <hyperlink ref="B25:J25" r:id="rId1" display="I"/>
    <hyperlink ref="A31" r:id="rId2"/>
    <hyperlink ref="B5:J5" r:id="rId3" display="I"/>
  </hyperlinks>
  <pageMargins left="0.39370078740157483" right="0.39370078740157483" top="0.39370078740157483" bottom="0.39370078740157483" header="0" footer="0"/>
  <pageSetup paperSize="9" orientation="portrait" verticalDpi="0" r:id="rId4"/>
</worksheet>
</file>

<file path=xl/worksheets/sheet24.xml><?xml version="1.0" encoding="utf-8"?>
<worksheet xmlns="http://schemas.openxmlformats.org/spreadsheetml/2006/main" xmlns:r="http://schemas.openxmlformats.org/officeDocument/2006/relationships">
  <dimension ref="A2:T211"/>
  <sheetViews>
    <sheetView showGridLines="0" workbookViewId="0"/>
  </sheetViews>
  <sheetFormatPr defaultColWidth="7.85546875" defaultRowHeight="12.75"/>
  <cols>
    <col min="1" max="1" width="17.140625" style="47" customWidth="1"/>
    <col min="2" max="2" width="8.140625" style="47" customWidth="1"/>
    <col min="3" max="8" width="7.85546875" style="47" customWidth="1"/>
    <col min="9" max="9" width="8.140625" style="47" customWidth="1"/>
    <col min="10" max="10" width="7.85546875" style="47" customWidth="1"/>
    <col min="11" max="11" width="8.7109375" style="47" customWidth="1"/>
    <col min="12" max="12" width="7.85546875" style="47"/>
    <col min="13" max="13" width="7.85546875" style="47" customWidth="1"/>
    <col min="14" max="14" width="7.85546875" style="47"/>
    <col min="15" max="18" width="10" style="47" customWidth="1"/>
    <col min="19" max="16384" width="7.85546875" style="47"/>
  </cols>
  <sheetData>
    <row r="2" spans="1:20" s="92" customFormat="1" ht="45" customHeight="1">
      <c r="A2" s="1007" t="s">
        <v>318</v>
      </c>
      <c r="B2" s="1007"/>
      <c r="C2" s="1007"/>
      <c r="D2" s="1007"/>
      <c r="E2" s="1007"/>
      <c r="F2" s="1007"/>
      <c r="G2" s="1007"/>
      <c r="H2" s="1007"/>
      <c r="I2" s="1007"/>
      <c r="J2" s="1007"/>
      <c r="K2" s="93"/>
    </row>
    <row r="3" spans="1:20" s="92" customFormat="1" ht="45" customHeight="1">
      <c r="A3" s="1007" t="s">
        <v>317</v>
      </c>
      <c r="B3" s="1007"/>
      <c r="C3" s="1007"/>
      <c r="D3" s="1007"/>
      <c r="E3" s="1007"/>
      <c r="F3" s="1007"/>
      <c r="G3" s="1007"/>
      <c r="H3" s="1007"/>
      <c r="I3" s="1007"/>
      <c r="J3" s="1007"/>
      <c r="K3" s="93"/>
    </row>
    <row r="4" spans="1:20" s="92" customFormat="1" ht="9.75" customHeight="1">
      <c r="A4" s="196" t="s">
        <v>316</v>
      </c>
      <c r="B4" s="119"/>
      <c r="C4" s="119"/>
      <c r="D4" s="119"/>
      <c r="E4" s="119"/>
      <c r="F4" s="119"/>
      <c r="G4" s="119"/>
      <c r="H4" s="119"/>
      <c r="I4" s="119"/>
      <c r="J4" s="181" t="s">
        <v>315</v>
      </c>
      <c r="K4" s="181"/>
    </row>
    <row r="5" spans="1:20" s="92" customFormat="1" ht="16.5">
      <c r="A5" s="165"/>
      <c r="B5" s="122" t="s">
        <v>4</v>
      </c>
      <c r="C5" s="122" t="s">
        <v>266</v>
      </c>
      <c r="D5" s="122" t="s">
        <v>267</v>
      </c>
      <c r="E5" s="122" t="s">
        <v>268</v>
      </c>
      <c r="F5" s="122" t="s">
        <v>269</v>
      </c>
      <c r="G5" s="122" t="s">
        <v>270</v>
      </c>
      <c r="H5" s="122" t="s">
        <v>271</v>
      </c>
      <c r="I5" s="122" t="s">
        <v>272</v>
      </c>
      <c r="J5" s="122" t="s">
        <v>273</v>
      </c>
      <c r="K5" s="44"/>
      <c r="L5" s="183" t="s">
        <v>134</v>
      </c>
      <c r="M5" s="183" t="s">
        <v>133</v>
      </c>
    </row>
    <row r="6" spans="1:20" s="194" customFormat="1" ht="12.75" customHeight="1">
      <c r="A6" s="87" t="s">
        <v>13</v>
      </c>
      <c r="B6" s="166">
        <v>323008554</v>
      </c>
      <c r="C6" s="166">
        <v>5924554</v>
      </c>
      <c r="D6" s="166">
        <v>954359</v>
      </c>
      <c r="E6" s="166">
        <v>80583641</v>
      </c>
      <c r="F6" s="166">
        <v>21669883</v>
      </c>
      <c r="G6" s="166">
        <v>3150725</v>
      </c>
      <c r="H6" s="166">
        <v>18134433</v>
      </c>
      <c r="I6" s="166">
        <v>119578675</v>
      </c>
      <c r="J6" s="166">
        <v>17861037</v>
      </c>
      <c r="K6" s="166"/>
      <c r="L6" s="89" t="s">
        <v>132</v>
      </c>
      <c r="M6" s="86" t="s">
        <v>127</v>
      </c>
      <c r="N6" s="195"/>
      <c r="O6" s="195"/>
      <c r="P6" s="195"/>
      <c r="Q6" s="195"/>
      <c r="R6" s="195"/>
      <c r="S6" s="195"/>
      <c r="T6" s="195"/>
    </row>
    <row r="7" spans="1:20" s="194" customFormat="1" ht="12.75" customHeight="1">
      <c r="A7" s="86" t="s">
        <v>131</v>
      </c>
      <c r="B7" s="166">
        <v>314473896</v>
      </c>
      <c r="C7" s="166">
        <v>5549323</v>
      </c>
      <c r="D7" s="166">
        <v>946942</v>
      </c>
      <c r="E7" s="166">
        <v>79555401</v>
      </c>
      <c r="F7" s="166">
        <v>21238969</v>
      </c>
      <c r="G7" s="166">
        <v>3070762</v>
      </c>
      <c r="H7" s="166">
        <v>17383795</v>
      </c>
      <c r="I7" s="166">
        <v>115968132</v>
      </c>
      <c r="J7" s="166">
        <v>17185828</v>
      </c>
      <c r="K7" s="166"/>
      <c r="L7" s="83" t="s">
        <v>130</v>
      </c>
      <c r="M7" s="86" t="s">
        <v>127</v>
      </c>
    </row>
    <row r="8" spans="1:20" ht="12.75" customHeight="1">
      <c r="A8" s="86" t="s">
        <v>129</v>
      </c>
      <c r="B8" s="171">
        <v>6515732</v>
      </c>
      <c r="C8" s="171">
        <v>215027</v>
      </c>
      <c r="D8" s="171">
        <v>9523</v>
      </c>
      <c r="E8" s="171">
        <v>234996</v>
      </c>
      <c r="F8" s="171">
        <v>9592</v>
      </c>
      <c r="G8" s="171">
        <v>147230</v>
      </c>
      <c r="H8" s="171">
        <v>574706</v>
      </c>
      <c r="I8" s="171">
        <v>2604651</v>
      </c>
      <c r="J8" s="171">
        <v>170304</v>
      </c>
      <c r="K8" s="170"/>
      <c r="L8" s="83" t="s">
        <v>128</v>
      </c>
      <c r="M8" s="82" t="s">
        <v>127</v>
      </c>
    </row>
    <row r="9" spans="1:20" ht="12.75" customHeight="1">
      <c r="A9" s="78" t="s">
        <v>126</v>
      </c>
      <c r="B9" s="170">
        <v>776804</v>
      </c>
      <c r="C9" s="170">
        <v>10279</v>
      </c>
      <c r="D9" s="170">
        <v>0</v>
      </c>
      <c r="E9" s="170">
        <v>16907</v>
      </c>
      <c r="F9" s="170" t="s">
        <v>170</v>
      </c>
      <c r="G9" s="170" t="s">
        <v>170</v>
      </c>
      <c r="H9" s="170">
        <v>50384</v>
      </c>
      <c r="I9" s="170">
        <v>250451</v>
      </c>
      <c r="J9" s="170">
        <v>11204</v>
      </c>
      <c r="K9" s="170"/>
      <c r="L9" s="78" t="s">
        <v>125</v>
      </c>
      <c r="M9" s="77" t="s">
        <v>124</v>
      </c>
    </row>
    <row r="10" spans="1:20" ht="12.75" customHeight="1">
      <c r="A10" s="78" t="s">
        <v>123</v>
      </c>
      <c r="B10" s="170">
        <v>13803</v>
      </c>
      <c r="C10" s="170" t="s">
        <v>170</v>
      </c>
      <c r="D10" s="170">
        <v>0</v>
      </c>
      <c r="E10" s="170">
        <v>1057</v>
      </c>
      <c r="F10" s="170" t="s">
        <v>170</v>
      </c>
      <c r="G10" s="170">
        <v>0</v>
      </c>
      <c r="H10" s="170">
        <v>1287</v>
      </c>
      <c r="I10" s="170">
        <v>5218</v>
      </c>
      <c r="J10" s="170">
        <v>398</v>
      </c>
      <c r="K10" s="170"/>
      <c r="L10" s="78" t="s">
        <v>122</v>
      </c>
      <c r="M10" s="77" t="s">
        <v>121</v>
      </c>
    </row>
    <row r="11" spans="1:20" ht="12.75" customHeight="1">
      <c r="A11" s="78" t="s">
        <v>120</v>
      </c>
      <c r="B11" s="170">
        <v>48945</v>
      </c>
      <c r="C11" s="170" t="s">
        <v>170</v>
      </c>
      <c r="D11" s="170" t="s">
        <v>170</v>
      </c>
      <c r="E11" s="170">
        <v>1355</v>
      </c>
      <c r="F11" s="170">
        <v>0</v>
      </c>
      <c r="G11" s="170">
        <v>0</v>
      </c>
      <c r="H11" s="170">
        <v>4285</v>
      </c>
      <c r="I11" s="170">
        <v>23106</v>
      </c>
      <c r="J11" s="170">
        <v>512</v>
      </c>
      <c r="K11" s="170"/>
      <c r="L11" s="78" t="s">
        <v>119</v>
      </c>
      <c r="M11" s="77" t="s">
        <v>118</v>
      </c>
    </row>
    <row r="12" spans="1:20" ht="12.75" customHeight="1">
      <c r="A12" s="78" t="s">
        <v>117</v>
      </c>
      <c r="B12" s="170">
        <v>42429</v>
      </c>
      <c r="C12" s="170">
        <v>1397</v>
      </c>
      <c r="D12" s="170" t="s">
        <v>170</v>
      </c>
      <c r="E12" s="170">
        <v>1996</v>
      </c>
      <c r="F12" s="170">
        <v>0</v>
      </c>
      <c r="G12" s="170" t="s">
        <v>170</v>
      </c>
      <c r="H12" s="170">
        <v>5167</v>
      </c>
      <c r="I12" s="170">
        <v>16266</v>
      </c>
      <c r="J12" s="170">
        <v>368</v>
      </c>
      <c r="K12" s="170"/>
      <c r="L12" s="78" t="s">
        <v>116</v>
      </c>
      <c r="M12" s="77" t="s">
        <v>115</v>
      </c>
    </row>
    <row r="13" spans="1:20" ht="12.75" customHeight="1">
      <c r="A13" s="78" t="s">
        <v>114</v>
      </c>
      <c r="B13" s="170">
        <v>1200508</v>
      </c>
      <c r="C13" s="170">
        <v>42520</v>
      </c>
      <c r="D13" s="170" t="s">
        <v>170</v>
      </c>
      <c r="E13" s="170">
        <v>23413</v>
      </c>
      <c r="F13" s="170" t="s">
        <v>170</v>
      </c>
      <c r="G13" s="170">
        <v>86638</v>
      </c>
      <c r="H13" s="170">
        <v>74653</v>
      </c>
      <c r="I13" s="170">
        <v>497953</v>
      </c>
      <c r="J13" s="170">
        <v>53064</v>
      </c>
      <c r="K13" s="170"/>
      <c r="L13" s="78" t="s">
        <v>113</v>
      </c>
      <c r="M13" s="77" t="s">
        <v>112</v>
      </c>
    </row>
    <row r="14" spans="1:20" ht="12.75" customHeight="1">
      <c r="A14" s="78" t="s">
        <v>111</v>
      </c>
      <c r="B14" s="170">
        <v>346431</v>
      </c>
      <c r="C14" s="170">
        <v>7798</v>
      </c>
      <c r="D14" s="170">
        <v>700</v>
      </c>
      <c r="E14" s="170">
        <v>10528</v>
      </c>
      <c r="F14" s="170">
        <v>48</v>
      </c>
      <c r="G14" s="170">
        <v>1269</v>
      </c>
      <c r="H14" s="170">
        <v>55056</v>
      </c>
      <c r="I14" s="170">
        <v>99832</v>
      </c>
      <c r="J14" s="170">
        <v>2726</v>
      </c>
      <c r="K14" s="171"/>
      <c r="L14" s="78" t="s">
        <v>110</v>
      </c>
      <c r="M14" s="77" t="s">
        <v>109</v>
      </c>
    </row>
    <row r="15" spans="1:20" ht="12.75" customHeight="1">
      <c r="A15" s="78" t="s">
        <v>108</v>
      </c>
      <c r="B15" s="170">
        <v>417428</v>
      </c>
      <c r="C15" s="170">
        <v>10577</v>
      </c>
      <c r="D15" s="170">
        <v>0</v>
      </c>
      <c r="E15" s="170">
        <v>7123</v>
      </c>
      <c r="F15" s="170" t="s">
        <v>170</v>
      </c>
      <c r="G15" s="170" t="s">
        <v>170</v>
      </c>
      <c r="H15" s="170">
        <v>66846</v>
      </c>
      <c r="I15" s="170">
        <v>151778</v>
      </c>
      <c r="J15" s="170">
        <v>10561</v>
      </c>
      <c r="K15" s="170"/>
      <c r="L15" s="78" t="s">
        <v>107</v>
      </c>
      <c r="M15" s="77" t="s">
        <v>106</v>
      </c>
    </row>
    <row r="16" spans="1:20" ht="12.75" customHeight="1">
      <c r="A16" s="78" t="s">
        <v>105</v>
      </c>
      <c r="B16" s="170">
        <v>1462701</v>
      </c>
      <c r="C16" s="170">
        <v>21223</v>
      </c>
      <c r="D16" s="170">
        <v>634</v>
      </c>
      <c r="E16" s="170">
        <v>37040</v>
      </c>
      <c r="F16" s="170">
        <v>845</v>
      </c>
      <c r="G16" s="170">
        <v>19755</v>
      </c>
      <c r="H16" s="170">
        <v>145836</v>
      </c>
      <c r="I16" s="170">
        <v>606328</v>
      </c>
      <c r="J16" s="170">
        <v>37290</v>
      </c>
      <c r="K16" s="170"/>
      <c r="L16" s="78" t="s">
        <v>104</v>
      </c>
      <c r="M16" s="77" t="s">
        <v>103</v>
      </c>
    </row>
    <row r="17" spans="1:13" ht="12.75" customHeight="1">
      <c r="A17" s="78" t="s">
        <v>102</v>
      </c>
      <c r="B17" s="170">
        <v>50311</v>
      </c>
      <c r="C17" s="170">
        <v>6341</v>
      </c>
      <c r="D17" s="170">
        <v>1494</v>
      </c>
      <c r="E17" s="170">
        <v>4952</v>
      </c>
      <c r="F17" s="170">
        <v>0</v>
      </c>
      <c r="G17" s="170">
        <v>0</v>
      </c>
      <c r="H17" s="170">
        <v>1109</v>
      </c>
      <c r="I17" s="170">
        <v>24142</v>
      </c>
      <c r="J17" s="170">
        <v>994</v>
      </c>
      <c r="K17" s="170"/>
      <c r="L17" s="78" t="s">
        <v>101</v>
      </c>
      <c r="M17" s="77" t="s">
        <v>100</v>
      </c>
    </row>
    <row r="18" spans="1:13" ht="12.75" customHeight="1">
      <c r="A18" s="78" t="s">
        <v>99</v>
      </c>
      <c r="B18" s="170">
        <v>431595</v>
      </c>
      <c r="C18" s="170">
        <v>37732</v>
      </c>
      <c r="D18" s="170">
        <v>3567</v>
      </c>
      <c r="E18" s="170">
        <v>49098</v>
      </c>
      <c r="F18" s="170">
        <v>0</v>
      </c>
      <c r="G18" s="170">
        <v>10560</v>
      </c>
      <c r="H18" s="170">
        <v>35950</v>
      </c>
      <c r="I18" s="170">
        <v>220243</v>
      </c>
      <c r="J18" s="170">
        <v>7052</v>
      </c>
      <c r="K18" s="170"/>
      <c r="L18" s="78" t="s">
        <v>98</v>
      </c>
      <c r="M18" s="77" t="s">
        <v>97</v>
      </c>
    </row>
    <row r="19" spans="1:13" ht="12.75" customHeight="1">
      <c r="A19" s="78" t="s">
        <v>96</v>
      </c>
      <c r="B19" s="170">
        <v>736414</v>
      </c>
      <c r="C19" s="170">
        <v>8419</v>
      </c>
      <c r="D19" s="170" t="s">
        <v>170</v>
      </c>
      <c r="E19" s="170">
        <v>18828</v>
      </c>
      <c r="F19" s="170" t="s">
        <v>170</v>
      </c>
      <c r="G19" s="170">
        <v>18979</v>
      </c>
      <c r="H19" s="170">
        <v>46226</v>
      </c>
      <c r="I19" s="170">
        <v>278976</v>
      </c>
      <c r="J19" s="170">
        <v>30586</v>
      </c>
      <c r="K19" s="170"/>
      <c r="L19" s="78" t="s">
        <v>95</v>
      </c>
      <c r="M19" s="77" t="s">
        <v>94</v>
      </c>
    </row>
    <row r="20" spans="1:13" ht="12.75" customHeight="1">
      <c r="A20" s="78" t="s">
        <v>93</v>
      </c>
      <c r="B20" s="170">
        <v>106206</v>
      </c>
      <c r="C20" s="170" t="s">
        <v>170</v>
      </c>
      <c r="D20" s="170" t="s">
        <v>170</v>
      </c>
      <c r="E20" s="170">
        <v>24530</v>
      </c>
      <c r="F20" s="170">
        <v>0</v>
      </c>
      <c r="G20" s="170" t="s">
        <v>170</v>
      </c>
      <c r="H20" s="170">
        <v>10457</v>
      </c>
      <c r="I20" s="170">
        <v>48468</v>
      </c>
      <c r="J20" s="170">
        <v>1778</v>
      </c>
      <c r="K20" s="170"/>
      <c r="L20" s="78" t="s">
        <v>92</v>
      </c>
      <c r="M20" s="77" t="s">
        <v>91</v>
      </c>
    </row>
    <row r="21" spans="1:13" ht="12.75" customHeight="1">
      <c r="A21" s="78" t="s">
        <v>90</v>
      </c>
      <c r="B21" s="170">
        <v>349118</v>
      </c>
      <c r="C21" s="170">
        <v>25616</v>
      </c>
      <c r="D21" s="170" t="s">
        <v>170</v>
      </c>
      <c r="E21" s="170">
        <v>20753</v>
      </c>
      <c r="F21" s="170" t="s">
        <v>170</v>
      </c>
      <c r="G21" s="170" t="s">
        <v>170</v>
      </c>
      <c r="H21" s="170">
        <v>35978</v>
      </c>
      <c r="I21" s="170">
        <v>180395</v>
      </c>
      <c r="J21" s="170">
        <v>6970</v>
      </c>
      <c r="K21" s="170"/>
      <c r="L21" s="78" t="s">
        <v>89</v>
      </c>
      <c r="M21" s="77" t="s">
        <v>88</v>
      </c>
    </row>
    <row r="22" spans="1:13" ht="12.75" customHeight="1">
      <c r="A22" s="78" t="s">
        <v>87</v>
      </c>
      <c r="B22" s="170">
        <v>228397</v>
      </c>
      <c r="C22" s="170">
        <v>21073</v>
      </c>
      <c r="D22" s="170">
        <v>1783</v>
      </c>
      <c r="E22" s="170">
        <v>7866</v>
      </c>
      <c r="F22" s="170">
        <v>0</v>
      </c>
      <c r="G22" s="170">
        <v>8628</v>
      </c>
      <c r="H22" s="170">
        <v>20992</v>
      </c>
      <c r="I22" s="170">
        <v>87019</v>
      </c>
      <c r="J22" s="170">
        <v>1824</v>
      </c>
      <c r="K22" s="170"/>
      <c r="L22" s="78" t="s">
        <v>86</v>
      </c>
      <c r="M22" s="77" t="s">
        <v>85</v>
      </c>
    </row>
    <row r="23" spans="1:13" ht="12.75" customHeight="1">
      <c r="A23" s="78" t="s">
        <v>84</v>
      </c>
      <c r="B23" s="170">
        <v>99789</v>
      </c>
      <c r="C23" s="170" t="s">
        <v>170</v>
      </c>
      <c r="D23" s="170">
        <v>0</v>
      </c>
      <c r="E23" s="170">
        <v>1475</v>
      </c>
      <c r="F23" s="170" t="s">
        <v>170</v>
      </c>
      <c r="G23" s="170">
        <v>0</v>
      </c>
      <c r="H23" s="170">
        <v>7106</v>
      </c>
      <c r="I23" s="170">
        <v>26783</v>
      </c>
      <c r="J23" s="170">
        <v>710</v>
      </c>
      <c r="K23" s="170"/>
      <c r="L23" s="78" t="s">
        <v>83</v>
      </c>
      <c r="M23" s="77" t="s">
        <v>82</v>
      </c>
    </row>
    <row r="24" spans="1:13" ht="12.75" customHeight="1">
      <c r="A24" s="78" t="s">
        <v>81</v>
      </c>
      <c r="B24" s="170">
        <v>204854</v>
      </c>
      <c r="C24" s="170" t="s">
        <v>170</v>
      </c>
      <c r="D24" s="170">
        <v>0</v>
      </c>
      <c r="E24" s="170">
        <v>8073</v>
      </c>
      <c r="F24" s="170" t="s">
        <v>170</v>
      </c>
      <c r="G24" s="170">
        <v>0</v>
      </c>
      <c r="H24" s="170">
        <v>13373</v>
      </c>
      <c r="I24" s="170">
        <v>87692</v>
      </c>
      <c r="J24" s="170">
        <v>4266</v>
      </c>
      <c r="K24" s="170"/>
      <c r="L24" s="78" t="s">
        <v>80</v>
      </c>
      <c r="M24" s="77" t="s">
        <v>79</v>
      </c>
    </row>
    <row r="25" spans="1:13" ht="16.899999999999999" customHeight="1">
      <c r="A25" s="165"/>
      <c r="B25" s="122" t="s">
        <v>4</v>
      </c>
      <c r="C25" s="122" t="s">
        <v>266</v>
      </c>
      <c r="D25" s="122" t="s">
        <v>267</v>
      </c>
      <c r="E25" s="122" t="s">
        <v>268</v>
      </c>
      <c r="F25" s="122" t="s">
        <v>269</v>
      </c>
      <c r="G25" s="122" t="s">
        <v>270</v>
      </c>
      <c r="H25" s="122" t="s">
        <v>271</v>
      </c>
      <c r="I25" s="122" t="s">
        <v>272</v>
      </c>
      <c r="J25" s="122" t="s">
        <v>273</v>
      </c>
      <c r="K25" s="44"/>
    </row>
    <row r="26" spans="1:13" ht="9.75" customHeight="1">
      <c r="A26" s="1031" t="s">
        <v>30</v>
      </c>
      <c r="B26" s="1031"/>
      <c r="C26" s="1031"/>
      <c r="D26" s="1031"/>
      <c r="E26" s="1031"/>
      <c r="F26" s="1031"/>
      <c r="G26" s="1031"/>
      <c r="H26" s="1031"/>
      <c r="I26" s="1031"/>
      <c r="J26" s="1031"/>
      <c r="K26" s="193"/>
    </row>
    <row r="27" spans="1:13">
      <c r="A27" s="1004" t="s">
        <v>66</v>
      </c>
      <c r="B27" s="1004"/>
      <c r="C27" s="1004"/>
      <c r="D27" s="1004"/>
      <c r="E27" s="1004"/>
      <c r="F27" s="1004"/>
      <c r="G27" s="1004"/>
      <c r="H27" s="1004"/>
      <c r="I27" s="1004"/>
      <c r="J27" s="1004"/>
      <c r="K27" s="192"/>
    </row>
    <row r="28" spans="1:13">
      <c r="A28" s="1030" t="s">
        <v>65</v>
      </c>
      <c r="B28" s="1030"/>
      <c r="C28" s="1030"/>
      <c r="D28" s="1030"/>
      <c r="E28" s="1030"/>
      <c r="F28" s="1030"/>
      <c r="G28" s="1030"/>
      <c r="H28" s="1030"/>
      <c r="I28" s="1030"/>
      <c r="J28" s="1030"/>
      <c r="K28" s="185"/>
    </row>
    <row r="29" spans="1:13">
      <c r="A29" s="65"/>
      <c r="B29" s="175"/>
      <c r="C29" s="175"/>
      <c r="D29" s="175"/>
      <c r="E29" s="175"/>
      <c r="F29" s="175"/>
      <c r="G29" s="175"/>
      <c r="H29" s="175"/>
      <c r="I29" s="175"/>
      <c r="J29" s="175"/>
      <c r="K29" s="185"/>
    </row>
    <row r="30" spans="1:13">
      <c r="A30" s="45" t="s">
        <v>33</v>
      </c>
      <c r="B30" s="185"/>
      <c r="C30" s="185"/>
      <c r="D30" s="185"/>
      <c r="E30" s="185"/>
      <c r="F30" s="185"/>
      <c r="G30" s="185"/>
      <c r="H30" s="185"/>
      <c r="I30" s="185"/>
      <c r="J30" s="185"/>
      <c r="K30" s="185"/>
    </row>
    <row r="31" spans="1:13">
      <c r="A31" s="155" t="s">
        <v>314</v>
      </c>
      <c r="B31" s="185"/>
      <c r="C31" s="185"/>
      <c r="D31" s="185"/>
      <c r="E31" s="185"/>
      <c r="F31" s="185"/>
      <c r="G31" s="185"/>
      <c r="H31" s="185"/>
      <c r="I31" s="185"/>
      <c r="J31" s="185"/>
      <c r="K31" s="185"/>
    </row>
    <row r="32" spans="1:13">
      <c r="B32" s="185"/>
      <c r="C32" s="185"/>
      <c r="D32" s="185"/>
      <c r="E32" s="185"/>
      <c r="F32" s="185"/>
      <c r="G32" s="185"/>
      <c r="H32" s="185"/>
      <c r="I32" s="185"/>
      <c r="J32" s="185"/>
    </row>
    <row r="33" spans="2:11">
      <c r="B33" s="187"/>
      <c r="C33" s="185"/>
      <c r="D33" s="185"/>
      <c r="E33" s="185"/>
      <c r="F33" s="185"/>
      <c r="G33" s="185"/>
      <c r="H33" s="185"/>
      <c r="I33" s="185"/>
      <c r="J33" s="185"/>
      <c r="K33" s="185"/>
    </row>
    <row r="34" spans="2:11">
      <c r="B34" s="187"/>
    </row>
    <row r="39" spans="2:11">
      <c r="B39" s="185"/>
    </row>
    <row r="41" spans="2:11">
      <c r="B41" s="185"/>
    </row>
    <row r="42" spans="2:11">
      <c r="B42" s="187"/>
      <c r="C42" s="187"/>
      <c r="D42" s="187"/>
      <c r="E42" s="187"/>
      <c r="F42" s="187"/>
      <c r="G42" s="187"/>
    </row>
    <row r="43" spans="2:11">
      <c r="B43" s="187"/>
      <c r="C43" s="187"/>
      <c r="D43" s="187"/>
      <c r="E43" s="187"/>
      <c r="F43" s="187"/>
      <c r="G43" s="187"/>
    </row>
    <row r="211" spans="1:1">
      <c r="A211" s="47" t="s">
        <v>303</v>
      </c>
    </row>
  </sheetData>
  <mergeCells count="5">
    <mergeCell ref="A2:J2"/>
    <mergeCell ref="A3:J3"/>
    <mergeCell ref="A27:J27"/>
    <mergeCell ref="A28:J28"/>
    <mergeCell ref="A26:J26"/>
  </mergeCells>
  <conditionalFormatting sqref="B6:J24">
    <cfRule type="cellIs" dxfId="73" priority="3" operator="between">
      <formula>0.0000000000000001</formula>
      <formula>0.4999999999</formula>
    </cfRule>
    <cfRule type="cellIs" dxfId="72" priority="4" operator="between">
      <formula>0.0000000001</formula>
      <formula>0.0004999999</formula>
    </cfRule>
    <cfRule type="cellIs" dxfId="71" priority="5" operator="between">
      <formula>0.0000000001</formula>
      <formula>0.00049999999</formula>
    </cfRule>
    <cfRule type="cellIs" dxfId="70" priority="6" operator="between">
      <formula>0.0000000000000001</formula>
      <formula>0.4999999999</formula>
    </cfRule>
  </conditionalFormatting>
  <conditionalFormatting sqref="M6:M24 L7:L24 B6:J24">
    <cfRule type="cellIs" dxfId="69" priority="2" operator="between">
      <formula>0.0000000000000001</formula>
      <formula>0.4999999999</formula>
    </cfRule>
  </conditionalFormatting>
  <conditionalFormatting sqref="B6:J24">
    <cfRule type="cellIs" dxfId="68" priority="1" operator="between">
      <formula>0.00000001</formula>
      <formula>0.49999999</formula>
    </cfRule>
  </conditionalFormatting>
  <hyperlinks>
    <hyperlink ref="A31" r:id="rId1"/>
    <hyperlink ref="B25:J25" r:id="rId2" display="Total"/>
    <hyperlink ref="B5:J5" r:id="rId3" display="Total"/>
  </hyperlinks>
  <pageMargins left="0.70866141732283472" right="0.70866141732283472" top="0.74803149606299213" bottom="0.74803149606299213" header="0.31496062992125984" footer="0.31496062992125984"/>
  <pageSetup paperSize="9" orientation="portrait" verticalDpi="0" r:id="rId4"/>
</worksheet>
</file>

<file path=xl/worksheets/sheet25.xml><?xml version="1.0" encoding="utf-8"?>
<worksheet xmlns="http://schemas.openxmlformats.org/spreadsheetml/2006/main" xmlns:r="http://schemas.openxmlformats.org/officeDocument/2006/relationships">
  <dimension ref="A2:M46"/>
  <sheetViews>
    <sheetView showGridLines="0" workbookViewId="0"/>
  </sheetViews>
  <sheetFormatPr defaultColWidth="7.85546875" defaultRowHeight="12.75"/>
  <cols>
    <col min="1" max="1" width="17.7109375" style="47" customWidth="1"/>
    <col min="2" max="10" width="8.7109375" style="47" customWidth="1"/>
    <col min="11" max="11" width="6.42578125" style="47" customWidth="1"/>
    <col min="12" max="12" width="9.42578125" style="47" customWidth="1"/>
    <col min="13" max="13" width="5.28515625" style="47" customWidth="1"/>
    <col min="14" max="14" width="9.140625" style="47" customWidth="1"/>
    <col min="15" max="15" width="12" style="47" customWidth="1"/>
    <col min="16" max="16" width="9.85546875" style="47" customWidth="1"/>
    <col min="17" max="17" width="10.7109375" style="47" customWidth="1"/>
    <col min="18" max="18" width="7.42578125" style="47" customWidth="1"/>
    <col min="19" max="19" width="11.85546875" style="47" customWidth="1"/>
    <col min="20" max="20" width="4.5703125" style="47" customWidth="1"/>
    <col min="21" max="16384" width="7.85546875" style="47"/>
  </cols>
  <sheetData>
    <row r="2" spans="1:13" s="92" customFormat="1" ht="30" customHeight="1">
      <c r="A2" s="1007" t="s">
        <v>320</v>
      </c>
      <c r="B2" s="1007"/>
      <c r="C2" s="1007"/>
      <c r="D2" s="1007"/>
      <c r="E2" s="1007"/>
      <c r="F2" s="1007"/>
      <c r="G2" s="1007"/>
      <c r="H2" s="1007"/>
      <c r="I2" s="1007"/>
      <c r="J2" s="1007"/>
      <c r="K2" s="93"/>
    </row>
    <row r="3" spans="1:13" s="92" customFormat="1" ht="30" customHeight="1">
      <c r="A3" s="1007" t="s">
        <v>319</v>
      </c>
      <c r="B3" s="1007"/>
      <c r="C3" s="1007"/>
      <c r="D3" s="1007"/>
      <c r="E3" s="1007"/>
      <c r="F3" s="1007"/>
      <c r="G3" s="1007"/>
      <c r="H3" s="1007"/>
      <c r="I3" s="1007"/>
      <c r="J3" s="1007"/>
      <c r="K3" s="93"/>
    </row>
    <row r="4" spans="1:13" s="92" customFormat="1" ht="9.75" customHeight="1">
      <c r="A4" s="196" t="s">
        <v>316</v>
      </c>
      <c r="B4" s="119"/>
      <c r="C4" s="119"/>
      <c r="D4" s="119"/>
      <c r="E4" s="119"/>
      <c r="F4" s="119"/>
      <c r="G4" s="119"/>
      <c r="H4" s="119"/>
      <c r="I4" s="119"/>
      <c r="J4" s="181" t="s">
        <v>315</v>
      </c>
      <c r="K4" s="181"/>
    </row>
    <row r="5" spans="1:13" s="92" customFormat="1" ht="19.149999999999999" customHeight="1">
      <c r="A5" s="165"/>
      <c r="B5" s="122" t="s">
        <v>283</v>
      </c>
      <c r="C5" s="122" t="s">
        <v>282</v>
      </c>
      <c r="D5" s="122" t="s">
        <v>281</v>
      </c>
      <c r="E5" s="122" t="s">
        <v>280</v>
      </c>
      <c r="F5" s="122" t="s">
        <v>279</v>
      </c>
      <c r="G5" s="122" t="s">
        <v>278</v>
      </c>
      <c r="H5" s="122" t="s">
        <v>277</v>
      </c>
      <c r="I5" s="122" t="s">
        <v>276</v>
      </c>
      <c r="J5" s="122" t="s">
        <v>275</v>
      </c>
      <c r="K5" s="44"/>
      <c r="L5" s="183" t="s">
        <v>134</v>
      </c>
      <c r="M5" s="183" t="s">
        <v>133</v>
      </c>
    </row>
    <row r="6" spans="1:13" s="194" customFormat="1" ht="12.75" customHeight="1">
      <c r="A6" s="87" t="s">
        <v>13</v>
      </c>
      <c r="B6" s="166">
        <v>9189794</v>
      </c>
      <c r="C6" s="166">
        <v>11333928</v>
      </c>
      <c r="D6" s="166">
        <v>4006152</v>
      </c>
      <c r="E6" s="166">
        <v>10385707</v>
      </c>
      <c r="F6" s="166">
        <v>9628766</v>
      </c>
      <c r="G6" s="166">
        <v>1420393</v>
      </c>
      <c r="H6" s="166">
        <v>6115188</v>
      </c>
      <c r="I6" s="166">
        <v>1713761</v>
      </c>
      <c r="J6" s="166">
        <v>1357557</v>
      </c>
      <c r="K6" s="166"/>
      <c r="L6" s="89" t="s">
        <v>132</v>
      </c>
      <c r="M6" s="86" t="s">
        <v>127</v>
      </c>
    </row>
    <row r="7" spans="1:13" s="194" customFormat="1" ht="12.75" customHeight="1">
      <c r="A7" s="86" t="s">
        <v>131</v>
      </c>
      <c r="B7" s="166">
        <v>8545463</v>
      </c>
      <c r="C7" s="166">
        <v>11211784</v>
      </c>
      <c r="D7" s="166">
        <v>3913567</v>
      </c>
      <c r="E7" s="166">
        <v>10216045</v>
      </c>
      <c r="F7" s="166">
        <v>9369408</v>
      </c>
      <c r="G7" s="166">
        <v>1390150</v>
      </c>
      <c r="H7" s="166">
        <v>5977128</v>
      </c>
      <c r="I7" s="166">
        <v>1646946</v>
      </c>
      <c r="J7" s="166">
        <v>1304254</v>
      </c>
      <c r="K7" s="166"/>
      <c r="L7" s="83" t="s">
        <v>130</v>
      </c>
      <c r="M7" s="86" t="s">
        <v>127</v>
      </c>
    </row>
    <row r="8" spans="1:13" ht="12.75" customHeight="1">
      <c r="A8" s="86" t="s">
        <v>129</v>
      </c>
      <c r="B8" s="171">
        <v>1201142</v>
      </c>
      <c r="C8" s="171">
        <v>47840</v>
      </c>
      <c r="D8" s="171">
        <v>248624</v>
      </c>
      <c r="E8" s="171">
        <v>177435</v>
      </c>
      <c r="F8" s="171">
        <v>465190</v>
      </c>
      <c r="G8" s="171">
        <v>39659</v>
      </c>
      <c r="H8" s="171">
        <v>198446</v>
      </c>
      <c r="I8" s="171">
        <v>121409</v>
      </c>
      <c r="J8" s="171">
        <v>49959</v>
      </c>
      <c r="K8" s="170"/>
      <c r="L8" s="83" t="s">
        <v>128</v>
      </c>
      <c r="M8" s="82" t="s">
        <v>127</v>
      </c>
    </row>
    <row r="9" spans="1:13" ht="12.75" customHeight="1">
      <c r="A9" s="78" t="s">
        <v>126</v>
      </c>
      <c r="B9" s="170">
        <v>323981</v>
      </c>
      <c r="C9" s="170">
        <v>717</v>
      </c>
      <c r="D9" s="170">
        <v>27311</v>
      </c>
      <c r="E9" s="170">
        <v>18003</v>
      </c>
      <c r="F9" s="170">
        <v>40545</v>
      </c>
      <c r="G9" s="170">
        <v>2529</v>
      </c>
      <c r="H9" s="170">
        <v>12335</v>
      </c>
      <c r="I9" s="170">
        <v>6723</v>
      </c>
      <c r="J9" s="170">
        <v>5343</v>
      </c>
      <c r="K9" s="170"/>
      <c r="L9" s="78" t="s">
        <v>125</v>
      </c>
      <c r="M9" s="77" t="s">
        <v>124</v>
      </c>
    </row>
    <row r="10" spans="1:13" ht="12.75" customHeight="1">
      <c r="A10" s="78" t="s">
        <v>123</v>
      </c>
      <c r="B10" s="170">
        <v>700</v>
      </c>
      <c r="C10" s="170">
        <v>149</v>
      </c>
      <c r="D10" s="170">
        <v>0</v>
      </c>
      <c r="E10" s="170">
        <v>749</v>
      </c>
      <c r="F10" s="170">
        <v>293</v>
      </c>
      <c r="G10" s="170">
        <v>22</v>
      </c>
      <c r="H10" s="170">
        <v>23</v>
      </c>
      <c r="I10" s="170">
        <v>63</v>
      </c>
      <c r="J10" s="170">
        <v>494</v>
      </c>
      <c r="K10" s="170"/>
      <c r="L10" s="78" t="s">
        <v>122</v>
      </c>
      <c r="M10" s="77" t="s">
        <v>121</v>
      </c>
    </row>
    <row r="11" spans="1:13" ht="12.75" customHeight="1">
      <c r="A11" s="78" t="s">
        <v>120</v>
      </c>
      <c r="B11" s="170">
        <v>9870</v>
      </c>
      <c r="C11" s="170">
        <v>134</v>
      </c>
      <c r="D11" s="170">
        <v>1006</v>
      </c>
      <c r="E11" s="170">
        <v>846</v>
      </c>
      <c r="F11" s="170">
        <v>572</v>
      </c>
      <c r="G11" s="170">
        <v>272</v>
      </c>
      <c r="H11" s="170">
        <v>454</v>
      </c>
      <c r="I11" s="170">
        <v>761</v>
      </c>
      <c r="J11" s="170">
        <v>329</v>
      </c>
      <c r="K11" s="170"/>
      <c r="L11" s="78" t="s">
        <v>119</v>
      </c>
      <c r="M11" s="77" t="s">
        <v>118</v>
      </c>
    </row>
    <row r="12" spans="1:13" ht="12.75" customHeight="1">
      <c r="A12" s="78" t="s">
        <v>117</v>
      </c>
      <c r="B12" s="170">
        <v>9583</v>
      </c>
      <c r="C12" s="170">
        <v>66</v>
      </c>
      <c r="D12" s="170">
        <v>3925</v>
      </c>
      <c r="E12" s="170">
        <v>735</v>
      </c>
      <c r="F12" s="170">
        <v>1379</v>
      </c>
      <c r="G12" s="170">
        <v>163</v>
      </c>
      <c r="H12" s="170">
        <v>379</v>
      </c>
      <c r="I12" s="170">
        <v>91</v>
      </c>
      <c r="J12" s="170">
        <v>272</v>
      </c>
      <c r="K12" s="170"/>
      <c r="L12" s="78" t="s">
        <v>116</v>
      </c>
      <c r="M12" s="77" t="s">
        <v>115</v>
      </c>
    </row>
    <row r="13" spans="1:13" ht="12.75" customHeight="1">
      <c r="A13" s="78" t="s">
        <v>114</v>
      </c>
      <c r="B13" s="170">
        <v>73998</v>
      </c>
      <c r="C13" s="170">
        <v>7666</v>
      </c>
      <c r="D13" s="170">
        <v>13438</v>
      </c>
      <c r="E13" s="170">
        <v>39024</v>
      </c>
      <c r="F13" s="170">
        <v>221784</v>
      </c>
      <c r="G13" s="170">
        <v>5620</v>
      </c>
      <c r="H13" s="170">
        <v>48223</v>
      </c>
      <c r="I13" s="170">
        <v>3815</v>
      </c>
      <c r="J13" s="170">
        <v>8457</v>
      </c>
      <c r="K13" s="170"/>
      <c r="L13" s="78" t="s">
        <v>113</v>
      </c>
      <c r="M13" s="77" t="s">
        <v>112</v>
      </c>
    </row>
    <row r="14" spans="1:13" ht="12.75" customHeight="1">
      <c r="A14" s="78" t="s">
        <v>111</v>
      </c>
      <c r="B14" s="170">
        <v>101625</v>
      </c>
      <c r="C14" s="170">
        <v>2462</v>
      </c>
      <c r="D14" s="170">
        <v>20655</v>
      </c>
      <c r="E14" s="170">
        <v>9227</v>
      </c>
      <c r="F14" s="170">
        <v>10100</v>
      </c>
      <c r="G14" s="170">
        <v>7477</v>
      </c>
      <c r="H14" s="170">
        <v>6213</v>
      </c>
      <c r="I14" s="170">
        <v>7834</v>
      </c>
      <c r="J14" s="170">
        <v>2881</v>
      </c>
      <c r="K14" s="171"/>
      <c r="L14" s="78" t="s">
        <v>110</v>
      </c>
      <c r="M14" s="77" t="s">
        <v>109</v>
      </c>
    </row>
    <row r="15" spans="1:13" ht="12.75" customHeight="1">
      <c r="A15" s="78" t="s">
        <v>108</v>
      </c>
      <c r="B15" s="170">
        <v>95137</v>
      </c>
      <c r="C15" s="170">
        <v>2195</v>
      </c>
      <c r="D15" s="170">
        <v>21612</v>
      </c>
      <c r="E15" s="170">
        <v>13067</v>
      </c>
      <c r="F15" s="170">
        <v>16522</v>
      </c>
      <c r="G15" s="170">
        <v>2484</v>
      </c>
      <c r="H15" s="170">
        <v>7653</v>
      </c>
      <c r="I15" s="170">
        <v>7406</v>
      </c>
      <c r="J15" s="170">
        <v>3709</v>
      </c>
      <c r="K15" s="170"/>
      <c r="L15" s="78" t="s">
        <v>107</v>
      </c>
      <c r="M15" s="77" t="s">
        <v>106</v>
      </c>
    </row>
    <row r="16" spans="1:13" ht="12.75" customHeight="1">
      <c r="A16" s="78" t="s">
        <v>105</v>
      </c>
      <c r="B16" s="170">
        <v>229960</v>
      </c>
      <c r="C16" s="170">
        <v>24755</v>
      </c>
      <c r="D16" s="170">
        <v>106419</v>
      </c>
      <c r="E16" s="170">
        <v>37490</v>
      </c>
      <c r="F16" s="170">
        <v>85792</v>
      </c>
      <c r="G16" s="170">
        <v>8734</v>
      </c>
      <c r="H16" s="170">
        <v>26264</v>
      </c>
      <c r="I16" s="170">
        <v>64164</v>
      </c>
      <c r="J16" s="170">
        <v>10172</v>
      </c>
      <c r="K16" s="170"/>
      <c r="L16" s="78" t="s">
        <v>104</v>
      </c>
      <c r="M16" s="77" t="s">
        <v>103</v>
      </c>
    </row>
    <row r="17" spans="1:13" ht="12.75" customHeight="1">
      <c r="A17" s="78" t="s">
        <v>102</v>
      </c>
      <c r="B17" s="170">
        <v>4937</v>
      </c>
      <c r="C17" s="170">
        <v>102</v>
      </c>
      <c r="D17" s="170">
        <v>82</v>
      </c>
      <c r="E17" s="170">
        <v>734</v>
      </c>
      <c r="F17" s="170">
        <v>1934</v>
      </c>
      <c r="G17" s="170">
        <v>90</v>
      </c>
      <c r="H17" s="170">
        <v>2606</v>
      </c>
      <c r="I17" s="170">
        <v>478</v>
      </c>
      <c r="J17" s="170">
        <v>317</v>
      </c>
      <c r="K17" s="170"/>
      <c r="L17" s="78" t="s">
        <v>101</v>
      </c>
      <c r="M17" s="77" t="s">
        <v>100</v>
      </c>
    </row>
    <row r="18" spans="1:13" ht="12.75" customHeight="1">
      <c r="A18" s="78" t="s">
        <v>99</v>
      </c>
      <c r="B18" s="170">
        <v>23604</v>
      </c>
      <c r="C18" s="170">
        <v>662</v>
      </c>
      <c r="D18" s="170">
        <v>3050</v>
      </c>
      <c r="E18" s="170">
        <v>11231</v>
      </c>
      <c r="F18" s="170">
        <v>10728</v>
      </c>
      <c r="G18" s="170">
        <v>3218</v>
      </c>
      <c r="H18" s="170">
        <v>5575</v>
      </c>
      <c r="I18" s="170">
        <v>6539</v>
      </c>
      <c r="J18" s="170">
        <v>2785</v>
      </c>
      <c r="K18" s="170"/>
      <c r="L18" s="78" t="s">
        <v>98</v>
      </c>
      <c r="M18" s="77" t="s">
        <v>97</v>
      </c>
    </row>
    <row r="19" spans="1:13" ht="12.75" customHeight="1">
      <c r="A19" s="78" t="s">
        <v>96</v>
      </c>
      <c r="B19" s="170">
        <v>155160</v>
      </c>
      <c r="C19" s="170">
        <v>1877</v>
      </c>
      <c r="D19" s="170">
        <v>17055</v>
      </c>
      <c r="E19" s="170">
        <v>15971</v>
      </c>
      <c r="F19" s="170">
        <v>51162</v>
      </c>
      <c r="G19" s="170">
        <v>5560</v>
      </c>
      <c r="H19" s="170">
        <v>72683</v>
      </c>
      <c r="I19" s="170">
        <v>7856</v>
      </c>
      <c r="J19" s="170">
        <v>6215</v>
      </c>
      <c r="K19" s="170"/>
      <c r="L19" s="78" t="s">
        <v>95</v>
      </c>
      <c r="M19" s="77" t="s">
        <v>94</v>
      </c>
    </row>
    <row r="20" spans="1:13" ht="12.75" customHeight="1">
      <c r="A20" s="78" t="s">
        <v>93</v>
      </c>
      <c r="B20" s="170">
        <v>5608</v>
      </c>
      <c r="C20" s="170">
        <v>140</v>
      </c>
      <c r="D20" s="170">
        <v>1347</v>
      </c>
      <c r="E20" s="170">
        <v>3119</v>
      </c>
      <c r="F20" s="170">
        <v>4647</v>
      </c>
      <c r="G20" s="170">
        <v>386</v>
      </c>
      <c r="H20" s="170">
        <v>2991</v>
      </c>
      <c r="I20" s="170">
        <v>459</v>
      </c>
      <c r="J20" s="170">
        <v>1011</v>
      </c>
      <c r="K20" s="170"/>
      <c r="L20" s="78" t="s">
        <v>92</v>
      </c>
      <c r="M20" s="77" t="s">
        <v>91</v>
      </c>
    </row>
    <row r="21" spans="1:13" ht="12.75" customHeight="1">
      <c r="A21" s="78" t="s">
        <v>90</v>
      </c>
      <c r="B21" s="170">
        <v>38364</v>
      </c>
      <c r="C21" s="170">
        <v>4837</v>
      </c>
      <c r="D21" s="170">
        <v>7644</v>
      </c>
      <c r="E21" s="170">
        <v>7097</v>
      </c>
      <c r="F21" s="170">
        <v>6899</v>
      </c>
      <c r="G21" s="170">
        <v>864</v>
      </c>
      <c r="H21" s="170">
        <v>6069</v>
      </c>
      <c r="I21" s="170">
        <v>3289</v>
      </c>
      <c r="J21" s="170">
        <v>3617</v>
      </c>
      <c r="K21" s="170"/>
      <c r="L21" s="78" t="s">
        <v>89</v>
      </c>
      <c r="M21" s="77" t="s">
        <v>88</v>
      </c>
    </row>
    <row r="22" spans="1:13" ht="12.75" customHeight="1">
      <c r="A22" s="78" t="s">
        <v>87</v>
      </c>
      <c r="B22" s="170">
        <v>38566</v>
      </c>
      <c r="C22" s="170">
        <v>910</v>
      </c>
      <c r="D22" s="170">
        <v>15420</v>
      </c>
      <c r="E22" s="170">
        <v>8203</v>
      </c>
      <c r="F22" s="170">
        <v>5549</v>
      </c>
      <c r="G22" s="170">
        <v>792</v>
      </c>
      <c r="H22" s="170">
        <v>4668</v>
      </c>
      <c r="I22" s="170">
        <v>2718</v>
      </c>
      <c r="J22" s="170">
        <v>2384</v>
      </c>
      <c r="K22" s="170"/>
      <c r="L22" s="78" t="s">
        <v>86</v>
      </c>
      <c r="M22" s="77" t="s">
        <v>85</v>
      </c>
    </row>
    <row r="23" spans="1:13" ht="12.75" customHeight="1">
      <c r="A23" s="78" t="s">
        <v>84</v>
      </c>
      <c r="B23" s="170">
        <v>41601</v>
      </c>
      <c r="C23" s="170">
        <v>15</v>
      </c>
      <c r="D23" s="170">
        <v>2244</v>
      </c>
      <c r="E23" s="170">
        <v>1043</v>
      </c>
      <c r="F23" s="170">
        <v>2247</v>
      </c>
      <c r="G23" s="170">
        <v>411</v>
      </c>
      <c r="H23" s="170">
        <v>83</v>
      </c>
      <c r="I23" s="170">
        <v>4159</v>
      </c>
      <c r="J23" s="170">
        <v>333</v>
      </c>
      <c r="K23" s="170"/>
      <c r="L23" s="78" t="s">
        <v>83</v>
      </c>
      <c r="M23" s="77" t="s">
        <v>82</v>
      </c>
    </row>
    <row r="24" spans="1:13" ht="12.75" customHeight="1">
      <c r="A24" s="78" t="s">
        <v>81</v>
      </c>
      <c r="B24" s="170">
        <v>48448</v>
      </c>
      <c r="C24" s="170">
        <v>1151</v>
      </c>
      <c r="D24" s="170">
        <v>7417</v>
      </c>
      <c r="E24" s="170">
        <v>10897</v>
      </c>
      <c r="F24" s="170">
        <v>5037</v>
      </c>
      <c r="G24" s="170">
        <v>1036</v>
      </c>
      <c r="H24" s="170">
        <v>2229</v>
      </c>
      <c r="I24" s="170">
        <v>5053</v>
      </c>
      <c r="J24" s="170">
        <v>1640</v>
      </c>
      <c r="K24" s="170"/>
      <c r="L24" s="78" t="s">
        <v>80</v>
      </c>
      <c r="M24" s="77" t="s">
        <v>79</v>
      </c>
    </row>
    <row r="25" spans="1:13" ht="15" customHeight="1">
      <c r="A25" s="165"/>
      <c r="B25" s="122" t="s">
        <v>283</v>
      </c>
      <c r="C25" s="122" t="s">
        <v>282</v>
      </c>
      <c r="D25" s="122" t="s">
        <v>281</v>
      </c>
      <c r="E25" s="122" t="s">
        <v>280</v>
      </c>
      <c r="F25" s="122" t="s">
        <v>279</v>
      </c>
      <c r="G25" s="122" t="s">
        <v>278</v>
      </c>
      <c r="H25" s="122" t="s">
        <v>277</v>
      </c>
      <c r="I25" s="122" t="s">
        <v>276</v>
      </c>
      <c r="J25" s="122" t="s">
        <v>275</v>
      </c>
      <c r="K25" s="44"/>
    </row>
    <row r="26" spans="1:13">
      <c r="A26" s="1031" t="s">
        <v>30</v>
      </c>
      <c r="B26" s="1031"/>
      <c r="C26" s="1031"/>
      <c r="D26" s="1031"/>
      <c r="E26" s="1031"/>
      <c r="F26" s="1031"/>
      <c r="G26" s="1031"/>
      <c r="H26" s="1031"/>
      <c r="I26" s="1031"/>
      <c r="J26" s="1031"/>
      <c r="K26" s="192"/>
    </row>
    <row r="27" spans="1:13">
      <c r="A27" s="1004" t="s">
        <v>66</v>
      </c>
      <c r="B27" s="1004"/>
      <c r="C27" s="1004"/>
      <c r="D27" s="1004"/>
      <c r="E27" s="1004"/>
      <c r="F27" s="1004"/>
      <c r="G27" s="1004"/>
      <c r="H27" s="1004"/>
      <c r="I27" s="1004"/>
      <c r="J27" s="1004"/>
      <c r="K27" s="192"/>
    </row>
    <row r="28" spans="1:13">
      <c r="A28" s="1030" t="s">
        <v>65</v>
      </c>
      <c r="B28" s="1030"/>
      <c r="C28" s="1030"/>
      <c r="D28" s="1030"/>
      <c r="E28" s="1030"/>
      <c r="F28" s="1030"/>
      <c r="G28" s="1030"/>
      <c r="H28" s="1030"/>
      <c r="I28" s="1030"/>
      <c r="J28" s="1030"/>
      <c r="K28" s="192"/>
    </row>
    <row r="29" spans="1:13">
      <c r="A29" s="65"/>
      <c r="B29" s="175"/>
      <c r="C29" s="175"/>
      <c r="D29" s="175"/>
      <c r="E29" s="175"/>
      <c r="F29" s="175"/>
      <c r="G29" s="175"/>
      <c r="H29" s="175"/>
      <c r="I29" s="175"/>
      <c r="J29" s="175"/>
      <c r="K29" s="185"/>
    </row>
    <row r="30" spans="1:13">
      <c r="A30" s="45" t="s">
        <v>33</v>
      </c>
      <c r="B30" s="185"/>
      <c r="C30" s="185"/>
      <c r="D30" s="185"/>
      <c r="E30" s="185"/>
      <c r="F30" s="185"/>
      <c r="G30" s="185"/>
      <c r="H30" s="185"/>
      <c r="I30" s="185"/>
      <c r="J30" s="185"/>
      <c r="K30" s="185"/>
    </row>
    <row r="31" spans="1:13">
      <c r="A31" s="155" t="s">
        <v>314</v>
      </c>
      <c r="B31" s="185"/>
      <c r="C31" s="185"/>
      <c r="D31" s="185"/>
      <c r="E31" s="185"/>
      <c r="F31" s="185"/>
      <c r="G31" s="185"/>
      <c r="H31" s="185"/>
      <c r="I31" s="185"/>
      <c r="J31" s="185"/>
      <c r="K31" s="185"/>
    </row>
    <row r="32" spans="1:13">
      <c r="B32" s="187"/>
      <c r="C32" s="185"/>
      <c r="D32" s="185"/>
      <c r="E32" s="185"/>
      <c r="F32" s="185"/>
      <c r="G32" s="185"/>
      <c r="H32" s="185"/>
      <c r="I32" s="185"/>
      <c r="J32" s="185"/>
      <c r="K32" s="185"/>
    </row>
    <row r="42" spans="2:7">
      <c r="B42" s="187"/>
      <c r="C42" s="187"/>
      <c r="D42" s="187"/>
      <c r="E42" s="187"/>
      <c r="F42" s="187"/>
      <c r="G42" s="187"/>
    </row>
    <row r="43" spans="2:7">
      <c r="B43" s="187"/>
      <c r="C43" s="187"/>
      <c r="D43" s="187"/>
      <c r="E43" s="187"/>
      <c r="F43" s="187"/>
      <c r="G43" s="187"/>
    </row>
    <row r="44" spans="2:7">
      <c r="B44" s="198"/>
      <c r="C44" s="198"/>
      <c r="D44" s="198"/>
      <c r="E44" s="198"/>
      <c r="F44" s="198"/>
      <c r="G44" s="198"/>
    </row>
    <row r="45" spans="2:7">
      <c r="B45" s="197"/>
      <c r="C45" s="197"/>
      <c r="D45" s="197"/>
      <c r="E45" s="197"/>
      <c r="F45" s="197"/>
      <c r="G45" s="197"/>
    </row>
    <row r="46" spans="2:7">
      <c r="B46" s="197"/>
      <c r="C46" s="197"/>
      <c r="D46" s="197"/>
      <c r="E46" s="197"/>
      <c r="F46" s="197"/>
      <c r="G46" s="197"/>
    </row>
  </sheetData>
  <mergeCells count="5">
    <mergeCell ref="A2:J2"/>
    <mergeCell ref="A3:J3"/>
    <mergeCell ref="A27:J27"/>
    <mergeCell ref="A28:J28"/>
    <mergeCell ref="A26:J26"/>
  </mergeCells>
  <conditionalFormatting sqref="B6:J24">
    <cfRule type="cellIs" dxfId="67" priority="8" operator="between">
      <formula>0.0000000000000001</formula>
      <formula>0.4999999999</formula>
    </cfRule>
    <cfRule type="cellIs" dxfId="66" priority="9" operator="between">
      <formula>0.1</formula>
      <formula>0.5</formula>
    </cfRule>
    <cfRule type="cellIs" dxfId="65" priority="10" operator="between">
      <formula>0.0000000001</formula>
      <formula>0.00049999999</formula>
    </cfRule>
  </conditionalFormatting>
  <conditionalFormatting sqref="B6:J24">
    <cfRule type="cellIs" dxfId="64" priority="7" operator="between">
      <formula>0.1</formula>
      <formula>0.5</formula>
    </cfRule>
  </conditionalFormatting>
  <conditionalFormatting sqref="B6:J24">
    <cfRule type="cellIs" dxfId="63" priority="3" operator="between">
      <formula>0.0000000000000001</formula>
      <formula>0.4999999999</formula>
    </cfRule>
    <cfRule type="cellIs" dxfId="62" priority="4" operator="between">
      <formula>0.0000000001</formula>
      <formula>0.0004999999</formula>
    </cfRule>
    <cfRule type="cellIs" dxfId="61" priority="5" operator="between">
      <formula>0.0000000001</formula>
      <formula>0.00049999999</formula>
    </cfRule>
    <cfRule type="cellIs" dxfId="60" priority="6" operator="between">
      <formula>0.0000000000000001</formula>
      <formula>0.4999999999</formula>
    </cfRule>
  </conditionalFormatting>
  <conditionalFormatting sqref="M6:M24 L7:L24 B6:J24">
    <cfRule type="cellIs" dxfId="59" priority="2" operator="between">
      <formula>0.0000000000000001</formula>
      <formula>0.4999999999</formula>
    </cfRule>
  </conditionalFormatting>
  <conditionalFormatting sqref="B6:J24">
    <cfRule type="cellIs" dxfId="58" priority="1" operator="between">
      <formula>0.00000001</formula>
      <formula>0.49999999</formula>
    </cfRule>
  </conditionalFormatting>
  <hyperlinks>
    <hyperlink ref="A31" r:id="rId1"/>
    <hyperlink ref="B25:J25" r:id="rId2" display="I"/>
    <hyperlink ref="B5:J5"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6.xml><?xml version="1.0" encoding="utf-8"?>
<worksheet xmlns="http://schemas.openxmlformats.org/spreadsheetml/2006/main" xmlns:r="http://schemas.openxmlformats.org/officeDocument/2006/relationships">
  <dimension ref="A2:M217"/>
  <sheetViews>
    <sheetView showGridLines="0" workbookViewId="0"/>
  </sheetViews>
  <sheetFormatPr defaultColWidth="7.85546875" defaultRowHeight="12.75"/>
  <cols>
    <col min="1" max="1" width="17.85546875" style="47" customWidth="1"/>
    <col min="2" max="10" width="9" style="47" customWidth="1"/>
    <col min="11" max="11" width="5.7109375" style="47" customWidth="1"/>
    <col min="12" max="12" width="7.85546875" style="47"/>
    <col min="13" max="13" width="12.42578125" style="47" customWidth="1"/>
    <col min="14" max="14" width="7.85546875" style="47"/>
    <col min="15" max="15" width="12.85546875" style="47" customWidth="1"/>
    <col min="16" max="16" width="9.85546875" style="47" customWidth="1"/>
    <col min="17" max="17" width="10.140625" style="47" customWidth="1"/>
    <col min="18" max="18" width="10" style="47" customWidth="1"/>
    <col min="19" max="16384" width="7.85546875" style="47"/>
  </cols>
  <sheetData>
    <row r="2" spans="1:13" s="92" customFormat="1" ht="30" customHeight="1">
      <c r="A2" s="1007" t="s">
        <v>323</v>
      </c>
      <c r="B2" s="1007"/>
      <c r="C2" s="1007"/>
      <c r="D2" s="1007"/>
      <c r="E2" s="1007"/>
      <c r="F2" s="1007"/>
      <c r="G2" s="1007"/>
      <c r="H2" s="1007"/>
      <c r="I2" s="1007"/>
      <c r="J2" s="1007"/>
    </row>
    <row r="3" spans="1:13" s="92" customFormat="1" ht="30" customHeight="1">
      <c r="A3" s="1007" t="s">
        <v>322</v>
      </c>
      <c r="B3" s="1007"/>
      <c r="C3" s="1007"/>
      <c r="D3" s="1007"/>
      <c r="E3" s="1007"/>
      <c r="F3" s="1007"/>
      <c r="G3" s="1007"/>
      <c r="H3" s="1007"/>
      <c r="I3" s="1007"/>
      <c r="J3" s="1007"/>
    </row>
    <row r="4" spans="1:13" s="92" customFormat="1" ht="16.5">
      <c r="A4" s="196" t="s">
        <v>316</v>
      </c>
      <c r="B4" s="119"/>
      <c r="C4" s="119"/>
      <c r="D4" s="119"/>
      <c r="E4" s="119"/>
      <c r="F4" s="119"/>
      <c r="G4" s="119"/>
      <c r="H4" s="119"/>
      <c r="I4" s="119"/>
      <c r="J4" s="181" t="s">
        <v>315</v>
      </c>
    </row>
    <row r="5" spans="1:13" s="92" customFormat="1" ht="15" customHeight="1">
      <c r="A5" s="165"/>
      <c r="B5" s="122" t="s">
        <v>4</v>
      </c>
      <c r="C5" s="122" t="s">
        <v>266</v>
      </c>
      <c r="D5" s="122" t="s">
        <v>267</v>
      </c>
      <c r="E5" s="122" t="s">
        <v>268</v>
      </c>
      <c r="F5" s="122" t="s">
        <v>269</v>
      </c>
      <c r="G5" s="122" t="s">
        <v>270</v>
      </c>
      <c r="H5" s="122" t="s">
        <v>271</v>
      </c>
      <c r="I5" s="122" t="s">
        <v>272</v>
      </c>
      <c r="J5" s="122" t="s">
        <v>273</v>
      </c>
      <c r="L5" s="183" t="s">
        <v>134</v>
      </c>
      <c r="M5" s="183" t="s">
        <v>133</v>
      </c>
    </row>
    <row r="6" spans="1:13" s="87" customFormat="1" ht="12.75" customHeight="1">
      <c r="A6" s="87" t="s">
        <v>13</v>
      </c>
      <c r="B6" s="166">
        <v>318596221</v>
      </c>
      <c r="C6" s="166">
        <v>6002693</v>
      </c>
      <c r="D6" s="166">
        <v>947768</v>
      </c>
      <c r="E6" s="166">
        <v>80388169</v>
      </c>
      <c r="F6" s="166">
        <v>21677849</v>
      </c>
      <c r="G6" s="166">
        <v>3154849</v>
      </c>
      <c r="H6" s="166">
        <v>15611057</v>
      </c>
      <c r="I6" s="166">
        <v>119421000</v>
      </c>
      <c r="J6" s="166">
        <v>16148078</v>
      </c>
      <c r="K6" s="86">
        <v>1</v>
      </c>
      <c r="L6" s="89" t="s">
        <v>132</v>
      </c>
      <c r="M6" s="86" t="s">
        <v>127</v>
      </c>
    </row>
    <row r="7" spans="1:13" s="87" customFormat="1" ht="12.75" customHeight="1">
      <c r="A7" s="86" t="s">
        <v>131</v>
      </c>
      <c r="B7" s="166">
        <v>309451692</v>
      </c>
      <c r="C7" s="166">
        <v>5629262</v>
      </c>
      <c r="D7" s="166">
        <v>939879</v>
      </c>
      <c r="E7" s="166">
        <v>79438525</v>
      </c>
      <c r="F7" s="166">
        <v>21246843</v>
      </c>
      <c r="G7" s="166">
        <v>3074987</v>
      </c>
      <c r="H7" s="166">
        <v>14772440</v>
      </c>
      <c r="I7" s="166">
        <v>115472000</v>
      </c>
      <c r="J7" s="166">
        <v>15404889</v>
      </c>
      <c r="K7" s="77">
        <v>2</v>
      </c>
      <c r="L7" s="83" t="s">
        <v>130</v>
      </c>
      <c r="M7" s="86" t="s">
        <v>127</v>
      </c>
    </row>
    <row r="8" spans="1:13" s="179" customFormat="1" ht="12.75" customHeight="1">
      <c r="A8" s="86" t="s">
        <v>129</v>
      </c>
      <c r="B8" s="171">
        <v>8836927</v>
      </c>
      <c r="C8" s="171">
        <v>215701</v>
      </c>
      <c r="D8" s="171">
        <v>13377</v>
      </c>
      <c r="E8" s="171">
        <v>332780</v>
      </c>
      <c r="F8" s="171">
        <v>28376</v>
      </c>
      <c r="G8" s="171">
        <v>167915</v>
      </c>
      <c r="H8" s="171">
        <v>615766</v>
      </c>
      <c r="I8" s="171">
        <v>4068067</v>
      </c>
      <c r="J8" s="171">
        <v>328074</v>
      </c>
      <c r="K8" s="169">
        <v>290</v>
      </c>
      <c r="L8" s="83" t="s">
        <v>128</v>
      </c>
      <c r="M8" s="82" t="s">
        <v>127</v>
      </c>
    </row>
    <row r="9" spans="1:13" s="87" customFormat="1" ht="12.75" customHeight="1">
      <c r="A9" s="78" t="s">
        <v>126</v>
      </c>
      <c r="B9" s="170">
        <v>1300427</v>
      </c>
      <c r="C9" s="170">
        <v>10258</v>
      </c>
      <c r="D9" s="170" t="s">
        <v>170</v>
      </c>
      <c r="E9" s="170">
        <v>22821</v>
      </c>
      <c r="F9" s="170" t="s">
        <v>170</v>
      </c>
      <c r="G9" s="170">
        <v>2983</v>
      </c>
      <c r="H9" s="170">
        <v>66901</v>
      </c>
      <c r="I9" s="170">
        <v>589623</v>
      </c>
      <c r="J9" s="170">
        <v>22402</v>
      </c>
      <c r="K9" s="169">
        <v>291</v>
      </c>
      <c r="L9" s="78" t="s">
        <v>125</v>
      </c>
      <c r="M9" s="77" t="s">
        <v>124</v>
      </c>
    </row>
    <row r="10" spans="1:13" s="179" customFormat="1" ht="12.75" customHeight="1">
      <c r="A10" s="78" t="s">
        <v>123</v>
      </c>
      <c r="B10" s="170">
        <v>13811</v>
      </c>
      <c r="C10" s="170" t="s">
        <v>170</v>
      </c>
      <c r="D10" s="170">
        <v>0</v>
      </c>
      <c r="E10" s="170">
        <v>1057</v>
      </c>
      <c r="F10" s="170" t="s">
        <v>170</v>
      </c>
      <c r="G10" s="170" t="s">
        <v>170</v>
      </c>
      <c r="H10" s="170">
        <v>1287</v>
      </c>
      <c r="I10" s="170">
        <v>5234</v>
      </c>
      <c r="J10" s="170">
        <v>441</v>
      </c>
      <c r="K10" s="169">
        <v>292</v>
      </c>
      <c r="L10" s="78" t="s">
        <v>122</v>
      </c>
      <c r="M10" s="77" t="s">
        <v>121</v>
      </c>
    </row>
    <row r="11" spans="1:13" s="179" customFormat="1" ht="12.75" customHeight="1">
      <c r="A11" s="78" t="s">
        <v>120</v>
      </c>
      <c r="B11" s="170">
        <v>50429</v>
      </c>
      <c r="C11" s="170">
        <v>5315</v>
      </c>
      <c r="D11" s="170" t="s">
        <v>170</v>
      </c>
      <c r="E11" s="170">
        <v>1393</v>
      </c>
      <c r="F11" s="170">
        <v>0</v>
      </c>
      <c r="G11" s="170" t="s">
        <v>170</v>
      </c>
      <c r="H11" s="170">
        <v>4285</v>
      </c>
      <c r="I11" s="170">
        <v>23310</v>
      </c>
      <c r="J11" s="170">
        <v>648</v>
      </c>
      <c r="K11" s="169">
        <v>293</v>
      </c>
      <c r="L11" s="78" t="s">
        <v>119</v>
      </c>
      <c r="M11" s="77" t="s">
        <v>118</v>
      </c>
    </row>
    <row r="12" spans="1:13" s="179" customFormat="1" ht="12.75" customHeight="1">
      <c r="A12" s="78" t="s">
        <v>117</v>
      </c>
      <c r="B12" s="170">
        <v>49416</v>
      </c>
      <c r="C12" s="170">
        <v>1844</v>
      </c>
      <c r="D12" s="170">
        <v>1070</v>
      </c>
      <c r="E12" s="170">
        <v>2031</v>
      </c>
      <c r="F12" s="170">
        <v>0</v>
      </c>
      <c r="G12" s="170">
        <v>1054</v>
      </c>
      <c r="H12" s="170">
        <v>5218</v>
      </c>
      <c r="I12" s="170">
        <v>18372</v>
      </c>
      <c r="J12" s="170">
        <v>302</v>
      </c>
      <c r="K12" s="169">
        <v>294</v>
      </c>
      <c r="L12" s="78" t="s">
        <v>116</v>
      </c>
      <c r="M12" s="77" t="s">
        <v>115</v>
      </c>
    </row>
    <row r="13" spans="1:13" s="179" customFormat="1" ht="12.75" customHeight="1">
      <c r="A13" s="78" t="s">
        <v>114</v>
      </c>
      <c r="B13" s="170">
        <v>1762889</v>
      </c>
      <c r="C13" s="170">
        <v>40234</v>
      </c>
      <c r="D13" s="170">
        <v>436</v>
      </c>
      <c r="E13" s="170">
        <v>38092</v>
      </c>
      <c r="F13" s="170">
        <v>15051</v>
      </c>
      <c r="G13" s="170">
        <v>39736</v>
      </c>
      <c r="H13" s="170">
        <v>78241</v>
      </c>
      <c r="I13" s="170">
        <v>852416</v>
      </c>
      <c r="J13" s="170">
        <v>140588</v>
      </c>
      <c r="K13" s="169">
        <v>295</v>
      </c>
      <c r="L13" s="78" t="s">
        <v>113</v>
      </c>
      <c r="M13" s="77" t="s">
        <v>112</v>
      </c>
    </row>
    <row r="14" spans="1:13" s="87" customFormat="1" ht="12.75" customHeight="1">
      <c r="A14" s="78" t="s">
        <v>111</v>
      </c>
      <c r="B14" s="170">
        <v>419311</v>
      </c>
      <c r="C14" s="170">
        <v>7858</v>
      </c>
      <c r="D14" s="170">
        <v>700</v>
      </c>
      <c r="E14" s="170">
        <v>12784</v>
      </c>
      <c r="F14" s="170">
        <v>48</v>
      </c>
      <c r="G14" s="170">
        <v>1570</v>
      </c>
      <c r="H14" s="170">
        <v>56552</v>
      </c>
      <c r="I14" s="170">
        <v>164520</v>
      </c>
      <c r="J14" s="170">
        <v>4695</v>
      </c>
      <c r="K14" s="169">
        <v>296</v>
      </c>
      <c r="L14" s="78" t="s">
        <v>110</v>
      </c>
      <c r="M14" s="77" t="s">
        <v>109</v>
      </c>
    </row>
    <row r="15" spans="1:13" s="179" customFormat="1" ht="12.75" customHeight="1">
      <c r="A15" s="78" t="s">
        <v>108</v>
      </c>
      <c r="B15" s="170">
        <v>518875</v>
      </c>
      <c r="C15" s="170">
        <v>10390</v>
      </c>
      <c r="D15" s="170">
        <v>0</v>
      </c>
      <c r="E15" s="170">
        <v>8273</v>
      </c>
      <c r="F15" s="170">
        <v>501</v>
      </c>
      <c r="G15" s="170">
        <v>8739</v>
      </c>
      <c r="H15" s="170">
        <v>66825</v>
      </c>
      <c r="I15" s="170">
        <v>212654</v>
      </c>
      <c r="J15" s="170">
        <v>12740</v>
      </c>
      <c r="K15" s="169">
        <v>297</v>
      </c>
      <c r="L15" s="78" t="s">
        <v>107</v>
      </c>
      <c r="M15" s="77" t="s">
        <v>106</v>
      </c>
    </row>
    <row r="16" spans="1:13" s="179" customFormat="1" ht="12.75" customHeight="1">
      <c r="A16" s="78" t="s">
        <v>105</v>
      </c>
      <c r="B16" s="170">
        <v>1720536</v>
      </c>
      <c r="C16" s="170">
        <v>21263</v>
      </c>
      <c r="D16" s="170">
        <v>1913</v>
      </c>
      <c r="E16" s="170">
        <v>94065</v>
      </c>
      <c r="F16" s="170">
        <v>1171</v>
      </c>
      <c r="G16" s="170">
        <v>29360</v>
      </c>
      <c r="H16" s="170">
        <v>168112</v>
      </c>
      <c r="I16" s="170">
        <v>662419</v>
      </c>
      <c r="J16" s="170">
        <v>80111</v>
      </c>
      <c r="K16" s="169">
        <v>298</v>
      </c>
      <c r="L16" s="78" t="s">
        <v>104</v>
      </c>
      <c r="M16" s="77" t="s">
        <v>103</v>
      </c>
    </row>
    <row r="17" spans="1:13" s="179" customFormat="1" ht="12.75" customHeight="1">
      <c r="A17" s="78" t="s">
        <v>102</v>
      </c>
      <c r="B17" s="170">
        <v>55103</v>
      </c>
      <c r="C17" s="170">
        <v>6341</v>
      </c>
      <c r="D17" s="170">
        <v>1494</v>
      </c>
      <c r="E17" s="170">
        <v>5089</v>
      </c>
      <c r="F17" s="170">
        <v>0</v>
      </c>
      <c r="G17" s="170">
        <v>0</v>
      </c>
      <c r="H17" s="170">
        <v>1109</v>
      </c>
      <c r="I17" s="170">
        <v>28568</v>
      </c>
      <c r="J17" s="170">
        <v>1091</v>
      </c>
      <c r="K17" s="169">
        <v>299</v>
      </c>
      <c r="L17" s="78" t="s">
        <v>101</v>
      </c>
      <c r="M17" s="77" t="s">
        <v>100</v>
      </c>
    </row>
    <row r="18" spans="1:13" s="179" customFormat="1" ht="12.75" customHeight="1">
      <c r="A18" s="78" t="s">
        <v>99</v>
      </c>
      <c r="B18" s="170">
        <v>501443</v>
      </c>
      <c r="C18" s="170">
        <v>32841</v>
      </c>
      <c r="D18" s="170" t="s">
        <v>170</v>
      </c>
      <c r="E18" s="170">
        <v>49124</v>
      </c>
      <c r="F18" s="170" t="s">
        <v>170</v>
      </c>
      <c r="G18" s="170">
        <v>10560</v>
      </c>
      <c r="H18" s="170">
        <v>38606</v>
      </c>
      <c r="I18" s="170">
        <v>283006</v>
      </c>
      <c r="J18" s="170">
        <v>10403</v>
      </c>
      <c r="K18" s="169">
        <v>300</v>
      </c>
      <c r="L18" s="78" t="s">
        <v>98</v>
      </c>
      <c r="M18" s="77" t="s">
        <v>97</v>
      </c>
    </row>
    <row r="19" spans="1:13" s="179" customFormat="1" ht="12.75" customHeight="1">
      <c r="A19" s="78" t="s">
        <v>96</v>
      </c>
      <c r="B19" s="170">
        <v>1105559</v>
      </c>
      <c r="C19" s="170">
        <v>14855</v>
      </c>
      <c r="D19" s="170" t="s">
        <v>170</v>
      </c>
      <c r="E19" s="170">
        <v>24717</v>
      </c>
      <c r="F19" s="170" t="s">
        <v>170</v>
      </c>
      <c r="G19" s="170">
        <v>25409</v>
      </c>
      <c r="H19" s="170">
        <v>41978</v>
      </c>
      <c r="I19" s="170">
        <v>572081</v>
      </c>
      <c r="J19" s="170">
        <v>33987</v>
      </c>
      <c r="K19" s="169">
        <v>301</v>
      </c>
      <c r="L19" s="78" t="s">
        <v>95</v>
      </c>
      <c r="M19" s="77" t="s">
        <v>94</v>
      </c>
    </row>
    <row r="20" spans="1:13" s="179" customFormat="1" ht="12.75" customHeight="1">
      <c r="A20" s="78" t="s">
        <v>93</v>
      </c>
      <c r="B20" s="170">
        <v>118376</v>
      </c>
      <c r="C20" s="170">
        <v>1057</v>
      </c>
      <c r="D20" s="170" t="s">
        <v>170</v>
      </c>
      <c r="E20" s="170">
        <v>24177</v>
      </c>
      <c r="F20" s="170">
        <v>0</v>
      </c>
      <c r="G20" s="170" t="s">
        <v>170</v>
      </c>
      <c r="H20" s="170">
        <v>10136</v>
      </c>
      <c r="I20" s="170">
        <v>61642</v>
      </c>
      <c r="J20" s="170">
        <v>2479</v>
      </c>
      <c r="K20" s="169">
        <v>302</v>
      </c>
      <c r="L20" s="78" t="s">
        <v>92</v>
      </c>
      <c r="M20" s="77" t="s">
        <v>91</v>
      </c>
    </row>
    <row r="21" spans="1:13" s="179" customFormat="1" ht="12.75" customHeight="1">
      <c r="A21" s="78" t="s">
        <v>90</v>
      </c>
      <c r="B21" s="170">
        <v>495270</v>
      </c>
      <c r="C21" s="170">
        <v>28053</v>
      </c>
      <c r="D21" s="170" t="s">
        <v>170</v>
      </c>
      <c r="E21" s="170">
        <v>30096</v>
      </c>
      <c r="F21" s="170" t="s">
        <v>170</v>
      </c>
      <c r="G21" s="170">
        <v>24332</v>
      </c>
      <c r="H21" s="170">
        <v>31955</v>
      </c>
      <c r="I21" s="170">
        <v>262738</v>
      </c>
      <c r="J21" s="170">
        <v>7996</v>
      </c>
      <c r="K21" s="169">
        <v>303</v>
      </c>
      <c r="L21" s="78" t="s">
        <v>89</v>
      </c>
      <c r="M21" s="77" t="s">
        <v>88</v>
      </c>
    </row>
    <row r="22" spans="1:13" s="179" customFormat="1" ht="12.75" customHeight="1">
      <c r="A22" s="78" t="s">
        <v>87</v>
      </c>
      <c r="B22" s="170">
        <v>357312</v>
      </c>
      <c r="C22" s="170">
        <v>19277</v>
      </c>
      <c r="D22" s="170" t="s">
        <v>170</v>
      </c>
      <c r="E22" s="170">
        <v>8106</v>
      </c>
      <c r="F22" s="170" t="s">
        <v>170</v>
      </c>
      <c r="G22" s="170">
        <v>23217</v>
      </c>
      <c r="H22" s="170">
        <v>23759</v>
      </c>
      <c r="I22" s="170">
        <v>172417</v>
      </c>
      <c r="J22" s="170">
        <v>2341</v>
      </c>
      <c r="K22" s="169">
        <v>304</v>
      </c>
      <c r="L22" s="78" t="s">
        <v>86</v>
      </c>
      <c r="M22" s="77" t="s">
        <v>85</v>
      </c>
    </row>
    <row r="23" spans="1:13" s="179" customFormat="1" ht="12.75" customHeight="1">
      <c r="A23" s="78" t="s">
        <v>84</v>
      </c>
      <c r="B23" s="170">
        <v>107569</v>
      </c>
      <c r="C23" s="170">
        <v>4617</v>
      </c>
      <c r="D23" s="170">
        <v>0</v>
      </c>
      <c r="E23" s="170">
        <v>1475</v>
      </c>
      <c r="F23" s="170" t="s">
        <v>170</v>
      </c>
      <c r="G23" s="170" t="s">
        <v>170</v>
      </c>
      <c r="H23" s="170">
        <v>7106</v>
      </c>
      <c r="I23" s="170">
        <v>32730</v>
      </c>
      <c r="J23" s="170">
        <v>883</v>
      </c>
      <c r="K23" s="169">
        <v>305</v>
      </c>
      <c r="L23" s="78" t="s">
        <v>83</v>
      </c>
      <c r="M23" s="77" t="s">
        <v>82</v>
      </c>
    </row>
    <row r="24" spans="1:13" s="179" customFormat="1" ht="12.75" customHeight="1">
      <c r="A24" s="78" t="s">
        <v>81</v>
      </c>
      <c r="B24" s="170">
        <v>260600</v>
      </c>
      <c r="C24" s="170" t="s">
        <v>170</v>
      </c>
      <c r="D24" s="170">
        <v>0</v>
      </c>
      <c r="E24" s="170">
        <v>9481</v>
      </c>
      <c r="F24" s="170" t="s">
        <v>170</v>
      </c>
      <c r="G24" s="170">
        <v>0</v>
      </c>
      <c r="H24" s="170">
        <v>13695</v>
      </c>
      <c r="I24" s="170">
        <v>126336</v>
      </c>
      <c r="J24" s="170">
        <v>6967</v>
      </c>
      <c r="K24" s="169">
        <v>306</v>
      </c>
      <c r="L24" s="78" t="s">
        <v>80</v>
      </c>
      <c r="M24" s="77" t="s">
        <v>79</v>
      </c>
    </row>
    <row r="25" spans="1:13" ht="15" customHeight="1">
      <c r="A25" s="165"/>
      <c r="B25" s="122" t="s">
        <v>4</v>
      </c>
      <c r="C25" s="122" t="s">
        <v>266</v>
      </c>
      <c r="D25" s="122" t="s">
        <v>267</v>
      </c>
      <c r="E25" s="122" t="s">
        <v>268</v>
      </c>
      <c r="F25" s="122" t="s">
        <v>269</v>
      </c>
      <c r="G25" s="122" t="s">
        <v>270</v>
      </c>
      <c r="H25" s="122" t="s">
        <v>271</v>
      </c>
      <c r="I25" s="122" t="s">
        <v>272</v>
      </c>
      <c r="J25" s="122" t="s">
        <v>273</v>
      </c>
    </row>
    <row r="26" spans="1:13" ht="9.75" customHeight="1">
      <c r="A26" s="1031" t="s">
        <v>30</v>
      </c>
      <c r="B26" s="1041"/>
      <c r="C26" s="1041"/>
      <c r="D26" s="1041"/>
      <c r="E26" s="1041"/>
      <c r="F26" s="1041"/>
      <c r="G26" s="1041"/>
      <c r="H26" s="1041"/>
      <c r="I26" s="1041"/>
      <c r="J26" s="1041"/>
    </row>
    <row r="27" spans="1:13">
      <c r="A27" s="1004" t="s">
        <v>66</v>
      </c>
      <c r="B27" s="1004"/>
      <c r="C27" s="1004"/>
      <c r="D27" s="1004"/>
      <c r="E27" s="1004"/>
      <c r="F27" s="1004"/>
      <c r="G27" s="1004"/>
      <c r="H27" s="1004"/>
      <c r="I27" s="1004"/>
      <c r="J27" s="1004"/>
    </row>
    <row r="28" spans="1:13">
      <c r="A28" s="1004" t="s">
        <v>65</v>
      </c>
      <c r="B28" s="1004"/>
      <c r="C28" s="1004"/>
      <c r="D28" s="1004"/>
      <c r="E28" s="1004"/>
      <c r="F28" s="1004"/>
      <c r="G28" s="1004"/>
      <c r="H28" s="1004"/>
      <c r="I28" s="1004"/>
      <c r="J28" s="1004"/>
    </row>
    <row r="29" spans="1:13">
      <c r="A29" s="65"/>
    </row>
    <row r="30" spans="1:13">
      <c r="A30" s="45" t="s">
        <v>33</v>
      </c>
    </row>
    <row r="31" spans="1:13">
      <c r="A31" s="155" t="s">
        <v>321</v>
      </c>
    </row>
    <row r="217" spans="1:1">
      <c r="A217" s="47" t="s">
        <v>303</v>
      </c>
    </row>
  </sheetData>
  <mergeCells count="5">
    <mergeCell ref="A2:J2"/>
    <mergeCell ref="A3:J3"/>
    <mergeCell ref="A27:J27"/>
    <mergeCell ref="A28:J28"/>
    <mergeCell ref="A26:J26"/>
  </mergeCells>
  <conditionalFormatting sqref="B6:J24">
    <cfRule type="cellIs" dxfId="57" priority="8" operator="between">
      <formula>0.0000000000000001</formula>
      <formula>0.4999999999</formula>
    </cfRule>
    <cfRule type="cellIs" dxfId="56" priority="9" operator="between">
      <formula>0.0000000001</formula>
      <formula>0.0004999999</formula>
    </cfRule>
    <cfRule type="cellIs" dxfId="55" priority="10" operator="between">
      <formula>0.0000000001</formula>
      <formula>0.00049999999</formula>
    </cfRule>
    <cfRule type="cellIs" dxfId="54" priority="11" operator="between">
      <formula>0.0000000000000001</formula>
      <formula>0.4999999999</formula>
    </cfRule>
  </conditionalFormatting>
  <conditionalFormatting sqref="B6:J24">
    <cfRule type="cellIs" dxfId="53" priority="5" operator="between">
      <formula>0.0000000000000001</formula>
      <formula>0.4999999999</formula>
    </cfRule>
    <cfRule type="cellIs" dxfId="52" priority="6" operator="between">
      <formula>0.1</formula>
      <formula>0.5</formula>
    </cfRule>
    <cfRule type="cellIs" dxfId="51" priority="7" operator="between">
      <formula>0.0000000001</formula>
      <formula>0.00049999999</formula>
    </cfRule>
  </conditionalFormatting>
  <conditionalFormatting sqref="B6:J24">
    <cfRule type="cellIs" dxfId="50" priority="4" operator="between">
      <formula>0.1</formula>
      <formula>0.5</formula>
    </cfRule>
  </conditionalFormatting>
  <conditionalFormatting sqref="B6:J24">
    <cfRule type="cellIs" dxfId="49" priority="3" operator="between">
      <formula>0.0000000000000001</formula>
      <formula>0.5</formula>
    </cfRule>
  </conditionalFormatting>
  <conditionalFormatting sqref="B6:J24">
    <cfRule type="cellIs" dxfId="48" priority="2" operator="between">
      <formula>0.1</formula>
      <formula>0.5</formula>
    </cfRule>
  </conditionalFormatting>
  <conditionalFormatting sqref="M6:M24 L7:L24 B6:K24">
    <cfRule type="cellIs" dxfId="47" priority="1" operator="between">
      <formula>0.0000000000000001</formula>
      <formula>0.4999999999</formula>
    </cfRule>
  </conditionalFormatting>
  <hyperlinks>
    <hyperlink ref="B25:J25" r:id="rId1" display="Total"/>
    <hyperlink ref="A31" r:id="rId2"/>
    <hyperlink ref="B5:J5" r:id="rId3" display="Total"/>
  </hyperlinks>
  <pageMargins left="0.39370078740157483" right="0.39370078740157483" top="0.39370078740157483" bottom="0.39370078740157483" header="0" footer="0"/>
  <pageSetup orientation="portrait" verticalDpi="0" r:id="rId4"/>
</worksheet>
</file>

<file path=xl/worksheets/sheet27.xml><?xml version="1.0" encoding="utf-8"?>
<worksheet xmlns="http://schemas.openxmlformats.org/spreadsheetml/2006/main" xmlns:r="http://schemas.openxmlformats.org/officeDocument/2006/relationships">
  <dimension ref="A2:V216"/>
  <sheetViews>
    <sheetView showGridLines="0" workbookViewId="0"/>
  </sheetViews>
  <sheetFormatPr defaultColWidth="7.85546875" defaultRowHeight="12.75"/>
  <cols>
    <col min="1" max="1" width="18.140625" style="47" customWidth="1"/>
    <col min="2" max="10" width="8.42578125" style="47" customWidth="1"/>
    <col min="11" max="11" width="4.7109375" style="47" customWidth="1"/>
    <col min="12" max="12" width="9.42578125" style="47" customWidth="1"/>
    <col min="13" max="13" width="6.85546875" style="47" customWidth="1"/>
    <col min="14" max="14" width="8.28515625" style="47" customWidth="1"/>
    <col min="15" max="15" width="8.140625" style="47" customWidth="1"/>
    <col min="16" max="16" width="9.85546875" style="47" customWidth="1"/>
    <col min="17" max="17" width="10.7109375" style="47" customWidth="1"/>
    <col min="18" max="18" width="7.42578125" style="47" customWidth="1"/>
    <col min="19" max="19" width="11.85546875" style="47" customWidth="1"/>
    <col min="20" max="20" width="4.5703125" style="47" customWidth="1"/>
    <col min="21" max="16384" width="7.85546875" style="47"/>
  </cols>
  <sheetData>
    <row r="2" spans="1:22" s="92" customFormat="1" ht="30" customHeight="1">
      <c r="A2" s="1007" t="s">
        <v>325</v>
      </c>
      <c r="B2" s="1007"/>
      <c r="C2" s="1007"/>
      <c r="D2" s="1007"/>
      <c r="E2" s="1007"/>
      <c r="F2" s="1007"/>
      <c r="G2" s="1007"/>
      <c r="H2" s="1007"/>
      <c r="I2" s="1007"/>
      <c r="J2" s="1007"/>
    </row>
    <row r="3" spans="1:22" s="92" customFormat="1" ht="30" customHeight="1">
      <c r="A3" s="1007" t="s">
        <v>324</v>
      </c>
      <c r="B3" s="1007"/>
      <c r="C3" s="1007"/>
      <c r="D3" s="1007"/>
      <c r="E3" s="1007"/>
      <c r="F3" s="1007"/>
      <c r="G3" s="1007"/>
      <c r="H3" s="1007"/>
      <c r="I3" s="1007"/>
      <c r="J3" s="1007"/>
    </row>
    <row r="4" spans="1:22" s="92" customFormat="1" ht="16.5">
      <c r="A4" s="196" t="s">
        <v>316</v>
      </c>
      <c r="B4" s="119"/>
      <c r="C4" s="119"/>
      <c r="D4" s="119"/>
      <c r="E4" s="119"/>
      <c r="F4" s="119"/>
      <c r="G4" s="119"/>
      <c r="H4" s="119"/>
      <c r="I4" s="119"/>
      <c r="J4" s="181" t="s">
        <v>315</v>
      </c>
    </row>
    <row r="5" spans="1:22" s="92" customFormat="1" ht="15" customHeight="1">
      <c r="A5" s="165"/>
      <c r="B5" s="122" t="s">
        <v>283</v>
      </c>
      <c r="C5" s="122" t="s">
        <v>282</v>
      </c>
      <c r="D5" s="122" t="s">
        <v>281</v>
      </c>
      <c r="E5" s="122" t="s">
        <v>280</v>
      </c>
      <c r="F5" s="122" t="s">
        <v>279</v>
      </c>
      <c r="G5" s="122" t="s">
        <v>278</v>
      </c>
      <c r="H5" s="122" t="s">
        <v>277</v>
      </c>
      <c r="I5" s="122" t="s">
        <v>276</v>
      </c>
      <c r="J5" s="122" t="s">
        <v>275</v>
      </c>
      <c r="K5" s="200"/>
      <c r="L5" s="183" t="s">
        <v>134</v>
      </c>
      <c r="M5" s="183" t="s">
        <v>133</v>
      </c>
    </row>
    <row r="6" spans="1:22" s="87" customFormat="1" ht="12.75" customHeight="1">
      <c r="A6" s="87" t="s">
        <v>13</v>
      </c>
      <c r="B6" s="166">
        <v>9298725</v>
      </c>
      <c r="C6" s="166">
        <v>11329555</v>
      </c>
      <c r="D6" s="166">
        <v>3998359</v>
      </c>
      <c r="E6" s="166">
        <v>10366969</v>
      </c>
      <c r="F6" s="166">
        <v>9659881</v>
      </c>
      <c r="G6" s="166">
        <v>1420779</v>
      </c>
      <c r="H6" s="166">
        <v>6168893</v>
      </c>
      <c r="I6" s="166">
        <v>1610924</v>
      </c>
      <c r="J6" s="166">
        <v>1390473</v>
      </c>
      <c r="K6" s="86"/>
      <c r="L6" s="89" t="s">
        <v>132</v>
      </c>
      <c r="M6" s="86" t="s">
        <v>127</v>
      </c>
      <c r="N6" s="199"/>
      <c r="O6" s="199"/>
      <c r="P6" s="199"/>
      <c r="Q6" s="199"/>
      <c r="R6" s="199"/>
      <c r="S6" s="199"/>
      <c r="T6" s="199"/>
      <c r="U6" s="199"/>
      <c r="V6" s="199"/>
    </row>
    <row r="7" spans="1:22" s="87" customFormat="1" ht="12.75" customHeight="1">
      <c r="A7" s="86" t="s">
        <v>131</v>
      </c>
      <c r="B7" s="166">
        <v>8636978</v>
      </c>
      <c r="C7" s="166">
        <v>11112999</v>
      </c>
      <c r="D7" s="166">
        <v>3899380</v>
      </c>
      <c r="E7" s="166">
        <v>10190088</v>
      </c>
      <c r="F7" s="166">
        <v>9314565</v>
      </c>
      <c r="G7" s="166">
        <v>1394964</v>
      </c>
      <c r="H7" s="166">
        <v>6022380</v>
      </c>
      <c r="I7" s="166">
        <v>1560891</v>
      </c>
      <c r="J7" s="166">
        <v>1341035</v>
      </c>
      <c r="K7" s="77"/>
      <c r="L7" s="83" t="s">
        <v>130</v>
      </c>
      <c r="M7" s="86" t="s">
        <v>127</v>
      </c>
      <c r="N7" s="199"/>
      <c r="O7" s="199"/>
      <c r="P7" s="199"/>
      <c r="Q7" s="199"/>
      <c r="R7" s="199"/>
      <c r="S7" s="199"/>
      <c r="T7" s="199"/>
      <c r="U7" s="199"/>
      <c r="V7" s="199"/>
    </row>
    <row r="8" spans="1:22" s="179" customFormat="1" ht="12.75" customHeight="1">
      <c r="A8" s="86" t="s">
        <v>129</v>
      </c>
      <c r="B8" s="171">
        <v>1402273</v>
      </c>
      <c r="C8" s="171">
        <v>179107</v>
      </c>
      <c r="D8" s="171">
        <v>289724</v>
      </c>
      <c r="E8" s="171">
        <v>208092</v>
      </c>
      <c r="F8" s="171">
        <v>481729</v>
      </c>
      <c r="G8" s="171">
        <v>43389</v>
      </c>
      <c r="H8" s="171">
        <v>235201</v>
      </c>
      <c r="I8" s="171">
        <v>170705</v>
      </c>
      <c r="J8" s="171">
        <v>56649</v>
      </c>
      <c r="K8" s="169"/>
      <c r="L8" s="83" t="s">
        <v>128</v>
      </c>
      <c r="M8" s="82" t="s">
        <v>127</v>
      </c>
      <c r="N8" s="199"/>
      <c r="O8" s="199"/>
      <c r="P8" s="199"/>
      <c r="Q8" s="199"/>
      <c r="R8" s="199"/>
      <c r="S8" s="199"/>
      <c r="T8" s="199"/>
      <c r="U8" s="199"/>
      <c r="V8" s="199"/>
    </row>
    <row r="9" spans="1:22" s="87" customFormat="1" ht="12.75" customHeight="1">
      <c r="A9" s="78" t="s">
        <v>126</v>
      </c>
      <c r="B9" s="170">
        <v>430862</v>
      </c>
      <c r="C9" s="170">
        <v>4833</v>
      </c>
      <c r="D9" s="170">
        <v>34477</v>
      </c>
      <c r="E9" s="170">
        <v>19293</v>
      </c>
      <c r="F9" s="170">
        <v>48709</v>
      </c>
      <c r="G9" s="170">
        <v>2767</v>
      </c>
      <c r="H9" s="170">
        <v>16550</v>
      </c>
      <c r="I9" s="170">
        <v>20393</v>
      </c>
      <c r="J9" s="170">
        <v>5823</v>
      </c>
      <c r="K9" s="169"/>
      <c r="L9" s="78" t="s">
        <v>125</v>
      </c>
      <c r="M9" s="77" t="s">
        <v>124</v>
      </c>
      <c r="N9" s="199"/>
      <c r="O9" s="199"/>
      <c r="P9" s="199"/>
      <c r="Q9" s="199"/>
      <c r="R9" s="199"/>
      <c r="S9" s="199"/>
      <c r="T9" s="199"/>
      <c r="U9" s="199"/>
      <c r="V9" s="199"/>
    </row>
    <row r="10" spans="1:22" s="179" customFormat="1" ht="12.75" customHeight="1">
      <c r="A10" s="78" t="s">
        <v>123</v>
      </c>
      <c r="B10" s="170">
        <v>785</v>
      </c>
      <c r="C10" s="170">
        <v>149</v>
      </c>
      <c r="D10" s="170">
        <v>0</v>
      </c>
      <c r="E10" s="170">
        <v>573</v>
      </c>
      <c r="F10" s="170">
        <v>293</v>
      </c>
      <c r="G10" s="170">
        <v>22</v>
      </c>
      <c r="H10" s="170">
        <v>23</v>
      </c>
      <c r="I10" s="170">
        <v>63</v>
      </c>
      <c r="J10" s="170">
        <v>494</v>
      </c>
      <c r="K10" s="169"/>
      <c r="L10" s="78" t="s">
        <v>122</v>
      </c>
      <c r="M10" s="77" t="s">
        <v>121</v>
      </c>
      <c r="N10" s="199"/>
      <c r="O10" s="199"/>
      <c r="P10" s="199"/>
      <c r="Q10" s="199"/>
      <c r="R10" s="199"/>
      <c r="S10" s="199"/>
      <c r="T10" s="199"/>
      <c r="U10" s="199"/>
      <c r="V10" s="199"/>
    </row>
    <row r="11" spans="1:22" s="179" customFormat="1" ht="12.75" customHeight="1">
      <c r="A11" s="78" t="s">
        <v>120</v>
      </c>
      <c r="B11" s="170">
        <v>9948</v>
      </c>
      <c r="C11" s="170">
        <v>134</v>
      </c>
      <c r="D11" s="170">
        <v>1006</v>
      </c>
      <c r="E11" s="170">
        <v>846</v>
      </c>
      <c r="F11" s="170">
        <v>804</v>
      </c>
      <c r="G11" s="170">
        <v>272</v>
      </c>
      <c r="H11" s="170">
        <v>454</v>
      </c>
      <c r="I11" s="170">
        <v>761</v>
      </c>
      <c r="J11" s="170">
        <v>329</v>
      </c>
      <c r="K11" s="169"/>
      <c r="L11" s="78" t="s">
        <v>119</v>
      </c>
      <c r="M11" s="77" t="s">
        <v>118</v>
      </c>
      <c r="N11" s="199"/>
      <c r="O11" s="199"/>
      <c r="P11" s="199"/>
      <c r="Q11" s="199"/>
      <c r="R11" s="199"/>
      <c r="S11" s="199"/>
      <c r="T11" s="199"/>
      <c r="U11" s="199"/>
      <c r="V11" s="199"/>
    </row>
    <row r="12" spans="1:22" s="179" customFormat="1" ht="12.75" customHeight="1">
      <c r="A12" s="78" t="s">
        <v>117</v>
      </c>
      <c r="B12" s="170">
        <v>12522</v>
      </c>
      <c r="C12" s="170">
        <v>66</v>
      </c>
      <c r="D12" s="170">
        <v>3939</v>
      </c>
      <c r="E12" s="170">
        <v>735</v>
      </c>
      <c r="F12" s="170">
        <v>1379</v>
      </c>
      <c r="G12" s="170">
        <v>163</v>
      </c>
      <c r="H12" s="170">
        <v>324</v>
      </c>
      <c r="I12" s="170">
        <v>78</v>
      </c>
      <c r="J12" s="170">
        <v>318</v>
      </c>
      <c r="K12" s="169"/>
      <c r="L12" s="78" t="s">
        <v>116</v>
      </c>
      <c r="M12" s="77" t="s">
        <v>115</v>
      </c>
      <c r="N12" s="199"/>
      <c r="O12" s="199"/>
      <c r="P12" s="199"/>
      <c r="Q12" s="199"/>
      <c r="R12" s="199"/>
      <c r="S12" s="199"/>
      <c r="T12" s="199"/>
      <c r="U12" s="199"/>
      <c r="V12" s="199"/>
    </row>
    <row r="13" spans="1:22" s="179" customFormat="1" ht="12.75" customHeight="1">
      <c r="A13" s="78" t="s">
        <v>114</v>
      </c>
      <c r="B13" s="170">
        <v>82789</v>
      </c>
      <c r="C13" s="170">
        <v>85955</v>
      </c>
      <c r="D13" s="170">
        <v>30153</v>
      </c>
      <c r="E13" s="170">
        <v>43173</v>
      </c>
      <c r="F13" s="170">
        <v>200777</v>
      </c>
      <c r="G13" s="170">
        <v>6857</v>
      </c>
      <c r="H13" s="170">
        <v>88579</v>
      </c>
      <c r="I13" s="170">
        <v>8226</v>
      </c>
      <c r="J13" s="170">
        <v>11586</v>
      </c>
      <c r="K13" s="169"/>
      <c r="L13" s="78" t="s">
        <v>113</v>
      </c>
      <c r="M13" s="77" t="s">
        <v>112</v>
      </c>
      <c r="N13" s="199"/>
      <c r="O13" s="199"/>
      <c r="P13" s="199"/>
      <c r="Q13" s="199"/>
      <c r="R13" s="199"/>
      <c r="S13" s="199"/>
      <c r="T13" s="199"/>
      <c r="U13" s="199"/>
      <c r="V13" s="199"/>
    </row>
    <row r="14" spans="1:22" s="87" customFormat="1" ht="12.75" customHeight="1">
      <c r="A14" s="78" t="s">
        <v>111</v>
      </c>
      <c r="B14" s="170">
        <v>102302</v>
      </c>
      <c r="C14" s="170">
        <v>3220</v>
      </c>
      <c r="D14" s="170">
        <v>20806</v>
      </c>
      <c r="E14" s="170">
        <v>9182</v>
      </c>
      <c r="F14" s="170">
        <v>9581</v>
      </c>
      <c r="G14" s="170">
        <v>7477</v>
      </c>
      <c r="H14" s="170">
        <v>6354</v>
      </c>
      <c r="I14" s="170">
        <v>7834</v>
      </c>
      <c r="J14" s="170">
        <v>3829</v>
      </c>
      <c r="K14" s="169"/>
      <c r="L14" s="78" t="s">
        <v>110</v>
      </c>
      <c r="M14" s="77" t="s">
        <v>109</v>
      </c>
      <c r="N14" s="199"/>
      <c r="O14" s="199"/>
      <c r="P14" s="199"/>
      <c r="Q14" s="199"/>
      <c r="R14" s="199"/>
      <c r="S14" s="199"/>
      <c r="T14" s="199"/>
      <c r="U14" s="199"/>
      <c r="V14" s="199"/>
    </row>
    <row r="15" spans="1:22" s="179" customFormat="1" ht="12.75" customHeight="1">
      <c r="A15" s="78" t="s">
        <v>108</v>
      </c>
      <c r="B15" s="170">
        <v>105817</v>
      </c>
      <c r="C15" s="170">
        <v>2292</v>
      </c>
      <c r="D15" s="170">
        <v>31711</v>
      </c>
      <c r="E15" s="170">
        <v>13513</v>
      </c>
      <c r="F15" s="170">
        <v>19394</v>
      </c>
      <c r="G15" s="170">
        <v>2542</v>
      </c>
      <c r="H15" s="170">
        <v>11803</v>
      </c>
      <c r="I15" s="170">
        <v>7406</v>
      </c>
      <c r="J15" s="170">
        <v>4275</v>
      </c>
      <c r="K15" s="169"/>
      <c r="L15" s="78" t="s">
        <v>107</v>
      </c>
      <c r="M15" s="77" t="s">
        <v>106</v>
      </c>
      <c r="N15" s="199"/>
      <c r="O15" s="199"/>
      <c r="P15" s="199"/>
      <c r="Q15" s="199"/>
      <c r="R15" s="199"/>
      <c r="S15" s="199"/>
      <c r="T15" s="199"/>
      <c r="U15" s="199"/>
      <c r="V15" s="199"/>
    </row>
    <row r="16" spans="1:22" s="179" customFormat="1" ht="12.75" customHeight="1">
      <c r="A16" s="78" t="s">
        <v>105</v>
      </c>
      <c r="B16" s="170">
        <v>265683</v>
      </c>
      <c r="C16" s="170">
        <v>26179</v>
      </c>
      <c r="D16" s="170">
        <v>110735</v>
      </c>
      <c r="E16" s="170">
        <v>45901</v>
      </c>
      <c r="F16" s="170">
        <v>92818</v>
      </c>
      <c r="G16" s="170">
        <v>8541</v>
      </c>
      <c r="H16" s="170">
        <v>26931</v>
      </c>
      <c r="I16" s="170">
        <v>74682</v>
      </c>
      <c r="J16" s="170">
        <v>10652</v>
      </c>
      <c r="K16" s="169"/>
      <c r="L16" s="78" t="s">
        <v>104</v>
      </c>
      <c r="M16" s="77" t="s">
        <v>103</v>
      </c>
      <c r="N16" s="199"/>
      <c r="O16" s="199"/>
      <c r="P16" s="199"/>
      <c r="Q16" s="199"/>
      <c r="R16" s="199"/>
      <c r="S16" s="199"/>
      <c r="T16" s="199"/>
      <c r="U16" s="199"/>
      <c r="V16" s="199"/>
    </row>
    <row r="17" spans="1:22" s="179" customFormat="1" ht="12.75" customHeight="1">
      <c r="A17" s="78" t="s">
        <v>102</v>
      </c>
      <c r="B17" s="170">
        <v>4941</v>
      </c>
      <c r="C17" s="170">
        <v>102</v>
      </c>
      <c r="D17" s="170">
        <v>82</v>
      </c>
      <c r="E17" s="170">
        <v>763</v>
      </c>
      <c r="F17" s="170">
        <v>1934</v>
      </c>
      <c r="G17" s="170">
        <v>90</v>
      </c>
      <c r="H17" s="170">
        <v>2619</v>
      </c>
      <c r="I17" s="170">
        <v>478</v>
      </c>
      <c r="J17" s="170">
        <v>402</v>
      </c>
      <c r="K17" s="169"/>
      <c r="L17" s="78" t="s">
        <v>101</v>
      </c>
      <c r="M17" s="77" t="s">
        <v>100</v>
      </c>
      <c r="N17" s="199"/>
      <c r="O17" s="199"/>
      <c r="P17" s="199"/>
      <c r="Q17" s="199"/>
      <c r="R17" s="199"/>
      <c r="S17" s="199"/>
      <c r="T17" s="199"/>
      <c r="U17" s="199"/>
      <c r="V17" s="199"/>
    </row>
    <row r="18" spans="1:22" s="179" customFormat="1" ht="12.75" customHeight="1">
      <c r="A18" s="78" t="s">
        <v>99</v>
      </c>
      <c r="B18" s="170">
        <v>28637</v>
      </c>
      <c r="C18" s="170">
        <v>1535</v>
      </c>
      <c r="D18" s="170">
        <v>3182</v>
      </c>
      <c r="E18" s="170">
        <v>11801</v>
      </c>
      <c r="F18" s="170">
        <v>10827</v>
      </c>
      <c r="G18" s="170">
        <v>3218</v>
      </c>
      <c r="H18" s="170">
        <v>5675</v>
      </c>
      <c r="I18" s="170">
        <v>5843</v>
      </c>
      <c r="J18" s="170">
        <v>3156</v>
      </c>
      <c r="K18" s="169"/>
      <c r="L18" s="78" t="s">
        <v>98</v>
      </c>
      <c r="M18" s="77" t="s">
        <v>97</v>
      </c>
      <c r="N18" s="199"/>
      <c r="O18" s="199"/>
      <c r="P18" s="199"/>
      <c r="Q18" s="199"/>
      <c r="R18" s="199"/>
      <c r="S18" s="199"/>
      <c r="T18" s="199"/>
      <c r="U18" s="199"/>
      <c r="V18" s="199"/>
    </row>
    <row r="19" spans="1:22" s="179" customFormat="1" ht="12.75" customHeight="1">
      <c r="A19" s="78" t="s">
        <v>96</v>
      </c>
      <c r="B19" s="170">
        <v>161333</v>
      </c>
      <c r="C19" s="170">
        <v>38628</v>
      </c>
      <c r="D19" s="170">
        <v>17189</v>
      </c>
      <c r="E19" s="170">
        <v>19166</v>
      </c>
      <c r="F19" s="170">
        <v>63109</v>
      </c>
      <c r="G19" s="170">
        <v>7072</v>
      </c>
      <c r="H19" s="170">
        <v>57172</v>
      </c>
      <c r="I19" s="170">
        <v>20610</v>
      </c>
      <c r="J19" s="170">
        <v>6582</v>
      </c>
      <c r="K19" s="169"/>
      <c r="L19" s="78" t="s">
        <v>95</v>
      </c>
      <c r="M19" s="77" t="s">
        <v>94</v>
      </c>
      <c r="N19" s="199"/>
      <c r="O19" s="199"/>
      <c r="P19" s="199"/>
      <c r="Q19" s="199"/>
      <c r="R19" s="199"/>
      <c r="S19" s="199"/>
      <c r="T19" s="199"/>
      <c r="U19" s="199"/>
      <c r="V19" s="199"/>
    </row>
    <row r="20" spans="1:22" s="179" customFormat="1" ht="12.75" customHeight="1">
      <c r="A20" s="78" t="s">
        <v>93</v>
      </c>
      <c r="B20" s="170">
        <v>5638</v>
      </c>
      <c r="C20" s="170">
        <v>140</v>
      </c>
      <c r="D20" s="170">
        <v>1347</v>
      </c>
      <c r="E20" s="170">
        <v>3602</v>
      </c>
      <c r="F20" s="170">
        <v>2764</v>
      </c>
      <c r="G20" s="170">
        <v>386</v>
      </c>
      <c r="H20" s="170">
        <v>3179</v>
      </c>
      <c r="I20" s="170">
        <v>459</v>
      </c>
      <c r="J20" s="170">
        <v>1011</v>
      </c>
      <c r="K20" s="169"/>
      <c r="L20" s="78" t="s">
        <v>92</v>
      </c>
      <c r="M20" s="77" t="s">
        <v>91</v>
      </c>
      <c r="N20" s="199"/>
      <c r="O20" s="199"/>
      <c r="P20" s="199"/>
      <c r="Q20" s="199"/>
      <c r="R20" s="199"/>
      <c r="S20" s="199"/>
      <c r="T20" s="199"/>
      <c r="U20" s="199"/>
      <c r="V20" s="199"/>
    </row>
    <row r="21" spans="1:22" s="179" customFormat="1" ht="12.75" customHeight="1">
      <c r="A21" s="78" t="s">
        <v>90</v>
      </c>
      <c r="B21" s="170">
        <v>40531</v>
      </c>
      <c r="C21" s="170">
        <v>4914</v>
      </c>
      <c r="D21" s="170">
        <v>7581</v>
      </c>
      <c r="E21" s="170">
        <v>18495</v>
      </c>
      <c r="F21" s="170">
        <v>17385</v>
      </c>
      <c r="G21" s="170">
        <v>1761</v>
      </c>
      <c r="H21" s="170">
        <v>6063</v>
      </c>
      <c r="I21" s="170">
        <v>6378</v>
      </c>
      <c r="J21" s="170">
        <v>3773</v>
      </c>
      <c r="K21" s="169"/>
      <c r="L21" s="78" t="s">
        <v>89</v>
      </c>
      <c r="M21" s="77" t="s">
        <v>88</v>
      </c>
      <c r="N21" s="199"/>
      <c r="O21" s="199"/>
      <c r="P21" s="199"/>
      <c r="Q21" s="199"/>
      <c r="R21" s="199"/>
      <c r="S21" s="199"/>
      <c r="T21" s="199"/>
      <c r="U21" s="199"/>
      <c r="V21" s="199"/>
    </row>
    <row r="22" spans="1:22" s="179" customFormat="1" ht="12.75" customHeight="1">
      <c r="A22" s="78" t="s">
        <v>87</v>
      </c>
      <c r="B22" s="170">
        <v>50996</v>
      </c>
      <c r="C22" s="170">
        <v>9845</v>
      </c>
      <c r="D22" s="170">
        <v>17849</v>
      </c>
      <c r="E22" s="170">
        <v>8997</v>
      </c>
      <c r="F22" s="170">
        <v>5683</v>
      </c>
      <c r="G22" s="170">
        <v>792</v>
      </c>
      <c r="H22" s="170">
        <v>6344</v>
      </c>
      <c r="I22" s="170">
        <v>3458</v>
      </c>
      <c r="J22" s="170">
        <v>2450</v>
      </c>
      <c r="K22" s="169"/>
      <c r="L22" s="78" t="s">
        <v>86</v>
      </c>
      <c r="M22" s="77" t="s">
        <v>85</v>
      </c>
      <c r="N22" s="199"/>
      <c r="O22" s="199"/>
      <c r="P22" s="199"/>
      <c r="Q22" s="199"/>
      <c r="R22" s="199"/>
      <c r="S22" s="199"/>
      <c r="T22" s="199"/>
      <c r="U22" s="199"/>
      <c r="V22" s="199"/>
    </row>
    <row r="23" spans="1:22" s="179" customFormat="1" ht="12.75" customHeight="1">
      <c r="A23" s="78" t="s">
        <v>84</v>
      </c>
      <c r="B23" s="170">
        <v>42856</v>
      </c>
      <c r="C23" s="170">
        <v>15</v>
      </c>
      <c r="D23" s="170">
        <v>2284</v>
      </c>
      <c r="E23" s="170">
        <v>1056</v>
      </c>
      <c r="F23" s="170">
        <v>2247</v>
      </c>
      <c r="G23" s="170">
        <v>411</v>
      </c>
      <c r="H23" s="170">
        <v>223</v>
      </c>
      <c r="I23" s="170">
        <v>4159</v>
      </c>
      <c r="J23" s="170">
        <v>333</v>
      </c>
      <c r="K23" s="169"/>
      <c r="L23" s="78" t="s">
        <v>83</v>
      </c>
      <c r="M23" s="77" t="s">
        <v>82</v>
      </c>
      <c r="N23" s="199"/>
      <c r="O23" s="199"/>
      <c r="P23" s="199"/>
      <c r="Q23" s="199"/>
      <c r="R23" s="199"/>
      <c r="S23" s="199"/>
      <c r="T23" s="199"/>
      <c r="U23" s="199"/>
      <c r="V23" s="199"/>
    </row>
    <row r="24" spans="1:22" s="179" customFormat="1" ht="12.75" customHeight="1">
      <c r="A24" s="78" t="s">
        <v>81</v>
      </c>
      <c r="B24" s="170">
        <v>56633</v>
      </c>
      <c r="C24" s="170">
        <v>1101</v>
      </c>
      <c r="D24" s="170">
        <v>7383</v>
      </c>
      <c r="E24" s="170">
        <v>10997</v>
      </c>
      <c r="F24" s="170">
        <v>4026</v>
      </c>
      <c r="G24" s="170">
        <v>1018</v>
      </c>
      <c r="H24" s="170">
        <v>2908</v>
      </c>
      <c r="I24" s="170">
        <v>9877</v>
      </c>
      <c r="J24" s="170">
        <v>1636</v>
      </c>
      <c r="K24" s="169"/>
      <c r="L24" s="78" t="s">
        <v>80</v>
      </c>
      <c r="M24" s="77" t="s">
        <v>79</v>
      </c>
      <c r="N24" s="199"/>
      <c r="O24" s="199"/>
      <c r="P24" s="199"/>
      <c r="Q24" s="199"/>
      <c r="R24" s="199"/>
      <c r="S24" s="199"/>
      <c r="T24" s="199"/>
      <c r="U24" s="199"/>
      <c r="V24" s="199"/>
    </row>
    <row r="25" spans="1:22" ht="15" customHeight="1">
      <c r="A25" s="165"/>
      <c r="B25" s="122" t="s">
        <v>283</v>
      </c>
      <c r="C25" s="122" t="s">
        <v>282</v>
      </c>
      <c r="D25" s="122" t="s">
        <v>281</v>
      </c>
      <c r="E25" s="122" t="s">
        <v>280</v>
      </c>
      <c r="F25" s="122" t="s">
        <v>279</v>
      </c>
      <c r="G25" s="122" t="s">
        <v>278</v>
      </c>
      <c r="H25" s="122" t="s">
        <v>277</v>
      </c>
      <c r="I25" s="122" t="s">
        <v>276</v>
      </c>
      <c r="J25" s="122" t="s">
        <v>275</v>
      </c>
    </row>
    <row r="26" spans="1:22" ht="9.75" customHeight="1">
      <c r="A26" s="1031" t="s">
        <v>30</v>
      </c>
      <c r="B26" s="1041"/>
      <c r="C26" s="1041"/>
      <c r="D26" s="1041"/>
      <c r="E26" s="1041"/>
      <c r="F26" s="1041"/>
      <c r="G26" s="1041"/>
      <c r="H26" s="1041"/>
      <c r="I26" s="1041"/>
      <c r="J26" s="1041"/>
    </row>
    <row r="27" spans="1:22">
      <c r="A27" s="1004" t="s">
        <v>66</v>
      </c>
      <c r="B27" s="1004"/>
      <c r="C27" s="1004"/>
      <c r="D27" s="1004"/>
      <c r="E27" s="1004"/>
      <c r="F27" s="175"/>
    </row>
    <row r="28" spans="1:22">
      <c r="A28" s="1004" t="s">
        <v>65</v>
      </c>
      <c r="B28" s="1004"/>
      <c r="C28" s="1004"/>
      <c r="D28" s="1004"/>
      <c r="E28" s="1004"/>
      <c r="F28" s="175"/>
    </row>
    <row r="29" spans="1:22">
      <c r="A29" s="65"/>
    </row>
    <row r="30" spans="1:22">
      <c r="A30" s="45" t="s">
        <v>33</v>
      </c>
    </row>
    <row r="31" spans="1:22">
      <c r="A31" s="155" t="s">
        <v>321</v>
      </c>
    </row>
    <row r="216" spans="1:1">
      <c r="A216" s="47" t="s">
        <v>303</v>
      </c>
    </row>
  </sheetData>
  <mergeCells count="5">
    <mergeCell ref="A2:J2"/>
    <mergeCell ref="A3:J3"/>
    <mergeCell ref="A27:E27"/>
    <mergeCell ref="A28:E28"/>
    <mergeCell ref="A26:J26"/>
  </mergeCells>
  <conditionalFormatting sqref="B6:J24">
    <cfRule type="cellIs" dxfId="46" priority="10" operator="between">
      <formula>0.0000000000000001</formula>
      <formula>0.4999999999</formula>
    </cfRule>
    <cfRule type="cellIs" dxfId="45" priority="11" operator="between">
      <formula>0.1</formula>
      <formula>0.5</formula>
    </cfRule>
    <cfRule type="cellIs" dxfId="44" priority="12" operator="between">
      <formula>0.0000000001</formula>
      <formula>0.00049999999</formula>
    </cfRule>
  </conditionalFormatting>
  <conditionalFormatting sqref="B6:J24">
    <cfRule type="cellIs" dxfId="43" priority="9" operator="between">
      <formula>0.0000000000000001</formula>
      <formula>0.5</formula>
    </cfRule>
  </conditionalFormatting>
  <conditionalFormatting sqref="B6:J24">
    <cfRule type="cellIs" dxfId="42" priority="8" operator="between">
      <formula>0.1</formula>
      <formula>0.5</formula>
    </cfRule>
  </conditionalFormatting>
  <conditionalFormatting sqref="B6:J24">
    <cfRule type="cellIs" dxfId="41" priority="6" operator="between">
      <formula>0.00000001</formula>
      <formula>0.49999999</formula>
    </cfRule>
    <cfRule type="cellIs" dxfId="40" priority="7" operator="between">
      <formula>0.1</formula>
      <formula>0.5</formula>
    </cfRule>
  </conditionalFormatting>
  <conditionalFormatting sqref="B6:J24">
    <cfRule type="cellIs" dxfId="39" priority="2" operator="between">
      <formula>0.0000000000000001</formula>
      <formula>0.4999999999</formula>
    </cfRule>
    <cfRule type="cellIs" dxfId="38" priority="3" operator="between">
      <formula>0.0000000001</formula>
      <formula>0.0004999999</formula>
    </cfRule>
    <cfRule type="cellIs" dxfId="37" priority="4" operator="between">
      <formula>0.0000000001</formula>
      <formula>0.00049999999</formula>
    </cfRule>
    <cfRule type="cellIs" dxfId="36" priority="5" operator="between">
      <formula>0.0000000000000001</formula>
      <formula>0.4999999999</formula>
    </cfRule>
  </conditionalFormatting>
  <conditionalFormatting sqref="M6:M24 L7:L24 B6:K24">
    <cfRule type="cellIs" dxfId="35" priority="1" operator="between">
      <formula>0.0000000000000001</formula>
      <formula>0.4999999999</formula>
    </cfRule>
  </conditionalFormatting>
  <hyperlinks>
    <hyperlink ref="A31" r:id="rId1"/>
    <hyperlink ref="B25:J25" r:id="rId2" display="I"/>
    <hyperlink ref="B5:J5" r:id="rId3" display="I"/>
  </hyperlinks>
  <pageMargins left="0.39370078740157483" right="0.39370078740157483" top="0.39370078740157483" bottom="0.39370078740157483" header="0" footer="0"/>
  <pageSetup paperSize="9" orientation="portrait" verticalDpi="0" r:id="rId4"/>
</worksheet>
</file>

<file path=xl/worksheets/sheet28.xml><?xml version="1.0" encoding="utf-8"?>
<worksheet xmlns="http://schemas.openxmlformats.org/spreadsheetml/2006/main" xmlns:r="http://schemas.openxmlformats.org/officeDocument/2006/relationships">
  <dimension ref="A2:M47"/>
  <sheetViews>
    <sheetView showGridLines="0" zoomScaleNormal="100" workbookViewId="0"/>
  </sheetViews>
  <sheetFormatPr defaultColWidth="7.85546875" defaultRowHeight="12.75"/>
  <cols>
    <col min="1" max="1" width="17" style="47" customWidth="1"/>
    <col min="2" max="10" width="8.85546875" style="47" customWidth="1"/>
    <col min="11" max="11" width="4.7109375" style="47" customWidth="1"/>
    <col min="12" max="12" width="8" style="47" customWidth="1"/>
    <col min="13" max="13" width="7.7109375" style="47" customWidth="1"/>
    <col min="14" max="14" width="8.140625" style="47" customWidth="1"/>
    <col min="15" max="15" width="7.85546875" style="47"/>
    <col min="16" max="16" width="5.5703125" style="47" customWidth="1"/>
    <col min="17" max="16384" width="7.85546875" style="47"/>
  </cols>
  <sheetData>
    <row r="2" spans="1:13" s="92" customFormat="1" ht="30" customHeight="1">
      <c r="A2" s="1007" t="s">
        <v>328</v>
      </c>
      <c r="B2" s="1007"/>
      <c r="C2" s="1007"/>
      <c r="D2" s="1007"/>
      <c r="E2" s="1007"/>
      <c r="F2" s="1007"/>
      <c r="G2" s="1007"/>
      <c r="H2" s="1007"/>
      <c r="I2" s="1007"/>
      <c r="J2" s="1007"/>
      <c r="K2" s="202"/>
    </row>
    <row r="3" spans="1:13" s="92" customFormat="1" ht="30" customHeight="1">
      <c r="A3" s="1007" t="s">
        <v>327</v>
      </c>
      <c r="B3" s="1007"/>
      <c r="C3" s="1007"/>
      <c r="D3" s="1007"/>
      <c r="E3" s="1007"/>
      <c r="F3" s="1007"/>
      <c r="G3" s="1007"/>
      <c r="H3" s="1007"/>
      <c r="I3" s="1007"/>
      <c r="J3" s="1007"/>
      <c r="K3" s="202"/>
    </row>
    <row r="4" spans="1:13" s="92" customFormat="1" ht="9.75" customHeight="1">
      <c r="A4" s="196" t="s">
        <v>316</v>
      </c>
      <c r="B4" s="119"/>
      <c r="C4" s="119"/>
      <c r="D4" s="119"/>
      <c r="E4" s="119"/>
      <c r="F4" s="119"/>
      <c r="G4" s="119"/>
      <c r="H4" s="119"/>
      <c r="I4" s="119"/>
      <c r="J4" s="181" t="s">
        <v>315</v>
      </c>
    </row>
    <row r="5" spans="1:13" s="92" customFormat="1" ht="16.5">
      <c r="A5" s="165"/>
      <c r="B5" s="122" t="s">
        <v>4</v>
      </c>
      <c r="C5" s="122" t="s">
        <v>266</v>
      </c>
      <c r="D5" s="122" t="s">
        <v>267</v>
      </c>
      <c r="E5" s="122" t="s">
        <v>268</v>
      </c>
      <c r="F5" s="122" t="s">
        <v>269</v>
      </c>
      <c r="G5" s="122" t="s">
        <v>270</v>
      </c>
      <c r="H5" s="122" t="s">
        <v>271</v>
      </c>
      <c r="I5" s="122" t="s">
        <v>272</v>
      </c>
      <c r="J5" s="122" t="s">
        <v>273</v>
      </c>
      <c r="K5" s="179"/>
      <c r="L5" s="183" t="s">
        <v>134</v>
      </c>
      <c r="M5" s="183" t="s">
        <v>133</v>
      </c>
    </row>
    <row r="6" spans="1:13" s="194" customFormat="1" ht="12.75" customHeight="1">
      <c r="A6" s="87" t="s">
        <v>13</v>
      </c>
      <c r="B6" s="166">
        <v>76130692</v>
      </c>
      <c r="C6" s="166">
        <v>1400794</v>
      </c>
      <c r="D6" s="166">
        <v>422314</v>
      </c>
      <c r="E6" s="166">
        <v>17433828</v>
      </c>
      <c r="F6" s="166">
        <v>4548930</v>
      </c>
      <c r="G6" s="166">
        <v>1347896</v>
      </c>
      <c r="H6" s="166">
        <v>5336992</v>
      </c>
      <c r="I6" s="166">
        <v>14787022</v>
      </c>
      <c r="J6" s="166">
        <v>6091948</v>
      </c>
      <c r="L6" s="89" t="s">
        <v>132</v>
      </c>
      <c r="M6" s="86" t="s">
        <v>127</v>
      </c>
    </row>
    <row r="7" spans="1:13" s="194" customFormat="1" ht="12.75" customHeight="1">
      <c r="A7" s="86" t="s">
        <v>131</v>
      </c>
      <c r="B7" s="166">
        <v>74014779</v>
      </c>
      <c r="C7" s="166">
        <v>1287429</v>
      </c>
      <c r="D7" s="166">
        <v>419668</v>
      </c>
      <c r="E7" s="166">
        <v>17251504</v>
      </c>
      <c r="F7" s="166">
        <v>4371823</v>
      </c>
      <c r="G7" s="166">
        <v>1305765</v>
      </c>
      <c r="H7" s="166">
        <v>5116008</v>
      </c>
      <c r="I7" s="166">
        <v>14356647</v>
      </c>
      <c r="J7" s="166">
        <v>5850533</v>
      </c>
      <c r="K7" s="166"/>
      <c r="L7" s="83" t="s">
        <v>130</v>
      </c>
      <c r="M7" s="86" t="s">
        <v>127</v>
      </c>
    </row>
    <row r="8" spans="1:13" ht="12.75" customHeight="1">
      <c r="A8" s="86" t="s">
        <v>129</v>
      </c>
      <c r="B8" s="171">
        <v>1908283</v>
      </c>
      <c r="C8" s="171">
        <v>75403</v>
      </c>
      <c r="D8" s="171">
        <v>3716</v>
      </c>
      <c r="E8" s="171">
        <v>76975</v>
      </c>
      <c r="F8" s="171">
        <v>7281</v>
      </c>
      <c r="G8" s="171">
        <v>84677</v>
      </c>
      <c r="H8" s="171">
        <v>169651</v>
      </c>
      <c r="I8" s="171">
        <v>355446</v>
      </c>
      <c r="J8" s="171">
        <v>66996</v>
      </c>
      <c r="K8" s="170"/>
      <c r="L8" s="83" t="s">
        <v>128</v>
      </c>
      <c r="M8" s="82" t="s">
        <v>127</v>
      </c>
    </row>
    <row r="9" spans="1:13" ht="12.75" customHeight="1">
      <c r="A9" s="78" t="s">
        <v>126</v>
      </c>
      <c r="B9" s="170">
        <v>261786</v>
      </c>
      <c r="C9" s="170">
        <v>3847</v>
      </c>
      <c r="D9" s="170">
        <v>0</v>
      </c>
      <c r="E9" s="170">
        <v>5502</v>
      </c>
      <c r="F9" s="170" t="s">
        <v>170</v>
      </c>
      <c r="G9" s="170" t="s">
        <v>170</v>
      </c>
      <c r="H9" s="170">
        <v>14818</v>
      </c>
      <c r="I9" s="170">
        <v>33079</v>
      </c>
      <c r="J9" s="170">
        <v>5243</v>
      </c>
      <c r="K9" s="170"/>
      <c r="L9" s="78" t="s">
        <v>125</v>
      </c>
      <c r="M9" s="77" t="s">
        <v>124</v>
      </c>
    </row>
    <row r="10" spans="1:13" ht="12.75" customHeight="1">
      <c r="A10" s="78" t="s">
        <v>123</v>
      </c>
      <c r="B10" s="170">
        <v>4223</v>
      </c>
      <c r="C10" s="170" t="s">
        <v>170</v>
      </c>
      <c r="D10" s="170">
        <v>0</v>
      </c>
      <c r="E10" s="170">
        <v>300</v>
      </c>
      <c r="F10" s="170" t="s">
        <v>170</v>
      </c>
      <c r="G10" s="170">
        <v>0</v>
      </c>
      <c r="H10" s="170">
        <v>443</v>
      </c>
      <c r="I10" s="170">
        <v>696</v>
      </c>
      <c r="J10" s="170">
        <v>15</v>
      </c>
      <c r="K10" s="170"/>
      <c r="L10" s="78" t="s">
        <v>122</v>
      </c>
      <c r="M10" s="77" t="s">
        <v>121</v>
      </c>
    </row>
    <row r="11" spans="1:13" ht="12.75" customHeight="1">
      <c r="A11" s="78" t="s">
        <v>120</v>
      </c>
      <c r="B11" s="170">
        <v>14336</v>
      </c>
      <c r="C11" s="170" t="s">
        <v>170</v>
      </c>
      <c r="D11" s="170" t="s">
        <v>170</v>
      </c>
      <c r="E11" s="170">
        <v>353</v>
      </c>
      <c r="F11" s="170">
        <v>0</v>
      </c>
      <c r="G11" s="170">
        <v>0</v>
      </c>
      <c r="H11" s="170">
        <v>1383</v>
      </c>
      <c r="I11" s="170">
        <v>3478</v>
      </c>
      <c r="J11" s="170">
        <v>184</v>
      </c>
      <c r="K11" s="170"/>
      <c r="L11" s="78" t="s">
        <v>119</v>
      </c>
      <c r="M11" s="77" t="s">
        <v>118</v>
      </c>
    </row>
    <row r="12" spans="1:13" ht="12.75" customHeight="1">
      <c r="A12" s="78" t="s">
        <v>117</v>
      </c>
      <c r="B12" s="170">
        <v>10508</v>
      </c>
      <c r="C12" s="170">
        <v>445</v>
      </c>
      <c r="D12" s="170" t="s">
        <v>170</v>
      </c>
      <c r="E12" s="170">
        <v>683</v>
      </c>
      <c r="F12" s="170">
        <v>0</v>
      </c>
      <c r="G12" s="170" t="s">
        <v>170</v>
      </c>
      <c r="H12" s="170">
        <v>1454</v>
      </c>
      <c r="I12" s="170">
        <v>2637</v>
      </c>
      <c r="J12" s="170">
        <v>145</v>
      </c>
      <c r="K12" s="170"/>
      <c r="L12" s="78" t="s">
        <v>116</v>
      </c>
      <c r="M12" s="77" t="s">
        <v>115</v>
      </c>
    </row>
    <row r="13" spans="1:13" ht="12.75" customHeight="1">
      <c r="A13" s="78" t="s">
        <v>114</v>
      </c>
      <c r="B13" s="170">
        <v>335819</v>
      </c>
      <c r="C13" s="170">
        <v>13694</v>
      </c>
      <c r="D13" s="170" t="s">
        <v>170</v>
      </c>
      <c r="E13" s="170">
        <v>7803</v>
      </c>
      <c r="F13" s="170" t="s">
        <v>170</v>
      </c>
      <c r="G13" s="170">
        <v>57746</v>
      </c>
      <c r="H13" s="170">
        <v>25934</v>
      </c>
      <c r="I13" s="170">
        <v>67449</v>
      </c>
      <c r="J13" s="170">
        <v>22002</v>
      </c>
      <c r="K13" s="170"/>
      <c r="L13" s="78" t="s">
        <v>113</v>
      </c>
      <c r="M13" s="77" t="s">
        <v>112</v>
      </c>
    </row>
    <row r="14" spans="1:13" ht="12.75" customHeight="1">
      <c r="A14" s="78" t="s">
        <v>111</v>
      </c>
      <c r="B14" s="170">
        <v>115998</v>
      </c>
      <c r="C14" s="170">
        <v>2560</v>
      </c>
      <c r="D14" s="170">
        <v>371</v>
      </c>
      <c r="E14" s="170">
        <v>3669</v>
      </c>
      <c r="F14" s="170">
        <v>36</v>
      </c>
      <c r="G14" s="170">
        <v>645</v>
      </c>
      <c r="H14" s="170">
        <v>16544</v>
      </c>
      <c r="I14" s="170">
        <v>16751</v>
      </c>
      <c r="J14" s="170">
        <v>1556</v>
      </c>
      <c r="K14" s="171"/>
      <c r="L14" s="78" t="s">
        <v>110</v>
      </c>
      <c r="M14" s="77" t="s">
        <v>109</v>
      </c>
    </row>
    <row r="15" spans="1:13" ht="12.75" customHeight="1">
      <c r="A15" s="78" t="s">
        <v>108</v>
      </c>
      <c r="B15" s="170">
        <v>122264</v>
      </c>
      <c r="C15" s="170">
        <v>2880</v>
      </c>
      <c r="D15" s="170">
        <v>0</v>
      </c>
      <c r="E15" s="170">
        <v>2826</v>
      </c>
      <c r="F15" s="170" t="s">
        <v>170</v>
      </c>
      <c r="G15" s="170" t="s">
        <v>170</v>
      </c>
      <c r="H15" s="170">
        <v>19756</v>
      </c>
      <c r="I15" s="170">
        <v>20240</v>
      </c>
      <c r="J15" s="170">
        <v>3869</v>
      </c>
      <c r="K15" s="170"/>
      <c r="L15" s="78" t="s">
        <v>107</v>
      </c>
      <c r="M15" s="77" t="s">
        <v>106</v>
      </c>
    </row>
    <row r="16" spans="1:13" ht="12.75" customHeight="1">
      <c r="A16" s="78" t="s">
        <v>105</v>
      </c>
      <c r="B16" s="170">
        <v>426137</v>
      </c>
      <c r="C16" s="170">
        <v>8354</v>
      </c>
      <c r="D16" s="170">
        <v>207</v>
      </c>
      <c r="E16" s="170">
        <v>11378</v>
      </c>
      <c r="F16" s="170">
        <v>306</v>
      </c>
      <c r="G16" s="170">
        <v>7967</v>
      </c>
      <c r="H16" s="170">
        <v>33213</v>
      </c>
      <c r="I16" s="170">
        <v>84053</v>
      </c>
      <c r="J16" s="170">
        <v>17220</v>
      </c>
      <c r="K16" s="170"/>
      <c r="L16" s="78" t="s">
        <v>104</v>
      </c>
      <c r="M16" s="77" t="s">
        <v>103</v>
      </c>
    </row>
    <row r="17" spans="1:13" ht="12.75" customHeight="1">
      <c r="A17" s="78" t="s">
        <v>102</v>
      </c>
      <c r="B17" s="170">
        <v>14120</v>
      </c>
      <c r="C17" s="170">
        <v>1783</v>
      </c>
      <c r="D17" s="170">
        <v>426</v>
      </c>
      <c r="E17" s="170">
        <v>1908</v>
      </c>
      <c r="F17" s="170">
        <v>0</v>
      </c>
      <c r="G17" s="170">
        <v>0</v>
      </c>
      <c r="H17" s="170">
        <v>429</v>
      </c>
      <c r="I17" s="170">
        <v>3015</v>
      </c>
      <c r="J17" s="170">
        <v>432</v>
      </c>
      <c r="K17" s="170"/>
      <c r="L17" s="78" t="s">
        <v>101</v>
      </c>
      <c r="M17" s="77" t="s">
        <v>100</v>
      </c>
    </row>
    <row r="18" spans="1:13" ht="12.75" customHeight="1">
      <c r="A18" s="78" t="s">
        <v>99</v>
      </c>
      <c r="B18" s="170">
        <v>113237</v>
      </c>
      <c r="C18" s="170">
        <v>14739</v>
      </c>
      <c r="D18" s="170">
        <v>1367</v>
      </c>
      <c r="E18" s="170">
        <v>14835</v>
      </c>
      <c r="F18" s="170">
        <v>0</v>
      </c>
      <c r="G18" s="170">
        <v>3949</v>
      </c>
      <c r="H18" s="170">
        <v>12807</v>
      </c>
      <c r="I18" s="170">
        <v>30033</v>
      </c>
      <c r="J18" s="170">
        <v>3431</v>
      </c>
      <c r="K18" s="170"/>
      <c r="L18" s="78" t="s">
        <v>98</v>
      </c>
      <c r="M18" s="77" t="s">
        <v>97</v>
      </c>
    </row>
    <row r="19" spans="1:13" ht="12.75" customHeight="1">
      <c r="A19" s="78" t="s">
        <v>96</v>
      </c>
      <c r="B19" s="170">
        <v>210831</v>
      </c>
      <c r="C19" s="170">
        <v>2880</v>
      </c>
      <c r="D19" s="170" t="s">
        <v>170</v>
      </c>
      <c r="E19" s="170">
        <v>7569</v>
      </c>
      <c r="F19" s="170" t="s">
        <v>170</v>
      </c>
      <c r="G19" s="170">
        <v>10456</v>
      </c>
      <c r="H19" s="170">
        <v>14720</v>
      </c>
      <c r="I19" s="170">
        <v>34663</v>
      </c>
      <c r="J19" s="170">
        <v>7319</v>
      </c>
      <c r="K19" s="170"/>
      <c r="L19" s="78" t="s">
        <v>95</v>
      </c>
      <c r="M19" s="77" t="s">
        <v>94</v>
      </c>
    </row>
    <row r="20" spans="1:13" ht="12.75" customHeight="1">
      <c r="A20" s="78" t="s">
        <v>93</v>
      </c>
      <c r="B20" s="170">
        <v>27958</v>
      </c>
      <c r="C20" s="170" t="s">
        <v>170</v>
      </c>
      <c r="D20" s="170" t="s">
        <v>170</v>
      </c>
      <c r="E20" s="170">
        <v>7354</v>
      </c>
      <c r="F20" s="170">
        <v>0</v>
      </c>
      <c r="G20" s="170" t="s">
        <v>170</v>
      </c>
      <c r="H20" s="170">
        <v>3026</v>
      </c>
      <c r="I20" s="170">
        <v>6526</v>
      </c>
      <c r="J20" s="170">
        <v>613</v>
      </c>
      <c r="K20" s="170"/>
      <c r="L20" s="78" t="s">
        <v>92</v>
      </c>
      <c r="M20" s="77" t="s">
        <v>91</v>
      </c>
    </row>
    <row r="21" spans="1:13" ht="12.75" customHeight="1">
      <c r="A21" s="78" t="s">
        <v>90</v>
      </c>
      <c r="B21" s="170">
        <v>92785</v>
      </c>
      <c r="C21" s="170">
        <v>8881</v>
      </c>
      <c r="D21" s="170" t="s">
        <v>170</v>
      </c>
      <c r="E21" s="170">
        <v>7017</v>
      </c>
      <c r="F21" s="170" t="s">
        <v>170</v>
      </c>
      <c r="G21" s="170" t="s">
        <v>170</v>
      </c>
      <c r="H21" s="170">
        <v>8432</v>
      </c>
      <c r="I21" s="170">
        <v>24819</v>
      </c>
      <c r="J21" s="170">
        <v>2357</v>
      </c>
      <c r="K21" s="170"/>
      <c r="L21" s="78" t="s">
        <v>89</v>
      </c>
      <c r="M21" s="77" t="s">
        <v>88</v>
      </c>
    </row>
    <row r="22" spans="1:13" ht="12.75" customHeight="1">
      <c r="A22" s="78" t="s">
        <v>87</v>
      </c>
      <c r="B22" s="170">
        <v>59577</v>
      </c>
      <c r="C22" s="170">
        <v>7221</v>
      </c>
      <c r="D22" s="170">
        <v>873</v>
      </c>
      <c r="E22" s="170">
        <v>1996</v>
      </c>
      <c r="F22" s="170">
        <v>0</v>
      </c>
      <c r="G22" s="170">
        <v>3205</v>
      </c>
      <c r="H22" s="170">
        <v>4970</v>
      </c>
      <c r="I22" s="170">
        <v>11664</v>
      </c>
      <c r="J22" s="170">
        <v>783</v>
      </c>
      <c r="K22" s="170"/>
      <c r="L22" s="78" t="s">
        <v>86</v>
      </c>
      <c r="M22" s="77" t="s">
        <v>85</v>
      </c>
    </row>
    <row r="23" spans="1:13" ht="12.75" customHeight="1">
      <c r="A23" s="78" t="s">
        <v>84</v>
      </c>
      <c r="B23" s="170">
        <v>38392</v>
      </c>
      <c r="C23" s="170" t="s">
        <v>170</v>
      </c>
      <c r="D23" s="170">
        <v>0</v>
      </c>
      <c r="E23" s="170">
        <v>719</v>
      </c>
      <c r="F23" s="170" t="s">
        <v>170</v>
      </c>
      <c r="G23" s="170">
        <v>0</v>
      </c>
      <c r="H23" s="170">
        <v>7694</v>
      </c>
      <c r="I23" s="170">
        <v>4017</v>
      </c>
      <c r="J23" s="170">
        <v>206</v>
      </c>
      <c r="K23" s="170"/>
      <c r="L23" s="78" t="s">
        <v>83</v>
      </c>
      <c r="M23" s="77" t="s">
        <v>82</v>
      </c>
    </row>
    <row r="24" spans="1:13" ht="12.75" customHeight="1">
      <c r="A24" s="78" t="s">
        <v>81</v>
      </c>
      <c r="B24" s="170">
        <v>60312</v>
      </c>
      <c r="C24" s="170" t="s">
        <v>170</v>
      </c>
      <c r="D24" s="170">
        <v>0</v>
      </c>
      <c r="E24" s="170">
        <v>3063</v>
      </c>
      <c r="F24" s="170" t="s">
        <v>170</v>
      </c>
      <c r="G24" s="170">
        <v>0</v>
      </c>
      <c r="H24" s="170">
        <v>4029</v>
      </c>
      <c r="I24" s="170">
        <v>12325</v>
      </c>
      <c r="J24" s="170">
        <v>1619</v>
      </c>
      <c r="K24" s="170"/>
      <c r="L24" s="78" t="s">
        <v>80</v>
      </c>
      <c r="M24" s="77" t="s">
        <v>79</v>
      </c>
    </row>
    <row r="25" spans="1:13" ht="15" customHeight="1">
      <c r="A25" s="165"/>
      <c r="B25" s="122" t="s">
        <v>4</v>
      </c>
      <c r="C25" s="122" t="s">
        <v>266</v>
      </c>
      <c r="D25" s="122" t="s">
        <v>267</v>
      </c>
      <c r="E25" s="122" t="s">
        <v>268</v>
      </c>
      <c r="F25" s="122" t="s">
        <v>269</v>
      </c>
      <c r="G25" s="122" t="s">
        <v>270</v>
      </c>
      <c r="H25" s="122" t="s">
        <v>271</v>
      </c>
      <c r="I25" s="122" t="s">
        <v>272</v>
      </c>
      <c r="J25" s="122" t="s">
        <v>273</v>
      </c>
    </row>
    <row r="26" spans="1:13">
      <c r="A26" s="1031" t="s">
        <v>30</v>
      </c>
      <c r="B26" s="1031"/>
      <c r="C26" s="1031"/>
      <c r="D26" s="1031"/>
      <c r="E26" s="1031"/>
      <c r="F26" s="1031"/>
      <c r="G26" s="1031"/>
      <c r="H26" s="1031"/>
      <c r="I26" s="1031"/>
      <c r="J26" s="1031"/>
    </row>
    <row r="27" spans="1:13">
      <c r="A27" s="1004" t="s">
        <v>66</v>
      </c>
      <c r="B27" s="1004"/>
      <c r="C27" s="1004"/>
      <c r="D27" s="1004"/>
      <c r="E27" s="1004"/>
      <c r="F27" s="1004"/>
      <c r="G27" s="1004"/>
      <c r="H27" s="1004"/>
      <c r="I27" s="1004"/>
      <c r="J27" s="1004"/>
    </row>
    <row r="28" spans="1:13">
      <c r="A28" s="1004" t="s">
        <v>65</v>
      </c>
      <c r="B28" s="1004"/>
      <c r="C28" s="1004"/>
      <c r="D28" s="1004"/>
      <c r="E28" s="1004"/>
      <c r="F28" s="1004"/>
      <c r="G28" s="1004"/>
      <c r="H28" s="1004"/>
      <c r="I28" s="1004"/>
      <c r="J28" s="1004"/>
    </row>
    <row r="29" spans="1:13">
      <c r="A29" s="65"/>
      <c r="B29" s="139"/>
      <c r="C29" s="139"/>
      <c r="D29" s="139"/>
      <c r="E29" s="139"/>
      <c r="F29" s="139"/>
      <c r="G29" s="139"/>
      <c r="H29" s="139"/>
      <c r="I29" s="139"/>
      <c r="J29" s="139"/>
    </row>
    <row r="30" spans="1:13">
      <c r="A30" s="45" t="s">
        <v>33</v>
      </c>
      <c r="B30" s="176"/>
      <c r="C30" s="176"/>
      <c r="D30" s="176"/>
      <c r="E30" s="176"/>
      <c r="F30" s="176"/>
      <c r="G30" s="176"/>
      <c r="H30" s="176"/>
      <c r="I30" s="176"/>
      <c r="J30" s="176"/>
    </row>
    <row r="31" spans="1:13" s="143" customFormat="1" ht="9">
      <c r="A31" s="56" t="s">
        <v>326</v>
      </c>
    </row>
    <row r="33" spans="2:7">
      <c r="B33" s="187"/>
    </row>
    <row r="34" spans="2:7">
      <c r="B34" s="187"/>
    </row>
    <row r="39" spans="2:7">
      <c r="B39" s="185"/>
    </row>
    <row r="41" spans="2:7">
      <c r="B41" s="185"/>
    </row>
    <row r="42" spans="2:7">
      <c r="B42" s="187"/>
      <c r="C42" s="187"/>
      <c r="D42" s="187"/>
      <c r="E42" s="187"/>
      <c r="F42" s="187"/>
      <c r="G42" s="187"/>
    </row>
    <row r="43" spans="2:7">
      <c r="B43" s="187"/>
      <c r="C43" s="187"/>
      <c r="D43" s="187"/>
      <c r="E43" s="187"/>
      <c r="F43" s="187"/>
      <c r="G43" s="187"/>
    </row>
    <row r="44" spans="2:7">
      <c r="B44" s="198"/>
      <c r="C44" s="198"/>
      <c r="D44" s="198"/>
      <c r="E44" s="198"/>
      <c r="F44" s="198"/>
      <c r="G44" s="198"/>
    </row>
    <row r="45" spans="2:7">
      <c r="B45" s="197"/>
      <c r="C45" s="197"/>
      <c r="D45" s="197"/>
      <c r="E45" s="197"/>
      <c r="F45" s="197"/>
      <c r="G45" s="197"/>
    </row>
    <row r="46" spans="2:7">
      <c r="B46" s="197"/>
      <c r="C46" s="197"/>
      <c r="D46" s="197"/>
      <c r="E46" s="197"/>
      <c r="F46" s="197"/>
      <c r="G46" s="197"/>
    </row>
    <row r="47" spans="2:7">
      <c r="B47" s="201"/>
      <c r="C47" s="201"/>
      <c r="D47" s="201"/>
      <c r="E47" s="201"/>
      <c r="F47" s="201"/>
      <c r="G47" s="201"/>
    </row>
  </sheetData>
  <mergeCells count="5">
    <mergeCell ref="A2:J2"/>
    <mergeCell ref="A3:J3"/>
    <mergeCell ref="A27:J27"/>
    <mergeCell ref="A28:J28"/>
    <mergeCell ref="A26:J26"/>
  </mergeCells>
  <conditionalFormatting sqref="B6:J24 K6:K47">
    <cfRule type="cellIs" dxfId="34" priority="14" operator="between">
      <formula>0.1</formula>
      <formula>0.5</formula>
    </cfRule>
  </conditionalFormatting>
  <conditionalFormatting sqref="B6:J24 K6:K47">
    <cfRule type="cellIs" dxfId="33" priority="13" operator="between">
      <formula>0.1</formula>
      <formula>0.4</formula>
    </cfRule>
  </conditionalFormatting>
  <conditionalFormatting sqref="K7:L24 B6:J24">
    <cfRule type="cellIs" dxfId="32" priority="11" operator="between">
      <formula>0.0000000000000001</formula>
      <formula>0.4999999999</formula>
    </cfRule>
    <cfRule type="cellIs" dxfId="31" priority="12" operator="between">
      <formula>0.1</formula>
      <formula>0.4</formula>
    </cfRule>
  </conditionalFormatting>
  <conditionalFormatting sqref="B6:J24">
    <cfRule type="cellIs" dxfId="30" priority="10" operator="between">
      <formula>0.1</formula>
      <formula>0.5</formula>
    </cfRule>
  </conditionalFormatting>
  <conditionalFormatting sqref="B6:J24">
    <cfRule type="cellIs" dxfId="29" priority="9" operator="between">
      <formula>0.0000000000000001</formula>
      <formula>0.5</formula>
    </cfRule>
  </conditionalFormatting>
  <conditionalFormatting sqref="B6:J24">
    <cfRule type="cellIs" dxfId="28" priority="6" operator="between">
      <formula>0.0000000000000001</formula>
      <formula>0.4999999999</formula>
    </cfRule>
    <cfRule type="cellIs" dxfId="27" priority="7" operator="between">
      <formula>0.1</formula>
      <formula>0.5</formula>
    </cfRule>
    <cfRule type="cellIs" dxfId="26" priority="8" operator="between">
      <formula>0.0000000001</formula>
      <formula>0.00049999999</formula>
    </cfRule>
  </conditionalFormatting>
  <conditionalFormatting sqref="B6:J24">
    <cfRule type="cellIs" dxfId="25" priority="2" operator="between">
      <formula>0.0000000000000001</formula>
      <formula>0.4999999999</formula>
    </cfRule>
    <cfRule type="cellIs" dxfId="24" priority="3" operator="between">
      <formula>0.0000000001</formula>
      <formula>0.0004999999</formula>
    </cfRule>
    <cfRule type="cellIs" dxfId="23" priority="4" operator="between">
      <formula>0.0000000001</formula>
      <formula>0.00049999999</formula>
    </cfRule>
    <cfRule type="cellIs" dxfId="22" priority="5" operator="between">
      <formula>0.0000000000000001</formula>
      <formula>0.4999999999</formula>
    </cfRule>
  </conditionalFormatting>
  <conditionalFormatting sqref="M6:M24 L7:L24 B6:J24">
    <cfRule type="cellIs" dxfId="21" priority="1" operator="between">
      <formula>0.0000000000000001</formula>
      <formula>0.4999999999</formula>
    </cfRule>
  </conditionalFormatting>
  <hyperlinks>
    <hyperlink ref="A31" r:id="rId1"/>
    <hyperlink ref="B25:J25" r:id="rId2" display="Total"/>
    <hyperlink ref="B5:J5" r:id="rId3" display="Total"/>
  </hyperlinks>
  <pageMargins left="0.39370078740157483" right="0.39370078740157483" top="0.39370078740157483" bottom="0.39370078740157483" header="0" footer="0"/>
  <pageSetup paperSize="9" orientation="portrait" verticalDpi="0" r:id="rId4"/>
</worksheet>
</file>

<file path=xl/worksheets/sheet29.xml><?xml version="1.0" encoding="utf-8"?>
<worksheet xmlns="http://schemas.openxmlformats.org/spreadsheetml/2006/main" xmlns:r="http://schemas.openxmlformats.org/officeDocument/2006/relationships">
  <dimension ref="A2:M41"/>
  <sheetViews>
    <sheetView showGridLines="0" workbookViewId="0"/>
  </sheetViews>
  <sheetFormatPr defaultColWidth="7.85546875" defaultRowHeight="12.75"/>
  <cols>
    <col min="1" max="1" width="17.5703125" style="47" customWidth="1"/>
    <col min="2" max="2" width="7" style="47" customWidth="1"/>
    <col min="3" max="3" width="8.28515625" style="47" customWidth="1"/>
    <col min="4" max="4" width="8.5703125" style="47" customWidth="1"/>
    <col min="5" max="5" width="9.42578125" style="47" customWidth="1"/>
    <col min="6" max="6" width="9.28515625" style="47" customWidth="1"/>
    <col min="7" max="7" width="8.85546875" style="47" customWidth="1"/>
    <col min="8" max="8" width="8.5703125" style="47" customWidth="1"/>
    <col min="9" max="9" width="9.42578125" style="47" customWidth="1"/>
    <col min="10" max="10" width="9.85546875" style="47" customWidth="1"/>
    <col min="11" max="11" width="6" style="47" customWidth="1"/>
    <col min="12" max="12" width="8.42578125" style="47" customWidth="1"/>
    <col min="13" max="13" width="5.7109375" style="47" customWidth="1"/>
    <col min="14" max="14" width="7.5703125" style="47" customWidth="1"/>
    <col min="15" max="15" width="12.140625" style="47" customWidth="1"/>
    <col min="16" max="16" width="8.42578125" style="47" customWidth="1"/>
    <col min="17" max="16384" width="7.85546875" style="47"/>
  </cols>
  <sheetData>
    <row r="2" spans="1:13" s="92" customFormat="1" ht="45" customHeight="1">
      <c r="A2" s="1007" t="s">
        <v>330</v>
      </c>
      <c r="B2" s="1007"/>
      <c r="C2" s="1007"/>
      <c r="D2" s="1007"/>
      <c r="E2" s="1007"/>
      <c r="F2" s="1007"/>
      <c r="G2" s="1007"/>
      <c r="H2" s="1007"/>
      <c r="I2" s="1007"/>
      <c r="J2" s="1007"/>
    </row>
    <row r="3" spans="1:13" s="92" customFormat="1" ht="45" customHeight="1">
      <c r="A3" s="1007" t="s">
        <v>329</v>
      </c>
      <c r="B3" s="1007"/>
      <c r="C3" s="1007"/>
      <c r="D3" s="1007"/>
      <c r="E3" s="1007"/>
      <c r="F3" s="1007"/>
      <c r="G3" s="1007"/>
      <c r="H3" s="1007"/>
      <c r="I3" s="1007"/>
      <c r="J3" s="1007"/>
    </row>
    <row r="4" spans="1:13" s="92" customFormat="1" ht="9.75" customHeight="1">
      <c r="A4" s="205" t="s">
        <v>316</v>
      </c>
      <c r="B4" s="204"/>
      <c r="C4" s="204"/>
      <c r="D4" s="204"/>
      <c r="E4" s="204"/>
      <c r="F4" s="204"/>
      <c r="G4" s="204"/>
      <c r="H4" s="204"/>
      <c r="I4" s="204"/>
      <c r="J4" s="203" t="s">
        <v>315</v>
      </c>
    </row>
    <row r="5" spans="1:13" s="92" customFormat="1" ht="15.6" customHeight="1">
      <c r="A5" s="165"/>
      <c r="B5" s="122" t="s">
        <v>283</v>
      </c>
      <c r="C5" s="122" t="s">
        <v>282</v>
      </c>
      <c r="D5" s="122" t="s">
        <v>281</v>
      </c>
      <c r="E5" s="122" t="s">
        <v>280</v>
      </c>
      <c r="F5" s="122" t="s">
        <v>279</v>
      </c>
      <c r="G5" s="122" t="s">
        <v>278</v>
      </c>
      <c r="H5" s="122" t="s">
        <v>277</v>
      </c>
      <c r="I5" s="122" t="s">
        <v>276</v>
      </c>
      <c r="J5" s="122" t="s">
        <v>275</v>
      </c>
      <c r="L5" s="183" t="s">
        <v>134</v>
      </c>
      <c r="M5" s="183" t="s">
        <v>133</v>
      </c>
    </row>
    <row r="6" spans="1:13" s="194" customFormat="1" ht="12.75" customHeight="1">
      <c r="A6" s="87" t="s">
        <v>13</v>
      </c>
      <c r="B6" s="166">
        <v>3430662</v>
      </c>
      <c r="C6" s="166">
        <v>4913300</v>
      </c>
      <c r="D6" s="166">
        <v>1377995</v>
      </c>
      <c r="E6" s="166">
        <v>4982854</v>
      </c>
      <c r="F6" s="166">
        <v>5020025</v>
      </c>
      <c r="G6" s="166">
        <v>800683</v>
      </c>
      <c r="H6" s="166">
        <v>2865982</v>
      </c>
      <c r="I6" s="166">
        <v>816337</v>
      </c>
      <c r="J6" s="166">
        <v>553131</v>
      </c>
      <c r="K6" s="86"/>
      <c r="L6" s="89" t="s">
        <v>132</v>
      </c>
      <c r="M6" s="86" t="s">
        <v>127</v>
      </c>
    </row>
    <row r="7" spans="1:13" s="194" customFormat="1" ht="12.75" customHeight="1">
      <c r="A7" s="86" t="s">
        <v>131</v>
      </c>
      <c r="B7" s="166">
        <v>3149072</v>
      </c>
      <c r="C7" s="166">
        <v>4864187</v>
      </c>
      <c r="D7" s="166">
        <v>1338972</v>
      </c>
      <c r="E7" s="166">
        <v>4883345</v>
      </c>
      <c r="F7" s="166">
        <v>4920869</v>
      </c>
      <c r="G7" s="166">
        <v>790184</v>
      </c>
      <c r="H7" s="166">
        <v>2795070</v>
      </c>
      <c r="I7" s="166">
        <v>785517</v>
      </c>
      <c r="J7" s="166">
        <v>528185</v>
      </c>
      <c r="K7" s="77"/>
      <c r="L7" s="83" t="s">
        <v>130</v>
      </c>
      <c r="M7" s="86" t="s">
        <v>127</v>
      </c>
    </row>
    <row r="8" spans="1:13" ht="12.75" customHeight="1">
      <c r="A8" s="86" t="s">
        <v>129</v>
      </c>
      <c r="B8" s="171">
        <v>492717</v>
      </c>
      <c r="C8" s="171">
        <v>14694</v>
      </c>
      <c r="D8" s="171">
        <v>70113</v>
      </c>
      <c r="E8" s="171">
        <v>107486</v>
      </c>
      <c r="F8" s="171">
        <v>179763</v>
      </c>
      <c r="G8" s="171">
        <v>26240</v>
      </c>
      <c r="H8" s="171">
        <v>95594</v>
      </c>
      <c r="I8" s="171">
        <v>60303</v>
      </c>
      <c r="J8" s="171">
        <v>21228</v>
      </c>
      <c r="K8" s="169"/>
      <c r="L8" s="83" t="s">
        <v>128</v>
      </c>
      <c r="M8" s="82" t="s">
        <v>127</v>
      </c>
    </row>
    <row r="9" spans="1:13" ht="12.75" customHeight="1">
      <c r="A9" s="78" t="s">
        <v>126</v>
      </c>
      <c r="B9" s="170">
        <v>139393</v>
      </c>
      <c r="C9" s="170">
        <v>399</v>
      </c>
      <c r="D9" s="170">
        <v>11877</v>
      </c>
      <c r="E9" s="170">
        <v>13521</v>
      </c>
      <c r="F9" s="170">
        <v>21017</v>
      </c>
      <c r="G9" s="170">
        <v>1658</v>
      </c>
      <c r="H9" s="170">
        <v>5757</v>
      </c>
      <c r="I9" s="170">
        <v>2914</v>
      </c>
      <c r="J9" s="170">
        <v>2719</v>
      </c>
      <c r="K9" s="169"/>
      <c r="L9" s="78" t="s">
        <v>125</v>
      </c>
      <c r="M9" s="77" t="s">
        <v>124</v>
      </c>
    </row>
    <row r="10" spans="1:13" ht="12.75" customHeight="1">
      <c r="A10" s="78" t="s">
        <v>123</v>
      </c>
      <c r="B10" s="170">
        <v>306</v>
      </c>
      <c r="C10" s="170">
        <v>117</v>
      </c>
      <c r="D10" s="170">
        <v>0</v>
      </c>
      <c r="E10" s="170">
        <v>409</v>
      </c>
      <c r="F10" s="170">
        <v>200</v>
      </c>
      <c r="G10" s="170">
        <v>18</v>
      </c>
      <c r="H10" s="170">
        <v>20</v>
      </c>
      <c r="I10" s="170">
        <v>42</v>
      </c>
      <c r="J10" s="170">
        <v>296</v>
      </c>
      <c r="K10" s="169"/>
      <c r="L10" s="78" t="s">
        <v>122</v>
      </c>
      <c r="M10" s="77" t="s">
        <v>121</v>
      </c>
    </row>
    <row r="11" spans="1:13" ht="12.75" customHeight="1">
      <c r="A11" s="78" t="s">
        <v>120</v>
      </c>
      <c r="B11" s="170">
        <v>4161</v>
      </c>
      <c r="C11" s="170">
        <v>118</v>
      </c>
      <c r="D11" s="170">
        <v>388</v>
      </c>
      <c r="E11" s="170">
        <v>485</v>
      </c>
      <c r="F11" s="170">
        <v>406</v>
      </c>
      <c r="G11" s="170">
        <v>150</v>
      </c>
      <c r="H11" s="170">
        <v>343</v>
      </c>
      <c r="I11" s="170">
        <v>329</v>
      </c>
      <c r="J11" s="170">
        <v>232</v>
      </c>
      <c r="K11" s="169"/>
      <c r="L11" s="78" t="s">
        <v>119</v>
      </c>
      <c r="M11" s="77" t="s">
        <v>118</v>
      </c>
    </row>
    <row r="12" spans="1:13" ht="12.75" customHeight="1">
      <c r="A12" s="78" t="s">
        <v>117</v>
      </c>
      <c r="B12" s="170">
        <v>2796</v>
      </c>
      <c r="C12" s="170">
        <v>41</v>
      </c>
      <c r="D12" s="170">
        <v>269</v>
      </c>
      <c r="E12" s="170">
        <v>478</v>
      </c>
      <c r="F12" s="170">
        <v>716</v>
      </c>
      <c r="G12" s="170">
        <v>130</v>
      </c>
      <c r="H12" s="170">
        <v>237</v>
      </c>
      <c r="I12" s="170">
        <v>53</v>
      </c>
      <c r="J12" s="170">
        <v>146</v>
      </c>
      <c r="K12" s="169"/>
      <c r="L12" s="78" t="s">
        <v>116</v>
      </c>
      <c r="M12" s="77" t="s">
        <v>115</v>
      </c>
    </row>
    <row r="13" spans="1:13" ht="12.75" customHeight="1">
      <c r="A13" s="78" t="s">
        <v>114</v>
      </c>
      <c r="B13" s="170">
        <v>28780</v>
      </c>
      <c r="C13" s="170">
        <v>3138</v>
      </c>
      <c r="D13" s="170">
        <v>5723</v>
      </c>
      <c r="E13" s="170">
        <v>23577</v>
      </c>
      <c r="F13" s="170">
        <v>50730</v>
      </c>
      <c r="G13" s="170">
        <v>3817</v>
      </c>
      <c r="H13" s="170">
        <v>25294</v>
      </c>
      <c r="I13" s="170">
        <v>1533</v>
      </c>
      <c r="J13" s="170">
        <v>-1432</v>
      </c>
      <c r="K13" s="169"/>
      <c r="L13" s="78" t="s">
        <v>113</v>
      </c>
      <c r="M13" s="77" t="s">
        <v>112</v>
      </c>
    </row>
    <row r="14" spans="1:13" ht="12.75" customHeight="1">
      <c r="A14" s="78" t="s">
        <v>111</v>
      </c>
      <c r="B14" s="170">
        <v>39852</v>
      </c>
      <c r="C14" s="170">
        <v>1172</v>
      </c>
      <c r="D14" s="170">
        <v>8451</v>
      </c>
      <c r="E14" s="170">
        <v>5977</v>
      </c>
      <c r="F14" s="170">
        <v>4137</v>
      </c>
      <c r="G14" s="170">
        <v>4837</v>
      </c>
      <c r="H14" s="170">
        <v>3345</v>
      </c>
      <c r="I14" s="170">
        <v>4604</v>
      </c>
      <c r="J14" s="170">
        <v>1492</v>
      </c>
      <c r="K14" s="169"/>
      <c r="L14" s="78" t="s">
        <v>110</v>
      </c>
      <c r="M14" s="77" t="s">
        <v>109</v>
      </c>
    </row>
    <row r="15" spans="1:13" ht="12.75" customHeight="1">
      <c r="A15" s="78" t="s">
        <v>108</v>
      </c>
      <c r="B15" s="170">
        <v>35355</v>
      </c>
      <c r="C15" s="170">
        <v>741</v>
      </c>
      <c r="D15" s="170">
        <v>5662</v>
      </c>
      <c r="E15" s="170">
        <v>8712</v>
      </c>
      <c r="F15" s="170">
        <v>10805</v>
      </c>
      <c r="G15" s="170">
        <v>1892</v>
      </c>
      <c r="H15" s="170">
        <v>4612</v>
      </c>
      <c r="I15" s="170">
        <v>2576</v>
      </c>
      <c r="J15" s="170">
        <v>2033</v>
      </c>
      <c r="K15" s="169"/>
      <c r="L15" s="78" t="s">
        <v>107</v>
      </c>
      <c r="M15" s="77" t="s">
        <v>106</v>
      </c>
    </row>
    <row r="16" spans="1:13" ht="12.75" customHeight="1">
      <c r="A16" s="78" t="s">
        <v>105</v>
      </c>
      <c r="B16" s="170">
        <v>97868</v>
      </c>
      <c r="C16" s="170">
        <v>4352</v>
      </c>
      <c r="D16" s="170">
        <v>25681</v>
      </c>
      <c r="E16" s="170">
        <v>21756</v>
      </c>
      <c r="F16" s="170">
        <v>53520</v>
      </c>
      <c r="G16" s="170">
        <v>5779</v>
      </c>
      <c r="H16" s="170">
        <v>13340</v>
      </c>
      <c r="I16" s="170">
        <v>35788</v>
      </c>
      <c r="J16" s="170">
        <v>5353</v>
      </c>
      <c r="K16" s="169"/>
      <c r="L16" s="78" t="s">
        <v>104</v>
      </c>
      <c r="M16" s="77" t="s">
        <v>103</v>
      </c>
    </row>
    <row r="17" spans="1:13" ht="12.75" customHeight="1">
      <c r="A17" s="78" t="s">
        <v>102</v>
      </c>
      <c r="B17" s="170">
        <v>2086</v>
      </c>
      <c r="C17" s="170">
        <v>20</v>
      </c>
      <c r="D17" s="170">
        <v>54</v>
      </c>
      <c r="E17" s="170">
        <v>575</v>
      </c>
      <c r="F17" s="170">
        <v>1708</v>
      </c>
      <c r="G17" s="170">
        <v>72</v>
      </c>
      <c r="H17" s="170">
        <v>1153</v>
      </c>
      <c r="I17" s="170">
        <v>242</v>
      </c>
      <c r="J17" s="170">
        <v>218</v>
      </c>
      <c r="K17" s="169"/>
      <c r="L17" s="78" t="s">
        <v>101</v>
      </c>
      <c r="M17" s="77" t="s">
        <v>100</v>
      </c>
    </row>
    <row r="18" spans="1:13" ht="12.75" customHeight="1">
      <c r="A18" s="78" t="s">
        <v>99</v>
      </c>
      <c r="B18" s="170">
        <v>9914</v>
      </c>
      <c r="C18" s="170">
        <v>231</v>
      </c>
      <c r="D18" s="170">
        <v>1269</v>
      </c>
      <c r="E18" s="170">
        <v>5645</v>
      </c>
      <c r="F18" s="170">
        <v>5583</v>
      </c>
      <c r="G18" s="170">
        <v>2128</v>
      </c>
      <c r="H18" s="170">
        <v>3093</v>
      </c>
      <c r="I18" s="170">
        <v>2618</v>
      </c>
      <c r="J18" s="170">
        <v>1595</v>
      </c>
      <c r="K18" s="169"/>
      <c r="L18" s="78" t="s">
        <v>98</v>
      </c>
      <c r="M18" s="77" t="s">
        <v>97</v>
      </c>
    </row>
    <row r="19" spans="1:13" ht="12.75" customHeight="1">
      <c r="A19" s="78" t="s">
        <v>96</v>
      </c>
      <c r="B19" s="170">
        <v>60885</v>
      </c>
      <c r="C19" s="170">
        <v>728</v>
      </c>
      <c r="D19" s="170">
        <v>5518</v>
      </c>
      <c r="E19" s="170">
        <v>9912</v>
      </c>
      <c r="F19" s="170">
        <v>16569</v>
      </c>
      <c r="G19" s="170">
        <v>3697</v>
      </c>
      <c r="H19" s="170">
        <v>28948</v>
      </c>
      <c r="I19" s="170">
        <v>2778</v>
      </c>
      <c r="J19" s="170">
        <v>3456</v>
      </c>
      <c r="K19" s="169"/>
      <c r="L19" s="78" t="s">
        <v>95</v>
      </c>
      <c r="M19" s="77" t="s">
        <v>94</v>
      </c>
    </row>
    <row r="20" spans="1:13" ht="12.75" customHeight="1">
      <c r="A20" s="78" t="s">
        <v>93</v>
      </c>
      <c r="B20" s="170">
        <v>1881</v>
      </c>
      <c r="C20" s="170">
        <v>106</v>
      </c>
      <c r="D20" s="170">
        <v>788</v>
      </c>
      <c r="E20" s="170">
        <v>1882</v>
      </c>
      <c r="F20" s="170">
        <v>2372</v>
      </c>
      <c r="G20" s="170">
        <v>285</v>
      </c>
      <c r="H20" s="170">
        <v>1813</v>
      </c>
      <c r="I20" s="170">
        <v>288</v>
      </c>
      <c r="J20" s="170">
        <v>627</v>
      </c>
      <c r="K20" s="169"/>
      <c r="L20" s="78" t="s">
        <v>92</v>
      </c>
      <c r="M20" s="77" t="s">
        <v>91</v>
      </c>
    </row>
    <row r="21" spans="1:13" ht="12.75" customHeight="1">
      <c r="A21" s="78" t="s">
        <v>90</v>
      </c>
      <c r="B21" s="170">
        <v>17894</v>
      </c>
      <c r="C21" s="170">
        <v>2867</v>
      </c>
      <c r="D21" s="170">
        <v>2475</v>
      </c>
      <c r="E21" s="170">
        <v>4866</v>
      </c>
      <c r="F21" s="170">
        <v>4691</v>
      </c>
      <c r="G21" s="170">
        <v>618</v>
      </c>
      <c r="H21" s="170">
        <v>3879</v>
      </c>
      <c r="I21" s="170">
        <v>1441</v>
      </c>
      <c r="J21" s="170">
        <v>2104</v>
      </c>
      <c r="K21" s="169"/>
      <c r="L21" s="78" t="s">
        <v>89</v>
      </c>
      <c r="M21" s="77" t="s">
        <v>88</v>
      </c>
    </row>
    <row r="22" spans="1:13" ht="12.75" customHeight="1">
      <c r="A22" s="78" t="s">
        <v>87</v>
      </c>
      <c r="B22" s="170">
        <v>16273</v>
      </c>
      <c r="C22" s="170">
        <v>326</v>
      </c>
      <c r="D22" s="170">
        <v>-975</v>
      </c>
      <c r="E22" s="170">
        <v>4725</v>
      </c>
      <c r="F22" s="170">
        <v>2880</v>
      </c>
      <c r="G22" s="170">
        <v>534</v>
      </c>
      <c r="H22" s="170">
        <v>2448</v>
      </c>
      <c r="I22" s="170">
        <v>1491</v>
      </c>
      <c r="J22" s="170">
        <v>1164</v>
      </c>
      <c r="K22" s="169"/>
      <c r="L22" s="78" t="s">
        <v>86</v>
      </c>
      <c r="M22" s="77" t="s">
        <v>85</v>
      </c>
    </row>
    <row r="23" spans="1:13" ht="12.75" customHeight="1">
      <c r="A23" s="78" t="s">
        <v>84</v>
      </c>
      <c r="B23" s="170">
        <v>13541</v>
      </c>
      <c r="C23" s="170">
        <v>13</v>
      </c>
      <c r="D23" s="170">
        <v>429</v>
      </c>
      <c r="E23" s="170">
        <v>618</v>
      </c>
      <c r="F23" s="170">
        <v>1219</v>
      </c>
      <c r="G23" s="170">
        <v>181</v>
      </c>
      <c r="H23" s="170">
        <v>67</v>
      </c>
      <c r="I23" s="170">
        <v>2312</v>
      </c>
      <c r="J23" s="170">
        <v>219</v>
      </c>
      <c r="K23" s="169"/>
      <c r="L23" s="78" t="s">
        <v>83</v>
      </c>
      <c r="M23" s="77" t="s">
        <v>82</v>
      </c>
    </row>
    <row r="24" spans="1:13" ht="12.75" customHeight="1">
      <c r="A24" s="78" t="s">
        <v>81</v>
      </c>
      <c r="B24" s="170">
        <v>21733</v>
      </c>
      <c r="C24" s="170">
        <v>325</v>
      </c>
      <c r="D24" s="170">
        <v>2503</v>
      </c>
      <c r="E24" s="170">
        <v>4349</v>
      </c>
      <c r="F24" s="170">
        <v>3211</v>
      </c>
      <c r="G24" s="170">
        <v>446</v>
      </c>
      <c r="H24" s="170">
        <v>1245</v>
      </c>
      <c r="I24" s="170">
        <v>1293</v>
      </c>
      <c r="J24" s="170">
        <v>1005</v>
      </c>
      <c r="K24" s="169"/>
      <c r="L24" s="78" t="s">
        <v>80</v>
      </c>
      <c r="M24" s="77" t="s">
        <v>79</v>
      </c>
    </row>
    <row r="25" spans="1:13" ht="16.149999999999999" customHeight="1">
      <c r="A25" s="165"/>
      <c r="B25" s="122" t="s">
        <v>283</v>
      </c>
      <c r="C25" s="122" t="s">
        <v>282</v>
      </c>
      <c r="D25" s="122" t="s">
        <v>281</v>
      </c>
      <c r="E25" s="122" t="s">
        <v>280</v>
      </c>
      <c r="F25" s="122" t="s">
        <v>279</v>
      </c>
      <c r="G25" s="122" t="s">
        <v>278</v>
      </c>
      <c r="H25" s="122" t="s">
        <v>277</v>
      </c>
      <c r="I25" s="122" t="s">
        <v>276</v>
      </c>
      <c r="J25" s="122" t="s">
        <v>275</v>
      </c>
    </row>
    <row r="26" spans="1:13" ht="9.75" customHeight="1">
      <c r="A26" s="1031" t="s">
        <v>30</v>
      </c>
      <c r="B26" s="1041"/>
      <c r="C26" s="1041"/>
      <c r="D26" s="1041"/>
      <c r="E26" s="1041"/>
      <c r="F26" s="1041"/>
      <c r="G26" s="1041"/>
      <c r="H26" s="1041"/>
      <c r="I26" s="1041"/>
      <c r="J26" s="1041"/>
    </row>
    <row r="27" spans="1:13">
      <c r="A27" s="1004" t="s">
        <v>66</v>
      </c>
      <c r="B27" s="1004"/>
      <c r="C27" s="1004"/>
      <c r="D27" s="1004"/>
      <c r="E27" s="1004"/>
      <c r="F27" s="1004"/>
      <c r="G27" s="1004"/>
      <c r="H27" s="1004"/>
      <c r="I27" s="1004"/>
      <c r="J27" s="1004"/>
    </row>
    <row r="28" spans="1:13">
      <c r="A28" s="1004" t="s">
        <v>65</v>
      </c>
      <c r="B28" s="1004"/>
      <c r="C28" s="1004"/>
      <c r="D28" s="1004"/>
      <c r="E28" s="1004"/>
      <c r="F28" s="1004"/>
      <c r="G28" s="1004"/>
      <c r="H28" s="1004"/>
      <c r="I28" s="1004"/>
      <c r="J28" s="1004"/>
    </row>
    <row r="29" spans="1:13">
      <c r="A29" s="65"/>
      <c r="B29" s="139"/>
      <c r="C29" s="139"/>
      <c r="D29" s="139"/>
      <c r="E29" s="139"/>
      <c r="F29" s="139"/>
      <c r="G29" s="139"/>
      <c r="H29" s="139"/>
      <c r="I29" s="139"/>
      <c r="J29" s="139"/>
    </row>
    <row r="30" spans="1:13">
      <c r="A30" s="45" t="s">
        <v>33</v>
      </c>
      <c r="B30" s="176"/>
      <c r="C30" s="176"/>
      <c r="D30" s="176"/>
      <c r="E30" s="176"/>
      <c r="F30" s="176"/>
      <c r="G30" s="176"/>
      <c r="H30" s="176"/>
      <c r="I30" s="176"/>
      <c r="J30" s="176"/>
    </row>
    <row r="31" spans="1:13" s="143" customFormat="1" ht="9">
      <c r="A31" s="56" t="s">
        <v>326</v>
      </c>
    </row>
    <row r="33" spans="2:2">
      <c r="B33" s="187"/>
    </row>
    <row r="34" spans="2:2">
      <c r="B34" s="187"/>
    </row>
    <row r="39" spans="2:2">
      <c r="B39" s="185"/>
    </row>
    <row r="41" spans="2:2">
      <c r="B41" s="185"/>
    </row>
  </sheetData>
  <mergeCells count="5">
    <mergeCell ref="A2:J2"/>
    <mergeCell ref="A3:J3"/>
    <mergeCell ref="A27:J27"/>
    <mergeCell ref="A28:J28"/>
    <mergeCell ref="A26:J26"/>
  </mergeCells>
  <conditionalFormatting sqref="M6:M24 L7:L24 B6:K24">
    <cfRule type="cellIs" dxfId="20" priority="14" operator="between">
      <formula>0.0000000000000001</formula>
      <formula>0.4999999999</formula>
    </cfRule>
  </conditionalFormatting>
  <conditionalFormatting sqref="L7:L24 B6:K24">
    <cfRule type="cellIs" dxfId="19" priority="12" operator="between">
      <formula>0.0000000000000001</formula>
      <formula>0.4999999999</formula>
    </cfRule>
    <cfRule type="cellIs" dxfId="18" priority="13" operator="between">
      <formula>0.1</formula>
      <formula>0.4</formula>
    </cfRule>
  </conditionalFormatting>
  <conditionalFormatting sqref="B6:J24">
    <cfRule type="cellIs" dxfId="17" priority="11" operator="between">
      <formula>0.1</formula>
      <formula>0.5</formula>
    </cfRule>
  </conditionalFormatting>
  <conditionalFormatting sqref="B6:J24">
    <cfRule type="cellIs" dxfId="16" priority="10" operator="between">
      <formula>0.1</formula>
      <formula>0.4</formula>
    </cfRule>
  </conditionalFormatting>
  <conditionalFormatting sqref="B6:J24">
    <cfRule type="cellIs" dxfId="15" priority="9" operator="between">
      <formula>0.1</formula>
      <formula>0.5</formula>
    </cfRule>
  </conditionalFormatting>
  <conditionalFormatting sqref="B6:J24">
    <cfRule type="cellIs" dxfId="14" priority="8" operator="between">
      <formula>0.0000000000000001</formula>
      <formula>0.5</formula>
    </cfRule>
  </conditionalFormatting>
  <conditionalFormatting sqref="B6:J24">
    <cfRule type="cellIs" dxfId="13" priority="5" operator="between">
      <formula>0.0000000000000001</formula>
      <formula>0.4999999999</formula>
    </cfRule>
    <cfRule type="cellIs" dxfId="12" priority="6" operator="between">
      <formula>0.1</formula>
      <formula>0.5</formula>
    </cfRule>
    <cfRule type="cellIs" dxfId="11" priority="7" operator="between">
      <formula>0.0000000001</formula>
      <formula>0.00049999999</formula>
    </cfRule>
  </conditionalFormatting>
  <conditionalFormatting sqref="B6:J24">
    <cfRule type="cellIs" dxfId="10" priority="1" operator="between">
      <formula>0.0000000000000001</formula>
      <formula>0.4999999999</formula>
    </cfRule>
    <cfRule type="cellIs" dxfId="9" priority="2" operator="between">
      <formula>0.0000000001</formula>
      <formula>0.0004999999</formula>
    </cfRule>
    <cfRule type="cellIs" dxfId="8" priority="3" operator="between">
      <formula>0.0000000001</formula>
      <formula>0.00049999999</formula>
    </cfRule>
    <cfRule type="cellIs" dxfId="7" priority="4" operator="between">
      <formula>0.0000000000000001</formula>
      <formula>0.4999999999</formula>
    </cfRule>
  </conditionalFormatting>
  <hyperlinks>
    <hyperlink ref="A31" r:id="rId1"/>
    <hyperlink ref="B25:J25" r:id="rId2" display="I"/>
    <hyperlink ref="B5:J5" r:id="rId3" display="I"/>
  </hyperlinks>
  <pageMargins left="0.39370078740157483" right="0.39370078740157483" top="0.39370078740157483" bottom="0.39370078740157483" header="0" footer="0"/>
  <pageSetup paperSize="9" orientation="portrait" verticalDpi="0" r:id="rId4"/>
</worksheet>
</file>

<file path=xl/worksheets/sheet3.xml><?xml version="1.0" encoding="utf-8"?>
<worksheet xmlns="http://schemas.openxmlformats.org/spreadsheetml/2006/main" xmlns:r="http://schemas.openxmlformats.org/officeDocument/2006/relationships">
  <sheetPr>
    <pageSetUpPr fitToPage="1"/>
  </sheetPr>
  <dimension ref="A1:AC48"/>
  <sheetViews>
    <sheetView showGridLines="0" showOutlineSymbols="0" workbookViewId="0"/>
  </sheetViews>
  <sheetFormatPr defaultColWidth="9.140625" defaultRowHeight="13.5"/>
  <cols>
    <col min="1" max="1" width="16.140625" style="759" customWidth="1"/>
    <col min="2" max="2" width="5.7109375" style="759" customWidth="1"/>
    <col min="3" max="3" width="6.42578125" style="759" customWidth="1"/>
    <col min="4" max="4" width="9.42578125" style="759" bestFit="1" customWidth="1"/>
    <col min="5" max="5" width="8" style="759" bestFit="1" customWidth="1"/>
    <col min="6" max="6" width="9.85546875" style="759" customWidth="1"/>
    <col min="7" max="7" width="9.28515625" style="759" customWidth="1"/>
    <col min="8" max="8" width="5.85546875" style="759" customWidth="1"/>
    <col min="9" max="9" width="4.7109375" style="759" customWidth="1"/>
    <col min="10" max="10" width="5.85546875" style="759" customWidth="1"/>
    <col min="11" max="11" width="6.85546875" style="759" customWidth="1"/>
    <col min="12" max="12" width="9.42578125" style="759" bestFit="1" customWidth="1"/>
    <col min="13" max="13" width="8" style="759" bestFit="1" customWidth="1"/>
    <col min="14" max="14" width="9.85546875" style="759" customWidth="1"/>
    <col min="15" max="17" width="9.140625" style="759"/>
    <col min="18" max="24" width="8.85546875" style="760" customWidth="1"/>
    <col min="25" max="16384" width="9.140625" style="759"/>
  </cols>
  <sheetData>
    <row r="1" spans="1:26">
      <c r="A1" s="758"/>
      <c r="B1" s="758"/>
      <c r="C1" s="758"/>
      <c r="D1" s="758"/>
      <c r="E1" s="758"/>
      <c r="F1" s="758"/>
      <c r="G1" s="758"/>
      <c r="H1" s="758"/>
      <c r="I1" s="758"/>
      <c r="J1" s="758"/>
      <c r="K1" s="758"/>
      <c r="L1" s="758"/>
      <c r="M1" s="758"/>
      <c r="N1" s="758"/>
    </row>
    <row r="2" spans="1:26" s="761" customFormat="1" ht="30" customHeight="1">
      <c r="A2" s="951" t="s">
        <v>1266</v>
      </c>
      <c r="B2" s="951"/>
      <c r="C2" s="951"/>
      <c r="D2" s="951"/>
      <c r="E2" s="951"/>
      <c r="F2" s="951"/>
      <c r="G2" s="951"/>
      <c r="H2" s="951"/>
      <c r="I2" s="951"/>
      <c r="J2" s="951"/>
      <c r="K2" s="951"/>
      <c r="L2" s="951"/>
      <c r="M2" s="951"/>
      <c r="N2" s="951"/>
    </row>
    <row r="3" spans="1:26" s="761" customFormat="1" ht="30" customHeight="1">
      <c r="A3" s="952" t="s">
        <v>1267</v>
      </c>
      <c r="B3" s="952"/>
      <c r="C3" s="952"/>
      <c r="D3" s="952"/>
      <c r="E3" s="952"/>
      <c r="F3" s="952"/>
      <c r="G3" s="952"/>
      <c r="H3" s="952"/>
      <c r="I3" s="952"/>
      <c r="J3" s="952"/>
      <c r="K3" s="952"/>
      <c r="L3" s="952"/>
      <c r="M3" s="952"/>
      <c r="N3" s="952"/>
    </row>
    <row r="4" spans="1:26" s="762" customFormat="1" ht="13.5" customHeight="1">
      <c r="A4" s="953"/>
      <c r="B4" s="944" t="s">
        <v>1223</v>
      </c>
      <c r="C4" s="945"/>
      <c r="D4" s="945"/>
      <c r="E4" s="946"/>
      <c r="F4" s="947" t="s">
        <v>1262</v>
      </c>
      <c r="G4" s="947" t="s">
        <v>1261</v>
      </c>
      <c r="H4" s="947" t="s">
        <v>1268</v>
      </c>
      <c r="I4" s="947" t="s">
        <v>1259</v>
      </c>
      <c r="J4" s="944" t="s">
        <v>1223</v>
      </c>
      <c r="K4" s="945"/>
      <c r="L4" s="945"/>
      <c r="M4" s="946"/>
      <c r="N4" s="947" t="s">
        <v>1262</v>
      </c>
    </row>
    <row r="5" spans="1:26" s="762" customFormat="1" ht="13.5" customHeight="1">
      <c r="A5" s="953"/>
      <c r="B5" s="947" t="s">
        <v>1269</v>
      </c>
      <c r="C5" s="948" t="s">
        <v>1270</v>
      </c>
      <c r="D5" s="949"/>
      <c r="E5" s="950"/>
      <c r="F5" s="947"/>
      <c r="G5" s="947"/>
      <c r="H5" s="947"/>
      <c r="I5" s="947"/>
      <c r="J5" s="947" t="s">
        <v>1269</v>
      </c>
      <c r="K5" s="948" t="s">
        <v>1270</v>
      </c>
      <c r="L5" s="949"/>
      <c r="M5" s="950"/>
      <c r="N5" s="947"/>
    </row>
    <row r="6" spans="1:26" s="762" customFormat="1" ht="41.25" customHeight="1">
      <c r="A6" s="953"/>
      <c r="B6" s="947"/>
      <c r="C6" s="682" t="s">
        <v>1271</v>
      </c>
      <c r="D6" s="682" t="s">
        <v>1272</v>
      </c>
      <c r="E6" s="682" t="s">
        <v>1273</v>
      </c>
      <c r="F6" s="947"/>
      <c r="G6" s="947"/>
      <c r="H6" s="947"/>
      <c r="I6" s="947"/>
      <c r="J6" s="947"/>
      <c r="K6" s="682" t="s">
        <v>1271</v>
      </c>
      <c r="L6" s="682" t="s">
        <v>1272</v>
      </c>
      <c r="M6" s="682" t="s">
        <v>1273</v>
      </c>
      <c r="N6" s="947"/>
    </row>
    <row r="7" spans="1:26" s="680" customFormat="1" ht="25.5">
      <c r="A7" s="953"/>
      <c r="B7" s="682" t="s">
        <v>67</v>
      </c>
      <c r="C7" s="763" t="s">
        <v>135</v>
      </c>
      <c r="D7" s="937" t="s">
        <v>67</v>
      </c>
      <c r="E7" s="939"/>
      <c r="F7" s="763" t="s">
        <v>135</v>
      </c>
      <c r="G7" s="954" t="s">
        <v>1234</v>
      </c>
      <c r="H7" s="955"/>
      <c r="I7" s="682" t="s">
        <v>67</v>
      </c>
      <c r="J7" s="682" t="s">
        <v>67</v>
      </c>
      <c r="K7" s="763" t="s">
        <v>135</v>
      </c>
      <c r="L7" s="937" t="s">
        <v>67</v>
      </c>
      <c r="M7" s="939"/>
      <c r="N7" s="763" t="s">
        <v>135</v>
      </c>
    </row>
    <row r="8" spans="1:26" s="680" customFormat="1" ht="12.75">
      <c r="A8" s="953"/>
      <c r="B8" s="934">
        <v>2014</v>
      </c>
      <c r="C8" s="935"/>
      <c r="D8" s="935"/>
      <c r="E8" s="935"/>
      <c r="F8" s="935"/>
      <c r="G8" s="935"/>
      <c r="H8" s="935"/>
      <c r="I8" s="936"/>
      <c r="J8" s="937" t="s">
        <v>1159</v>
      </c>
      <c r="K8" s="938"/>
      <c r="L8" s="938"/>
      <c r="M8" s="938"/>
      <c r="N8" s="939"/>
      <c r="P8" s="723" t="s">
        <v>1228</v>
      </c>
    </row>
    <row r="9" spans="1:26" s="767" customFormat="1" ht="12.75">
      <c r="A9" s="724" t="s">
        <v>13</v>
      </c>
      <c r="B9" s="764">
        <v>100</v>
      </c>
      <c r="C9" s="765">
        <v>16.640999999999998</v>
      </c>
      <c r="D9" s="764">
        <v>100</v>
      </c>
      <c r="E9" s="764">
        <v>76.8</v>
      </c>
      <c r="F9" s="765">
        <v>33.54</v>
      </c>
      <c r="G9" s="766">
        <v>20194</v>
      </c>
      <c r="H9" s="766">
        <v>11225</v>
      </c>
      <c r="I9" s="764">
        <v>17.2</v>
      </c>
      <c r="J9" s="764">
        <v>100</v>
      </c>
      <c r="K9" s="765">
        <v>17.332999999999998</v>
      </c>
      <c r="L9" s="764">
        <v>100</v>
      </c>
      <c r="M9" s="764">
        <v>76.8</v>
      </c>
      <c r="N9" s="765">
        <v>34.225999999999999</v>
      </c>
      <c r="P9" s="726" t="s">
        <v>171</v>
      </c>
      <c r="Q9" s="768"/>
      <c r="Z9" s="769"/>
    </row>
    <row r="10" spans="1:26" s="767" customFormat="1" ht="12.75">
      <c r="A10" s="724" t="s">
        <v>131</v>
      </c>
      <c r="B10" s="764">
        <v>95.5</v>
      </c>
      <c r="C10" s="765">
        <v>16.696999999999999</v>
      </c>
      <c r="D10" s="764">
        <v>100.3</v>
      </c>
      <c r="E10" s="764">
        <v>77</v>
      </c>
      <c r="F10" s="765">
        <v>33.576999999999998</v>
      </c>
      <c r="G10" s="766">
        <v>20247</v>
      </c>
      <c r="H10" s="766">
        <v>11228</v>
      </c>
      <c r="I10" s="764">
        <v>17.3</v>
      </c>
      <c r="J10" s="764">
        <v>95.6</v>
      </c>
      <c r="K10" s="765">
        <v>17.408999999999999</v>
      </c>
      <c r="L10" s="764">
        <v>100.4</v>
      </c>
      <c r="M10" s="764">
        <v>77.099999999999994</v>
      </c>
      <c r="N10" s="765">
        <v>34.268999999999998</v>
      </c>
      <c r="P10" s="726" t="s">
        <v>172</v>
      </c>
      <c r="Q10" s="770"/>
      <c r="Z10" s="769"/>
    </row>
    <row r="11" spans="1:26" s="767" customFormat="1" ht="12.75">
      <c r="A11" s="724" t="s">
        <v>173</v>
      </c>
      <c r="B11" s="764">
        <v>29.3</v>
      </c>
      <c r="C11" s="765">
        <v>13.976000000000001</v>
      </c>
      <c r="D11" s="764">
        <v>84</v>
      </c>
      <c r="E11" s="764">
        <v>64.5</v>
      </c>
      <c r="F11" s="765">
        <v>28.67</v>
      </c>
      <c r="G11" s="766">
        <v>17734</v>
      </c>
      <c r="H11" s="766">
        <v>9741</v>
      </c>
      <c r="I11" s="764">
        <v>18.8</v>
      </c>
      <c r="J11" s="764">
        <v>29.5</v>
      </c>
      <c r="K11" s="765">
        <v>14.65</v>
      </c>
      <c r="L11" s="764">
        <v>84.5</v>
      </c>
      <c r="M11" s="764">
        <v>64.900000000000006</v>
      </c>
      <c r="N11" s="765">
        <v>29.294</v>
      </c>
      <c r="P11" s="726" t="s">
        <v>174</v>
      </c>
      <c r="Q11" s="768"/>
      <c r="Z11" s="769"/>
    </row>
    <row r="12" spans="1:26" s="767" customFormat="1" ht="12.75">
      <c r="A12" s="727" t="s">
        <v>175</v>
      </c>
      <c r="B12" s="771">
        <v>1.8</v>
      </c>
      <c r="C12" s="772">
        <v>12.811</v>
      </c>
      <c r="D12" s="771">
        <v>77</v>
      </c>
      <c r="E12" s="771">
        <v>59.1</v>
      </c>
      <c r="F12" s="772">
        <v>29.766999999999999</v>
      </c>
      <c r="G12" s="773">
        <v>16825</v>
      </c>
      <c r="H12" s="773" t="s">
        <v>902</v>
      </c>
      <c r="I12" s="773" t="s">
        <v>902</v>
      </c>
      <c r="J12" s="771">
        <v>1.8</v>
      </c>
      <c r="K12" s="772">
        <v>13.315</v>
      </c>
      <c r="L12" s="771">
        <v>76.8</v>
      </c>
      <c r="M12" s="771">
        <v>59</v>
      </c>
      <c r="N12" s="772">
        <v>30.297999999999998</v>
      </c>
      <c r="P12" s="729" t="s">
        <v>176</v>
      </c>
      <c r="Q12" s="768"/>
      <c r="Z12" s="769"/>
    </row>
    <row r="13" spans="1:26" s="767" customFormat="1" ht="12.75">
      <c r="A13" s="727" t="s">
        <v>177</v>
      </c>
      <c r="B13" s="771">
        <v>3.1</v>
      </c>
      <c r="C13" s="772">
        <v>13.335000000000001</v>
      </c>
      <c r="D13" s="771">
        <v>80.099999999999994</v>
      </c>
      <c r="E13" s="771">
        <v>61.5</v>
      </c>
      <c r="F13" s="772">
        <v>26.244</v>
      </c>
      <c r="G13" s="773">
        <v>16813</v>
      </c>
      <c r="H13" s="773" t="s">
        <v>902</v>
      </c>
      <c r="I13" s="773" t="s">
        <v>902</v>
      </c>
      <c r="J13" s="771">
        <v>3.2</v>
      </c>
      <c r="K13" s="772">
        <v>14.021000000000001</v>
      </c>
      <c r="L13" s="771">
        <v>80.900000000000006</v>
      </c>
      <c r="M13" s="771">
        <v>62.1</v>
      </c>
      <c r="N13" s="772">
        <v>26.975000000000001</v>
      </c>
      <c r="P13" s="729" t="s">
        <v>178</v>
      </c>
      <c r="Q13" s="768"/>
      <c r="Z13" s="769"/>
    </row>
    <row r="14" spans="1:26" s="767" customFormat="1" ht="12.75">
      <c r="A14" s="727" t="s">
        <v>179</v>
      </c>
      <c r="B14" s="771">
        <v>3.3</v>
      </c>
      <c r="C14" s="772">
        <v>13.651999999999999</v>
      </c>
      <c r="D14" s="771">
        <v>82</v>
      </c>
      <c r="E14" s="771">
        <v>63</v>
      </c>
      <c r="F14" s="772">
        <v>28.001999999999999</v>
      </c>
      <c r="G14" s="773">
        <v>15760</v>
      </c>
      <c r="H14" s="773" t="s">
        <v>902</v>
      </c>
      <c r="I14" s="773" t="s">
        <v>902</v>
      </c>
      <c r="J14" s="771">
        <v>3.4</v>
      </c>
      <c r="K14" s="772">
        <v>14.477</v>
      </c>
      <c r="L14" s="771">
        <v>83.5</v>
      </c>
      <c r="M14" s="771">
        <v>64.2</v>
      </c>
      <c r="N14" s="772">
        <v>28.591000000000001</v>
      </c>
      <c r="P14" s="729" t="s">
        <v>180</v>
      </c>
      <c r="Q14" s="768"/>
      <c r="Z14" s="769"/>
    </row>
    <row r="15" spans="1:26" s="767" customFormat="1" ht="12.75">
      <c r="A15" s="727" t="s">
        <v>245</v>
      </c>
      <c r="B15" s="771">
        <v>15.7</v>
      </c>
      <c r="C15" s="772">
        <v>15.647</v>
      </c>
      <c r="D15" s="771">
        <v>94</v>
      </c>
      <c r="E15" s="771">
        <v>72.2</v>
      </c>
      <c r="F15" s="772">
        <v>31.934999999999999</v>
      </c>
      <c r="G15" s="773">
        <v>19242</v>
      </c>
      <c r="H15" s="773" t="s">
        <v>902</v>
      </c>
      <c r="I15" s="773" t="s">
        <v>902</v>
      </c>
      <c r="J15" s="771">
        <v>15.8</v>
      </c>
      <c r="K15" s="772">
        <v>16.373999999999999</v>
      </c>
      <c r="L15" s="771">
        <v>94.5</v>
      </c>
      <c r="M15" s="771">
        <v>72.599999999999994</v>
      </c>
      <c r="N15" s="772">
        <v>32.628</v>
      </c>
      <c r="P15" s="729" t="s">
        <v>182</v>
      </c>
      <c r="Q15" s="768"/>
      <c r="Z15" s="769"/>
    </row>
    <row r="16" spans="1:26" s="767" customFormat="1" ht="12.75">
      <c r="A16" s="727" t="s">
        <v>183</v>
      </c>
      <c r="B16" s="771">
        <v>0.6</v>
      </c>
      <c r="C16" s="772">
        <v>11.156000000000001</v>
      </c>
      <c r="D16" s="771">
        <v>67</v>
      </c>
      <c r="E16" s="771">
        <v>51.5</v>
      </c>
      <c r="F16" s="772">
        <v>27.655000000000001</v>
      </c>
      <c r="G16" s="773">
        <v>17281</v>
      </c>
      <c r="H16" s="773" t="s">
        <v>902</v>
      </c>
      <c r="I16" s="773" t="s">
        <v>902</v>
      </c>
      <c r="J16" s="771">
        <v>0.6</v>
      </c>
      <c r="K16" s="772">
        <v>11.499000000000001</v>
      </c>
      <c r="L16" s="771">
        <v>66.3</v>
      </c>
      <c r="M16" s="771">
        <v>51</v>
      </c>
      <c r="N16" s="772">
        <v>28.37</v>
      </c>
      <c r="P16" s="729" t="s">
        <v>184</v>
      </c>
      <c r="Q16" s="768"/>
      <c r="Z16" s="769"/>
    </row>
    <row r="17" spans="1:29" s="767" customFormat="1" ht="12.75">
      <c r="A17" s="727" t="s">
        <v>185</v>
      </c>
      <c r="B17" s="771">
        <v>2.6</v>
      </c>
      <c r="C17" s="772">
        <v>10.417999999999999</v>
      </c>
      <c r="D17" s="771">
        <v>62.6</v>
      </c>
      <c r="E17" s="771">
        <v>48.1</v>
      </c>
      <c r="F17" s="772">
        <v>23.242000000000001</v>
      </c>
      <c r="G17" s="773">
        <v>14587</v>
      </c>
      <c r="H17" s="773" t="s">
        <v>902</v>
      </c>
      <c r="I17" s="773" t="s">
        <v>902</v>
      </c>
      <c r="J17" s="771">
        <v>2.6</v>
      </c>
      <c r="K17" s="772">
        <v>10.972</v>
      </c>
      <c r="L17" s="771">
        <v>63.3</v>
      </c>
      <c r="M17" s="771">
        <v>48.6</v>
      </c>
      <c r="N17" s="772">
        <v>23.539000000000001</v>
      </c>
      <c r="P17" s="729" t="s">
        <v>186</v>
      </c>
      <c r="Q17" s="768"/>
      <c r="Z17" s="769"/>
    </row>
    <row r="18" spans="1:29" s="767" customFormat="1" ht="12.75">
      <c r="A18" s="727" t="s">
        <v>187</v>
      </c>
      <c r="B18" s="771">
        <v>1.4</v>
      </c>
      <c r="C18" s="772">
        <v>12.151999999999999</v>
      </c>
      <c r="D18" s="771">
        <v>73</v>
      </c>
      <c r="E18" s="771">
        <v>56.1</v>
      </c>
      <c r="F18" s="772">
        <v>20.553999999999998</v>
      </c>
      <c r="G18" s="773">
        <v>17426</v>
      </c>
      <c r="H18" s="773" t="s">
        <v>902</v>
      </c>
      <c r="I18" s="773" t="s">
        <v>902</v>
      </c>
      <c r="J18" s="771">
        <v>1.4</v>
      </c>
      <c r="K18" s="772">
        <v>12.606999999999999</v>
      </c>
      <c r="L18" s="771">
        <v>72.7</v>
      </c>
      <c r="M18" s="771">
        <v>55.9</v>
      </c>
      <c r="N18" s="772">
        <v>20.82</v>
      </c>
      <c r="P18" s="729" t="s">
        <v>188</v>
      </c>
      <c r="Q18" s="768"/>
      <c r="Z18" s="769"/>
    </row>
    <row r="19" spans="1:29" s="767" customFormat="1" ht="12.75">
      <c r="A19" s="727" t="s">
        <v>189</v>
      </c>
      <c r="B19" s="771">
        <v>0.9</v>
      </c>
      <c r="C19" s="772">
        <v>13.196999999999999</v>
      </c>
      <c r="D19" s="771">
        <v>79.3</v>
      </c>
      <c r="E19" s="771">
        <v>60.9</v>
      </c>
      <c r="F19" s="772">
        <v>24.945</v>
      </c>
      <c r="G19" s="773">
        <v>17862</v>
      </c>
      <c r="H19" s="773" t="s">
        <v>902</v>
      </c>
      <c r="I19" s="773" t="s">
        <v>902</v>
      </c>
      <c r="J19" s="771">
        <v>0.9</v>
      </c>
      <c r="K19" s="772">
        <v>13.859</v>
      </c>
      <c r="L19" s="771">
        <v>80</v>
      </c>
      <c r="M19" s="771">
        <v>61.4</v>
      </c>
      <c r="N19" s="772">
        <v>26.303999999999998</v>
      </c>
      <c r="P19" s="729" t="s">
        <v>190</v>
      </c>
      <c r="Q19" s="768"/>
      <c r="Z19" s="769"/>
    </row>
    <row r="20" spans="1:29" s="767" customFormat="1" ht="12.75">
      <c r="A20" s="730" t="s">
        <v>191</v>
      </c>
      <c r="B20" s="764">
        <v>18.899999999999999</v>
      </c>
      <c r="C20" s="765">
        <v>14.359</v>
      </c>
      <c r="D20" s="764">
        <v>86.3</v>
      </c>
      <c r="E20" s="764">
        <v>66.2</v>
      </c>
      <c r="F20" s="765">
        <v>29.02</v>
      </c>
      <c r="G20" s="766">
        <v>18330</v>
      </c>
      <c r="H20" s="766">
        <v>10464</v>
      </c>
      <c r="I20" s="764">
        <v>16.8</v>
      </c>
      <c r="J20" s="764">
        <v>18.899999999999999</v>
      </c>
      <c r="K20" s="765">
        <v>15.026</v>
      </c>
      <c r="L20" s="764">
        <v>86.7</v>
      </c>
      <c r="M20" s="764">
        <v>66.599999999999994</v>
      </c>
      <c r="N20" s="765">
        <v>29.984999999999999</v>
      </c>
      <c r="P20" s="726" t="s">
        <v>192</v>
      </c>
      <c r="Q20" s="768"/>
      <c r="Z20" s="769"/>
    </row>
    <row r="21" spans="1:29" s="767" customFormat="1" ht="12.75">
      <c r="A21" s="727" t="s">
        <v>193</v>
      </c>
      <c r="B21" s="771">
        <v>2.8</v>
      </c>
      <c r="C21" s="772">
        <v>13.672000000000001</v>
      </c>
      <c r="D21" s="771">
        <v>82.2</v>
      </c>
      <c r="E21" s="771">
        <v>63.1</v>
      </c>
      <c r="F21" s="772">
        <v>23.567</v>
      </c>
      <c r="G21" s="773">
        <v>17115</v>
      </c>
      <c r="H21" s="773" t="s">
        <v>902</v>
      </c>
      <c r="I21" s="773" t="s">
        <v>902</v>
      </c>
      <c r="J21" s="771">
        <v>2.9</v>
      </c>
      <c r="K21" s="772">
        <v>14.342000000000001</v>
      </c>
      <c r="L21" s="771">
        <v>82.7</v>
      </c>
      <c r="M21" s="771">
        <v>63.6</v>
      </c>
      <c r="N21" s="772">
        <v>25.361999999999998</v>
      </c>
      <c r="P21" s="729" t="s">
        <v>194</v>
      </c>
      <c r="Q21" s="768"/>
      <c r="Z21" s="769"/>
    </row>
    <row r="22" spans="1:29" s="767" customFormat="1" ht="12.75">
      <c r="A22" s="727" t="s">
        <v>195</v>
      </c>
      <c r="B22" s="771">
        <v>3.3</v>
      </c>
      <c r="C22" s="772">
        <v>15.815</v>
      </c>
      <c r="D22" s="771">
        <v>95</v>
      </c>
      <c r="E22" s="771">
        <v>73</v>
      </c>
      <c r="F22" s="772">
        <v>31.215</v>
      </c>
      <c r="G22" s="773">
        <v>18757</v>
      </c>
      <c r="H22" s="773" t="s">
        <v>902</v>
      </c>
      <c r="I22" s="773" t="s">
        <v>902</v>
      </c>
      <c r="J22" s="771">
        <v>3.4</v>
      </c>
      <c r="K22" s="772">
        <v>16.710999999999999</v>
      </c>
      <c r="L22" s="771">
        <v>96.4</v>
      </c>
      <c r="M22" s="771">
        <v>74</v>
      </c>
      <c r="N22" s="772">
        <v>32.207999999999998</v>
      </c>
      <c r="P22" s="729" t="s">
        <v>196</v>
      </c>
      <c r="Q22" s="768"/>
      <c r="Z22" s="769"/>
    </row>
    <row r="23" spans="1:29" s="767" customFormat="1" ht="12.75">
      <c r="A23" s="727" t="s">
        <v>197</v>
      </c>
      <c r="B23" s="771">
        <v>3.8</v>
      </c>
      <c r="C23" s="772">
        <v>14.78</v>
      </c>
      <c r="D23" s="771">
        <v>88.8</v>
      </c>
      <c r="E23" s="771">
        <v>68.2</v>
      </c>
      <c r="F23" s="772">
        <v>31.381</v>
      </c>
      <c r="G23" s="773">
        <v>19525</v>
      </c>
      <c r="H23" s="773" t="s">
        <v>902</v>
      </c>
      <c r="I23" s="773" t="s">
        <v>902</v>
      </c>
      <c r="J23" s="771">
        <v>3.8</v>
      </c>
      <c r="K23" s="772">
        <v>15.358000000000001</v>
      </c>
      <c r="L23" s="771">
        <v>88.6</v>
      </c>
      <c r="M23" s="771">
        <v>68.099999999999994</v>
      </c>
      <c r="N23" s="772">
        <v>32.006999999999998</v>
      </c>
      <c r="P23" s="729" t="s">
        <v>198</v>
      </c>
      <c r="Q23" s="768"/>
      <c r="Z23" s="769"/>
    </row>
    <row r="24" spans="1:29" s="767" customFormat="1" ht="12.75">
      <c r="A24" s="727" t="s">
        <v>199</v>
      </c>
      <c r="B24" s="771">
        <v>2.8</v>
      </c>
      <c r="C24" s="772">
        <v>16.664000000000001</v>
      </c>
      <c r="D24" s="771">
        <v>100.1</v>
      </c>
      <c r="E24" s="771">
        <v>76.900000000000006</v>
      </c>
      <c r="F24" s="772">
        <v>32.223999999999997</v>
      </c>
      <c r="G24" s="773">
        <v>18678</v>
      </c>
      <c r="H24" s="773" t="s">
        <v>902</v>
      </c>
      <c r="I24" s="773" t="s">
        <v>902</v>
      </c>
      <c r="J24" s="771">
        <v>2.8</v>
      </c>
      <c r="K24" s="772">
        <v>17.521999999999998</v>
      </c>
      <c r="L24" s="771">
        <v>101.1</v>
      </c>
      <c r="M24" s="771">
        <v>77.599999999999994</v>
      </c>
      <c r="N24" s="772">
        <v>33.026000000000003</v>
      </c>
      <c r="P24" s="729" t="s">
        <v>200</v>
      </c>
      <c r="Q24" s="768"/>
      <c r="Z24" s="769"/>
    </row>
    <row r="25" spans="1:29" s="767" customFormat="1" ht="12.75">
      <c r="A25" s="727" t="s">
        <v>201</v>
      </c>
      <c r="B25" s="771">
        <v>1.9</v>
      </c>
      <c r="C25" s="772">
        <v>12.746</v>
      </c>
      <c r="D25" s="771">
        <v>76.599999999999994</v>
      </c>
      <c r="E25" s="771">
        <v>58.8</v>
      </c>
      <c r="F25" s="772">
        <v>28.349</v>
      </c>
      <c r="G25" s="773">
        <v>17738</v>
      </c>
      <c r="H25" s="773" t="s">
        <v>902</v>
      </c>
      <c r="I25" s="773" t="s">
        <v>902</v>
      </c>
      <c r="J25" s="771">
        <v>1.9</v>
      </c>
      <c r="K25" s="772">
        <v>13.263999999999999</v>
      </c>
      <c r="L25" s="771">
        <v>76.5</v>
      </c>
      <c r="M25" s="771">
        <v>58.8</v>
      </c>
      <c r="N25" s="772">
        <v>29.067</v>
      </c>
      <c r="P25" s="729" t="s">
        <v>202</v>
      </c>
      <c r="Q25" s="768"/>
      <c r="Z25" s="769"/>
    </row>
    <row r="26" spans="1:29" s="767" customFormat="1" ht="12.75">
      <c r="A26" s="727" t="s">
        <v>203</v>
      </c>
      <c r="B26" s="771">
        <v>0.8</v>
      </c>
      <c r="C26" s="772">
        <v>15.468999999999999</v>
      </c>
      <c r="D26" s="771">
        <v>93</v>
      </c>
      <c r="E26" s="771">
        <v>71.400000000000006</v>
      </c>
      <c r="F26" s="772">
        <v>30.21</v>
      </c>
      <c r="G26" s="773">
        <v>18053</v>
      </c>
      <c r="H26" s="773" t="s">
        <v>902</v>
      </c>
      <c r="I26" s="773" t="s">
        <v>902</v>
      </c>
      <c r="J26" s="771">
        <v>0.8</v>
      </c>
      <c r="K26" s="772">
        <v>16.466000000000001</v>
      </c>
      <c r="L26" s="771">
        <v>95</v>
      </c>
      <c r="M26" s="771">
        <v>73</v>
      </c>
      <c r="N26" s="772">
        <v>31.138000000000002</v>
      </c>
      <c r="P26" s="729" t="s">
        <v>204</v>
      </c>
      <c r="Q26" s="768"/>
      <c r="Z26" s="769"/>
    </row>
    <row r="27" spans="1:29" s="767" customFormat="1" ht="12.75">
      <c r="A27" s="727" t="s">
        <v>205</v>
      </c>
      <c r="B27" s="771">
        <v>1.9</v>
      </c>
      <c r="C27" s="772">
        <v>13.875</v>
      </c>
      <c r="D27" s="771">
        <v>83.4</v>
      </c>
      <c r="E27" s="771">
        <v>64</v>
      </c>
      <c r="F27" s="772">
        <v>31.95</v>
      </c>
      <c r="G27" s="773">
        <v>18284</v>
      </c>
      <c r="H27" s="773" t="s">
        <v>902</v>
      </c>
      <c r="I27" s="773" t="s">
        <v>902</v>
      </c>
      <c r="J27" s="771">
        <v>1.9</v>
      </c>
      <c r="K27" s="772">
        <v>14.303000000000001</v>
      </c>
      <c r="L27" s="771">
        <v>82.5</v>
      </c>
      <c r="M27" s="771">
        <v>63.4</v>
      </c>
      <c r="N27" s="772">
        <v>32.456000000000003</v>
      </c>
      <c r="P27" s="729" t="s">
        <v>206</v>
      </c>
      <c r="Q27" s="768"/>
      <c r="Z27" s="769"/>
    </row>
    <row r="28" spans="1:29" s="767" customFormat="1" ht="12.75">
      <c r="A28" s="727" t="s">
        <v>207</v>
      </c>
      <c r="B28" s="771">
        <v>1.5</v>
      </c>
      <c r="C28" s="772">
        <v>11.257999999999999</v>
      </c>
      <c r="D28" s="771">
        <v>67.7</v>
      </c>
      <c r="E28" s="771">
        <v>51.9</v>
      </c>
      <c r="F28" s="772">
        <v>24.038</v>
      </c>
      <c r="G28" s="773">
        <v>17185</v>
      </c>
      <c r="H28" s="773" t="s">
        <v>902</v>
      </c>
      <c r="I28" s="773" t="s">
        <v>902</v>
      </c>
      <c r="J28" s="771">
        <v>1.5</v>
      </c>
      <c r="K28" s="772">
        <v>11.757</v>
      </c>
      <c r="L28" s="771">
        <v>67.8</v>
      </c>
      <c r="M28" s="771">
        <v>52.1</v>
      </c>
      <c r="N28" s="772">
        <v>24.533000000000001</v>
      </c>
      <c r="P28" s="729" t="s">
        <v>208</v>
      </c>
      <c r="Q28" s="768"/>
      <c r="Z28" s="769"/>
    </row>
    <row r="29" spans="1:29" s="767" customFormat="1" ht="12.75">
      <c r="A29" s="724" t="s">
        <v>209</v>
      </c>
      <c r="B29" s="764">
        <v>36.5</v>
      </c>
      <c r="C29" s="765">
        <v>22.501999999999999</v>
      </c>
      <c r="D29" s="764">
        <v>135.19999999999999</v>
      </c>
      <c r="E29" s="764">
        <v>103.8</v>
      </c>
      <c r="F29" s="765">
        <v>42.511000000000003</v>
      </c>
      <c r="G29" s="766">
        <v>24798</v>
      </c>
      <c r="H29" s="766">
        <v>13806</v>
      </c>
      <c r="I29" s="764">
        <v>15.6</v>
      </c>
      <c r="J29" s="764">
        <v>36.4</v>
      </c>
      <c r="K29" s="765">
        <v>23.245999999999999</v>
      </c>
      <c r="L29" s="764">
        <v>134.1</v>
      </c>
      <c r="M29" s="764">
        <v>103</v>
      </c>
      <c r="N29" s="765">
        <v>42.984999999999999</v>
      </c>
      <c r="P29" s="726" t="s">
        <v>210</v>
      </c>
      <c r="Q29" s="768"/>
      <c r="Z29" s="769"/>
    </row>
    <row r="30" spans="1:29" s="767" customFormat="1" ht="12.75">
      <c r="A30" s="724" t="s">
        <v>211</v>
      </c>
      <c r="B30" s="764">
        <v>6.4</v>
      </c>
      <c r="C30" s="765">
        <v>15.04</v>
      </c>
      <c r="D30" s="764">
        <v>90.4</v>
      </c>
      <c r="E30" s="764">
        <v>69.400000000000006</v>
      </c>
      <c r="F30" s="765">
        <v>34.31</v>
      </c>
      <c r="G30" s="766">
        <v>18554</v>
      </c>
      <c r="H30" s="766">
        <v>10642</v>
      </c>
      <c r="I30" s="764">
        <v>20.9</v>
      </c>
      <c r="J30" s="764">
        <v>6.4</v>
      </c>
      <c r="K30" s="765">
        <v>15.73</v>
      </c>
      <c r="L30" s="764">
        <v>90.7</v>
      </c>
      <c r="M30" s="764">
        <v>69.7</v>
      </c>
      <c r="N30" s="765">
        <v>35.146000000000001</v>
      </c>
      <c r="P30" s="726" t="s">
        <v>212</v>
      </c>
      <c r="Q30" s="768"/>
      <c r="Z30" s="769"/>
    </row>
    <row r="31" spans="1:29" s="774" customFormat="1" ht="12.75">
      <c r="A31" s="727" t="s">
        <v>213</v>
      </c>
      <c r="B31" s="771">
        <v>1.1000000000000001</v>
      </c>
      <c r="C31" s="772">
        <v>20.225999999999999</v>
      </c>
      <c r="D31" s="771">
        <v>121.5</v>
      </c>
      <c r="E31" s="771">
        <v>93.3</v>
      </c>
      <c r="F31" s="772">
        <v>42.567</v>
      </c>
      <c r="G31" s="773">
        <v>20074</v>
      </c>
      <c r="H31" s="773" t="s">
        <v>902</v>
      </c>
      <c r="I31" s="773" t="s">
        <v>902</v>
      </c>
      <c r="J31" s="771">
        <v>1.1000000000000001</v>
      </c>
      <c r="K31" s="772">
        <v>21.091000000000001</v>
      </c>
      <c r="L31" s="771">
        <v>121.7</v>
      </c>
      <c r="M31" s="771">
        <v>93.5</v>
      </c>
      <c r="N31" s="772">
        <v>44.055</v>
      </c>
      <c r="P31" s="729" t="s">
        <v>214</v>
      </c>
      <c r="Q31" s="768"/>
      <c r="Z31" s="769"/>
      <c r="AC31" s="767"/>
    </row>
    <row r="32" spans="1:29" s="774" customFormat="1" ht="12.75">
      <c r="A32" s="727" t="s">
        <v>215</v>
      </c>
      <c r="B32" s="771">
        <v>1.1000000000000001</v>
      </c>
      <c r="C32" s="772">
        <v>16.114000000000001</v>
      </c>
      <c r="D32" s="771">
        <v>96.8</v>
      </c>
      <c r="E32" s="771">
        <v>74.3</v>
      </c>
      <c r="F32" s="772">
        <v>36.707000000000001</v>
      </c>
      <c r="G32" s="773">
        <v>19407</v>
      </c>
      <c r="H32" s="773" t="s">
        <v>902</v>
      </c>
      <c r="I32" s="773" t="s">
        <v>902</v>
      </c>
      <c r="J32" s="771">
        <v>1.1000000000000001</v>
      </c>
      <c r="K32" s="772">
        <v>16.727</v>
      </c>
      <c r="L32" s="771">
        <v>96.5</v>
      </c>
      <c r="M32" s="771">
        <v>74.099999999999994</v>
      </c>
      <c r="N32" s="772">
        <v>37.048000000000002</v>
      </c>
      <c r="P32" s="729" t="s">
        <v>216</v>
      </c>
      <c r="Q32" s="768"/>
      <c r="Z32" s="769"/>
      <c r="AC32" s="767"/>
    </row>
    <row r="33" spans="1:29" s="767" customFormat="1" ht="12.75">
      <c r="A33" s="727" t="s">
        <v>217</v>
      </c>
      <c r="B33" s="771">
        <v>2</v>
      </c>
      <c r="C33" s="772">
        <v>13.898999999999999</v>
      </c>
      <c r="D33" s="771">
        <v>83.5</v>
      </c>
      <c r="E33" s="771">
        <v>64.099999999999994</v>
      </c>
      <c r="F33" s="772">
        <v>33.697000000000003</v>
      </c>
      <c r="G33" s="773">
        <v>17893</v>
      </c>
      <c r="H33" s="773" t="s">
        <v>902</v>
      </c>
      <c r="I33" s="773" t="s">
        <v>902</v>
      </c>
      <c r="J33" s="771">
        <v>2</v>
      </c>
      <c r="K33" s="772">
        <v>14.641999999999999</v>
      </c>
      <c r="L33" s="771">
        <v>84.5</v>
      </c>
      <c r="M33" s="771">
        <v>64.900000000000006</v>
      </c>
      <c r="N33" s="772">
        <v>34.530999999999999</v>
      </c>
      <c r="P33" s="729" t="s">
        <v>218</v>
      </c>
      <c r="Q33" s="768"/>
      <c r="Z33" s="769"/>
    </row>
    <row r="34" spans="1:29" s="774" customFormat="1" ht="12.75">
      <c r="A34" s="727" t="s">
        <v>219</v>
      </c>
      <c r="B34" s="771">
        <v>0.8</v>
      </c>
      <c r="C34" s="772">
        <v>12.968999999999999</v>
      </c>
      <c r="D34" s="771">
        <v>77.900000000000006</v>
      </c>
      <c r="E34" s="771">
        <v>59.8</v>
      </c>
      <c r="F34" s="772">
        <v>30.937999999999999</v>
      </c>
      <c r="G34" s="773">
        <v>17743</v>
      </c>
      <c r="H34" s="773" t="s">
        <v>902</v>
      </c>
      <c r="I34" s="773" t="s">
        <v>902</v>
      </c>
      <c r="J34" s="771">
        <v>0.8</v>
      </c>
      <c r="K34" s="772">
        <v>13.420999999999999</v>
      </c>
      <c r="L34" s="771">
        <v>77.400000000000006</v>
      </c>
      <c r="M34" s="771">
        <v>59.5</v>
      </c>
      <c r="N34" s="772">
        <v>31.841000000000001</v>
      </c>
      <c r="P34" s="729" t="s">
        <v>220</v>
      </c>
      <c r="Q34" s="768"/>
      <c r="Z34" s="769"/>
      <c r="AC34" s="767"/>
    </row>
    <row r="35" spans="1:29" s="767" customFormat="1" ht="12.75">
      <c r="A35" s="727" t="s">
        <v>221</v>
      </c>
      <c r="B35" s="771">
        <v>1.3</v>
      </c>
      <c r="C35" s="772">
        <v>14.303000000000001</v>
      </c>
      <c r="D35" s="771">
        <v>86</v>
      </c>
      <c r="E35" s="771">
        <v>66</v>
      </c>
      <c r="F35" s="772">
        <v>30.521999999999998</v>
      </c>
      <c r="G35" s="773">
        <v>18503</v>
      </c>
      <c r="H35" s="773" t="s">
        <v>902</v>
      </c>
      <c r="I35" s="773" t="s">
        <v>902</v>
      </c>
      <c r="J35" s="771">
        <v>1.3</v>
      </c>
      <c r="K35" s="772">
        <v>15.026999999999999</v>
      </c>
      <c r="L35" s="771">
        <v>86.7</v>
      </c>
      <c r="M35" s="771">
        <v>66.599999999999994</v>
      </c>
      <c r="N35" s="772">
        <v>31.306000000000001</v>
      </c>
      <c r="P35" s="729" t="s">
        <v>222</v>
      </c>
      <c r="Q35" s="768"/>
      <c r="Z35" s="769"/>
    </row>
    <row r="36" spans="1:29" s="774" customFormat="1" ht="12.75">
      <c r="A36" s="724" t="s">
        <v>129</v>
      </c>
      <c r="B36" s="764">
        <v>4.3</v>
      </c>
      <c r="C36" s="765">
        <v>16.972999999999999</v>
      </c>
      <c r="D36" s="764">
        <v>102</v>
      </c>
      <c r="E36" s="764">
        <v>78.3</v>
      </c>
      <c r="F36" s="765">
        <v>34.953000000000003</v>
      </c>
      <c r="G36" s="766">
        <v>17725</v>
      </c>
      <c r="H36" s="766">
        <v>11987</v>
      </c>
      <c r="I36" s="764">
        <v>16.899999999999999</v>
      </c>
      <c r="J36" s="764">
        <v>4.4000000000000004</v>
      </c>
      <c r="K36" s="765">
        <v>17.786000000000001</v>
      </c>
      <c r="L36" s="764">
        <v>102.6</v>
      </c>
      <c r="M36" s="764">
        <v>78.8</v>
      </c>
      <c r="N36" s="765">
        <v>35.661999999999999</v>
      </c>
      <c r="P36" s="726" t="s">
        <v>223</v>
      </c>
      <c r="Q36" s="768"/>
      <c r="Z36" s="769"/>
      <c r="AC36" s="767"/>
    </row>
    <row r="37" spans="1:29" s="774" customFormat="1" ht="12.75">
      <c r="A37" s="724" t="s">
        <v>20</v>
      </c>
      <c r="B37" s="764">
        <v>2.1</v>
      </c>
      <c r="C37" s="765">
        <v>15.010999999999999</v>
      </c>
      <c r="D37" s="764">
        <v>90.2</v>
      </c>
      <c r="E37" s="764">
        <v>69.2</v>
      </c>
      <c r="F37" s="765">
        <v>32.173999999999999</v>
      </c>
      <c r="G37" s="766">
        <v>19272</v>
      </c>
      <c r="H37" s="766">
        <v>11303</v>
      </c>
      <c r="I37" s="764">
        <v>15.2</v>
      </c>
      <c r="J37" s="764">
        <v>2.1</v>
      </c>
      <c r="K37" s="765">
        <v>15.382999999999999</v>
      </c>
      <c r="L37" s="764">
        <v>88.7</v>
      </c>
      <c r="M37" s="764">
        <v>68.2</v>
      </c>
      <c r="N37" s="765">
        <v>33.027000000000001</v>
      </c>
      <c r="P37" s="726" t="s">
        <v>224</v>
      </c>
      <c r="Q37" s="768"/>
      <c r="Z37" s="769"/>
      <c r="AC37" s="767"/>
    </row>
    <row r="38" spans="1:29" s="774" customFormat="1" ht="12.75">
      <c r="A38" s="730" t="s">
        <v>21</v>
      </c>
      <c r="B38" s="764">
        <v>2.4</v>
      </c>
      <c r="C38" s="765">
        <v>15.862</v>
      </c>
      <c r="D38" s="764">
        <v>95.3</v>
      </c>
      <c r="E38" s="764">
        <v>73.2</v>
      </c>
      <c r="F38" s="765">
        <v>33.72</v>
      </c>
      <c r="G38" s="766">
        <v>19165</v>
      </c>
      <c r="H38" s="766">
        <v>10926</v>
      </c>
      <c r="I38" s="764">
        <v>15.5</v>
      </c>
      <c r="J38" s="764">
        <v>2.2999999999999998</v>
      </c>
      <c r="K38" s="765">
        <v>16.148</v>
      </c>
      <c r="L38" s="764">
        <v>93.2</v>
      </c>
      <c r="M38" s="764">
        <v>71.599999999999994</v>
      </c>
      <c r="N38" s="765">
        <v>33.969000000000001</v>
      </c>
      <c r="P38" s="726" t="s">
        <v>225</v>
      </c>
      <c r="Q38" s="768"/>
      <c r="Z38" s="769"/>
      <c r="AC38" s="767"/>
    </row>
    <row r="39" spans="1:29" s="767" customFormat="1" ht="12.75">
      <c r="A39" s="775" t="s">
        <v>1229</v>
      </c>
      <c r="B39" s="764" t="s">
        <v>1274</v>
      </c>
      <c r="C39" s="776" t="s">
        <v>797</v>
      </c>
      <c r="D39" s="777" t="s">
        <v>797</v>
      </c>
      <c r="E39" s="777" t="s">
        <v>797</v>
      </c>
      <c r="F39" s="765">
        <v>16.065000000000001</v>
      </c>
      <c r="G39" s="766">
        <v>10193</v>
      </c>
      <c r="H39" s="777" t="s">
        <v>797</v>
      </c>
      <c r="I39" s="764">
        <v>5.2</v>
      </c>
      <c r="J39" s="764" t="s">
        <v>1274</v>
      </c>
      <c r="K39" s="777" t="s">
        <v>797</v>
      </c>
      <c r="L39" s="777" t="s">
        <v>797</v>
      </c>
      <c r="M39" s="777" t="s">
        <v>797</v>
      </c>
      <c r="N39" s="765">
        <v>16.158000000000001</v>
      </c>
      <c r="O39" s="778"/>
      <c r="P39" s="778"/>
    </row>
    <row r="40" spans="1:29" s="762" customFormat="1" ht="13.5" customHeight="1">
      <c r="A40" s="941"/>
      <c r="B40" s="944" t="s">
        <v>1230</v>
      </c>
      <c r="C40" s="945"/>
      <c r="D40" s="945"/>
      <c r="E40" s="946"/>
      <c r="F40" s="947" t="s">
        <v>1238</v>
      </c>
      <c r="G40" s="947" t="s">
        <v>1237</v>
      </c>
      <c r="H40" s="947" t="s">
        <v>1275</v>
      </c>
      <c r="I40" s="947" t="s">
        <v>1235</v>
      </c>
      <c r="J40" s="944" t="s">
        <v>1230</v>
      </c>
      <c r="K40" s="945"/>
      <c r="L40" s="945"/>
      <c r="M40" s="946"/>
      <c r="N40" s="947" t="s">
        <v>1238</v>
      </c>
    </row>
    <row r="41" spans="1:29" s="762" customFormat="1" ht="13.5" customHeight="1">
      <c r="A41" s="942"/>
      <c r="B41" s="947" t="s">
        <v>1276</v>
      </c>
      <c r="C41" s="948" t="s">
        <v>1270</v>
      </c>
      <c r="D41" s="949"/>
      <c r="E41" s="950"/>
      <c r="F41" s="947"/>
      <c r="G41" s="947"/>
      <c r="H41" s="947"/>
      <c r="I41" s="947"/>
      <c r="J41" s="947" t="s">
        <v>1276</v>
      </c>
      <c r="K41" s="948" t="s">
        <v>1270</v>
      </c>
      <c r="L41" s="949"/>
      <c r="M41" s="950"/>
      <c r="N41" s="947"/>
    </row>
    <row r="42" spans="1:29" s="762" customFormat="1" ht="41.25" customHeight="1">
      <c r="A42" s="942"/>
      <c r="B42" s="947"/>
      <c r="C42" s="682" t="s">
        <v>1277</v>
      </c>
      <c r="D42" s="682" t="s">
        <v>1278</v>
      </c>
      <c r="E42" s="682" t="s">
        <v>1279</v>
      </c>
      <c r="F42" s="947"/>
      <c r="G42" s="947"/>
      <c r="H42" s="947"/>
      <c r="I42" s="947"/>
      <c r="J42" s="947"/>
      <c r="K42" s="682" t="s">
        <v>1277</v>
      </c>
      <c r="L42" s="682" t="s">
        <v>1278</v>
      </c>
      <c r="M42" s="682" t="s">
        <v>1279</v>
      </c>
      <c r="N42" s="947"/>
    </row>
    <row r="43" spans="1:29" s="680" customFormat="1" ht="27" customHeight="1">
      <c r="A43" s="942"/>
      <c r="B43" s="682" t="s">
        <v>67</v>
      </c>
      <c r="C43" s="779" t="s">
        <v>68</v>
      </c>
      <c r="D43" s="932" t="s">
        <v>67</v>
      </c>
      <c r="E43" s="933"/>
      <c r="F43" s="779" t="s">
        <v>68</v>
      </c>
      <c r="G43" s="930" t="s">
        <v>1234</v>
      </c>
      <c r="H43" s="931"/>
      <c r="I43" s="682" t="s">
        <v>67</v>
      </c>
      <c r="J43" s="682" t="s">
        <v>67</v>
      </c>
      <c r="K43" s="779" t="s">
        <v>68</v>
      </c>
      <c r="L43" s="932" t="s">
        <v>67</v>
      </c>
      <c r="M43" s="933"/>
      <c r="N43" s="779" t="s">
        <v>68</v>
      </c>
    </row>
    <row r="44" spans="1:29" s="680" customFormat="1" ht="13.5" customHeight="1">
      <c r="A44" s="943"/>
      <c r="B44" s="934">
        <v>2014</v>
      </c>
      <c r="C44" s="935"/>
      <c r="D44" s="935"/>
      <c r="E44" s="935"/>
      <c r="F44" s="935"/>
      <c r="G44" s="935"/>
      <c r="H44" s="935"/>
      <c r="I44" s="936"/>
      <c r="J44" s="937" t="s">
        <v>1159</v>
      </c>
      <c r="K44" s="938"/>
      <c r="L44" s="938"/>
      <c r="M44" s="938"/>
      <c r="N44" s="939"/>
    </row>
    <row r="45" spans="1:29" s="680" customFormat="1" ht="9.9499999999999993" customHeight="1">
      <c r="A45" s="940" t="s">
        <v>423</v>
      </c>
      <c r="B45" s="940"/>
      <c r="C45" s="940"/>
      <c r="D45" s="940"/>
      <c r="E45" s="940"/>
      <c r="F45" s="940"/>
      <c r="G45" s="940"/>
      <c r="H45" s="940"/>
      <c r="I45" s="940"/>
      <c r="J45" s="940"/>
      <c r="K45" s="940"/>
      <c r="L45" s="940"/>
      <c r="M45" s="940"/>
      <c r="N45" s="940"/>
    </row>
    <row r="46" spans="1:29" s="780" customFormat="1" ht="9.75" customHeight="1">
      <c r="A46" s="928" t="s">
        <v>1157</v>
      </c>
      <c r="B46" s="928"/>
      <c r="C46" s="928"/>
      <c r="D46" s="928"/>
      <c r="E46" s="928"/>
      <c r="F46" s="928"/>
      <c r="G46" s="928"/>
      <c r="H46" s="928"/>
      <c r="I46" s="928"/>
      <c r="J46" s="928"/>
      <c r="K46" s="928"/>
      <c r="L46" s="928"/>
      <c r="M46" s="928"/>
      <c r="N46" s="928"/>
    </row>
    <row r="47" spans="1:29" s="780" customFormat="1" ht="9.75" customHeight="1">
      <c r="A47" s="928" t="s">
        <v>1156</v>
      </c>
      <c r="B47" s="928"/>
      <c r="C47" s="928"/>
      <c r="D47" s="928"/>
      <c r="E47" s="928"/>
      <c r="F47" s="928"/>
      <c r="G47" s="928"/>
      <c r="H47" s="928"/>
      <c r="I47" s="928"/>
      <c r="J47" s="928"/>
      <c r="K47" s="928"/>
      <c r="L47" s="928"/>
      <c r="M47" s="928"/>
      <c r="N47" s="929"/>
    </row>
    <row r="48" spans="1:29" s="780" customFormat="1" ht="9">
      <c r="A48" s="781"/>
      <c r="B48" s="781"/>
      <c r="C48" s="781"/>
      <c r="D48" s="781"/>
      <c r="E48" s="781"/>
      <c r="F48" s="781"/>
      <c r="G48" s="781"/>
      <c r="H48" s="781"/>
      <c r="I48" s="781"/>
      <c r="J48" s="781"/>
      <c r="K48" s="781"/>
      <c r="L48" s="781"/>
      <c r="M48" s="781"/>
      <c r="N48" s="781"/>
    </row>
  </sheetData>
  <sheetProtection selectLockedCells="1"/>
  <mergeCells count="39">
    <mergeCell ref="A2:N2"/>
    <mergeCell ref="A3:N3"/>
    <mergeCell ref="A4:A8"/>
    <mergeCell ref="B4:E4"/>
    <mergeCell ref="F4:F6"/>
    <mergeCell ref="G4:G6"/>
    <mergeCell ref="H4:H6"/>
    <mergeCell ref="I4:I6"/>
    <mergeCell ref="J4:M4"/>
    <mergeCell ref="N4:N6"/>
    <mergeCell ref="B5:B6"/>
    <mergeCell ref="C5:E5"/>
    <mergeCell ref="J5:J6"/>
    <mergeCell ref="K5:M5"/>
    <mergeCell ref="D7:E7"/>
    <mergeCell ref="G7:H7"/>
    <mergeCell ref="L7:M7"/>
    <mergeCell ref="B8:I8"/>
    <mergeCell ref="J8:N8"/>
    <mergeCell ref="A40:A44"/>
    <mergeCell ref="B40:E40"/>
    <mergeCell ref="F40:F42"/>
    <mergeCell ref="G40:G42"/>
    <mergeCell ref="H40:H42"/>
    <mergeCell ref="I40:I42"/>
    <mergeCell ref="J40:M40"/>
    <mergeCell ref="N40:N42"/>
    <mergeCell ref="B41:B42"/>
    <mergeCell ref="C41:E41"/>
    <mergeCell ref="J41:J42"/>
    <mergeCell ref="K41:M41"/>
    <mergeCell ref="D43:E43"/>
    <mergeCell ref="A46:N46"/>
    <mergeCell ref="A47:N47"/>
    <mergeCell ref="G43:H43"/>
    <mergeCell ref="L43:M43"/>
    <mergeCell ref="B44:I44"/>
    <mergeCell ref="J44:N44"/>
    <mergeCell ref="A45:N45"/>
  </mergeCells>
  <printOptions horizontalCentered="1"/>
  <pageMargins left="0.39370078740157483" right="0.39370078740157483" top="0.39370078740157483" bottom="0.39370078740157483" header="0" footer="0"/>
  <pageSetup paperSize="9" scale="72"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dimension ref="A2:V70"/>
  <sheetViews>
    <sheetView showGridLines="0" workbookViewId="0"/>
  </sheetViews>
  <sheetFormatPr defaultColWidth="9.140625" defaultRowHeight="12.75"/>
  <cols>
    <col min="1" max="1" width="11.5703125" style="198" customWidth="1"/>
    <col min="2" max="7" width="8.5703125" style="198" customWidth="1"/>
    <col min="8" max="8" width="9.42578125" style="198" customWidth="1"/>
    <col min="9" max="11" width="8.5703125" style="198" customWidth="1"/>
    <col min="12" max="12" width="7.140625" style="198" customWidth="1"/>
    <col min="13" max="15" width="9.140625" style="198"/>
    <col min="16" max="16" width="9.5703125" style="198" bestFit="1" customWidth="1"/>
    <col min="17" max="16384" width="9.140625" style="198"/>
  </cols>
  <sheetData>
    <row r="2" spans="1:22" ht="45" customHeight="1">
      <c r="A2" s="1056" t="s">
        <v>381</v>
      </c>
      <c r="B2" s="1056"/>
      <c r="C2" s="1056"/>
      <c r="D2" s="1056"/>
      <c r="E2" s="1056"/>
      <c r="F2" s="1056"/>
      <c r="G2" s="1056"/>
      <c r="H2" s="1056"/>
      <c r="I2" s="1056"/>
      <c r="J2" s="1056"/>
      <c r="K2" s="1056"/>
    </row>
    <row r="3" spans="1:22" ht="45" customHeight="1">
      <c r="A3" s="1056" t="s">
        <v>380</v>
      </c>
      <c r="B3" s="1056"/>
      <c r="C3" s="1056"/>
      <c r="D3" s="1056"/>
      <c r="E3" s="1056"/>
      <c r="F3" s="1056"/>
      <c r="G3" s="1056"/>
      <c r="H3" s="1056"/>
      <c r="I3" s="1056"/>
      <c r="J3" s="1056"/>
      <c r="K3" s="1056"/>
    </row>
    <row r="4" spans="1:22" s="209" customFormat="1" ht="14.45" customHeight="1">
      <c r="A4" s="1057"/>
      <c r="B4" s="1058" t="s">
        <v>379</v>
      </c>
      <c r="C4" s="1058" t="s">
        <v>378</v>
      </c>
      <c r="D4" s="1059" t="s">
        <v>377</v>
      </c>
      <c r="E4" s="1060"/>
      <c r="F4" s="1060"/>
      <c r="G4" s="1053" t="s">
        <v>376</v>
      </c>
      <c r="H4" s="1061"/>
      <c r="I4" s="1061"/>
      <c r="J4" s="1058" t="s">
        <v>375</v>
      </c>
      <c r="K4" s="1058" t="s">
        <v>374</v>
      </c>
    </row>
    <row r="5" spans="1:22" ht="38.25">
      <c r="A5" s="1057"/>
      <c r="B5" s="1058"/>
      <c r="C5" s="1058"/>
      <c r="D5" s="212" t="s">
        <v>345</v>
      </c>
      <c r="E5" s="147" t="s">
        <v>344</v>
      </c>
      <c r="F5" s="147" t="s">
        <v>373</v>
      </c>
      <c r="G5" s="147" t="s">
        <v>372</v>
      </c>
      <c r="H5" s="147" t="s">
        <v>371</v>
      </c>
      <c r="I5" s="147" t="s">
        <v>370</v>
      </c>
      <c r="J5" s="1058"/>
      <c r="K5" s="1058"/>
    </row>
    <row r="6" spans="1:22" ht="13.5" customHeight="1">
      <c r="A6" s="1057"/>
      <c r="B6" s="1062" t="s">
        <v>136</v>
      </c>
      <c r="C6" s="1062"/>
      <c r="D6" s="1043" t="s">
        <v>135</v>
      </c>
      <c r="E6" s="1044"/>
      <c r="F6" s="1044"/>
      <c r="G6" s="1044"/>
      <c r="H6" s="1044"/>
      <c r="I6" s="1044"/>
      <c r="J6" s="1044"/>
      <c r="K6" s="1045"/>
    </row>
    <row r="7" spans="1:22" s="213" customFormat="1" ht="12.75" customHeight="1">
      <c r="A7" s="230" t="s">
        <v>369</v>
      </c>
      <c r="B7" s="229">
        <v>57817</v>
      </c>
      <c r="C7" s="229">
        <v>134732</v>
      </c>
      <c r="D7" s="173">
        <v>2784179</v>
      </c>
      <c r="E7" s="229">
        <v>1830637</v>
      </c>
      <c r="F7" s="229">
        <v>1191607</v>
      </c>
      <c r="G7" s="229">
        <v>6515732</v>
      </c>
      <c r="H7" s="173">
        <v>6407</v>
      </c>
      <c r="I7" s="229">
        <v>54739</v>
      </c>
      <c r="J7" s="229">
        <v>340367</v>
      </c>
      <c r="K7" s="229">
        <v>1908283</v>
      </c>
      <c r="L7" s="214"/>
      <c r="M7" s="214"/>
      <c r="N7" s="214"/>
      <c r="O7" s="214"/>
      <c r="P7" s="214"/>
      <c r="Q7" s="214"/>
      <c r="R7" s="214"/>
      <c r="S7" s="214"/>
      <c r="T7" s="214"/>
      <c r="U7" s="214"/>
      <c r="V7" s="214"/>
    </row>
    <row r="8" spans="1:22" s="213" customFormat="1" ht="12" customHeight="1">
      <c r="A8" s="220" t="s">
        <v>368</v>
      </c>
      <c r="B8" s="215">
        <v>5807</v>
      </c>
      <c r="C8" s="215">
        <v>9059</v>
      </c>
      <c r="D8" s="218">
        <v>78677</v>
      </c>
      <c r="E8" s="225">
        <v>64048</v>
      </c>
      <c r="F8" s="226">
        <v>45380</v>
      </c>
      <c r="G8" s="225">
        <v>215027</v>
      </c>
      <c r="H8" s="225">
        <v>754</v>
      </c>
      <c r="I8" s="215">
        <v>13865</v>
      </c>
      <c r="J8" s="215">
        <v>34886</v>
      </c>
      <c r="K8" s="215">
        <v>75403</v>
      </c>
      <c r="L8" s="214"/>
      <c r="M8" s="214"/>
      <c r="N8" s="214"/>
      <c r="O8" s="214"/>
      <c r="P8" s="214"/>
      <c r="Q8" s="214"/>
      <c r="R8" s="214"/>
      <c r="S8" s="214"/>
      <c r="T8" s="214"/>
      <c r="U8" s="214"/>
    </row>
    <row r="9" spans="1:22" s="213" customFormat="1" ht="12" customHeight="1">
      <c r="A9" s="220" t="s">
        <v>367</v>
      </c>
      <c r="B9" s="229">
        <v>42</v>
      </c>
      <c r="C9" s="229">
        <v>167</v>
      </c>
      <c r="D9" s="173">
        <v>1912</v>
      </c>
      <c r="E9" s="229">
        <v>4142</v>
      </c>
      <c r="F9" s="229">
        <v>2509</v>
      </c>
      <c r="G9" s="229">
        <v>9523</v>
      </c>
      <c r="H9" s="173">
        <v>264</v>
      </c>
      <c r="I9" s="229">
        <v>27</v>
      </c>
      <c r="J9" s="229">
        <v>585</v>
      </c>
      <c r="K9" s="229">
        <v>3716</v>
      </c>
      <c r="L9" s="214"/>
      <c r="M9" s="214"/>
      <c r="N9" s="214"/>
      <c r="O9" s="214"/>
      <c r="P9" s="214"/>
      <c r="Q9" s="214"/>
      <c r="R9" s="214"/>
      <c r="S9" s="214"/>
      <c r="T9" s="214"/>
      <c r="U9" s="214"/>
    </row>
    <row r="10" spans="1:22" s="213" customFormat="1" ht="12" customHeight="1">
      <c r="A10" s="219" t="s">
        <v>366</v>
      </c>
      <c r="B10" s="215">
        <v>1765</v>
      </c>
      <c r="C10" s="215">
        <v>5602</v>
      </c>
      <c r="D10" s="215">
        <v>119066</v>
      </c>
      <c r="E10" s="215">
        <v>42582</v>
      </c>
      <c r="F10" s="215">
        <v>55442</v>
      </c>
      <c r="G10" s="215">
        <v>234996</v>
      </c>
      <c r="H10" s="215">
        <v>299</v>
      </c>
      <c r="I10" s="215">
        <v>1880</v>
      </c>
      <c r="J10" s="215">
        <v>10848</v>
      </c>
      <c r="K10" s="215">
        <v>76975</v>
      </c>
      <c r="L10" s="214"/>
      <c r="M10" s="214"/>
      <c r="N10" s="214"/>
      <c r="O10" s="214"/>
      <c r="P10" s="214"/>
      <c r="Q10" s="214"/>
      <c r="R10" s="214"/>
      <c r="S10" s="214"/>
      <c r="T10" s="214"/>
      <c r="U10" s="214"/>
    </row>
    <row r="11" spans="1:22" ht="12" customHeight="1">
      <c r="A11" s="224">
        <v>10</v>
      </c>
      <c r="B11" s="221">
        <v>467</v>
      </c>
      <c r="C11" s="221" t="s">
        <v>170</v>
      </c>
      <c r="D11" s="221" t="s">
        <v>170</v>
      </c>
      <c r="E11" s="222" t="s">
        <v>170</v>
      </c>
      <c r="F11" s="222" t="s">
        <v>170</v>
      </c>
      <c r="G11" s="222" t="s">
        <v>170</v>
      </c>
      <c r="H11" s="222" t="s">
        <v>170</v>
      </c>
      <c r="I11" s="221" t="s">
        <v>170</v>
      </c>
      <c r="J11" s="221" t="s">
        <v>170</v>
      </c>
      <c r="K11" s="221" t="s">
        <v>170</v>
      </c>
      <c r="L11" s="214"/>
      <c r="M11" s="214"/>
      <c r="N11" s="214"/>
      <c r="O11" s="214"/>
      <c r="P11" s="214"/>
      <c r="Q11" s="214"/>
      <c r="R11" s="214"/>
      <c r="S11" s="214"/>
      <c r="T11" s="214"/>
      <c r="U11" s="214"/>
    </row>
    <row r="12" spans="1:22" ht="12" customHeight="1">
      <c r="A12" s="228">
        <v>11</v>
      </c>
      <c r="B12" s="221">
        <v>72</v>
      </c>
      <c r="C12" s="221" t="s">
        <v>170</v>
      </c>
      <c r="D12" s="221" t="s">
        <v>170</v>
      </c>
      <c r="E12" s="222" t="s">
        <v>170</v>
      </c>
      <c r="F12" s="222" t="s">
        <v>170</v>
      </c>
      <c r="G12" s="222" t="s">
        <v>170</v>
      </c>
      <c r="H12" s="222" t="s">
        <v>170</v>
      </c>
      <c r="I12" s="221" t="s">
        <v>170</v>
      </c>
      <c r="J12" s="221" t="s">
        <v>170</v>
      </c>
      <c r="K12" s="221" t="s">
        <v>170</v>
      </c>
      <c r="L12" s="214"/>
      <c r="M12" s="214"/>
      <c r="N12" s="214"/>
      <c r="O12" s="214"/>
      <c r="P12" s="214"/>
      <c r="Q12" s="214"/>
      <c r="R12" s="214"/>
      <c r="S12" s="214"/>
      <c r="T12" s="214"/>
      <c r="U12" s="214"/>
    </row>
    <row r="13" spans="1:22" ht="12" customHeight="1">
      <c r="A13" s="224">
        <v>12</v>
      </c>
      <c r="B13" s="221">
        <v>0</v>
      </c>
      <c r="C13" s="221">
        <v>0</v>
      </c>
      <c r="D13" s="223">
        <v>0</v>
      </c>
      <c r="E13" s="222">
        <v>0</v>
      </c>
      <c r="F13" s="222">
        <v>0</v>
      </c>
      <c r="G13" s="222">
        <v>0</v>
      </c>
      <c r="H13" s="222">
        <v>0</v>
      </c>
      <c r="I13" s="221">
        <v>0</v>
      </c>
      <c r="J13" s="221">
        <v>0</v>
      </c>
      <c r="K13" s="221">
        <v>0</v>
      </c>
      <c r="L13" s="214"/>
      <c r="M13" s="214"/>
      <c r="N13" s="214"/>
      <c r="O13" s="214"/>
      <c r="P13" s="214"/>
      <c r="Q13" s="214"/>
      <c r="R13" s="214"/>
      <c r="S13" s="214"/>
      <c r="T13" s="214"/>
      <c r="U13" s="214"/>
    </row>
    <row r="14" spans="1:22" ht="12" customHeight="1">
      <c r="A14" s="224">
        <v>13</v>
      </c>
      <c r="B14" s="221">
        <v>62</v>
      </c>
      <c r="C14" s="221">
        <v>111</v>
      </c>
      <c r="D14" s="223">
        <v>965</v>
      </c>
      <c r="E14" s="222">
        <v>392</v>
      </c>
      <c r="F14" s="222">
        <v>681</v>
      </c>
      <c r="G14" s="222">
        <v>2278</v>
      </c>
      <c r="H14" s="222">
        <v>0</v>
      </c>
      <c r="I14" s="221">
        <v>0</v>
      </c>
      <c r="J14" s="221">
        <v>29</v>
      </c>
      <c r="K14" s="221">
        <v>888</v>
      </c>
      <c r="L14" s="214"/>
      <c r="M14" s="214"/>
      <c r="N14" s="214"/>
      <c r="O14" s="214"/>
      <c r="P14" s="214"/>
      <c r="Q14" s="214"/>
      <c r="R14" s="214"/>
      <c r="S14" s="214"/>
      <c r="T14" s="214"/>
      <c r="U14" s="214"/>
    </row>
    <row r="15" spans="1:22" ht="12" customHeight="1">
      <c r="A15" s="228">
        <v>14</v>
      </c>
      <c r="B15" s="221">
        <v>72</v>
      </c>
      <c r="C15" s="221">
        <v>105</v>
      </c>
      <c r="D15" s="223">
        <v>1142</v>
      </c>
      <c r="E15" s="222">
        <v>1414</v>
      </c>
      <c r="F15" s="222">
        <v>329</v>
      </c>
      <c r="G15" s="222">
        <v>2990</v>
      </c>
      <c r="H15" s="222">
        <v>0</v>
      </c>
      <c r="I15" s="221">
        <v>11</v>
      </c>
      <c r="J15" s="221">
        <v>578</v>
      </c>
      <c r="K15" s="221">
        <v>451</v>
      </c>
      <c r="L15" s="214"/>
      <c r="M15" s="214"/>
      <c r="N15" s="214"/>
      <c r="O15" s="214"/>
      <c r="P15" s="214"/>
      <c r="Q15" s="214"/>
      <c r="R15" s="214"/>
      <c r="S15" s="214"/>
      <c r="T15" s="214"/>
      <c r="U15" s="214"/>
    </row>
    <row r="16" spans="1:22" ht="12" customHeight="1">
      <c r="A16" s="224">
        <v>15</v>
      </c>
      <c r="B16" s="221">
        <v>5</v>
      </c>
      <c r="C16" s="221">
        <v>6</v>
      </c>
      <c r="D16" s="223">
        <v>18</v>
      </c>
      <c r="E16" s="222">
        <v>5</v>
      </c>
      <c r="F16" s="222">
        <v>1</v>
      </c>
      <c r="G16" s="222">
        <v>34</v>
      </c>
      <c r="H16" s="222">
        <v>0</v>
      </c>
      <c r="I16" s="221">
        <v>0</v>
      </c>
      <c r="J16" s="221">
        <v>5</v>
      </c>
      <c r="K16" s="221">
        <v>10</v>
      </c>
      <c r="L16" s="214"/>
      <c r="M16" s="214"/>
      <c r="N16" s="214"/>
      <c r="O16" s="214"/>
      <c r="P16" s="214"/>
      <c r="Q16" s="214"/>
      <c r="R16" s="214"/>
      <c r="S16" s="214"/>
      <c r="T16" s="214"/>
      <c r="U16" s="214"/>
    </row>
    <row r="17" spans="1:21" ht="12" customHeight="1">
      <c r="A17" s="224">
        <v>16</v>
      </c>
      <c r="B17" s="221">
        <v>190</v>
      </c>
      <c r="C17" s="221" t="s">
        <v>170</v>
      </c>
      <c r="D17" s="221" t="s">
        <v>170</v>
      </c>
      <c r="E17" s="222" t="s">
        <v>170</v>
      </c>
      <c r="F17" s="222" t="s">
        <v>170</v>
      </c>
      <c r="G17" s="222" t="s">
        <v>170</v>
      </c>
      <c r="H17" s="222" t="s">
        <v>170</v>
      </c>
      <c r="I17" s="221" t="s">
        <v>170</v>
      </c>
      <c r="J17" s="221" t="s">
        <v>170</v>
      </c>
      <c r="K17" s="221" t="s">
        <v>170</v>
      </c>
      <c r="L17" s="214"/>
      <c r="M17" s="214"/>
      <c r="N17" s="214"/>
      <c r="O17" s="214"/>
      <c r="P17" s="214"/>
      <c r="Q17" s="214"/>
      <c r="R17" s="214"/>
      <c r="S17" s="214"/>
      <c r="T17" s="214"/>
      <c r="U17" s="214"/>
    </row>
    <row r="18" spans="1:21" ht="12" customHeight="1">
      <c r="A18" s="228">
        <v>17</v>
      </c>
      <c r="B18" s="221">
        <v>6</v>
      </c>
      <c r="C18" s="221" t="s">
        <v>170</v>
      </c>
      <c r="D18" s="221" t="s">
        <v>170</v>
      </c>
      <c r="E18" s="222" t="s">
        <v>170</v>
      </c>
      <c r="F18" s="222" t="s">
        <v>170</v>
      </c>
      <c r="G18" s="222" t="s">
        <v>170</v>
      </c>
      <c r="H18" s="222" t="s">
        <v>170</v>
      </c>
      <c r="I18" s="221" t="s">
        <v>170</v>
      </c>
      <c r="J18" s="221" t="s">
        <v>170</v>
      </c>
      <c r="K18" s="221" t="s">
        <v>170</v>
      </c>
      <c r="L18" s="214"/>
      <c r="M18" s="214"/>
      <c r="N18" s="214"/>
      <c r="O18" s="214"/>
      <c r="P18" s="214"/>
      <c r="Q18" s="214"/>
      <c r="R18" s="214"/>
      <c r="S18" s="214"/>
      <c r="T18" s="214"/>
      <c r="U18" s="214"/>
    </row>
    <row r="19" spans="1:21" ht="12" customHeight="1">
      <c r="A19" s="224">
        <v>18</v>
      </c>
      <c r="B19" s="221">
        <v>57</v>
      </c>
      <c r="C19" s="221" t="s">
        <v>170</v>
      </c>
      <c r="D19" s="221" t="s">
        <v>170</v>
      </c>
      <c r="E19" s="222" t="s">
        <v>170</v>
      </c>
      <c r="F19" s="222" t="s">
        <v>170</v>
      </c>
      <c r="G19" s="222" t="s">
        <v>170</v>
      </c>
      <c r="H19" s="222" t="s">
        <v>170</v>
      </c>
      <c r="I19" s="221" t="s">
        <v>170</v>
      </c>
      <c r="J19" s="221" t="s">
        <v>170</v>
      </c>
      <c r="K19" s="221" t="s">
        <v>170</v>
      </c>
      <c r="L19" s="214"/>
      <c r="M19" s="214"/>
      <c r="N19" s="214"/>
      <c r="O19" s="214"/>
      <c r="P19" s="214"/>
      <c r="Q19" s="214"/>
      <c r="R19" s="214"/>
      <c r="S19" s="214"/>
      <c r="T19" s="214"/>
      <c r="U19" s="214"/>
    </row>
    <row r="20" spans="1:21" ht="12" customHeight="1">
      <c r="A20" s="224">
        <v>19</v>
      </c>
      <c r="B20" s="221">
        <v>0</v>
      </c>
      <c r="C20" s="221">
        <v>0</v>
      </c>
      <c r="D20" s="223">
        <v>0</v>
      </c>
      <c r="E20" s="222">
        <v>0</v>
      </c>
      <c r="F20" s="222">
        <v>0</v>
      </c>
      <c r="G20" s="222">
        <v>0</v>
      </c>
      <c r="H20" s="222">
        <v>0</v>
      </c>
      <c r="I20" s="221">
        <v>0</v>
      </c>
      <c r="J20" s="221">
        <v>0</v>
      </c>
      <c r="K20" s="221">
        <v>0</v>
      </c>
      <c r="L20" s="214"/>
      <c r="M20" s="214"/>
      <c r="N20" s="214"/>
      <c r="O20" s="214"/>
      <c r="P20" s="214"/>
      <c r="Q20" s="214"/>
      <c r="R20" s="214"/>
      <c r="S20" s="214"/>
      <c r="T20" s="214"/>
      <c r="U20" s="214"/>
    </row>
    <row r="21" spans="1:21" ht="12" customHeight="1">
      <c r="A21" s="228">
        <v>20</v>
      </c>
      <c r="B21" s="221">
        <v>9</v>
      </c>
      <c r="C21" s="221" t="s">
        <v>170</v>
      </c>
      <c r="D21" s="221" t="s">
        <v>170</v>
      </c>
      <c r="E21" s="222" t="s">
        <v>170</v>
      </c>
      <c r="F21" s="222" t="s">
        <v>170</v>
      </c>
      <c r="G21" s="222" t="s">
        <v>170</v>
      </c>
      <c r="H21" s="222" t="s">
        <v>170</v>
      </c>
      <c r="I21" s="221" t="s">
        <v>170</v>
      </c>
      <c r="J21" s="221" t="s">
        <v>170</v>
      </c>
      <c r="K21" s="221" t="s">
        <v>170</v>
      </c>
      <c r="L21" s="214"/>
      <c r="M21" s="214"/>
      <c r="N21" s="214"/>
      <c r="O21" s="214"/>
      <c r="P21" s="214"/>
      <c r="Q21" s="214"/>
      <c r="R21" s="214"/>
      <c r="S21" s="214"/>
      <c r="T21" s="214"/>
      <c r="U21" s="214"/>
    </row>
    <row r="22" spans="1:21" ht="12" customHeight="1">
      <c r="A22" s="224">
        <v>21</v>
      </c>
      <c r="B22" s="221">
        <v>0</v>
      </c>
      <c r="C22" s="221">
        <v>0</v>
      </c>
      <c r="D22" s="223">
        <v>0</v>
      </c>
      <c r="E22" s="222">
        <v>0</v>
      </c>
      <c r="F22" s="222">
        <v>0</v>
      </c>
      <c r="G22" s="222">
        <v>0</v>
      </c>
      <c r="H22" s="222">
        <v>0</v>
      </c>
      <c r="I22" s="221">
        <v>0</v>
      </c>
      <c r="J22" s="221">
        <v>0</v>
      </c>
      <c r="K22" s="221">
        <v>0</v>
      </c>
      <c r="L22" s="214"/>
      <c r="M22" s="214"/>
      <c r="N22" s="214"/>
      <c r="O22" s="214"/>
      <c r="P22" s="214"/>
      <c r="Q22" s="214"/>
      <c r="R22" s="214"/>
      <c r="S22" s="214"/>
      <c r="T22" s="214"/>
      <c r="U22" s="214"/>
    </row>
    <row r="23" spans="1:21" ht="12" customHeight="1">
      <c r="A23" s="224">
        <v>22</v>
      </c>
      <c r="B23" s="221">
        <v>12</v>
      </c>
      <c r="C23" s="221" t="s">
        <v>170</v>
      </c>
      <c r="D23" s="221" t="s">
        <v>170</v>
      </c>
      <c r="E23" s="222" t="s">
        <v>170</v>
      </c>
      <c r="F23" s="222" t="s">
        <v>170</v>
      </c>
      <c r="G23" s="222" t="s">
        <v>170</v>
      </c>
      <c r="H23" s="222" t="s">
        <v>170</v>
      </c>
      <c r="I23" s="221" t="s">
        <v>170</v>
      </c>
      <c r="J23" s="221" t="s">
        <v>170</v>
      </c>
      <c r="K23" s="221" t="s">
        <v>170</v>
      </c>
      <c r="L23" s="214"/>
      <c r="M23" s="214"/>
      <c r="N23" s="214"/>
      <c r="O23" s="214"/>
      <c r="P23" s="214"/>
      <c r="Q23" s="214"/>
      <c r="R23" s="214"/>
      <c r="S23" s="214"/>
      <c r="T23" s="214"/>
      <c r="U23" s="214"/>
    </row>
    <row r="24" spans="1:21" ht="12" customHeight="1">
      <c r="A24" s="228">
        <v>23</v>
      </c>
      <c r="B24" s="221">
        <v>135</v>
      </c>
      <c r="C24" s="221" t="s">
        <v>170</v>
      </c>
      <c r="D24" s="221" t="s">
        <v>170</v>
      </c>
      <c r="E24" s="222" t="s">
        <v>170</v>
      </c>
      <c r="F24" s="222" t="s">
        <v>170</v>
      </c>
      <c r="G24" s="222" t="s">
        <v>170</v>
      </c>
      <c r="H24" s="222" t="s">
        <v>170</v>
      </c>
      <c r="I24" s="221" t="s">
        <v>170</v>
      </c>
      <c r="J24" s="221" t="s">
        <v>170</v>
      </c>
      <c r="K24" s="221" t="s">
        <v>170</v>
      </c>
      <c r="L24" s="214"/>
      <c r="M24" s="214"/>
      <c r="N24" s="214"/>
      <c r="O24" s="214"/>
      <c r="P24" s="214"/>
      <c r="Q24" s="214"/>
      <c r="R24" s="214"/>
      <c r="S24" s="214"/>
      <c r="T24" s="214"/>
      <c r="U24" s="214"/>
    </row>
    <row r="25" spans="1:21" ht="12" customHeight="1">
      <c r="A25" s="224">
        <v>24</v>
      </c>
      <c r="B25" s="221">
        <v>5</v>
      </c>
      <c r="C25" s="221" t="s">
        <v>170</v>
      </c>
      <c r="D25" s="221" t="s">
        <v>170</v>
      </c>
      <c r="E25" s="222" t="s">
        <v>170</v>
      </c>
      <c r="F25" s="222" t="s">
        <v>170</v>
      </c>
      <c r="G25" s="222" t="s">
        <v>170</v>
      </c>
      <c r="H25" s="222" t="s">
        <v>170</v>
      </c>
      <c r="I25" s="221" t="s">
        <v>170</v>
      </c>
      <c r="J25" s="221" t="s">
        <v>170</v>
      </c>
      <c r="K25" s="221" t="s">
        <v>170</v>
      </c>
      <c r="L25" s="214"/>
      <c r="M25" s="214"/>
      <c r="N25" s="214"/>
      <c r="O25" s="214"/>
      <c r="P25" s="214"/>
      <c r="Q25" s="214"/>
      <c r="R25" s="214"/>
      <c r="S25" s="214"/>
      <c r="T25" s="214"/>
      <c r="U25" s="214"/>
    </row>
    <row r="26" spans="1:21" ht="12" customHeight="1">
      <c r="A26" s="224">
        <v>25</v>
      </c>
      <c r="B26" s="221">
        <v>320</v>
      </c>
      <c r="C26" s="221" t="s">
        <v>170</v>
      </c>
      <c r="D26" s="221" t="s">
        <v>170</v>
      </c>
      <c r="E26" s="222" t="s">
        <v>170</v>
      </c>
      <c r="F26" s="222" t="s">
        <v>170</v>
      </c>
      <c r="G26" s="222" t="s">
        <v>170</v>
      </c>
      <c r="H26" s="222" t="s">
        <v>170</v>
      </c>
      <c r="I26" s="221" t="s">
        <v>170</v>
      </c>
      <c r="J26" s="221" t="s">
        <v>170</v>
      </c>
      <c r="K26" s="221" t="s">
        <v>170</v>
      </c>
      <c r="L26" s="214"/>
      <c r="M26" s="214"/>
      <c r="N26" s="214"/>
      <c r="O26" s="214"/>
      <c r="P26" s="214"/>
      <c r="Q26" s="214"/>
      <c r="R26" s="214"/>
      <c r="S26" s="214"/>
      <c r="T26" s="214"/>
      <c r="U26" s="214"/>
    </row>
    <row r="27" spans="1:21" ht="12" customHeight="1">
      <c r="A27" s="228">
        <v>26</v>
      </c>
      <c r="B27" s="221">
        <v>3</v>
      </c>
      <c r="C27" s="221">
        <v>64</v>
      </c>
      <c r="D27" s="223">
        <v>3483</v>
      </c>
      <c r="E27" s="222">
        <v>671</v>
      </c>
      <c r="F27" s="222">
        <v>1242</v>
      </c>
      <c r="G27" s="222">
        <v>6393</v>
      </c>
      <c r="H27" s="222">
        <v>0</v>
      </c>
      <c r="I27" s="221">
        <v>2</v>
      </c>
      <c r="J27" s="221">
        <v>566</v>
      </c>
      <c r="K27" s="221">
        <v>2271</v>
      </c>
      <c r="L27" s="214"/>
      <c r="M27" s="214"/>
      <c r="N27" s="214"/>
      <c r="O27" s="214"/>
      <c r="P27" s="214"/>
      <c r="Q27" s="214"/>
      <c r="R27" s="214"/>
      <c r="S27" s="214"/>
      <c r="T27" s="214"/>
      <c r="U27" s="214"/>
    </row>
    <row r="28" spans="1:21" ht="12" customHeight="1">
      <c r="A28" s="224">
        <v>27</v>
      </c>
      <c r="B28" s="221">
        <v>5</v>
      </c>
      <c r="C28" s="221" t="s">
        <v>170</v>
      </c>
      <c r="D28" s="221" t="s">
        <v>170</v>
      </c>
      <c r="E28" s="222" t="s">
        <v>170</v>
      </c>
      <c r="F28" s="222" t="s">
        <v>170</v>
      </c>
      <c r="G28" s="222" t="s">
        <v>170</v>
      </c>
      <c r="H28" s="222" t="s">
        <v>170</v>
      </c>
      <c r="I28" s="221" t="s">
        <v>170</v>
      </c>
      <c r="J28" s="221" t="s">
        <v>170</v>
      </c>
      <c r="K28" s="221" t="s">
        <v>170</v>
      </c>
      <c r="L28" s="214"/>
      <c r="M28" s="214"/>
      <c r="N28" s="214"/>
      <c r="O28" s="214"/>
      <c r="P28" s="214"/>
      <c r="Q28" s="214"/>
      <c r="R28" s="214"/>
      <c r="S28" s="214"/>
      <c r="T28" s="214"/>
      <c r="U28" s="214"/>
    </row>
    <row r="29" spans="1:21" ht="12" customHeight="1">
      <c r="A29" s="224">
        <v>28</v>
      </c>
      <c r="B29" s="221">
        <v>27</v>
      </c>
      <c r="C29" s="221" t="s">
        <v>170</v>
      </c>
      <c r="D29" s="221" t="s">
        <v>170</v>
      </c>
      <c r="E29" s="222" t="s">
        <v>170</v>
      </c>
      <c r="F29" s="222" t="s">
        <v>170</v>
      </c>
      <c r="G29" s="222" t="s">
        <v>170</v>
      </c>
      <c r="H29" s="222" t="s">
        <v>170</v>
      </c>
      <c r="I29" s="221" t="s">
        <v>170</v>
      </c>
      <c r="J29" s="221" t="s">
        <v>170</v>
      </c>
      <c r="K29" s="221" t="s">
        <v>170</v>
      </c>
      <c r="L29" s="214"/>
      <c r="M29" s="214"/>
      <c r="N29" s="214"/>
      <c r="O29" s="214"/>
      <c r="P29" s="214"/>
      <c r="Q29" s="214"/>
      <c r="R29" s="214"/>
      <c r="S29" s="214"/>
      <c r="T29" s="214"/>
      <c r="U29" s="214"/>
    </row>
    <row r="30" spans="1:21" ht="12" customHeight="1">
      <c r="A30" s="228">
        <v>29</v>
      </c>
      <c r="B30" s="221">
        <v>14</v>
      </c>
      <c r="C30" s="221" t="s">
        <v>170</v>
      </c>
      <c r="D30" s="221" t="s">
        <v>170</v>
      </c>
      <c r="E30" s="222" t="s">
        <v>170</v>
      </c>
      <c r="F30" s="222" t="s">
        <v>170</v>
      </c>
      <c r="G30" s="222" t="s">
        <v>170</v>
      </c>
      <c r="H30" s="222" t="s">
        <v>170</v>
      </c>
      <c r="I30" s="221" t="s">
        <v>170</v>
      </c>
      <c r="J30" s="221" t="s">
        <v>170</v>
      </c>
      <c r="K30" s="221" t="s">
        <v>170</v>
      </c>
      <c r="L30" s="214"/>
      <c r="M30" s="214"/>
      <c r="N30" s="214"/>
      <c r="O30" s="214"/>
      <c r="P30" s="214"/>
      <c r="Q30" s="214"/>
      <c r="R30" s="214"/>
      <c r="S30" s="214"/>
      <c r="T30" s="214"/>
      <c r="U30" s="214"/>
    </row>
    <row r="31" spans="1:21" ht="12" customHeight="1">
      <c r="A31" s="224">
        <v>30</v>
      </c>
      <c r="B31" s="221">
        <v>14</v>
      </c>
      <c r="C31" s="221">
        <v>80</v>
      </c>
      <c r="D31" s="223">
        <v>2070</v>
      </c>
      <c r="E31" s="222">
        <v>1201</v>
      </c>
      <c r="F31" s="222">
        <v>1198</v>
      </c>
      <c r="G31" s="222">
        <v>4977</v>
      </c>
      <c r="H31" s="222">
        <v>0</v>
      </c>
      <c r="I31" s="221">
        <v>13</v>
      </c>
      <c r="J31" s="221">
        <v>481</v>
      </c>
      <c r="K31" s="221">
        <v>2059</v>
      </c>
      <c r="L31" s="214"/>
      <c r="M31" s="214"/>
      <c r="N31" s="214"/>
      <c r="O31" s="214"/>
      <c r="P31" s="214"/>
      <c r="Q31" s="214"/>
      <c r="R31" s="214"/>
      <c r="S31" s="214"/>
      <c r="T31" s="214"/>
      <c r="U31" s="214"/>
    </row>
    <row r="32" spans="1:21" ht="12" customHeight="1">
      <c r="A32" s="224">
        <v>31</v>
      </c>
      <c r="B32" s="221">
        <v>43</v>
      </c>
      <c r="C32" s="221" t="s">
        <v>170</v>
      </c>
      <c r="D32" s="221" t="s">
        <v>170</v>
      </c>
      <c r="E32" s="222" t="s">
        <v>170</v>
      </c>
      <c r="F32" s="222" t="s">
        <v>170</v>
      </c>
      <c r="G32" s="222" t="s">
        <v>170</v>
      </c>
      <c r="H32" s="222" t="s">
        <v>170</v>
      </c>
      <c r="I32" s="221" t="s">
        <v>170</v>
      </c>
      <c r="J32" s="221" t="s">
        <v>170</v>
      </c>
      <c r="K32" s="221" t="s">
        <v>170</v>
      </c>
      <c r="L32" s="214"/>
      <c r="M32" s="214"/>
      <c r="N32" s="214"/>
      <c r="O32" s="214"/>
      <c r="P32" s="214"/>
      <c r="Q32" s="214"/>
      <c r="R32" s="214"/>
      <c r="S32" s="214"/>
      <c r="T32" s="214"/>
      <c r="U32" s="214"/>
    </row>
    <row r="33" spans="1:21" ht="12" customHeight="1">
      <c r="A33" s="228">
        <v>32</v>
      </c>
      <c r="B33" s="221">
        <v>90</v>
      </c>
      <c r="C33" s="221" t="s">
        <v>170</v>
      </c>
      <c r="D33" s="221" t="s">
        <v>170</v>
      </c>
      <c r="E33" s="222" t="s">
        <v>170</v>
      </c>
      <c r="F33" s="222" t="s">
        <v>170</v>
      </c>
      <c r="G33" s="222" t="s">
        <v>170</v>
      </c>
      <c r="H33" s="222" t="s">
        <v>170</v>
      </c>
      <c r="I33" s="221" t="s">
        <v>170</v>
      </c>
      <c r="J33" s="221" t="s">
        <v>170</v>
      </c>
      <c r="K33" s="221" t="s">
        <v>170</v>
      </c>
      <c r="L33" s="214"/>
      <c r="M33" s="214"/>
      <c r="N33" s="214"/>
      <c r="O33" s="214"/>
      <c r="P33" s="214"/>
      <c r="Q33" s="214"/>
      <c r="R33" s="214"/>
      <c r="S33" s="214"/>
      <c r="T33" s="214"/>
      <c r="U33" s="214"/>
    </row>
    <row r="34" spans="1:21" ht="12" customHeight="1">
      <c r="A34" s="228">
        <v>33</v>
      </c>
      <c r="B34" s="221">
        <v>157</v>
      </c>
      <c r="C34" s="221" t="s">
        <v>170</v>
      </c>
      <c r="D34" s="221" t="s">
        <v>170</v>
      </c>
      <c r="E34" s="222" t="s">
        <v>170</v>
      </c>
      <c r="F34" s="222" t="s">
        <v>170</v>
      </c>
      <c r="G34" s="222" t="s">
        <v>170</v>
      </c>
      <c r="H34" s="222" t="s">
        <v>170</v>
      </c>
      <c r="I34" s="221" t="s">
        <v>170</v>
      </c>
      <c r="J34" s="221" t="s">
        <v>170</v>
      </c>
      <c r="K34" s="221" t="s">
        <v>170</v>
      </c>
      <c r="L34" s="214"/>
      <c r="M34" s="214"/>
      <c r="N34" s="214"/>
      <c r="O34" s="214"/>
      <c r="P34" s="214"/>
      <c r="Q34" s="214"/>
      <c r="R34" s="214"/>
      <c r="S34" s="214"/>
      <c r="T34" s="214"/>
      <c r="U34" s="214"/>
    </row>
    <row r="35" spans="1:21" s="213" customFormat="1" ht="12" customHeight="1">
      <c r="A35" s="219" t="s">
        <v>365</v>
      </c>
      <c r="B35" s="215">
        <v>21</v>
      </c>
      <c r="C35" s="215">
        <v>30</v>
      </c>
      <c r="D35" s="218">
        <v>238</v>
      </c>
      <c r="E35" s="225">
        <v>2033</v>
      </c>
      <c r="F35" s="226">
        <v>346</v>
      </c>
      <c r="G35" s="225">
        <v>9592</v>
      </c>
      <c r="H35" s="225">
        <v>0</v>
      </c>
      <c r="I35" s="215">
        <v>7</v>
      </c>
      <c r="J35" s="215">
        <v>-64</v>
      </c>
      <c r="K35" s="215">
        <v>7281</v>
      </c>
      <c r="L35" s="214"/>
      <c r="M35" s="214"/>
      <c r="N35" s="214"/>
      <c r="O35" s="214"/>
      <c r="P35" s="214"/>
      <c r="Q35" s="214"/>
      <c r="R35" s="214"/>
      <c r="S35" s="214"/>
      <c r="T35" s="214"/>
      <c r="U35" s="214"/>
    </row>
    <row r="36" spans="1:21" s="213" customFormat="1" ht="12" customHeight="1">
      <c r="A36" s="219" t="s">
        <v>364</v>
      </c>
      <c r="B36" s="215">
        <v>58</v>
      </c>
      <c r="C36" s="215">
        <v>1873</v>
      </c>
      <c r="D36" s="218">
        <v>18498</v>
      </c>
      <c r="E36" s="225">
        <v>52249</v>
      </c>
      <c r="F36" s="226">
        <v>31991</v>
      </c>
      <c r="G36" s="225">
        <v>147230</v>
      </c>
      <c r="H36" s="225">
        <v>86</v>
      </c>
      <c r="I36" s="215">
        <v>1417</v>
      </c>
      <c r="J36" s="215">
        <v>13829</v>
      </c>
      <c r="K36" s="215">
        <v>84677</v>
      </c>
      <c r="L36" s="214"/>
      <c r="M36" s="214"/>
      <c r="N36" s="214"/>
      <c r="O36" s="214"/>
      <c r="P36" s="214"/>
      <c r="Q36" s="214"/>
      <c r="R36" s="214"/>
      <c r="S36" s="214"/>
      <c r="T36" s="214"/>
      <c r="U36" s="214"/>
    </row>
    <row r="37" spans="1:21" s="227" customFormat="1" ht="12" customHeight="1">
      <c r="A37" s="219" t="s">
        <v>363</v>
      </c>
      <c r="B37" s="215">
        <v>4818</v>
      </c>
      <c r="C37" s="215">
        <v>12384</v>
      </c>
      <c r="D37" s="218">
        <v>160917</v>
      </c>
      <c r="E37" s="225">
        <v>197908</v>
      </c>
      <c r="F37" s="226">
        <v>116198</v>
      </c>
      <c r="G37" s="225">
        <v>574706</v>
      </c>
      <c r="H37" s="225">
        <v>1424</v>
      </c>
      <c r="I37" s="215">
        <v>1063</v>
      </c>
      <c r="J37" s="215">
        <v>19559</v>
      </c>
      <c r="K37" s="215">
        <v>169651</v>
      </c>
      <c r="L37" s="214"/>
      <c r="M37" s="214"/>
      <c r="N37" s="214"/>
      <c r="O37" s="214"/>
      <c r="P37" s="214"/>
      <c r="Q37" s="214"/>
      <c r="R37" s="214"/>
      <c r="S37" s="214"/>
      <c r="T37" s="214"/>
      <c r="U37" s="214"/>
    </row>
    <row r="38" spans="1:21" s="213" customFormat="1" ht="12" customHeight="1">
      <c r="A38" s="219" t="s">
        <v>362</v>
      </c>
      <c r="B38" s="215">
        <v>10978</v>
      </c>
      <c r="C38" s="215">
        <v>26565</v>
      </c>
      <c r="D38" s="218">
        <v>2025398</v>
      </c>
      <c r="E38" s="225">
        <v>245461</v>
      </c>
      <c r="F38" s="226">
        <v>255153</v>
      </c>
      <c r="G38" s="225">
        <v>2604651</v>
      </c>
      <c r="H38" s="225">
        <v>215</v>
      </c>
      <c r="I38" s="215">
        <v>8801</v>
      </c>
      <c r="J38" s="215">
        <v>34458</v>
      </c>
      <c r="K38" s="215">
        <v>2025</v>
      </c>
      <c r="L38" s="214"/>
      <c r="M38" s="214"/>
      <c r="N38" s="214"/>
      <c r="O38" s="214"/>
      <c r="P38" s="214"/>
      <c r="Q38" s="214"/>
      <c r="R38" s="214"/>
      <c r="S38" s="214"/>
      <c r="T38" s="214"/>
      <c r="U38" s="214"/>
    </row>
    <row r="39" spans="1:21" ht="12" customHeight="1">
      <c r="A39" s="224">
        <v>45</v>
      </c>
      <c r="B39" s="221">
        <v>1233</v>
      </c>
      <c r="C39" s="221">
        <v>3211</v>
      </c>
      <c r="D39" s="223">
        <v>237113</v>
      </c>
      <c r="E39" s="222">
        <v>25055</v>
      </c>
      <c r="F39" s="207">
        <v>35025</v>
      </c>
      <c r="G39" s="222">
        <v>294869</v>
      </c>
      <c r="H39" s="222">
        <v>4</v>
      </c>
      <c r="I39" s="221">
        <v>5146</v>
      </c>
      <c r="J39" s="221">
        <v>-2958</v>
      </c>
      <c r="K39" s="221">
        <v>237</v>
      </c>
      <c r="L39" s="214"/>
      <c r="M39" s="214"/>
      <c r="N39" s="214"/>
      <c r="O39" s="214"/>
      <c r="P39" s="214"/>
      <c r="Q39" s="214"/>
      <c r="R39" s="214"/>
      <c r="S39" s="214"/>
      <c r="T39" s="214"/>
      <c r="U39" s="214"/>
    </row>
    <row r="40" spans="1:21" ht="12" customHeight="1">
      <c r="A40" s="224">
        <v>46</v>
      </c>
      <c r="B40" s="221">
        <v>2226</v>
      </c>
      <c r="C40" s="221">
        <v>6448</v>
      </c>
      <c r="D40" s="223">
        <v>712937</v>
      </c>
      <c r="E40" s="222">
        <v>92602</v>
      </c>
      <c r="F40" s="207">
        <v>78660</v>
      </c>
      <c r="G40" s="222">
        <v>914206</v>
      </c>
      <c r="H40" s="222">
        <v>36</v>
      </c>
      <c r="I40" s="221">
        <v>1453</v>
      </c>
      <c r="J40" s="221">
        <v>14205</v>
      </c>
      <c r="K40" s="221">
        <v>713</v>
      </c>
      <c r="L40" s="214"/>
      <c r="M40" s="214"/>
      <c r="N40" s="214"/>
      <c r="O40" s="214"/>
      <c r="P40" s="214"/>
      <c r="Q40" s="214"/>
      <c r="R40" s="214"/>
      <c r="S40" s="214"/>
      <c r="T40" s="214"/>
      <c r="U40" s="214"/>
    </row>
    <row r="41" spans="1:21" ht="12" customHeight="1">
      <c r="A41" s="224">
        <v>47</v>
      </c>
      <c r="B41" s="221">
        <v>7519</v>
      </c>
      <c r="C41" s="221">
        <v>16906</v>
      </c>
      <c r="D41" s="223">
        <v>1075348</v>
      </c>
      <c r="E41" s="222">
        <v>127804</v>
      </c>
      <c r="F41" s="207">
        <v>141468</v>
      </c>
      <c r="G41" s="222">
        <v>1395576</v>
      </c>
      <c r="H41" s="222">
        <v>175</v>
      </c>
      <c r="I41" s="221">
        <v>2202</v>
      </c>
      <c r="J41" s="221">
        <v>23211</v>
      </c>
      <c r="K41" s="221">
        <v>1075</v>
      </c>
      <c r="L41" s="214"/>
      <c r="M41" s="214"/>
      <c r="N41" s="214"/>
      <c r="O41" s="214"/>
      <c r="P41" s="214"/>
      <c r="Q41" s="214"/>
      <c r="R41" s="214"/>
      <c r="S41" s="214"/>
      <c r="T41" s="214"/>
      <c r="U41" s="214"/>
    </row>
    <row r="42" spans="1:21" s="213" customFormat="1" ht="12" customHeight="1">
      <c r="A42" s="219" t="s">
        <v>361</v>
      </c>
      <c r="B42" s="215">
        <v>937</v>
      </c>
      <c r="C42" s="215">
        <v>3928</v>
      </c>
      <c r="D42" s="218">
        <v>14307</v>
      </c>
      <c r="E42" s="216">
        <v>90977</v>
      </c>
      <c r="F42" s="217">
        <v>54045</v>
      </c>
      <c r="G42" s="216">
        <v>170304</v>
      </c>
      <c r="H42" s="216">
        <v>1</v>
      </c>
      <c r="I42" s="215">
        <v>4698</v>
      </c>
      <c r="J42" s="215">
        <v>12959</v>
      </c>
      <c r="K42" s="215">
        <v>66996</v>
      </c>
      <c r="L42" s="214"/>
      <c r="M42" s="214"/>
      <c r="N42" s="214"/>
      <c r="O42" s="214"/>
      <c r="P42" s="214"/>
      <c r="Q42" s="214"/>
      <c r="R42" s="214"/>
      <c r="S42" s="214"/>
      <c r="T42" s="214"/>
      <c r="U42" s="214"/>
    </row>
    <row r="43" spans="1:21" s="213" customFormat="1" ht="12" customHeight="1">
      <c r="A43" s="219" t="s">
        <v>360</v>
      </c>
      <c r="B43" s="215">
        <v>8459</v>
      </c>
      <c r="C43" s="215">
        <v>31400</v>
      </c>
      <c r="D43" s="218">
        <v>236288</v>
      </c>
      <c r="E43" s="216">
        <v>496332</v>
      </c>
      <c r="F43" s="217">
        <v>306900</v>
      </c>
      <c r="G43" s="216">
        <v>1201142</v>
      </c>
      <c r="H43" s="216">
        <v>1709</v>
      </c>
      <c r="I43" s="215">
        <v>3670</v>
      </c>
      <c r="J43" s="215">
        <v>62947</v>
      </c>
      <c r="K43" s="215">
        <v>492717</v>
      </c>
      <c r="L43" s="214"/>
      <c r="M43" s="214"/>
      <c r="N43" s="214"/>
      <c r="O43" s="214"/>
      <c r="P43" s="214"/>
      <c r="Q43" s="214"/>
      <c r="R43" s="214"/>
      <c r="S43" s="214"/>
      <c r="T43" s="214"/>
      <c r="U43" s="214"/>
    </row>
    <row r="44" spans="1:21" s="213" customFormat="1" ht="12" customHeight="1">
      <c r="A44" s="219" t="s">
        <v>359</v>
      </c>
      <c r="B44" s="215">
        <v>476</v>
      </c>
      <c r="C44" s="215">
        <v>915</v>
      </c>
      <c r="D44" s="218">
        <v>2975</v>
      </c>
      <c r="E44" s="216">
        <v>30801</v>
      </c>
      <c r="F44" s="217">
        <v>10497</v>
      </c>
      <c r="G44" s="216">
        <v>47840</v>
      </c>
      <c r="H44" s="216">
        <v>474</v>
      </c>
      <c r="I44" s="215">
        <v>855</v>
      </c>
      <c r="J44" s="215">
        <v>6031</v>
      </c>
      <c r="K44" s="215">
        <v>14694</v>
      </c>
      <c r="L44" s="214"/>
      <c r="M44" s="214"/>
      <c r="N44" s="214"/>
      <c r="O44" s="214"/>
      <c r="P44" s="214"/>
      <c r="Q44" s="214"/>
      <c r="R44" s="214"/>
      <c r="S44" s="214"/>
      <c r="T44" s="214"/>
      <c r="U44" s="214"/>
    </row>
    <row r="45" spans="1:21" s="213" customFormat="1" ht="12" customHeight="1">
      <c r="A45" s="220" t="s">
        <v>358</v>
      </c>
      <c r="B45" s="215">
        <v>2388</v>
      </c>
      <c r="C45" s="215">
        <v>4855</v>
      </c>
      <c r="D45" s="218">
        <v>54514</v>
      </c>
      <c r="E45" s="216">
        <v>102972</v>
      </c>
      <c r="F45" s="217">
        <v>49199</v>
      </c>
      <c r="G45" s="216">
        <v>248624</v>
      </c>
      <c r="H45" s="216">
        <v>225</v>
      </c>
      <c r="I45" s="215">
        <v>892</v>
      </c>
      <c r="J45" s="215">
        <v>40424</v>
      </c>
      <c r="K45" s="215">
        <v>70113</v>
      </c>
      <c r="L45" s="214"/>
      <c r="M45" s="214"/>
      <c r="N45" s="214"/>
      <c r="O45" s="214"/>
      <c r="P45" s="214"/>
      <c r="Q45" s="214"/>
      <c r="R45" s="214"/>
      <c r="S45" s="214"/>
      <c r="T45" s="214"/>
      <c r="U45" s="214"/>
    </row>
    <row r="46" spans="1:21" s="213" customFormat="1" ht="12" customHeight="1">
      <c r="A46" s="219" t="s">
        <v>357</v>
      </c>
      <c r="B46" s="215">
        <v>4481</v>
      </c>
      <c r="C46" s="215">
        <v>7253</v>
      </c>
      <c r="D46" s="218">
        <v>14377</v>
      </c>
      <c r="E46" s="216">
        <v>57804</v>
      </c>
      <c r="F46" s="217">
        <v>56238</v>
      </c>
      <c r="G46" s="216">
        <v>177435</v>
      </c>
      <c r="H46" s="216">
        <v>708</v>
      </c>
      <c r="I46" s="215">
        <v>4181</v>
      </c>
      <c r="J46" s="215">
        <v>29398</v>
      </c>
      <c r="K46" s="215">
        <v>107486</v>
      </c>
      <c r="L46" s="214"/>
      <c r="M46" s="214"/>
      <c r="N46" s="214"/>
      <c r="O46" s="214"/>
      <c r="P46" s="214"/>
      <c r="Q46" s="214"/>
      <c r="R46" s="214"/>
      <c r="S46" s="214"/>
      <c r="T46" s="214"/>
      <c r="U46" s="214"/>
    </row>
    <row r="47" spans="1:21" s="213" customFormat="1" ht="12" customHeight="1">
      <c r="A47" s="219" t="s">
        <v>356</v>
      </c>
      <c r="B47" s="215">
        <v>7662</v>
      </c>
      <c r="C47" s="215">
        <v>14087</v>
      </c>
      <c r="D47" s="218">
        <v>21249</v>
      </c>
      <c r="E47" s="216">
        <v>269902</v>
      </c>
      <c r="F47" s="217">
        <v>90470</v>
      </c>
      <c r="G47" s="216">
        <v>465190</v>
      </c>
      <c r="H47" s="216">
        <v>6</v>
      </c>
      <c r="I47" s="215">
        <v>1264</v>
      </c>
      <c r="J47" s="215">
        <v>37722</v>
      </c>
      <c r="K47" s="215">
        <v>179763</v>
      </c>
      <c r="L47" s="214"/>
      <c r="M47" s="214"/>
      <c r="N47" s="214"/>
      <c r="O47" s="214"/>
      <c r="P47" s="214"/>
      <c r="Q47" s="214"/>
      <c r="R47" s="214"/>
      <c r="S47" s="214"/>
      <c r="T47" s="214"/>
      <c r="U47" s="214"/>
    </row>
    <row r="48" spans="1:21" s="213" customFormat="1" ht="12" customHeight="1">
      <c r="A48" s="220" t="s">
        <v>355</v>
      </c>
      <c r="B48" s="215">
        <v>2164</v>
      </c>
      <c r="C48" s="215">
        <v>3160</v>
      </c>
      <c r="D48" s="218">
        <v>1277</v>
      </c>
      <c r="E48" s="216">
        <v>12293</v>
      </c>
      <c r="F48" s="217">
        <v>19325</v>
      </c>
      <c r="G48" s="216">
        <v>39659</v>
      </c>
      <c r="H48" s="216">
        <v>40</v>
      </c>
      <c r="I48" s="215">
        <v>1301</v>
      </c>
      <c r="J48" s="215">
        <v>1161</v>
      </c>
      <c r="K48" s="215">
        <v>26240</v>
      </c>
      <c r="L48" s="214"/>
      <c r="M48" s="214"/>
      <c r="N48" s="214"/>
      <c r="O48" s="214"/>
      <c r="P48" s="214"/>
      <c r="Q48" s="214"/>
      <c r="R48" s="214"/>
      <c r="S48" s="214"/>
      <c r="T48" s="214"/>
      <c r="U48" s="214"/>
    </row>
    <row r="49" spans="1:21" s="213" customFormat="1" ht="12" customHeight="1">
      <c r="A49" s="219" t="s">
        <v>354</v>
      </c>
      <c r="B49" s="215">
        <v>3252</v>
      </c>
      <c r="C49" s="215">
        <v>5804</v>
      </c>
      <c r="D49" s="218">
        <v>13739</v>
      </c>
      <c r="E49" s="216">
        <v>89491</v>
      </c>
      <c r="F49" s="217">
        <v>44264</v>
      </c>
      <c r="G49" s="216">
        <v>198446</v>
      </c>
      <c r="H49" s="216">
        <v>12</v>
      </c>
      <c r="I49" s="215">
        <v>2546</v>
      </c>
      <c r="J49" s="215">
        <v>11514</v>
      </c>
      <c r="K49" s="215">
        <v>95594</v>
      </c>
      <c r="L49" s="214"/>
      <c r="M49" s="214"/>
      <c r="N49" s="214"/>
      <c r="O49" s="214"/>
      <c r="P49" s="214"/>
      <c r="Q49" s="214"/>
      <c r="R49" s="214"/>
      <c r="S49" s="214"/>
      <c r="T49" s="214"/>
      <c r="U49" s="214"/>
    </row>
    <row r="50" spans="1:21" s="213" customFormat="1" ht="12" customHeight="1">
      <c r="A50" s="219" t="s">
        <v>353</v>
      </c>
      <c r="B50" s="215">
        <v>1613</v>
      </c>
      <c r="C50" s="215">
        <v>3660</v>
      </c>
      <c r="D50" s="218">
        <v>15126</v>
      </c>
      <c r="E50" s="216">
        <v>48065</v>
      </c>
      <c r="F50" s="217">
        <v>39883</v>
      </c>
      <c r="G50" s="216">
        <v>121409</v>
      </c>
      <c r="H50" s="216">
        <v>188</v>
      </c>
      <c r="I50" s="215">
        <v>1446</v>
      </c>
      <c r="J50" s="215">
        <v>20424</v>
      </c>
      <c r="K50" s="215">
        <v>60303</v>
      </c>
      <c r="L50" s="214"/>
      <c r="M50" s="214"/>
      <c r="N50" s="214"/>
      <c r="O50" s="214"/>
      <c r="P50" s="214"/>
      <c r="Q50" s="214"/>
      <c r="R50" s="214"/>
      <c r="S50" s="214"/>
      <c r="T50" s="214"/>
      <c r="U50" s="214"/>
    </row>
    <row r="51" spans="1:21" s="213" customFormat="1" ht="12" customHeight="1">
      <c r="A51" s="219" t="s">
        <v>352</v>
      </c>
      <c r="B51" s="215">
        <v>2896</v>
      </c>
      <c r="C51" s="215">
        <v>3990</v>
      </c>
      <c r="D51" s="218">
        <v>5620</v>
      </c>
      <c r="E51" s="216">
        <v>23578</v>
      </c>
      <c r="F51" s="217">
        <v>13767</v>
      </c>
      <c r="G51" s="216">
        <v>49959</v>
      </c>
      <c r="H51" s="216">
        <v>2</v>
      </c>
      <c r="I51" s="215">
        <v>6826</v>
      </c>
      <c r="J51" s="215">
        <v>3686</v>
      </c>
      <c r="K51" s="215">
        <v>21228</v>
      </c>
      <c r="L51" s="214"/>
      <c r="M51" s="214"/>
      <c r="N51" s="214"/>
      <c r="O51" s="214"/>
      <c r="P51" s="214"/>
      <c r="Q51" s="214"/>
      <c r="R51" s="214"/>
      <c r="S51" s="214"/>
      <c r="T51" s="214"/>
      <c r="U51" s="214"/>
    </row>
    <row r="52" spans="1:21" ht="12.75" customHeight="1">
      <c r="A52" s="1046"/>
      <c r="B52" s="1034" t="s">
        <v>351</v>
      </c>
      <c r="C52" s="1034" t="s">
        <v>350</v>
      </c>
      <c r="D52" s="1050" t="s">
        <v>349</v>
      </c>
      <c r="E52" s="1051"/>
      <c r="F52" s="1052"/>
      <c r="G52" s="1053" t="s">
        <v>348</v>
      </c>
      <c r="H52" s="1051"/>
      <c r="I52" s="1052"/>
      <c r="J52" s="1039" t="s">
        <v>347</v>
      </c>
      <c r="K52" s="1034" t="s">
        <v>346</v>
      </c>
    </row>
    <row r="53" spans="1:21" ht="48" customHeight="1">
      <c r="A53" s="1047"/>
      <c r="B53" s="1049"/>
      <c r="C53" s="1049"/>
      <c r="D53" s="212" t="s">
        <v>345</v>
      </c>
      <c r="E53" s="211" t="s">
        <v>344</v>
      </c>
      <c r="F53" s="147" t="s">
        <v>343</v>
      </c>
      <c r="G53" s="147" t="s">
        <v>342</v>
      </c>
      <c r="H53" s="147" t="s">
        <v>341</v>
      </c>
      <c r="I53" s="147" t="s">
        <v>340</v>
      </c>
      <c r="J53" s="1054"/>
      <c r="K53" s="1049"/>
    </row>
    <row r="54" spans="1:21" ht="12.75" customHeight="1">
      <c r="A54" s="1048"/>
      <c r="B54" s="1043" t="s">
        <v>69</v>
      </c>
      <c r="C54" s="1055"/>
      <c r="D54" s="1043" t="s">
        <v>68</v>
      </c>
      <c r="E54" s="1051"/>
      <c r="F54" s="1051"/>
      <c r="G54" s="1051"/>
      <c r="H54" s="1051"/>
      <c r="I54" s="1051"/>
      <c r="J54" s="1051"/>
      <c r="K54" s="1052"/>
    </row>
    <row r="55" spans="1:21" ht="9.6" customHeight="1">
      <c r="A55" s="1042" t="s">
        <v>30</v>
      </c>
      <c r="B55" s="1042"/>
      <c r="C55" s="1042"/>
      <c r="D55" s="1042"/>
      <c r="E55" s="1042"/>
      <c r="F55" s="1042"/>
      <c r="G55" s="1042"/>
      <c r="H55" s="1042"/>
      <c r="I55" s="1042"/>
      <c r="J55" s="1042"/>
      <c r="K55" s="1042"/>
    </row>
    <row r="56" spans="1:21" ht="9.75" customHeight="1">
      <c r="A56" s="1042" t="s">
        <v>66</v>
      </c>
      <c r="B56" s="1042"/>
      <c r="C56" s="1042"/>
      <c r="D56" s="1042"/>
      <c r="E56" s="1042"/>
      <c r="F56" s="1042"/>
      <c r="G56" s="1042"/>
      <c r="H56" s="1042"/>
      <c r="I56" s="1042"/>
      <c r="J56" s="1042"/>
      <c r="K56" s="1042"/>
    </row>
    <row r="57" spans="1:21" ht="9.75" customHeight="1">
      <c r="A57" s="1042" t="s">
        <v>65</v>
      </c>
      <c r="B57" s="1042"/>
      <c r="C57" s="1042"/>
      <c r="D57" s="1042"/>
      <c r="E57" s="1042"/>
      <c r="F57" s="1042"/>
      <c r="G57" s="1042"/>
      <c r="H57" s="1042"/>
      <c r="I57" s="1042"/>
      <c r="J57" s="1042"/>
      <c r="K57" s="1042"/>
    </row>
    <row r="58" spans="1:21" ht="9.75" customHeight="1">
      <c r="A58" s="151"/>
      <c r="B58" s="206"/>
      <c r="C58" s="206"/>
      <c r="D58" s="206"/>
      <c r="E58" s="206"/>
      <c r="F58" s="206"/>
      <c r="G58" s="206"/>
      <c r="H58" s="206"/>
      <c r="I58" s="206"/>
      <c r="J58" s="206"/>
      <c r="K58" s="206"/>
    </row>
    <row r="59" spans="1:21" ht="9.75" customHeight="1">
      <c r="A59" s="45" t="s">
        <v>33</v>
      </c>
      <c r="B59" s="45"/>
      <c r="C59" s="45"/>
      <c r="D59" s="45"/>
      <c r="E59" s="143"/>
      <c r="F59" s="47"/>
      <c r="G59" s="143"/>
      <c r="H59" s="47"/>
      <c r="I59" s="208"/>
      <c r="J59" s="208"/>
      <c r="K59" s="208"/>
    </row>
    <row r="60" spans="1:21" ht="9.75" customHeight="1">
      <c r="A60" s="155" t="s">
        <v>339</v>
      </c>
      <c r="B60" s="155"/>
      <c r="C60" s="155"/>
      <c r="D60" s="155" t="s">
        <v>338</v>
      </c>
      <c r="E60" s="209"/>
      <c r="F60" s="143"/>
      <c r="G60" s="155" t="s">
        <v>337</v>
      </c>
      <c r="H60" s="143"/>
      <c r="I60" s="210"/>
      <c r="J60" s="155"/>
      <c r="K60" s="210"/>
    </row>
    <row r="61" spans="1:21" s="209" customFormat="1" ht="9.75" customHeight="1">
      <c r="A61" s="155" t="s">
        <v>336</v>
      </c>
      <c r="B61" s="155"/>
      <c r="C61" s="155"/>
      <c r="D61" s="155" t="s">
        <v>335</v>
      </c>
      <c r="F61" s="143"/>
      <c r="G61" s="155" t="s">
        <v>334</v>
      </c>
      <c r="H61" s="143"/>
      <c r="I61" s="210"/>
      <c r="J61" s="155"/>
      <c r="K61" s="210"/>
    </row>
    <row r="62" spans="1:21" s="209" customFormat="1" ht="9.75" customHeight="1">
      <c r="A62" s="155" t="s">
        <v>333</v>
      </c>
      <c r="B62" s="143"/>
      <c r="C62" s="155"/>
      <c r="D62" s="155" t="s">
        <v>332</v>
      </c>
      <c r="F62" s="143"/>
      <c r="G62" s="155" t="s">
        <v>331</v>
      </c>
      <c r="H62" s="143"/>
      <c r="I62" s="210"/>
      <c r="J62" s="210"/>
      <c r="K62" s="210"/>
    </row>
    <row r="63" spans="1:21" s="209" customFormat="1" ht="9.75" customHeight="1">
      <c r="A63" s="198"/>
      <c r="B63" s="208"/>
      <c r="C63" s="208"/>
      <c r="D63" s="208"/>
      <c r="E63" s="208"/>
      <c r="F63" s="208"/>
      <c r="G63" s="208"/>
      <c r="H63" s="208"/>
      <c r="I63" s="208"/>
      <c r="J63" s="208"/>
      <c r="K63" s="208"/>
    </row>
    <row r="64" spans="1:21">
      <c r="B64" s="208"/>
      <c r="C64" s="208"/>
      <c r="D64" s="208"/>
      <c r="E64" s="208"/>
      <c r="F64" s="208"/>
      <c r="G64" s="208"/>
      <c r="H64" s="208"/>
      <c r="I64" s="208"/>
      <c r="J64" s="208"/>
      <c r="K64" s="208"/>
    </row>
    <row r="65" spans="1:11">
      <c r="B65" s="207"/>
      <c r="C65" s="207"/>
      <c r="D65" s="207"/>
      <c r="E65" s="207"/>
      <c r="F65" s="207"/>
      <c r="G65" s="207"/>
      <c r="H65" s="207"/>
      <c r="I65" s="207"/>
      <c r="J65" s="207"/>
      <c r="K65" s="207"/>
    </row>
    <row r="66" spans="1:11">
      <c r="B66" s="207"/>
      <c r="C66" s="207"/>
      <c r="D66" s="207"/>
      <c r="E66" s="207"/>
      <c r="F66" s="207"/>
      <c r="G66" s="207"/>
      <c r="H66" s="207"/>
      <c r="I66" s="207"/>
      <c r="J66" s="207"/>
      <c r="K66" s="207"/>
    </row>
    <row r="67" spans="1:11">
      <c r="B67" s="207"/>
      <c r="C67" s="207"/>
      <c r="D67" s="207"/>
      <c r="E67" s="207"/>
      <c r="F67" s="207"/>
      <c r="G67" s="207"/>
      <c r="H67" s="207"/>
      <c r="I67" s="207"/>
      <c r="J67" s="207"/>
      <c r="K67" s="207"/>
    </row>
    <row r="68" spans="1:11">
      <c r="A68" s="140"/>
    </row>
    <row r="69" spans="1:11">
      <c r="A69" s="140"/>
    </row>
    <row r="70" spans="1:11">
      <c r="A70" s="206"/>
    </row>
  </sheetData>
  <mergeCells count="23">
    <mergeCell ref="A2:K2"/>
    <mergeCell ref="A3:K3"/>
    <mergeCell ref="A4:A6"/>
    <mergeCell ref="B4:B5"/>
    <mergeCell ref="C4:C5"/>
    <mergeCell ref="D4:F4"/>
    <mergeCell ref="G4:I4"/>
    <mergeCell ref="J4:J5"/>
    <mergeCell ref="K4:K5"/>
    <mergeCell ref="B6:C6"/>
    <mergeCell ref="A56:K56"/>
    <mergeCell ref="A57:K57"/>
    <mergeCell ref="D6:K6"/>
    <mergeCell ref="A52:A54"/>
    <mergeCell ref="B52:B53"/>
    <mergeCell ref="C52:C53"/>
    <mergeCell ref="D52:F52"/>
    <mergeCell ref="G52:I52"/>
    <mergeCell ref="J52:J53"/>
    <mergeCell ref="A55:K55"/>
    <mergeCell ref="D54:K54"/>
    <mergeCell ref="K52:K53"/>
    <mergeCell ref="B54:C54"/>
  </mergeCells>
  <hyperlinks>
    <hyperlink ref="C4:C5" r:id="rId1" display="Pessoal ao serviço"/>
    <hyperlink ref="E5" r:id="rId2"/>
    <hyperlink ref="F5" r:id="rId3"/>
    <hyperlink ref="G5" r:id="rId4"/>
    <hyperlink ref="H5" r:id="rId5"/>
    <hyperlink ref="I5" r:id="rId6"/>
    <hyperlink ref="J4:J5" r:id="rId7" display="Formação bruta de capital fixo"/>
    <hyperlink ref="K4:K5" r:id="rId8" display="VABpm"/>
    <hyperlink ref="B4:B5" r:id="rId9" display="Empresas"/>
    <hyperlink ref="B52:B53" r:id="rId10" display="Enterprises"/>
    <hyperlink ref="C52:C53" r:id="rId11" display="Persons employed"/>
    <hyperlink ref="E53" r:id="rId12"/>
    <hyperlink ref="F53" r:id="rId13"/>
    <hyperlink ref="G53" r:id="rId14"/>
    <hyperlink ref="H53" r:id="rId15"/>
    <hyperlink ref="I53" r:id="rId16"/>
    <hyperlink ref="J52:J53" r:id="rId17" display="Gross fixed capital formation "/>
    <hyperlink ref="K52:K53" r:id="rId18" display="GVAmp"/>
    <hyperlink ref="A60" r:id="rId19"/>
    <hyperlink ref="A61" r:id="rId20"/>
    <hyperlink ref="A62" r:id="rId21"/>
    <hyperlink ref="G61" r:id="rId22"/>
    <hyperlink ref="G62" r:id="rId23"/>
    <hyperlink ref="D61:D62" r:id="rId24" display="http://www.ine.pt/xurl/ind/0007356"/>
    <hyperlink ref="D60" r:id="rId25"/>
    <hyperlink ref="D61" r:id="rId26"/>
    <hyperlink ref="D62" r:id="rId27"/>
    <hyperlink ref="G60" r:id="rId28" display="http://www.ine.pt/xurl/ind/0008482"/>
  </hyperlinks>
  <pageMargins left="0.39370078740157483" right="0.39370078740157483" top="0.39370078740157483" bottom="0.39370078740157483" header="0" footer="0"/>
  <pageSetup orientation="portrait" verticalDpi="0" r:id="rId29"/>
</worksheet>
</file>

<file path=xl/worksheets/sheet31.xml><?xml version="1.0" encoding="utf-8"?>
<worksheet xmlns="http://schemas.openxmlformats.org/spreadsheetml/2006/main" xmlns:r="http://schemas.openxmlformats.org/officeDocument/2006/relationships">
  <dimension ref="A2:N48"/>
  <sheetViews>
    <sheetView showGridLines="0" workbookViewId="0">
      <selection activeCell="I36" sqref="I36"/>
    </sheetView>
  </sheetViews>
  <sheetFormatPr defaultColWidth="9.140625" defaultRowHeight="12.75"/>
  <cols>
    <col min="1" max="1" width="21.28515625" style="197" customWidth="1"/>
    <col min="2" max="5" width="18.85546875" style="197" customWidth="1"/>
    <col min="6" max="6" width="9.28515625" style="197" customWidth="1"/>
    <col min="7" max="7" width="7.140625" style="197" customWidth="1"/>
    <col min="8" max="8" width="7.42578125" style="197" customWidth="1"/>
    <col min="9" max="16384" width="9.140625" style="197"/>
  </cols>
  <sheetData>
    <row r="2" spans="1:14" s="234" customFormat="1" ht="30" customHeight="1">
      <c r="A2" s="1064" t="s">
        <v>382</v>
      </c>
      <c r="B2" s="1064"/>
      <c r="C2" s="1064"/>
      <c r="D2" s="1064"/>
      <c r="E2" s="1064"/>
      <c r="F2" s="232"/>
      <c r="G2" s="233"/>
      <c r="H2" s="233"/>
      <c r="I2" s="233"/>
      <c r="J2" s="233"/>
      <c r="K2" s="233"/>
      <c r="L2" s="233"/>
      <c r="M2" s="233"/>
      <c r="N2" s="233"/>
    </row>
    <row r="3" spans="1:14" s="234" customFormat="1" ht="30" customHeight="1">
      <c r="A3" s="1064" t="s">
        <v>383</v>
      </c>
      <c r="B3" s="1064"/>
      <c r="C3" s="1064"/>
      <c r="D3" s="1064"/>
      <c r="E3" s="1064"/>
      <c r="F3" s="232"/>
      <c r="G3" s="233"/>
      <c r="H3" s="233"/>
      <c r="I3" s="233"/>
      <c r="J3" s="233"/>
      <c r="K3" s="233"/>
      <c r="L3" s="233"/>
      <c r="M3" s="233"/>
      <c r="N3" s="233"/>
    </row>
    <row r="4" spans="1:14" s="234" customFormat="1" ht="9" customHeight="1">
      <c r="A4" s="235"/>
      <c r="B4" s="236"/>
      <c r="C4" s="236"/>
      <c r="D4" s="236"/>
      <c r="E4" s="237"/>
      <c r="F4" s="237"/>
      <c r="H4" s="238"/>
      <c r="I4" s="238"/>
      <c r="J4" s="238"/>
      <c r="L4" s="239"/>
    </row>
    <row r="5" spans="1:14" ht="13.5" customHeight="1">
      <c r="A5" s="1065"/>
      <c r="B5" s="123" t="s">
        <v>379</v>
      </c>
      <c r="C5" s="240" t="s">
        <v>378</v>
      </c>
      <c r="D5" s="240" t="s">
        <v>372</v>
      </c>
      <c r="E5" s="123" t="s">
        <v>384</v>
      </c>
      <c r="F5" s="241"/>
    </row>
    <row r="6" spans="1:14" ht="13.5" customHeight="1">
      <c r="A6" s="1066"/>
      <c r="B6" s="944" t="s">
        <v>136</v>
      </c>
      <c r="C6" s="945"/>
      <c r="D6" s="944" t="s">
        <v>135</v>
      </c>
      <c r="E6" s="946"/>
      <c r="F6" s="241"/>
    </row>
    <row r="7" spans="1:14" s="87" customFormat="1" ht="12.75" customHeight="1">
      <c r="A7" s="86" t="s">
        <v>13</v>
      </c>
      <c r="B7" s="243">
        <v>12975</v>
      </c>
      <c r="C7" s="244" t="s">
        <v>170</v>
      </c>
      <c r="D7" s="244" t="s">
        <v>170</v>
      </c>
      <c r="E7" s="244" t="s">
        <v>170</v>
      </c>
      <c r="G7" s="78" t="s">
        <v>171</v>
      </c>
      <c r="H7" s="245"/>
      <c r="I7" s="245"/>
      <c r="J7" s="245"/>
      <c r="K7" s="245"/>
      <c r="L7" s="245"/>
      <c r="M7" s="245"/>
    </row>
    <row r="8" spans="1:14" s="87" customFormat="1" ht="12.75" customHeight="1">
      <c r="A8" s="86" t="s">
        <v>131</v>
      </c>
      <c r="B8" s="243">
        <v>12582</v>
      </c>
      <c r="C8" s="244" t="s">
        <v>170</v>
      </c>
      <c r="D8" s="244" t="s">
        <v>170</v>
      </c>
      <c r="E8" s="244" t="s">
        <v>170</v>
      </c>
      <c r="G8" s="78" t="s">
        <v>172</v>
      </c>
      <c r="H8" s="245"/>
      <c r="I8" s="245"/>
      <c r="J8" s="245"/>
      <c r="K8" s="245"/>
    </row>
    <row r="9" spans="1:14" s="87" customFormat="1" ht="12.75" customHeight="1">
      <c r="A9" s="86" t="s">
        <v>173</v>
      </c>
      <c r="B9" s="243">
        <v>3479</v>
      </c>
      <c r="C9" s="244" t="s">
        <v>170</v>
      </c>
      <c r="D9" s="244" t="s">
        <v>170</v>
      </c>
      <c r="E9" s="244" t="s">
        <v>170</v>
      </c>
      <c r="G9" s="78" t="s">
        <v>174</v>
      </c>
      <c r="H9" s="245"/>
      <c r="I9" s="245"/>
      <c r="J9" s="245"/>
      <c r="K9" s="245"/>
    </row>
    <row r="10" spans="1:14" s="179" customFormat="1" ht="12.75" customHeight="1">
      <c r="A10" s="77" t="s">
        <v>175</v>
      </c>
      <c r="B10" s="246">
        <v>129</v>
      </c>
      <c r="C10" s="246">
        <v>298</v>
      </c>
      <c r="D10" s="246">
        <v>12197</v>
      </c>
      <c r="E10" s="246">
        <v>5390</v>
      </c>
      <c r="F10" s="87"/>
      <c r="G10" s="78" t="s">
        <v>176</v>
      </c>
      <c r="H10" s="245"/>
      <c r="I10" s="245"/>
      <c r="J10" s="245"/>
      <c r="K10" s="245"/>
    </row>
    <row r="11" spans="1:14" s="179" customFormat="1" ht="12.75" customHeight="1">
      <c r="A11" s="77" t="s">
        <v>177</v>
      </c>
      <c r="B11" s="246">
        <v>487</v>
      </c>
      <c r="C11" s="246">
        <v>4120</v>
      </c>
      <c r="D11" s="246">
        <v>573882</v>
      </c>
      <c r="E11" s="246">
        <v>124116</v>
      </c>
      <c r="F11" s="87"/>
      <c r="G11" s="78" t="s">
        <v>178</v>
      </c>
      <c r="H11" s="245"/>
      <c r="I11" s="245"/>
      <c r="J11" s="245"/>
      <c r="K11" s="245"/>
    </row>
    <row r="12" spans="1:14" s="179" customFormat="1" ht="12.75" customHeight="1">
      <c r="A12" s="77" t="s">
        <v>179</v>
      </c>
      <c r="B12" s="246">
        <v>282</v>
      </c>
      <c r="C12" s="246">
        <v>1117</v>
      </c>
      <c r="D12" s="246">
        <v>51528</v>
      </c>
      <c r="E12" s="246">
        <v>23989</v>
      </c>
      <c r="F12" s="87"/>
      <c r="G12" s="78" t="s">
        <v>180</v>
      </c>
      <c r="H12" s="245"/>
      <c r="I12" s="245"/>
      <c r="J12" s="245"/>
      <c r="K12" s="245"/>
    </row>
    <row r="13" spans="1:14" s="179" customFormat="1" ht="12.75" customHeight="1">
      <c r="A13" s="77" t="s">
        <v>245</v>
      </c>
      <c r="B13" s="246">
        <v>2303</v>
      </c>
      <c r="C13" s="247" t="s">
        <v>170</v>
      </c>
      <c r="D13" s="247" t="s">
        <v>170</v>
      </c>
      <c r="E13" s="247" t="s">
        <v>170</v>
      </c>
      <c r="F13" s="87"/>
      <c r="G13" s="78" t="s">
        <v>182</v>
      </c>
      <c r="H13" s="245"/>
      <c r="I13" s="245"/>
      <c r="J13" s="245"/>
      <c r="K13" s="245"/>
    </row>
    <row r="14" spans="1:14" s="179" customFormat="1" ht="12.75" customHeight="1">
      <c r="A14" s="77" t="s">
        <v>183</v>
      </c>
      <c r="B14" s="246">
        <v>37</v>
      </c>
      <c r="C14" s="246">
        <v>77</v>
      </c>
      <c r="D14" s="246">
        <v>2766</v>
      </c>
      <c r="E14" s="246">
        <v>1055</v>
      </c>
      <c r="F14" s="87"/>
      <c r="G14" s="78" t="s">
        <v>184</v>
      </c>
      <c r="H14" s="245"/>
      <c r="I14" s="245"/>
      <c r="J14" s="245"/>
      <c r="K14" s="245"/>
    </row>
    <row r="15" spans="1:14" s="179" customFormat="1" ht="12.75" customHeight="1">
      <c r="A15" s="77" t="s">
        <v>185</v>
      </c>
      <c r="B15" s="246">
        <v>119</v>
      </c>
      <c r="C15" s="246">
        <v>222</v>
      </c>
      <c r="D15" s="246">
        <v>9041</v>
      </c>
      <c r="E15" s="246">
        <v>4049</v>
      </c>
      <c r="F15" s="87"/>
      <c r="G15" s="78" t="s">
        <v>186</v>
      </c>
      <c r="H15" s="245"/>
      <c r="I15" s="245"/>
      <c r="J15" s="245"/>
      <c r="K15" s="245"/>
    </row>
    <row r="16" spans="1:14" s="179" customFormat="1" ht="12.75" customHeight="1">
      <c r="A16" s="77" t="s">
        <v>187</v>
      </c>
      <c r="B16" s="246">
        <v>78</v>
      </c>
      <c r="C16" s="246">
        <v>404</v>
      </c>
      <c r="D16" s="246">
        <v>26575</v>
      </c>
      <c r="E16" s="246">
        <v>7995</v>
      </c>
      <c r="F16" s="87"/>
      <c r="G16" s="78" t="s">
        <v>188</v>
      </c>
      <c r="H16" s="245"/>
      <c r="I16" s="245"/>
      <c r="J16" s="245"/>
      <c r="K16" s="245"/>
    </row>
    <row r="17" spans="1:11" s="179" customFormat="1" ht="12.75" customHeight="1">
      <c r="A17" s="77" t="s">
        <v>189</v>
      </c>
      <c r="B17" s="246">
        <v>44</v>
      </c>
      <c r="C17" s="246">
        <v>76</v>
      </c>
      <c r="D17" s="246">
        <v>6065</v>
      </c>
      <c r="E17" s="246">
        <v>3197</v>
      </c>
      <c r="F17" s="87"/>
      <c r="G17" s="78" t="s">
        <v>190</v>
      </c>
      <c r="H17" s="245"/>
      <c r="I17" s="245"/>
      <c r="J17" s="245"/>
      <c r="K17" s="245"/>
    </row>
    <row r="18" spans="1:11" s="87" customFormat="1" ht="12.75" customHeight="1">
      <c r="A18" s="172" t="s">
        <v>191</v>
      </c>
      <c r="B18" s="243">
        <v>2089</v>
      </c>
      <c r="C18" s="243">
        <v>9184</v>
      </c>
      <c r="D18" s="243">
        <v>834251</v>
      </c>
      <c r="E18" s="243">
        <v>258232</v>
      </c>
      <c r="G18" s="78" t="s">
        <v>192</v>
      </c>
      <c r="H18" s="245"/>
      <c r="I18" s="245"/>
      <c r="J18" s="245"/>
      <c r="K18" s="245"/>
    </row>
    <row r="19" spans="1:11" s="179" customFormat="1" ht="12.75" customHeight="1">
      <c r="A19" s="77" t="s">
        <v>193</v>
      </c>
      <c r="B19" s="246">
        <v>399</v>
      </c>
      <c r="C19" s="246">
        <v>1491</v>
      </c>
      <c r="D19" s="246">
        <v>141807</v>
      </c>
      <c r="E19" s="246">
        <v>48168</v>
      </c>
      <c r="F19" s="87"/>
      <c r="G19" s="78" t="s">
        <v>194</v>
      </c>
      <c r="H19" s="245"/>
      <c r="I19" s="245"/>
      <c r="J19" s="245"/>
      <c r="K19" s="245"/>
    </row>
    <row r="20" spans="1:11" s="179" customFormat="1" ht="12.75" customHeight="1">
      <c r="A20" s="77" t="s">
        <v>195</v>
      </c>
      <c r="B20" s="246">
        <v>416</v>
      </c>
      <c r="C20" s="246">
        <v>3091</v>
      </c>
      <c r="D20" s="246">
        <v>417374</v>
      </c>
      <c r="E20" s="246">
        <v>104391</v>
      </c>
      <c r="F20" s="87"/>
      <c r="G20" s="78" t="s">
        <v>196</v>
      </c>
      <c r="H20" s="245"/>
      <c r="I20" s="245"/>
      <c r="J20" s="245"/>
      <c r="K20" s="245"/>
    </row>
    <row r="21" spans="1:11" s="179" customFormat="1" ht="12.75" customHeight="1">
      <c r="A21" s="77" t="s">
        <v>197</v>
      </c>
      <c r="B21" s="246">
        <v>475</v>
      </c>
      <c r="C21" s="246">
        <v>2151</v>
      </c>
      <c r="D21" s="246">
        <v>102340</v>
      </c>
      <c r="E21" s="246">
        <v>54050</v>
      </c>
      <c r="F21" s="87"/>
      <c r="G21" s="78" t="s">
        <v>198</v>
      </c>
      <c r="H21" s="245"/>
      <c r="I21" s="245"/>
      <c r="J21" s="245"/>
      <c r="K21" s="245"/>
    </row>
    <row r="22" spans="1:11" s="179" customFormat="1" ht="12.75" customHeight="1">
      <c r="A22" s="77" t="s">
        <v>199</v>
      </c>
      <c r="B22" s="246">
        <v>314</v>
      </c>
      <c r="C22" s="246">
        <v>950</v>
      </c>
      <c r="D22" s="246">
        <v>55098</v>
      </c>
      <c r="E22" s="246">
        <v>19228</v>
      </c>
      <c r="F22" s="87"/>
      <c r="G22" s="78" t="s">
        <v>200</v>
      </c>
      <c r="H22" s="245"/>
      <c r="I22" s="245"/>
      <c r="J22" s="245"/>
      <c r="K22" s="245"/>
    </row>
    <row r="23" spans="1:11" s="179" customFormat="1" ht="12.75" customHeight="1">
      <c r="A23" s="77" t="s">
        <v>201</v>
      </c>
      <c r="B23" s="246">
        <v>138</v>
      </c>
      <c r="C23" s="246">
        <v>391</v>
      </c>
      <c r="D23" s="246">
        <v>51678</v>
      </c>
      <c r="E23" s="246">
        <v>9562</v>
      </c>
      <c r="F23" s="87"/>
      <c r="G23" s="78" t="s">
        <v>202</v>
      </c>
      <c r="H23" s="245"/>
      <c r="I23" s="245"/>
      <c r="J23" s="245"/>
      <c r="K23" s="245"/>
    </row>
    <row r="24" spans="1:11" s="179" customFormat="1" ht="12.75" customHeight="1">
      <c r="A24" s="77" t="s">
        <v>203</v>
      </c>
      <c r="B24" s="246">
        <v>66</v>
      </c>
      <c r="C24" s="246">
        <v>350</v>
      </c>
      <c r="D24" s="246">
        <v>10341</v>
      </c>
      <c r="E24" s="246">
        <v>5483</v>
      </c>
      <c r="F24" s="87"/>
      <c r="G24" s="78" t="s">
        <v>204</v>
      </c>
      <c r="H24" s="245"/>
      <c r="I24" s="245"/>
      <c r="J24" s="245"/>
      <c r="K24" s="245"/>
    </row>
    <row r="25" spans="1:11" s="179" customFormat="1" ht="12.75" customHeight="1">
      <c r="A25" s="77" t="s">
        <v>205</v>
      </c>
      <c r="B25" s="246">
        <v>146</v>
      </c>
      <c r="C25" s="246">
        <v>388</v>
      </c>
      <c r="D25" s="246">
        <v>14889</v>
      </c>
      <c r="E25" s="246">
        <v>7096</v>
      </c>
      <c r="F25" s="87"/>
      <c r="G25" s="78" t="s">
        <v>206</v>
      </c>
      <c r="H25" s="245"/>
      <c r="I25" s="245"/>
      <c r="J25" s="245"/>
      <c r="K25" s="245"/>
    </row>
    <row r="26" spans="1:11" s="179" customFormat="1" ht="12.75" customHeight="1">
      <c r="A26" s="77" t="s">
        <v>207</v>
      </c>
      <c r="B26" s="246">
        <v>135</v>
      </c>
      <c r="C26" s="246">
        <v>372</v>
      </c>
      <c r="D26" s="246">
        <v>40724</v>
      </c>
      <c r="E26" s="246">
        <v>10253</v>
      </c>
      <c r="F26" s="87"/>
      <c r="G26" s="78" t="s">
        <v>208</v>
      </c>
      <c r="H26" s="245"/>
      <c r="I26" s="245"/>
      <c r="J26" s="245"/>
      <c r="K26" s="245"/>
    </row>
    <row r="27" spans="1:11" s="179" customFormat="1" ht="12.75" customHeight="1">
      <c r="A27" s="86" t="s">
        <v>209</v>
      </c>
      <c r="B27" s="243">
        <v>6185</v>
      </c>
      <c r="C27" s="244" t="s">
        <v>170</v>
      </c>
      <c r="D27" s="244" t="s">
        <v>170</v>
      </c>
      <c r="E27" s="244" t="s">
        <v>170</v>
      </c>
      <c r="F27" s="87"/>
      <c r="G27" s="78" t="s">
        <v>210</v>
      </c>
      <c r="H27" s="245"/>
      <c r="I27" s="245"/>
      <c r="J27" s="245"/>
      <c r="K27" s="245"/>
    </row>
    <row r="28" spans="1:11" s="179" customFormat="1" ht="12.75" customHeight="1">
      <c r="A28" s="86" t="s">
        <v>211</v>
      </c>
      <c r="B28" s="243">
        <v>430</v>
      </c>
      <c r="C28" s="243">
        <v>1020</v>
      </c>
      <c r="D28" s="243">
        <v>90834</v>
      </c>
      <c r="E28" s="243">
        <v>25080</v>
      </c>
      <c r="F28" s="87"/>
      <c r="G28" s="78" t="s">
        <v>212</v>
      </c>
      <c r="H28" s="245"/>
      <c r="I28" s="245"/>
      <c r="J28" s="245"/>
      <c r="K28" s="245"/>
    </row>
    <row r="29" spans="1:11" s="179" customFormat="1" ht="12.75" customHeight="1">
      <c r="A29" s="77" t="s">
        <v>213</v>
      </c>
      <c r="B29" s="246">
        <v>56</v>
      </c>
      <c r="C29" s="246">
        <v>76</v>
      </c>
      <c r="D29" s="246">
        <v>1624</v>
      </c>
      <c r="E29" s="246">
        <v>925</v>
      </c>
      <c r="F29" s="87"/>
      <c r="G29" s="248" t="s">
        <v>214</v>
      </c>
      <c r="H29" s="245"/>
      <c r="I29" s="245"/>
      <c r="J29" s="245"/>
      <c r="K29" s="245"/>
    </row>
    <row r="30" spans="1:11" s="179" customFormat="1" ht="12.75" customHeight="1">
      <c r="A30" s="77" t="s">
        <v>215</v>
      </c>
      <c r="B30" s="246">
        <v>41</v>
      </c>
      <c r="C30" s="246">
        <v>56</v>
      </c>
      <c r="D30" s="246">
        <v>1162</v>
      </c>
      <c r="E30" s="246">
        <v>172</v>
      </c>
      <c r="F30" s="87"/>
      <c r="G30" s="78" t="s">
        <v>216</v>
      </c>
      <c r="H30" s="245"/>
      <c r="I30" s="245"/>
      <c r="J30" s="245"/>
      <c r="K30" s="245"/>
    </row>
    <row r="31" spans="1:11" s="87" customFormat="1" ht="12.75" customHeight="1">
      <c r="A31" s="77" t="s">
        <v>217</v>
      </c>
      <c r="B31" s="246">
        <v>170</v>
      </c>
      <c r="C31" s="246">
        <v>435</v>
      </c>
      <c r="D31" s="246">
        <v>19938</v>
      </c>
      <c r="E31" s="246">
        <v>8712</v>
      </c>
      <c r="G31" s="78" t="s">
        <v>218</v>
      </c>
      <c r="H31" s="245"/>
      <c r="I31" s="245"/>
      <c r="J31" s="245"/>
      <c r="K31" s="245"/>
    </row>
    <row r="32" spans="1:11" s="179" customFormat="1" ht="12.75" customHeight="1">
      <c r="A32" s="77" t="s">
        <v>219</v>
      </c>
      <c r="B32" s="246">
        <v>43</v>
      </c>
      <c r="C32" s="246">
        <v>63</v>
      </c>
      <c r="D32" s="246">
        <v>1550</v>
      </c>
      <c r="E32" s="246">
        <v>215</v>
      </c>
      <c r="F32" s="87"/>
      <c r="G32" s="78" t="s">
        <v>220</v>
      </c>
      <c r="H32" s="245"/>
      <c r="I32" s="245"/>
      <c r="J32" s="245"/>
      <c r="K32" s="245"/>
    </row>
    <row r="33" spans="1:11" s="179" customFormat="1" ht="12.75" customHeight="1">
      <c r="A33" s="77" t="s">
        <v>221</v>
      </c>
      <c r="B33" s="246">
        <v>120</v>
      </c>
      <c r="C33" s="246">
        <v>390</v>
      </c>
      <c r="D33" s="246">
        <v>66561</v>
      </c>
      <c r="E33" s="246">
        <v>15055</v>
      </c>
      <c r="F33" s="87"/>
      <c r="G33" s="78" t="s">
        <v>222</v>
      </c>
      <c r="H33" s="245"/>
      <c r="I33" s="245"/>
      <c r="J33" s="245"/>
      <c r="K33" s="245"/>
    </row>
    <row r="34" spans="1:11" s="87" customFormat="1" ht="12.75" customHeight="1">
      <c r="A34" s="86" t="s">
        <v>129</v>
      </c>
      <c r="B34" s="243">
        <v>399</v>
      </c>
      <c r="C34" s="243">
        <v>841</v>
      </c>
      <c r="D34" s="243">
        <v>53779</v>
      </c>
      <c r="E34" s="243">
        <v>16108</v>
      </c>
      <c r="G34" s="78" t="s">
        <v>223</v>
      </c>
      <c r="H34" s="245"/>
      <c r="I34" s="245"/>
      <c r="J34" s="245"/>
      <c r="K34" s="245"/>
    </row>
    <row r="35" spans="1:11" s="179" customFormat="1" ht="12.75" customHeight="1">
      <c r="A35" s="86" t="s">
        <v>20</v>
      </c>
      <c r="B35" s="243">
        <v>187</v>
      </c>
      <c r="C35" s="243">
        <v>459</v>
      </c>
      <c r="D35" s="243">
        <v>30772</v>
      </c>
      <c r="E35" s="243">
        <v>9424</v>
      </c>
      <c r="F35" s="87"/>
      <c r="G35" s="78" t="s">
        <v>224</v>
      </c>
      <c r="H35" s="245"/>
      <c r="I35" s="245"/>
      <c r="J35" s="245"/>
      <c r="K35" s="245"/>
    </row>
    <row r="36" spans="1:11" s="179" customFormat="1" ht="12.75" customHeight="1">
      <c r="A36" s="172" t="s">
        <v>21</v>
      </c>
      <c r="B36" s="243">
        <v>206</v>
      </c>
      <c r="C36" s="243">
        <v>800</v>
      </c>
      <c r="D36" s="243">
        <v>97661</v>
      </c>
      <c r="E36" s="243">
        <v>37444</v>
      </c>
      <c r="F36" s="87"/>
      <c r="G36" s="78" t="s">
        <v>225</v>
      </c>
      <c r="H36" s="245"/>
      <c r="I36" s="245"/>
      <c r="J36" s="245"/>
      <c r="K36" s="245"/>
    </row>
    <row r="37" spans="1:11" ht="15" customHeight="1">
      <c r="A37" s="1067"/>
      <c r="B37" s="240" t="s">
        <v>351</v>
      </c>
      <c r="C37" s="240" t="s">
        <v>350</v>
      </c>
      <c r="D37" s="240" t="s">
        <v>342</v>
      </c>
      <c r="E37" s="123" t="s">
        <v>385</v>
      </c>
      <c r="F37" s="241"/>
    </row>
    <row r="38" spans="1:11" ht="15.6" customHeight="1">
      <c r="A38" s="1066"/>
      <c r="B38" s="944" t="s">
        <v>69</v>
      </c>
      <c r="C38" s="945"/>
      <c r="D38" s="944" t="s">
        <v>68</v>
      </c>
      <c r="E38" s="946"/>
      <c r="F38" s="241"/>
    </row>
    <row r="39" spans="1:11" ht="9.6" customHeight="1">
      <c r="A39" s="1063" t="s">
        <v>30</v>
      </c>
      <c r="B39" s="1063"/>
      <c r="C39" s="1063"/>
      <c r="D39" s="1063"/>
      <c r="E39" s="1063"/>
      <c r="F39" s="241"/>
    </row>
    <row r="40" spans="1:11" ht="10.5" customHeight="1">
      <c r="A40" s="1063" t="s">
        <v>66</v>
      </c>
      <c r="B40" s="1063"/>
      <c r="C40" s="1063"/>
      <c r="D40" s="1063"/>
      <c r="E40" s="1063"/>
      <c r="F40" s="249"/>
    </row>
    <row r="41" spans="1:11" ht="10.5" customHeight="1">
      <c r="A41" s="1063" t="s">
        <v>65</v>
      </c>
      <c r="B41" s="1063"/>
      <c r="C41" s="1063"/>
      <c r="D41" s="1063"/>
      <c r="E41" s="1063"/>
      <c r="F41" s="249"/>
    </row>
    <row r="42" spans="1:11">
      <c r="A42" s="65"/>
      <c r="B42" s="249"/>
      <c r="C42" s="249"/>
      <c r="D42" s="249"/>
      <c r="E42" s="249"/>
      <c r="F42" s="249"/>
    </row>
    <row r="43" spans="1:11">
      <c r="A43" s="45" t="s">
        <v>33</v>
      </c>
      <c r="B43" s="45"/>
      <c r="C43" s="45"/>
      <c r="D43" s="45"/>
      <c r="E43" s="143"/>
      <c r="F43" s="208"/>
    </row>
    <row r="44" spans="1:11" s="250" customFormat="1" ht="9">
      <c r="A44" s="155" t="s">
        <v>386</v>
      </c>
      <c r="B44" s="155"/>
      <c r="C44" s="155" t="s">
        <v>387</v>
      </c>
      <c r="E44" s="251"/>
      <c r="F44" s="210"/>
    </row>
    <row r="45" spans="1:11" s="250" customFormat="1" ht="9">
      <c r="A45" s="155" t="s">
        <v>388</v>
      </c>
      <c r="B45" s="155"/>
      <c r="C45" s="155" t="s">
        <v>389</v>
      </c>
      <c r="E45" s="251"/>
    </row>
    <row r="47" spans="1:11">
      <c r="B47" s="252"/>
      <c r="C47" s="252"/>
      <c r="D47" s="252"/>
      <c r="E47" s="252"/>
    </row>
    <row r="48" spans="1:11">
      <c r="B48" s="252"/>
      <c r="C48" s="252"/>
      <c r="D48" s="252"/>
      <c r="E48" s="252"/>
    </row>
  </sheetData>
  <mergeCells count="11">
    <mergeCell ref="A39:E39"/>
    <mergeCell ref="A40:E40"/>
    <mergeCell ref="A41:E41"/>
    <mergeCell ref="A2:E2"/>
    <mergeCell ref="A3:E3"/>
    <mergeCell ref="A5:A6"/>
    <mergeCell ref="B6:C6"/>
    <mergeCell ref="D6:E6"/>
    <mergeCell ref="A37:A38"/>
    <mergeCell ref="B38:C38"/>
    <mergeCell ref="D38:E38"/>
  </mergeCells>
  <hyperlinks>
    <hyperlink ref="A45" r:id="rId1"/>
    <hyperlink ref="A44" r:id="rId2"/>
    <hyperlink ref="C44:C45" r:id="rId3" display="http://www.ine.pt/xurl/ind/0007356"/>
    <hyperlink ref="C44" r:id="rId4"/>
    <hyperlink ref="C45" r:id="rId5"/>
    <hyperlink ref="B37" r:id="rId6"/>
    <hyperlink ref="C37" r:id="rId7"/>
    <hyperlink ref="D37" r:id="rId8"/>
    <hyperlink ref="E37" r:id="rId9"/>
    <hyperlink ref="B5" r:id="rId10"/>
    <hyperlink ref="C5" r:id="rId11"/>
    <hyperlink ref="D5" r:id="rId12"/>
    <hyperlink ref="E5" r:id="rId13"/>
  </hyperlinks>
  <printOptions horizontalCentered="1"/>
  <pageMargins left="0.39370078740157483" right="0.39370078740157483" top="0.39370078740157483" bottom="0.39370078740157483" header="0" footer="0"/>
  <pageSetup paperSize="9" orientation="portrait" r:id="rId14"/>
</worksheet>
</file>

<file path=xl/worksheets/sheet32.xml><?xml version="1.0" encoding="utf-8"?>
<worksheet xmlns="http://schemas.openxmlformats.org/spreadsheetml/2006/main" xmlns:r="http://schemas.openxmlformats.org/officeDocument/2006/relationships">
  <dimension ref="A2:H20"/>
  <sheetViews>
    <sheetView showGridLines="0" workbookViewId="0"/>
  </sheetViews>
  <sheetFormatPr defaultColWidth="8.85546875" defaultRowHeight="12.75"/>
  <cols>
    <col min="1" max="1" width="12.28515625" style="184" customWidth="1"/>
    <col min="2" max="7" width="12.7109375" style="184" customWidth="1"/>
    <col min="8" max="16384" width="8.85546875" style="184"/>
  </cols>
  <sheetData>
    <row r="2" spans="1:7" ht="45" customHeight="1">
      <c r="A2" s="1056" t="s">
        <v>390</v>
      </c>
      <c r="B2" s="1056"/>
      <c r="C2" s="1056"/>
      <c r="D2" s="1056"/>
      <c r="E2" s="1056"/>
      <c r="F2" s="1056"/>
      <c r="G2" s="1056"/>
    </row>
    <row r="3" spans="1:7" ht="30" customHeight="1">
      <c r="A3" s="1056" t="s">
        <v>391</v>
      </c>
      <c r="B3" s="1056"/>
      <c r="C3" s="1056"/>
      <c r="D3" s="1056"/>
      <c r="E3" s="1056"/>
      <c r="F3" s="1056"/>
      <c r="G3" s="1056"/>
    </row>
    <row r="4" spans="1:7">
      <c r="A4" s="253" t="s">
        <v>264</v>
      </c>
      <c r="B4" s="254"/>
      <c r="C4" s="254"/>
      <c r="D4" s="254"/>
      <c r="E4" s="254"/>
      <c r="F4" s="254"/>
      <c r="G4" s="255" t="s">
        <v>265</v>
      </c>
    </row>
    <row r="5" spans="1:7" ht="13.5" customHeight="1">
      <c r="A5" s="256"/>
      <c r="B5" s="257" t="s">
        <v>4</v>
      </c>
      <c r="C5" s="258" t="s">
        <v>392</v>
      </c>
      <c r="D5" s="258" t="s">
        <v>393</v>
      </c>
      <c r="E5" s="258" t="s">
        <v>394</v>
      </c>
      <c r="F5" s="259" t="s">
        <v>395</v>
      </c>
      <c r="G5" s="259" t="s">
        <v>396</v>
      </c>
    </row>
    <row r="6" spans="1:7">
      <c r="A6" s="260" t="s">
        <v>13</v>
      </c>
      <c r="B6" s="261">
        <v>7264</v>
      </c>
      <c r="C6" s="261">
        <v>5594</v>
      </c>
      <c r="D6" s="261">
        <v>1350</v>
      </c>
      <c r="E6" s="261">
        <v>228</v>
      </c>
      <c r="F6" s="261">
        <v>73</v>
      </c>
      <c r="G6" s="261">
        <v>19</v>
      </c>
    </row>
    <row r="7" spans="1:7" ht="13.5">
      <c r="A7" s="262" t="s">
        <v>131</v>
      </c>
      <c r="B7" s="263">
        <v>6777</v>
      </c>
      <c r="C7" s="263">
        <v>5211</v>
      </c>
      <c r="D7" s="263">
        <v>1267</v>
      </c>
      <c r="E7" s="263">
        <v>216</v>
      </c>
      <c r="F7" s="263">
        <v>66</v>
      </c>
      <c r="G7" s="263">
        <v>17</v>
      </c>
    </row>
    <row r="8" spans="1:7" ht="13.5">
      <c r="A8" s="262" t="s">
        <v>173</v>
      </c>
      <c r="B8" s="263">
        <v>2138</v>
      </c>
      <c r="C8" s="263">
        <v>1661</v>
      </c>
      <c r="D8" s="263">
        <v>391</v>
      </c>
      <c r="E8" s="263">
        <v>62</v>
      </c>
      <c r="F8" s="263">
        <v>18</v>
      </c>
      <c r="G8" s="263">
        <v>6</v>
      </c>
    </row>
    <row r="9" spans="1:7" ht="13.5">
      <c r="A9" s="262" t="s">
        <v>191</v>
      </c>
      <c r="B9" s="263">
        <v>1188</v>
      </c>
      <c r="C9" s="263">
        <v>960</v>
      </c>
      <c r="D9" s="263">
        <v>183</v>
      </c>
      <c r="E9" s="263">
        <v>32</v>
      </c>
      <c r="F9" s="263">
        <v>10</v>
      </c>
      <c r="G9" s="263">
        <v>3</v>
      </c>
    </row>
    <row r="10" spans="1:7">
      <c r="A10" s="264" t="s">
        <v>209</v>
      </c>
      <c r="B10" s="263">
        <v>2896</v>
      </c>
      <c r="C10" s="263">
        <v>2137</v>
      </c>
      <c r="D10" s="263">
        <v>608</v>
      </c>
      <c r="E10" s="263">
        <v>108</v>
      </c>
      <c r="F10" s="263">
        <v>35</v>
      </c>
      <c r="G10" s="263">
        <v>8</v>
      </c>
    </row>
    <row r="11" spans="1:7" ht="13.5">
      <c r="A11" s="262" t="s">
        <v>211</v>
      </c>
      <c r="B11" s="263">
        <v>311</v>
      </c>
      <c r="C11" s="263">
        <v>261</v>
      </c>
      <c r="D11" s="263">
        <v>39</v>
      </c>
      <c r="E11" s="263">
        <v>8</v>
      </c>
      <c r="F11" s="263">
        <v>3</v>
      </c>
      <c r="G11" s="263">
        <v>0</v>
      </c>
    </row>
    <row r="12" spans="1:7" ht="13.5">
      <c r="A12" s="262" t="s">
        <v>129</v>
      </c>
      <c r="B12" s="263">
        <v>244</v>
      </c>
      <c r="C12" s="263">
        <v>192</v>
      </c>
      <c r="D12" s="263">
        <v>46</v>
      </c>
      <c r="E12" s="263">
        <v>6</v>
      </c>
      <c r="F12" s="263">
        <v>0</v>
      </c>
      <c r="G12" s="263">
        <v>0</v>
      </c>
    </row>
    <row r="13" spans="1:7" ht="13.5">
      <c r="A13" s="262" t="s">
        <v>20</v>
      </c>
      <c r="B13" s="263">
        <v>62</v>
      </c>
      <c r="C13" s="263">
        <v>42</v>
      </c>
      <c r="D13" s="263">
        <v>16</v>
      </c>
      <c r="E13" s="263">
        <v>3</v>
      </c>
      <c r="F13" s="263">
        <v>1</v>
      </c>
      <c r="G13" s="263">
        <v>0</v>
      </c>
    </row>
    <row r="14" spans="1:7" ht="13.5">
      <c r="A14" s="262" t="s">
        <v>21</v>
      </c>
      <c r="B14" s="263">
        <v>425</v>
      </c>
      <c r="C14" s="263">
        <v>341</v>
      </c>
      <c r="D14" s="263">
        <v>67</v>
      </c>
      <c r="E14" s="263">
        <v>9</v>
      </c>
      <c r="F14" s="263">
        <v>6</v>
      </c>
      <c r="G14" s="263">
        <v>2</v>
      </c>
    </row>
    <row r="15" spans="1:7" ht="13.5" customHeight="1">
      <c r="A15" s="256"/>
      <c r="B15" s="257" t="s">
        <v>4</v>
      </c>
      <c r="C15" s="258" t="s">
        <v>397</v>
      </c>
      <c r="D15" s="258" t="s">
        <v>393</v>
      </c>
      <c r="E15" s="258" t="s">
        <v>394</v>
      </c>
      <c r="F15" s="259" t="s">
        <v>395</v>
      </c>
      <c r="G15" s="259" t="s">
        <v>398</v>
      </c>
    </row>
    <row r="16" spans="1:7" ht="9.6" customHeight="1">
      <c r="A16" s="1069" t="s">
        <v>30</v>
      </c>
      <c r="B16" s="1070"/>
      <c r="C16" s="1070"/>
      <c r="D16" s="1070"/>
      <c r="E16" s="1070"/>
      <c r="F16" s="1070"/>
      <c r="G16" s="1070"/>
    </row>
    <row r="17" spans="1:8" ht="9.6" customHeight="1">
      <c r="A17" s="1071" t="s">
        <v>399</v>
      </c>
      <c r="B17" s="1072"/>
      <c r="C17" s="1072"/>
      <c r="D17" s="1072"/>
      <c r="E17" s="1072"/>
      <c r="F17" s="1072"/>
      <c r="G17" s="1072"/>
    </row>
    <row r="18" spans="1:8" ht="9.6" customHeight="1">
      <c r="A18" s="1073" t="s">
        <v>400</v>
      </c>
      <c r="B18" s="1073"/>
      <c r="C18" s="1073"/>
      <c r="D18" s="1073"/>
      <c r="E18" s="1073"/>
      <c r="F18" s="1073"/>
      <c r="G18" s="1073"/>
    </row>
    <row r="19" spans="1:8" ht="10.15" customHeight="1">
      <c r="A19" s="1068"/>
      <c r="B19" s="1068"/>
      <c r="C19" s="1068"/>
      <c r="D19" s="1068"/>
      <c r="E19" s="1068"/>
      <c r="F19" s="1068"/>
      <c r="G19" s="1068"/>
      <c r="H19" s="1068"/>
    </row>
    <row r="20" spans="1:8" ht="11.45" customHeight="1">
      <c r="A20" s="1068"/>
      <c r="B20" s="1068"/>
      <c r="C20" s="1068"/>
      <c r="D20" s="1068"/>
      <c r="E20" s="1068"/>
      <c r="F20" s="1068"/>
      <c r="G20" s="1068"/>
      <c r="H20" s="1068"/>
    </row>
  </sheetData>
  <mergeCells count="7">
    <mergeCell ref="A20:H20"/>
    <mergeCell ref="A2:G2"/>
    <mergeCell ref="A3:G3"/>
    <mergeCell ref="A16:G16"/>
    <mergeCell ref="A17:G17"/>
    <mergeCell ref="A18:G18"/>
    <mergeCell ref="A19:H19"/>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dimension ref="A1:T46"/>
  <sheetViews>
    <sheetView showGridLines="0" workbookViewId="0"/>
  </sheetViews>
  <sheetFormatPr defaultColWidth="9.140625" defaultRowHeight="12.75"/>
  <cols>
    <col min="1" max="1" width="15.5703125" style="183" customWidth="1"/>
    <col min="2" max="2" width="8.42578125" style="183" customWidth="1"/>
    <col min="3" max="3" width="8.140625" style="183" customWidth="1"/>
    <col min="4" max="4" width="8" style="183" customWidth="1"/>
    <col min="5" max="6" width="8.140625" style="183" customWidth="1"/>
    <col min="7" max="7" width="7.85546875" style="183" customWidth="1"/>
    <col min="8" max="8" width="8.5703125" style="183" customWidth="1"/>
    <col min="9" max="9" width="8.140625" style="302" customWidth="1"/>
    <col min="10" max="10" width="7.85546875" style="183" customWidth="1"/>
    <col min="11" max="11" width="6.5703125" style="183" customWidth="1"/>
    <col min="12" max="12" width="6.7109375" style="183" customWidth="1"/>
    <col min="13" max="13" width="8.5703125" style="183" bestFit="1" customWidth="1"/>
    <col min="14" max="16384" width="9.140625" style="183"/>
  </cols>
  <sheetData>
    <row r="1" spans="1:20">
      <c r="A1" s="265"/>
      <c r="B1" s="265"/>
      <c r="C1" s="265"/>
      <c r="D1" s="265"/>
      <c r="E1" s="265"/>
      <c r="F1" s="265"/>
      <c r="G1" s="265"/>
      <c r="H1" s="265"/>
      <c r="I1" s="266"/>
      <c r="J1" s="265"/>
      <c r="K1" s="265"/>
    </row>
    <row r="2" spans="1:20" s="92" customFormat="1" ht="30" customHeight="1">
      <c r="A2" s="1075" t="s">
        <v>401</v>
      </c>
      <c r="B2" s="1075"/>
      <c r="C2" s="1075"/>
      <c r="D2" s="1075"/>
      <c r="E2" s="1075"/>
      <c r="F2" s="1075"/>
      <c r="G2" s="1075"/>
      <c r="H2" s="1075"/>
      <c r="I2" s="1075"/>
      <c r="J2" s="1075"/>
      <c r="K2" s="1075"/>
      <c r="M2" s="109"/>
    </row>
    <row r="3" spans="1:20" s="92" customFormat="1" ht="30" customHeight="1">
      <c r="A3" s="1075" t="s">
        <v>402</v>
      </c>
      <c r="B3" s="1075"/>
      <c r="C3" s="1075"/>
      <c r="D3" s="1075"/>
      <c r="E3" s="1075"/>
      <c r="F3" s="1075"/>
      <c r="G3" s="1075"/>
      <c r="H3" s="1075"/>
      <c r="I3" s="1075"/>
      <c r="J3" s="1075"/>
      <c r="K3" s="1075"/>
      <c r="M3" s="109"/>
    </row>
    <row r="4" spans="1:20" s="112" customFormat="1" ht="9.75" customHeight="1">
      <c r="A4" s="267" t="s">
        <v>2</v>
      </c>
      <c r="B4" s="268"/>
      <c r="C4" s="268"/>
      <c r="D4" s="268"/>
      <c r="E4" s="269"/>
      <c r="F4" s="269"/>
      <c r="G4" s="269"/>
      <c r="K4" s="270" t="s">
        <v>3</v>
      </c>
      <c r="M4" s="109"/>
    </row>
    <row r="5" spans="1:20" s="92" customFormat="1" ht="123" customHeight="1">
      <c r="A5" s="165"/>
      <c r="B5" s="123" t="s">
        <v>403</v>
      </c>
      <c r="C5" s="123" t="s">
        <v>404</v>
      </c>
      <c r="D5" s="123" t="s">
        <v>405</v>
      </c>
      <c r="E5" s="123" t="s">
        <v>406</v>
      </c>
      <c r="F5" s="123" t="s">
        <v>407</v>
      </c>
      <c r="G5" s="123" t="s">
        <v>408</v>
      </c>
      <c r="H5" s="123" t="s">
        <v>409</v>
      </c>
      <c r="I5" s="123" t="s">
        <v>410</v>
      </c>
      <c r="J5" s="240" t="s">
        <v>411</v>
      </c>
      <c r="K5" s="240" t="s">
        <v>412</v>
      </c>
      <c r="L5" s="271"/>
      <c r="M5" s="272" t="s">
        <v>244</v>
      </c>
    </row>
    <row r="6" spans="1:20" s="92" customFormat="1" ht="12.75" customHeight="1">
      <c r="A6" s="273" t="s">
        <v>13</v>
      </c>
      <c r="B6" s="274">
        <v>82.62</v>
      </c>
      <c r="C6" s="275">
        <v>56</v>
      </c>
      <c r="D6" s="275">
        <v>73</v>
      </c>
      <c r="E6" s="275">
        <v>25</v>
      </c>
      <c r="F6" s="275">
        <v>59</v>
      </c>
      <c r="G6" s="276">
        <v>77</v>
      </c>
      <c r="H6" s="275">
        <v>33</v>
      </c>
      <c r="I6" s="277">
        <v>3.8</v>
      </c>
      <c r="J6" s="277">
        <v>27.75</v>
      </c>
      <c r="K6" s="275">
        <v>61</v>
      </c>
      <c r="L6" s="278"/>
      <c r="M6" s="272" t="s">
        <v>171</v>
      </c>
    </row>
    <row r="7" spans="1:20" s="87" customFormat="1" ht="12.75" customHeight="1">
      <c r="A7" s="273" t="s">
        <v>131</v>
      </c>
      <c r="B7" s="274">
        <v>85.56</v>
      </c>
      <c r="C7" s="275">
        <v>56</v>
      </c>
      <c r="D7" s="275">
        <v>73</v>
      </c>
      <c r="E7" s="275">
        <v>25</v>
      </c>
      <c r="F7" s="275">
        <v>58</v>
      </c>
      <c r="G7" s="276">
        <v>76</v>
      </c>
      <c r="H7" s="275">
        <v>32</v>
      </c>
      <c r="I7" s="277">
        <v>3.73</v>
      </c>
      <c r="J7" s="277">
        <v>27.63</v>
      </c>
      <c r="K7" s="275">
        <v>60</v>
      </c>
      <c r="L7" s="275"/>
      <c r="M7" s="279" t="s">
        <v>172</v>
      </c>
      <c r="N7" s="280"/>
      <c r="O7" s="280"/>
      <c r="P7" s="280"/>
      <c r="Q7" s="280"/>
      <c r="R7" s="280"/>
      <c r="S7" s="280"/>
      <c r="T7" s="280"/>
    </row>
    <row r="8" spans="1:20" s="87" customFormat="1" ht="12.75" customHeight="1">
      <c r="A8" s="273" t="s">
        <v>173</v>
      </c>
      <c r="B8" s="274">
        <v>139.69</v>
      </c>
      <c r="C8" s="275">
        <v>62</v>
      </c>
      <c r="D8" s="275">
        <v>79</v>
      </c>
      <c r="E8" s="275">
        <v>26</v>
      </c>
      <c r="F8" s="275">
        <v>65</v>
      </c>
      <c r="G8" s="276">
        <v>83</v>
      </c>
      <c r="H8" s="275">
        <v>37</v>
      </c>
      <c r="I8" s="277">
        <v>3.75</v>
      </c>
      <c r="J8" s="277">
        <v>36.520000000000003</v>
      </c>
      <c r="K8" s="275">
        <v>63</v>
      </c>
      <c r="L8" s="275"/>
      <c r="M8" s="279" t="s">
        <v>174</v>
      </c>
      <c r="N8" s="280"/>
      <c r="O8" s="280"/>
      <c r="P8" s="280"/>
      <c r="Q8" s="280"/>
      <c r="R8" s="280"/>
      <c r="S8" s="280"/>
      <c r="T8" s="280"/>
    </row>
    <row r="9" spans="1:20" s="281" customFormat="1" ht="12.75" customHeight="1">
      <c r="A9" s="281" t="s">
        <v>175</v>
      </c>
      <c r="B9" s="282">
        <v>158.13999999999999</v>
      </c>
      <c r="C9" s="283">
        <v>71</v>
      </c>
      <c r="D9" s="283">
        <v>87</v>
      </c>
      <c r="E9" s="283">
        <v>28</v>
      </c>
      <c r="F9" s="283">
        <v>83</v>
      </c>
      <c r="G9" s="284">
        <v>95</v>
      </c>
      <c r="H9" s="283">
        <v>44</v>
      </c>
      <c r="I9" s="285">
        <v>5.48</v>
      </c>
      <c r="J9" s="285">
        <v>50.82</v>
      </c>
      <c r="K9" s="283">
        <v>83</v>
      </c>
      <c r="L9" s="275"/>
      <c r="M9" s="286" t="s">
        <v>176</v>
      </c>
      <c r="N9" s="280"/>
      <c r="O9" s="280"/>
      <c r="P9" s="280"/>
      <c r="Q9" s="280"/>
      <c r="R9" s="280"/>
      <c r="S9" s="280"/>
      <c r="T9" s="280"/>
    </row>
    <row r="10" spans="1:20" s="281" customFormat="1" ht="12.75" customHeight="1">
      <c r="A10" s="281" t="s">
        <v>177</v>
      </c>
      <c r="B10" s="282">
        <v>186.87</v>
      </c>
      <c r="C10" s="283">
        <v>70</v>
      </c>
      <c r="D10" s="283">
        <v>87</v>
      </c>
      <c r="E10" s="283">
        <v>16</v>
      </c>
      <c r="F10" s="283">
        <v>72</v>
      </c>
      <c r="G10" s="284">
        <v>85</v>
      </c>
      <c r="H10" s="283">
        <v>37</v>
      </c>
      <c r="I10" s="285">
        <v>10.38</v>
      </c>
      <c r="J10" s="285">
        <v>31.56</v>
      </c>
      <c r="K10" s="283">
        <v>48</v>
      </c>
      <c r="L10" s="275"/>
      <c r="M10" s="286" t="s">
        <v>178</v>
      </c>
      <c r="N10" s="280"/>
      <c r="O10" s="280"/>
      <c r="P10" s="280"/>
      <c r="Q10" s="280"/>
      <c r="R10" s="280"/>
      <c r="S10" s="280"/>
      <c r="T10" s="280"/>
    </row>
    <row r="11" spans="1:20" s="281" customFormat="1" ht="12.75" customHeight="1">
      <c r="A11" s="281" t="s">
        <v>179</v>
      </c>
      <c r="B11" s="282">
        <v>198.29</v>
      </c>
      <c r="C11" s="283">
        <v>63</v>
      </c>
      <c r="D11" s="283">
        <v>82</v>
      </c>
      <c r="E11" s="283">
        <v>29</v>
      </c>
      <c r="F11" s="283">
        <v>52</v>
      </c>
      <c r="G11" s="284">
        <v>68</v>
      </c>
      <c r="H11" s="283">
        <v>26</v>
      </c>
      <c r="I11" s="285">
        <v>1.47</v>
      </c>
      <c r="J11" s="285">
        <v>61.47</v>
      </c>
      <c r="K11" s="283">
        <v>92</v>
      </c>
      <c r="L11" s="275"/>
      <c r="M11" s="286" t="s">
        <v>180</v>
      </c>
      <c r="N11" s="280"/>
      <c r="O11" s="280"/>
      <c r="P11" s="280"/>
      <c r="Q11" s="280"/>
      <c r="R11" s="280"/>
      <c r="S11" s="280"/>
      <c r="T11" s="280"/>
    </row>
    <row r="12" spans="1:20" s="281" customFormat="1" ht="12.75" customHeight="1">
      <c r="A12" s="281" t="s">
        <v>245</v>
      </c>
      <c r="B12" s="282">
        <v>113.65</v>
      </c>
      <c r="C12" s="283">
        <v>57</v>
      </c>
      <c r="D12" s="283">
        <v>74</v>
      </c>
      <c r="E12" s="283">
        <v>26</v>
      </c>
      <c r="F12" s="283">
        <v>63</v>
      </c>
      <c r="G12" s="284">
        <v>83</v>
      </c>
      <c r="H12" s="283">
        <v>39</v>
      </c>
      <c r="I12" s="285">
        <v>4</v>
      </c>
      <c r="J12" s="285">
        <v>34.76</v>
      </c>
      <c r="K12" s="283">
        <v>65</v>
      </c>
      <c r="L12" s="275"/>
      <c r="M12" s="286" t="s">
        <v>182</v>
      </c>
      <c r="N12" s="280"/>
      <c r="O12" s="280"/>
      <c r="P12" s="280"/>
      <c r="Q12" s="280"/>
      <c r="R12" s="280"/>
      <c r="S12" s="280"/>
      <c r="T12" s="280"/>
    </row>
    <row r="13" spans="1:20" s="281" customFormat="1" ht="12.75" customHeight="1">
      <c r="A13" s="281" t="s">
        <v>183</v>
      </c>
      <c r="B13" s="282">
        <v>136.21</v>
      </c>
      <c r="C13" s="283">
        <v>80</v>
      </c>
      <c r="D13" s="283">
        <v>92</v>
      </c>
      <c r="E13" s="283">
        <v>43</v>
      </c>
      <c r="F13" s="283">
        <v>93</v>
      </c>
      <c r="G13" s="284">
        <v>98</v>
      </c>
      <c r="H13" s="283">
        <v>73</v>
      </c>
      <c r="I13" s="285">
        <v>0.15</v>
      </c>
      <c r="J13" s="285">
        <v>5.72</v>
      </c>
      <c r="K13" s="283">
        <v>10</v>
      </c>
      <c r="L13" s="275"/>
      <c r="M13" s="286" t="s">
        <v>184</v>
      </c>
      <c r="N13" s="280"/>
      <c r="O13" s="280"/>
      <c r="P13" s="280"/>
      <c r="Q13" s="280"/>
      <c r="R13" s="280"/>
      <c r="S13" s="280"/>
      <c r="T13" s="280"/>
    </row>
    <row r="14" spans="1:20" s="281" customFormat="1" ht="12.75" customHeight="1">
      <c r="A14" s="281" t="s">
        <v>185</v>
      </c>
      <c r="B14" s="282">
        <v>255.4</v>
      </c>
      <c r="C14" s="283">
        <v>61</v>
      </c>
      <c r="D14" s="283">
        <v>82</v>
      </c>
      <c r="E14" s="283">
        <v>21</v>
      </c>
      <c r="F14" s="283">
        <v>72</v>
      </c>
      <c r="G14" s="284">
        <v>87</v>
      </c>
      <c r="H14" s="283">
        <v>40</v>
      </c>
      <c r="I14" s="285">
        <v>0.18</v>
      </c>
      <c r="J14" s="285">
        <v>34.35</v>
      </c>
      <c r="K14" s="283">
        <v>48</v>
      </c>
      <c r="L14" s="275"/>
      <c r="M14" s="286" t="s">
        <v>186</v>
      </c>
      <c r="N14" s="280"/>
      <c r="O14" s="280"/>
      <c r="P14" s="280"/>
      <c r="Q14" s="280"/>
      <c r="R14" s="280"/>
      <c r="S14" s="280"/>
      <c r="T14" s="280"/>
    </row>
    <row r="15" spans="1:20" s="281" customFormat="1" ht="12.75" customHeight="1">
      <c r="A15" s="281" t="s">
        <v>187</v>
      </c>
      <c r="B15" s="282">
        <v>64.150000000000006</v>
      </c>
      <c r="C15" s="283">
        <v>47</v>
      </c>
      <c r="D15" s="283">
        <v>56</v>
      </c>
      <c r="E15" s="283">
        <v>13</v>
      </c>
      <c r="F15" s="283">
        <v>89</v>
      </c>
      <c r="G15" s="284">
        <v>94</v>
      </c>
      <c r="H15" s="283">
        <v>61</v>
      </c>
      <c r="I15" s="285">
        <v>0.31</v>
      </c>
      <c r="J15" s="285">
        <v>3.64</v>
      </c>
      <c r="K15" s="283">
        <v>9</v>
      </c>
      <c r="L15" s="275"/>
      <c r="M15" s="286" t="s">
        <v>188</v>
      </c>
      <c r="N15" s="280"/>
      <c r="O15" s="280"/>
      <c r="P15" s="280"/>
      <c r="Q15" s="280"/>
      <c r="R15" s="280"/>
      <c r="S15" s="280"/>
      <c r="T15" s="280"/>
    </row>
    <row r="16" spans="1:20" s="281" customFormat="1" ht="12.75" customHeight="1">
      <c r="A16" s="281" t="s">
        <v>189</v>
      </c>
      <c r="B16" s="282">
        <v>118.72</v>
      </c>
      <c r="C16" s="283">
        <v>96</v>
      </c>
      <c r="D16" s="283">
        <v>98</v>
      </c>
      <c r="E16" s="283">
        <v>37</v>
      </c>
      <c r="F16" s="283">
        <v>90</v>
      </c>
      <c r="G16" s="284">
        <v>99</v>
      </c>
      <c r="H16" s="283">
        <v>11</v>
      </c>
      <c r="I16" s="285">
        <v>0.04</v>
      </c>
      <c r="J16" s="285">
        <v>39.76</v>
      </c>
      <c r="K16" s="283">
        <v>73</v>
      </c>
      <c r="L16" s="275"/>
      <c r="M16" s="286" t="s">
        <v>190</v>
      </c>
      <c r="N16" s="280"/>
      <c r="O16" s="280"/>
      <c r="P16" s="280"/>
      <c r="Q16" s="280"/>
      <c r="R16" s="280"/>
      <c r="S16" s="280"/>
      <c r="T16" s="280"/>
    </row>
    <row r="17" spans="1:20" s="87" customFormat="1" ht="12.75" customHeight="1">
      <c r="A17" s="287" t="s">
        <v>191</v>
      </c>
      <c r="B17" s="274">
        <v>124.41</v>
      </c>
      <c r="C17" s="275">
        <v>59</v>
      </c>
      <c r="D17" s="275">
        <v>78</v>
      </c>
      <c r="E17" s="275">
        <v>27</v>
      </c>
      <c r="F17" s="275">
        <v>66</v>
      </c>
      <c r="G17" s="276">
        <v>83</v>
      </c>
      <c r="H17" s="275">
        <v>38</v>
      </c>
      <c r="I17" s="277">
        <v>1.78</v>
      </c>
      <c r="J17" s="277">
        <v>28.41</v>
      </c>
      <c r="K17" s="275">
        <v>51</v>
      </c>
      <c r="L17" s="275"/>
      <c r="M17" s="279" t="s">
        <v>192</v>
      </c>
      <c r="N17" s="280"/>
      <c r="O17" s="280"/>
      <c r="P17" s="280"/>
      <c r="Q17" s="280"/>
      <c r="R17" s="280"/>
      <c r="S17" s="280"/>
      <c r="T17" s="280"/>
    </row>
    <row r="18" spans="1:20" s="281" customFormat="1" ht="12.75" customHeight="1">
      <c r="A18" s="281" t="s">
        <v>193</v>
      </c>
      <c r="B18" s="282">
        <v>86.81</v>
      </c>
      <c r="C18" s="283">
        <v>61</v>
      </c>
      <c r="D18" s="283">
        <v>71</v>
      </c>
      <c r="E18" s="283">
        <v>21</v>
      </c>
      <c r="F18" s="283">
        <v>66</v>
      </c>
      <c r="G18" s="284">
        <v>82</v>
      </c>
      <c r="H18" s="283">
        <v>46</v>
      </c>
      <c r="I18" s="285">
        <v>0.46</v>
      </c>
      <c r="J18" s="285">
        <v>20.7</v>
      </c>
      <c r="K18" s="283">
        <v>45</v>
      </c>
      <c r="L18" s="275"/>
      <c r="M18" s="286" t="s">
        <v>194</v>
      </c>
      <c r="N18" s="280"/>
      <c r="O18" s="280"/>
      <c r="P18" s="280"/>
      <c r="Q18" s="280"/>
      <c r="R18" s="280"/>
      <c r="S18" s="280"/>
      <c r="T18" s="280"/>
    </row>
    <row r="19" spans="1:20" s="281" customFormat="1" ht="12.75" customHeight="1">
      <c r="A19" s="281" t="s">
        <v>195</v>
      </c>
      <c r="B19" s="282">
        <v>134.03</v>
      </c>
      <c r="C19" s="283">
        <v>57</v>
      </c>
      <c r="D19" s="283">
        <v>79</v>
      </c>
      <c r="E19" s="283">
        <v>25</v>
      </c>
      <c r="F19" s="283">
        <v>65</v>
      </c>
      <c r="G19" s="284">
        <v>82</v>
      </c>
      <c r="H19" s="283">
        <v>30</v>
      </c>
      <c r="I19" s="285">
        <v>4.12</v>
      </c>
      <c r="J19" s="285">
        <v>52.43</v>
      </c>
      <c r="K19" s="283">
        <v>92</v>
      </c>
      <c r="L19" s="275"/>
      <c r="M19" s="286" t="s">
        <v>196</v>
      </c>
      <c r="N19" s="280"/>
      <c r="O19" s="280"/>
      <c r="P19" s="280"/>
      <c r="Q19" s="280"/>
      <c r="R19" s="280"/>
      <c r="S19" s="280"/>
      <c r="T19" s="280"/>
    </row>
    <row r="20" spans="1:20" s="281" customFormat="1" ht="12.75" customHeight="1">
      <c r="A20" s="281" t="s">
        <v>197</v>
      </c>
      <c r="B20" s="282">
        <v>145.31</v>
      </c>
      <c r="C20" s="283">
        <v>59</v>
      </c>
      <c r="D20" s="283">
        <v>76</v>
      </c>
      <c r="E20" s="283">
        <v>30</v>
      </c>
      <c r="F20" s="283">
        <v>66</v>
      </c>
      <c r="G20" s="284">
        <v>82</v>
      </c>
      <c r="H20" s="283">
        <v>42</v>
      </c>
      <c r="I20" s="285">
        <v>1.1200000000000001</v>
      </c>
      <c r="J20" s="285">
        <v>18.829999999999998</v>
      </c>
      <c r="K20" s="283">
        <v>32</v>
      </c>
      <c r="L20" s="275"/>
      <c r="M20" s="286" t="s">
        <v>198</v>
      </c>
      <c r="N20" s="280"/>
      <c r="O20" s="280"/>
      <c r="P20" s="280"/>
      <c r="Q20" s="280"/>
      <c r="R20" s="280"/>
      <c r="S20" s="280"/>
      <c r="T20" s="280"/>
    </row>
    <row r="21" spans="1:20" s="281" customFormat="1" ht="12.75" customHeight="1">
      <c r="A21" s="281" t="s">
        <v>199</v>
      </c>
      <c r="B21" s="282">
        <v>137.69999999999999</v>
      </c>
      <c r="C21" s="283">
        <v>64</v>
      </c>
      <c r="D21" s="283">
        <v>77</v>
      </c>
      <c r="E21" s="283">
        <v>33</v>
      </c>
      <c r="F21" s="283">
        <v>61</v>
      </c>
      <c r="G21" s="284">
        <v>80</v>
      </c>
      <c r="H21" s="283">
        <v>33</v>
      </c>
      <c r="I21" s="285">
        <v>0.5</v>
      </c>
      <c r="J21" s="285">
        <v>28.64</v>
      </c>
      <c r="K21" s="283">
        <v>49</v>
      </c>
      <c r="L21" s="275"/>
      <c r="M21" s="286" t="s">
        <v>200</v>
      </c>
      <c r="N21" s="280"/>
      <c r="O21" s="280"/>
      <c r="P21" s="280"/>
      <c r="Q21" s="280"/>
      <c r="R21" s="280"/>
      <c r="S21" s="280"/>
      <c r="T21" s="280"/>
    </row>
    <row r="22" spans="1:20" s="281" customFormat="1" ht="12.75" customHeight="1">
      <c r="A22" s="281" t="s">
        <v>201</v>
      </c>
      <c r="B22" s="282">
        <v>122.11</v>
      </c>
      <c r="C22" s="283">
        <v>67</v>
      </c>
      <c r="D22" s="283">
        <v>84</v>
      </c>
      <c r="E22" s="283">
        <v>32</v>
      </c>
      <c r="F22" s="283">
        <v>79</v>
      </c>
      <c r="G22" s="284">
        <v>93</v>
      </c>
      <c r="H22" s="283">
        <v>41</v>
      </c>
      <c r="I22" s="285">
        <v>0.56000000000000005</v>
      </c>
      <c r="J22" s="285">
        <v>34.08</v>
      </c>
      <c r="K22" s="283">
        <v>62</v>
      </c>
      <c r="L22" s="275"/>
      <c r="M22" s="286" t="s">
        <v>202</v>
      </c>
      <c r="N22" s="280"/>
      <c r="O22" s="280"/>
      <c r="P22" s="280"/>
      <c r="Q22" s="280"/>
      <c r="R22" s="280"/>
      <c r="S22" s="280"/>
      <c r="T22" s="280"/>
    </row>
    <row r="23" spans="1:20" s="281" customFormat="1" ht="12.75" customHeight="1">
      <c r="A23" s="281" t="s">
        <v>203</v>
      </c>
      <c r="B23" s="282">
        <v>124.98</v>
      </c>
      <c r="C23" s="283">
        <v>69</v>
      </c>
      <c r="D23" s="283">
        <v>90</v>
      </c>
      <c r="E23" s="283">
        <v>25</v>
      </c>
      <c r="F23" s="283">
        <v>96</v>
      </c>
      <c r="G23" s="284">
        <v>99</v>
      </c>
      <c r="H23" s="283">
        <v>57</v>
      </c>
      <c r="I23" s="285">
        <v>1.55</v>
      </c>
      <c r="J23" s="285">
        <v>11.91</v>
      </c>
      <c r="K23" s="283">
        <v>21</v>
      </c>
      <c r="L23" s="275"/>
      <c r="M23" s="286" t="s">
        <v>204</v>
      </c>
      <c r="N23" s="280"/>
      <c r="O23" s="280"/>
      <c r="P23" s="280"/>
      <c r="Q23" s="280"/>
      <c r="R23" s="280"/>
      <c r="S23" s="280"/>
      <c r="T23" s="280"/>
    </row>
    <row r="24" spans="1:20" s="281" customFormat="1" ht="12.75" customHeight="1">
      <c r="A24" s="281" t="s">
        <v>205</v>
      </c>
      <c r="B24" s="282">
        <v>116.15</v>
      </c>
      <c r="C24" s="283">
        <v>57</v>
      </c>
      <c r="D24" s="283">
        <v>74</v>
      </c>
      <c r="E24" s="283">
        <v>26</v>
      </c>
      <c r="F24" s="283">
        <v>62</v>
      </c>
      <c r="G24" s="284">
        <v>74</v>
      </c>
      <c r="H24" s="283">
        <v>34</v>
      </c>
      <c r="I24" s="285">
        <v>0.39</v>
      </c>
      <c r="J24" s="285">
        <v>23.77</v>
      </c>
      <c r="K24" s="283">
        <v>44</v>
      </c>
      <c r="L24" s="275"/>
      <c r="M24" s="286" t="s">
        <v>206</v>
      </c>
      <c r="N24" s="280"/>
      <c r="O24" s="280"/>
      <c r="P24" s="280"/>
      <c r="Q24" s="280"/>
      <c r="R24" s="280"/>
      <c r="S24" s="280"/>
      <c r="T24" s="280"/>
    </row>
    <row r="25" spans="1:20" s="281" customFormat="1" ht="12.75" customHeight="1">
      <c r="A25" s="281" t="s">
        <v>207</v>
      </c>
      <c r="B25" s="282">
        <v>121.11</v>
      </c>
      <c r="C25" s="283">
        <v>60</v>
      </c>
      <c r="D25" s="283">
        <v>77</v>
      </c>
      <c r="E25" s="283">
        <v>22</v>
      </c>
      <c r="F25" s="283">
        <v>77</v>
      </c>
      <c r="G25" s="284">
        <v>91</v>
      </c>
      <c r="H25" s="283">
        <v>53</v>
      </c>
      <c r="I25" s="285">
        <v>0.15</v>
      </c>
      <c r="J25" s="285">
        <v>19.420000000000002</v>
      </c>
      <c r="K25" s="283">
        <v>35</v>
      </c>
      <c r="L25" s="275"/>
      <c r="M25" s="286" t="s">
        <v>208</v>
      </c>
      <c r="N25" s="280"/>
      <c r="O25" s="280"/>
      <c r="P25" s="280"/>
      <c r="Q25" s="280"/>
      <c r="R25" s="280"/>
      <c r="S25" s="280"/>
      <c r="T25" s="280"/>
    </row>
    <row r="26" spans="1:20" s="288" customFormat="1" ht="12.75" customHeight="1">
      <c r="A26" s="288" t="s">
        <v>209</v>
      </c>
      <c r="B26" s="274">
        <v>48.94</v>
      </c>
      <c r="C26" s="275">
        <v>50</v>
      </c>
      <c r="D26" s="275">
        <v>62</v>
      </c>
      <c r="E26" s="275">
        <v>22</v>
      </c>
      <c r="F26" s="275">
        <v>53</v>
      </c>
      <c r="G26" s="276">
        <v>70</v>
      </c>
      <c r="H26" s="275">
        <v>28</v>
      </c>
      <c r="I26" s="277">
        <v>5.18</v>
      </c>
      <c r="J26" s="277">
        <v>23.4</v>
      </c>
      <c r="K26" s="275">
        <v>71</v>
      </c>
      <c r="L26" s="275"/>
      <c r="M26" s="289" t="s">
        <v>210</v>
      </c>
      <c r="N26" s="280"/>
      <c r="O26" s="280"/>
      <c r="P26" s="280"/>
      <c r="Q26" s="280"/>
      <c r="R26" s="280"/>
      <c r="S26" s="280"/>
      <c r="T26" s="280"/>
    </row>
    <row r="27" spans="1:20" s="281" customFormat="1" ht="12.75" customHeight="1">
      <c r="A27" s="288" t="s">
        <v>211</v>
      </c>
      <c r="B27" s="274">
        <v>129.02000000000001</v>
      </c>
      <c r="C27" s="275">
        <v>53</v>
      </c>
      <c r="D27" s="275">
        <v>77</v>
      </c>
      <c r="E27" s="275">
        <v>24</v>
      </c>
      <c r="F27" s="275">
        <v>69</v>
      </c>
      <c r="G27" s="276">
        <v>85</v>
      </c>
      <c r="H27" s="275">
        <v>38</v>
      </c>
      <c r="I27" s="277">
        <v>2.42</v>
      </c>
      <c r="J27" s="277">
        <v>25.98</v>
      </c>
      <c r="K27" s="275">
        <v>46</v>
      </c>
      <c r="L27" s="275"/>
      <c r="M27" s="286" t="s">
        <v>212</v>
      </c>
      <c r="N27" s="280"/>
      <c r="O27" s="280"/>
      <c r="P27" s="280"/>
      <c r="Q27" s="280"/>
      <c r="R27" s="280"/>
      <c r="S27" s="280"/>
      <c r="T27" s="280"/>
    </row>
    <row r="28" spans="1:20" s="281" customFormat="1" ht="12.75" customHeight="1">
      <c r="A28" s="281" t="s">
        <v>213</v>
      </c>
      <c r="B28" s="282">
        <v>242.66</v>
      </c>
      <c r="C28" s="283">
        <v>75</v>
      </c>
      <c r="D28" s="283">
        <v>92</v>
      </c>
      <c r="E28" s="283">
        <v>30</v>
      </c>
      <c r="F28" s="283">
        <v>69</v>
      </c>
      <c r="G28" s="284">
        <v>53</v>
      </c>
      <c r="H28" s="283">
        <v>36</v>
      </c>
      <c r="I28" s="285">
        <v>0.53</v>
      </c>
      <c r="J28" s="285">
        <v>34.450000000000003</v>
      </c>
      <c r="K28" s="283">
        <v>49</v>
      </c>
      <c r="L28" s="275"/>
      <c r="M28" s="286" t="s">
        <v>214</v>
      </c>
      <c r="N28" s="280"/>
      <c r="O28" s="280"/>
      <c r="P28" s="280"/>
      <c r="Q28" s="280"/>
      <c r="R28" s="280"/>
      <c r="S28" s="280"/>
      <c r="T28" s="280"/>
    </row>
    <row r="29" spans="1:20" s="281" customFormat="1" ht="12.75" customHeight="1">
      <c r="A29" s="281" t="s">
        <v>215</v>
      </c>
      <c r="B29" s="282">
        <v>450.26</v>
      </c>
      <c r="C29" s="283">
        <v>70</v>
      </c>
      <c r="D29" s="283">
        <v>71</v>
      </c>
      <c r="E29" s="283">
        <v>25</v>
      </c>
      <c r="F29" s="283">
        <v>87</v>
      </c>
      <c r="G29" s="284">
        <v>90</v>
      </c>
      <c r="H29" s="283">
        <v>77</v>
      </c>
      <c r="I29" s="285">
        <v>1.94</v>
      </c>
      <c r="J29" s="285">
        <v>29.52</v>
      </c>
      <c r="K29" s="283">
        <v>36</v>
      </c>
      <c r="L29" s="275"/>
      <c r="M29" s="286" t="s">
        <v>216</v>
      </c>
      <c r="N29" s="280"/>
      <c r="O29" s="280"/>
      <c r="P29" s="280"/>
      <c r="Q29" s="280"/>
      <c r="R29" s="280"/>
      <c r="S29" s="280"/>
      <c r="T29" s="280"/>
    </row>
    <row r="30" spans="1:20" s="87" customFormat="1" ht="12.75" customHeight="1">
      <c r="A30" s="290" t="s">
        <v>217</v>
      </c>
      <c r="B30" s="282">
        <v>62.85</v>
      </c>
      <c r="C30" s="283">
        <v>59</v>
      </c>
      <c r="D30" s="283">
        <v>79</v>
      </c>
      <c r="E30" s="283">
        <v>26</v>
      </c>
      <c r="F30" s="283">
        <v>76</v>
      </c>
      <c r="G30" s="284">
        <v>93</v>
      </c>
      <c r="H30" s="283">
        <v>33</v>
      </c>
      <c r="I30" s="285">
        <v>0.63</v>
      </c>
      <c r="J30" s="285">
        <v>24.21</v>
      </c>
      <c r="K30" s="283">
        <v>63</v>
      </c>
      <c r="L30" s="275"/>
      <c r="M30" s="279" t="s">
        <v>218</v>
      </c>
      <c r="N30" s="280"/>
      <c r="O30" s="280"/>
      <c r="P30" s="280"/>
      <c r="Q30" s="280"/>
      <c r="R30" s="280"/>
      <c r="S30" s="280"/>
      <c r="T30" s="280"/>
    </row>
    <row r="31" spans="1:20" s="281" customFormat="1" ht="12.75" customHeight="1">
      <c r="A31" s="281" t="s">
        <v>219</v>
      </c>
      <c r="B31" s="282">
        <v>123.24</v>
      </c>
      <c r="C31" s="283">
        <v>75</v>
      </c>
      <c r="D31" s="283">
        <v>90</v>
      </c>
      <c r="E31" s="283">
        <v>25</v>
      </c>
      <c r="F31" s="283">
        <v>71</v>
      </c>
      <c r="G31" s="284">
        <v>79</v>
      </c>
      <c r="H31" s="283">
        <v>46</v>
      </c>
      <c r="I31" s="285">
        <v>9.7899999999999991</v>
      </c>
      <c r="J31" s="285">
        <v>18.37</v>
      </c>
      <c r="K31" s="283">
        <v>33</v>
      </c>
      <c r="L31" s="275"/>
      <c r="M31" s="286" t="s">
        <v>220</v>
      </c>
      <c r="N31" s="280"/>
      <c r="O31" s="280"/>
      <c r="P31" s="280"/>
      <c r="Q31" s="280"/>
      <c r="R31" s="280"/>
      <c r="S31" s="280"/>
      <c r="T31" s="280"/>
    </row>
    <row r="32" spans="1:20" s="281" customFormat="1" ht="12.75" customHeight="1">
      <c r="A32" s="281" t="s">
        <v>221</v>
      </c>
      <c r="B32" s="282">
        <v>184.64</v>
      </c>
      <c r="C32" s="283">
        <v>50</v>
      </c>
      <c r="D32" s="283">
        <v>55</v>
      </c>
      <c r="E32" s="283">
        <v>12</v>
      </c>
      <c r="F32" s="283">
        <v>70</v>
      </c>
      <c r="G32" s="284">
        <v>76</v>
      </c>
      <c r="H32" s="283">
        <v>38</v>
      </c>
      <c r="I32" s="285">
        <v>4.46</v>
      </c>
      <c r="J32" s="285">
        <v>23.23</v>
      </c>
      <c r="K32" s="283">
        <v>36</v>
      </c>
      <c r="L32" s="275"/>
      <c r="M32" s="286" t="s">
        <v>222</v>
      </c>
      <c r="N32" s="280"/>
      <c r="O32" s="280"/>
      <c r="P32" s="280"/>
      <c r="Q32" s="280"/>
      <c r="R32" s="280"/>
      <c r="S32" s="280"/>
      <c r="T32" s="280"/>
    </row>
    <row r="33" spans="1:20" s="87" customFormat="1" ht="12.75" customHeight="1">
      <c r="A33" s="273" t="s">
        <v>129</v>
      </c>
      <c r="B33" s="274">
        <v>58.79</v>
      </c>
      <c r="C33" s="275">
        <v>66</v>
      </c>
      <c r="D33" s="275">
        <v>80</v>
      </c>
      <c r="E33" s="275">
        <v>43</v>
      </c>
      <c r="F33" s="275">
        <v>77</v>
      </c>
      <c r="G33" s="276">
        <v>91</v>
      </c>
      <c r="H33" s="275">
        <v>54</v>
      </c>
      <c r="I33" s="277">
        <v>4.5199999999999996</v>
      </c>
      <c r="J33" s="277">
        <v>1.84</v>
      </c>
      <c r="K33" s="275">
        <v>5</v>
      </c>
      <c r="L33" s="275"/>
      <c r="M33" s="279" t="s">
        <v>223</v>
      </c>
      <c r="N33" s="280"/>
      <c r="O33" s="280"/>
      <c r="P33" s="280"/>
      <c r="Q33" s="280"/>
      <c r="R33" s="280"/>
      <c r="S33" s="280"/>
      <c r="T33" s="280"/>
    </row>
    <row r="34" spans="1:20" s="288" customFormat="1" ht="12.75" customHeight="1">
      <c r="A34" s="288" t="s">
        <v>20</v>
      </c>
      <c r="B34" s="274">
        <v>78.959999999999994</v>
      </c>
      <c r="C34" s="275">
        <v>54</v>
      </c>
      <c r="D34" s="275">
        <v>61</v>
      </c>
      <c r="E34" s="275">
        <v>28</v>
      </c>
      <c r="F34" s="275">
        <v>72</v>
      </c>
      <c r="G34" s="276">
        <v>75</v>
      </c>
      <c r="H34" s="275">
        <v>30</v>
      </c>
      <c r="I34" s="277">
        <v>15.29</v>
      </c>
      <c r="J34" s="277">
        <v>2.75</v>
      </c>
      <c r="K34" s="275">
        <v>6</v>
      </c>
      <c r="L34" s="275"/>
      <c r="M34" s="289" t="s">
        <v>224</v>
      </c>
      <c r="N34" s="280"/>
      <c r="O34" s="280"/>
      <c r="P34" s="280"/>
      <c r="Q34" s="280"/>
      <c r="R34" s="280"/>
      <c r="S34" s="280"/>
      <c r="T34" s="280"/>
    </row>
    <row r="35" spans="1:20" s="288" customFormat="1" ht="12.75" customHeight="1">
      <c r="A35" s="288" t="s">
        <v>21</v>
      </c>
      <c r="B35" s="274">
        <v>80.209999999999994</v>
      </c>
      <c r="C35" s="275">
        <v>68</v>
      </c>
      <c r="D35" s="275">
        <v>25</v>
      </c>
      <c r="E35" s="275">
        <v>7</v>
      </c>
      <c r="F35" s="275">
        <v>65</v>
      </c>
      <c r="G35" s="276">
        <v>89</v>
      </c>
      <c r="H35" s="275">
        <v>35</v>
      </c>
      <c r="I35" s="277">
        <v>8.0500000000000007</v>
      </c>
      <c r="J35" s="277">
        <v>2.52</v>
      </c>
      <c r="K35" s="275">
        <v>6</v>
      </c>
      <c r="L35" s="275"/>
      <c r="M35" s="289" t="s">
        <v>225</v>
      </c>
      <c r="N35" s="280"/>
      <c r="O35" s="280"/>
      <c r="P35" s="280"/>
      <c r="Q35" s="280"/>
      <c r="R35" s="280"/>
      <c r="S35" s="280"/>
      <c r="T35" s="280"/>
    </row>
    <row r="36" spans="1:20" ht="97.5" customHeight="1">
      <c r="A36" s="291"/>
      <c r="B36" s="123" t="s">
        <v>413</v>
      </c>
      <c r="C36" s="123" t="s">
        <v>414</v>
      </c>
      <c r="D36" s="123" t="s">
        <v>415</v>
      </c>
      <c r="E36" s="123" t="s">
        <v>416</v>
      </c>
      <c r="F36" s="123" t="s">
        <v>417</v>
      </c>
      <c r="G36" s="123" t="s">
        <v>418</v>
      </c>
      <c r="H36" s="123" t="s">
        <v>419</v>
      </c>
      <c r="I36" s="123" t="s">
        <v>420</v>
      </c>
      <c r="J36" s="240" t="s">
        <v>421</v>
      </c>
      <c r="K36" s="123" t="s">
        <v>422</v>
      </c>
      <c r="L36" s="292"/>
    </row>
    <row r="37" spans="1:20" ht="9.9499999999999993" customHeight="1">
      <c r="A37" s="1076" t="s">
        <v>423</v>
      </c>
      <c r="B37" s="1076"/>
      <c r="C37" s="1076"/>
      <c r="D37" s="1076"/>
      <c r="E37" s="1076"/>
      <c r="F37" s="1076"/>
      <c r="G37" s="1076"/>
      <c r="H37" s="1076"/>
      <c r="I37" s="1076"/>
      <c r="J37" s="1076"/>
      <c r="K37" s="1076"/>
      <c r="L37" s="292"/>
    </row>
    <row r="38" spans="1:20" ht="12.6" customHeight="1">
      <c r="A38" s="1077" t="s">
        <v>424</v>
      </c>
      <c r="B38" s="1077"/>
      <c r="C38" s="1077"/>
      <c r="D38" s="1077"/>
      <c r="E38" s="1077"/>
      <c r="F38" s="1077"/>
      <c r="G38" s="1077"/>
      <c r="H38" s="1077"/>
      <c r="I38" s="1077"/>
      <c r="J38" s="1077"/>
      <c r="K38" s="1077"/>
      <c r="L38" s="292"/>
      <c r="N38" s="293"/>
      <c r="O38" s="293"/>
      <c r="P38" s="293"/>
      <c r="Q38" s="293"/>
    </row>
    <row r="39" spans="1:20" ht="12" customHeight="1">
      <c r="A39" s="1078" t="s">
        <v>425</v>
      </c>
      <c r="B39" s="1078"/>
      <c r="C39" s="1078"/>
      <c r="D39" s="1078"/>
      <c r="E39" s="1078"/>
      <c r="F39" s="1078"/>
      <c r="G39" s="1078"/>
      <c r="H39" s="1078"/>
      <c r="I39" s="1078"/>
      <c r="J39" s="1078"/>
      <c r="K39" s="1078"/>
      <c r="N39" s="293"/>
      <c r="O39" s="293"/>
      <c r="P39" s="293"/>
      <c r="Q39" s="293"/>
    </row>
    <row r="40" spans="1:20" s="293" customFormat="1" ht="17.45" customHeight="1">
      <c r="A40" s="1074" t="s">
        <v>426</v>
      </c>
      <c r="B40" s="1074"/>
      <c r="C40" s="1074"/>
      <c r="D40" s="1074"/>
      <c r="E40" s="1074"/>
      <c r="F40" s="1074"/>
      <c r="G40" s="1074"/>
      <c r="H40" s="1074"/>
      <c r="I40" s="1074"/>
      <c r="J40" s="1074"/>
      <c r="K40" s="1074"/>
      <c r="M40" s="294"/>
    </row>
    <row r="41" spans="1:20" s="293" customFormat="1" ht="21" customHeight="1">
      <c r="A41" s="1074" t="s">
        <v>427</v>
      </c>
      <c r="B41" s="1074"/>
      <c r="C41" s="1074"/>
      <c r="D41" s="1074"/>
      <c r="E41" s="1074"/>
      <c r="F41" s="1074"/>
      <c r="G41" s="1074"/>
      <c r="H41" s="1074"/>
      <c r="I41" s="1074"/>
      <c r="J41" s="1074"/>
      <c r="K41" s="1074"/>
      <c r="M41" s="294"/>
      <c r="N41" s="183"/>
      <c r="O41" s="183"/>
      <c r="P41" s="183"/>
      <c r="Q41" s="183"/>
    </row>
    <row r="42" spans="1:20" s="293" customFormat="1" ht="13.5">
      <c r="A42" s="295"/>
      <c r="B42" s="295"/>
      <c r="C42" s="295"/>
      <c r="D42" s="296"/>
      <c r="E42" s="295"/>
      <c r="F42" s="295"/>
      <c r="G42" s="296"/>
      <c r="H42" s="295"/>
      <c r="I42" s="297"/>
      <c r="M42" s="294"/>
      <c r="N42" s="183"/>
      <c r="O42" s="183"/>
      <c r="P42" s="183"/>
      <c r="Q42" s="183"/>
    </row>
    <row r="43" spans="1:20" ht="10.9" customHeight="1">
      <c r="A43" s="298" t="s">
        <v>33</v>
      </c>
      <c r="B43" s="299"/>
      <c r="C43" s="299"/>
      <c r="D43" s="299"/>
      <c r="E43" s="299"/>
      <c r="F43" s="299"/>
      <c r="G43" s="299"/>
      <c r="H43" s="299"/>
      <c r="I43" s="300"/>
      <c r="J43" s="293"/>
      <c r="K43" s="293"/>
    </row>
    <row r="44" spans="1:20" ht="10.9" customHeight="1">
      <c r="A44" s="155" t="s">
        <v>428</v>
      </c>
      <c r="B44" s="155" t="s">
        <v>429</v>
      </c>
      <c r="C44" s="301"/>
      <c r="D44" s="155" t="s">
        <v>430</v>
      </c>
      <c r="F44" s="155" t="s">
        <v>431</v>
      </c>
      <c r="G44" s="293"/>
      <c r="H44" s="155" t="s">
        <v>432</v>
      </c>
      <c r="J44" s="293"/>
      <c r="K44" s="293"/>
    </row>
    <row r="45" spans="1:20" ht="10.9" customHeight="1">
      <c r="A45" s="155" t="s">
        <v>433</v>
      </c>
      <c r="B45" s="155" t="s">
        <v>434</v>
      </c>
      <c r="C45" s="301"/>
      <c r="D45" s="155" t="s">
        <v>435</v>
      </c>
      <c r="F45" s="155" t="s">
        <v>436</v>
      </c>
      <c r="G45" s="293"/>
      <c r="H45" s="155" t="s">
        <v>437</v>
      </c>
      <c r="J45" s="293"/>
      <c r="K45" s="293"/>
    </row>
    <row r="46" spans="1:20" ht="13.5">
      <c r="A46" s="155"/>
      <c r="B46" s="293"/>
      <c r="C46" s="293"/>
      <c r="D46" s="293"/>
      <c r="E46" s="293"/>
      <c r="F46" s="293"/>
      <c r="G46" s="293"/>
      <c r="H46" s="293"/>
      <c r="I46" s="303"/>
      <c r="J46" s="293"/>
      <c r="K46" s="293"/>
    </row>
  </sheetData>
  <mergeCells count="7">
    <mergeCell ref="A41:K41"/>
    <mergeCell ref="A2:K2"/>
    <mergeCell ref="A3:K3"/>
    <mergeCell ref="A37:K37"/>
    <mergeCell ref="A38:K38"/>
    <mergeCell ref="A39:K39"/>
    <mergeCell ref="A40:K40"/>
  </mergeCells>
  <hyperlinks>
    <hyperlink ref="B5" r:id="rId1"/>
    <hyperlink ref="I5" r:id="rId2"/>
    <hyperlink ref="J5" r:id="rId3"/>
    <hyperlink ref="K5" r:id="rId4"/>
    <hyperlink ref="B36" r:id="rId5"/>
    <hyperlink ref="I36" r:id="rId6"/>
    <hyperlink ref="J36" r:id="rId7"/>
    <hyperlink ref="K36" r:id="rId8"/>
    <hyperlink ref="A45:A46" r:id="rId9" display="http://www.ine.pt/xurl/ind/0001739"/>
    <hyperlink ref="A44" r:id="rId10"/>
    <hyperlink ref="A45" r:id="rId11"/>
    <hyperlink ref="B45" r:id="rId12"/>
    <hyperlink ref="B44" r:id="rId13"/>
    <hyperlink ref="G5" r:id="rId14"/>
    <hyperlink ref="G36" r:id="rId15"/>
    <hyperlink ref="E5" r:id="rId16"/>
    <hyperlink ref="E36" r:id="rId17"/>
    <hyperlink ref="H5" r:id="rId18"/>
    <hyperlink ref="H36" r:id="rId19"/>
    <hyperlink ref="C5" r:id="rId20"/>
    <hyperlink ref="C36" r:id="rId21"/>
    <hyperlink ref="F5" r:id="rId22"/>
    <hyperlink ref="F36" r:id="rId23"/>
    <hyperlink ref="D5" r:id="rId24"/>
    <hyperlink ref="D36" r:id="rId25"/>
    <hyperlink ref="D45" r:id="rId26"/>
    <hyperlink ref="F45" r:id="rId27"/>
    <hyperlink ref="H45" r:id="rId28"/>
    <hyperlink ref="D44" r:id="rId29"/>
    <hyperlink ref="F44" r:id="rId30"/>
    <hyperlink ref="H44" r:id="rId31"/>
  </hyperlinks>
  <printOptions horizontalCentered="1"/>
  <pageMargins left="0.39370078740157483" right="0.39370078740157483" top="0.39370078740157483" bottom="0.39370078740157483" header="0" footer="0"/>
  <pageSetup paperSize="9" orientation="portrait" horizontalDpi="300" verticalDpi="300" r:id="rId32"/>
  <headerFooter alignWithMargins="0"/>
</worksheet>
</file>

<file path=xl/worksheets/sheet34.xml><?xml version="1.0" encoding="utf-8"?>
<worksheet xmlns="http://schemas.openxmlformats.org/spreadsheetml/2006/main" xmlns:r="http://schemas.openxmlformats.org/officeDocument/2006/relationships">
  <dimension ref="A1:H40"/>
  <sheetViews>
    <sheetView showGridLines="0" workbookViewId="0">
      <selection activeCell="A7" sqref="A7:XFD28"/>
    </sheetView>
  </sheetViews>
  <sheetFormatPr defaultColWidth="9.140625" defaultRowHeight="12.75"/>
  <cols>
    <col min="1" max="1" width="8.7109375" style="304" customWidth="1"/>
    <col min="2" max="8" width="12.140625" style="304" customWidth="1"/>
    <col min="9" max="16384" width="9.140625" style="304"/>
  </cols>
  <sheetData>
    <row r="1" spans="1:8" s="305" customFormat="1" ht="12.75" customHeight="1">
      <c r="A1" s="323"/>
      <c r="B1" s="325"/>
      <c r="C1" s="325"/>
      <c r="D1" s="325"/>
      <c r="E1" s="325"/>
      <c r="F1" s="325"/>
      <c r="G1" s="325"/>
      <c r="H1" s="323"/>
    </row>
    <row r="2" spans="1:8" s="305" customFormat="1" ht="45" customHeight="1">
      <c r="A2" s="1079" t="s">
        <v>496</v>
      </c>
      <c r="B2" s="1079"/>
      <c r="C2" s="1079"/>
      <c r="D2" s="1079"/>
      <c r="E2" s="1079"/>
      <c r="F2" s="1079"/>
      <c r="G2" s="1079"/>
      <c r="H2" s="1079"/>
    </row>
    <row r="3" spans="1:8" s="305" customFormat="1" ht="45" customHeight="1">
      <c r="A3" s="1079" t="s">
        <v>495</v>
      </c>
      <c r="B3" s="1079"/>
      <c r="C3" s="1079"/>
      <c r="D3" s="1079"/>
      <c r="E3" s="1079"/>
      <c r="F3" s="1079"/>
      <c r="G3" s="1079"/>
      <c r="H3" s="1079"/>
    </row>
    <row r="4" spans="1:8" s="305" customFormat="1" ht="9.75" customHeight="1">
      <c r="A4" s="324" t="s">
        <v>316</v>
      </c>
      <c r="B4" s="323"/>
      <c r="C4" s="323"/>
      <c r="D4" s="323"/>
      <c r="E4" s="323"/>
      <c r="F4" s="323"/>
      <c r="G4" s="322"/>
      <c r="H4" s="181" t="s">
        <v>315</v>
      </c>
    </row>
    <row r="5" spans="1:8" s="305" customFormat="1" ht="13.5" customHeight="1">
      <c r="A5" s="1080"/>
      <c r="B5" s="1082" t="s">
        <v>4</v>
      </c>
      <c r="C5" s="1082"/>
      <c r="D5" s="1083" t="s">
        <v>494</v>
      </c>
      <c r="E5" s="1083"/>
      <c r="F5" s="1083" t="s">
        <v>493</v>
      </c>
      <c r="G5" s="1083"/>
      <c r="H5" s="1084"/>
    </row>
    <row r="6" spans="1:8" s="305" customFormat="1" ht="13.5" customHeight="1">
      <c r="A6" s="1081"/>
      <c r="B6" s="311" t="s">
        <v>492</v>
      </c>
      <c r="C6" s="311" t="s">
        <v>491</v>
      </c>
      <c r="D6" s="311" t="s">
        <v>492</v>
      </c>
      <c r="E6" s="311" t="s">
        <v>491</v>
      </c>
      <c r="F6" s="311" t="s">
        <v>492</v>
      </c>
      <c r="G6" s="311" t="s">
        <v>491</v>
      </c>
      <c r="H6" s="1085"/>
    </row>
    <row r="7" spans="1:8" s="305" customFormat="1" ht="12.75" customHeight="1">
      <c r="A7" s="321" t="s">
        <v>369</v>
      </c>
      <c r="B7" s="320">
        <v>144839.83099999998</v>
      </c>
      <c r="C7" s="320">
        <v>246369.01500000004</v>
      </c>
      <c r="D7" s="319">
        <v>115971.03300000002</v>
      </c>
      <c r="E7" s="319">
        <v>224338.03600000002</v>
      </c>
      <c r="F7" s="319">
        <v>28868.797999999992</v>
      </c>
      <c r="G7" s="319">
        <v>22030.979000000007</v>
      </c>
      <c r="H7" s="318" t="s">
        <v>369</v>
      </c>
    </row>
    <row r="8" spans="1:8" s="305" customFormat="1" ht="12.75" customHeight="1">
      <c r="A8" s="317" t="s">
        <v>490</v>
      </c>
      <c r="B8" s="313">
        <v>30328.400000000001</v>
      </c>
      <c r="C8" s="313">
        <v>59132.449999999968</v>
      </c>
      <c r="D8" s="313">
        <v>24567.504000000001</v>
      </c>
      <c r="E8" s="313">
        <v>53870.403999999973</v>
      </c>
      <c r="F8" s="313">
        <v>5760.8959999999997</v>
      </c>
      <c r="G8" s="313">
        <v>5262.0459999999985</v>
      </c>
      <c r="H8" s="316" t="s">
        <v>489</v>
      </c>
    </row>
    <row r="9" spans="1:8" s="305" customFormat="1" ht="12.75" customHeight="1">
      <c r="A9" s="314" t="s">
        <v>488</v>
      </c>
      <c r="B9" s="313">
        <v>51513.722000000016</v>
      </c>
      <c r="C9" s="313">
        <v>29287.325999999997</v>
      </c>
      <c r="D9" s="313">
        <v>50061.689000000013</v>
      </c>
      <c r="E9" s="313">
        <v>28800.712999999996</v>
      </c>
      <c r="F9" s="313">
        <v>1452.0330000000001</v>
      </c>
      <c r="G9" s="313">
        <v>486.61300000000006</v>
      </c>
      <c r="H9" s="312" t="s">
        <v>487</v>
      </c>
    </row>
    <row r="10" spans="1:8" s="305" customFormat="1" ht="12.75" customHeight="1">
      <c r="A10" s="314" t="s">
        <v>486</v>
      </c>
      <c r="B10" s="313">
        <v>179.61599999999999</v>
      </c>
      <c r="C10" s="313">
        <v>2149.1539999999995</v>
      </c>
      <c r="D10" s="313">
        <v>64.760000000000005</v>
      </c>
      <c r="E10" s="313">
        <v>2138.0369999999994</v>
      </c>
      <c r="F10" s="313">
        <v>114.85599999999999</v>
      </c>
      <c r="G10" s="313">
        <v>11.117000000000001</v>
      </c>
      <c r="H10" s="312" t="s">
        <v>485</v>
      </c>
    </row>
    <row r="11" spans="1:8" s="305" customFormat="1" ht="12.75" customHeight="1">
      <c r="A11" s="314" t="s">
        <v>484</v>
      </c>
      <c r="B11" s="313">
        <v>8649.5709999999999</v>
      </c>
      <c r="C11" s="313">
        <v>28169.071000000022</v>
      </c>
      <c r="D11" s="313">
        <v>6975.6150000000007</v>
      </c>
      <c r="E11" s="313">
        <v>27859.637000000021</v>
      </c>
      <c r="F11" s="313">
        <v>1673.9559999999999</v>
      </c>
      <c r="G11" s="313">
        <v>309.43400000000003</v>
      </c>
      <c r="H11" s="312" t="s">
        <v>483</v>
      </c>
    </row>
    <row r="12" spans="1:8" s="305" customFormat="1" ht="12.75" customHeight="1">
      <c r="A12" s="314" t="s">
        <v>482</v>
      </c>
      <c r="B12" s="313">
        <v>6327.4650000000001</v>
      </c>
      <c r="C12" s="313">
        <v>1412.6599999999999</v>
      </c>
      <c r="D12" s="313">
        <v>4246.4790000000003</v>
      </c>
      <c r="E12" s="313">
        <v>1346.4049999999997</v>
      </c>
      <c r="F12" s="313">
        <v>2080.9859999999999</v>
      </c>
      <c r="G12" s="313">
        <v>66.254999999999995</v>
      </c>
      <c r="H12" s="312" t="s">
        <v>481</v>
      </c>
    </row>
    <row r="13" spans="1:8" s="305" customFormat="1" ht="12.75" customHeight="1">
      <c r="A13" s="314" t="s">
        <v>480</v>
      </c>
      <c r="B13" s="313">
        <v>9302.3989999999994</v>
      </c>
      <c r="C13" s="313">
        <v>18314.559000000012</v>
      </c>
      <c r="D13" s="313">
        <v>7901.936999999999</v>
      </c>
      <c r="E13" s="313">
        <v>17367.661000000011</v>
      </c>
      <c r="F13" s="313">
        <v>1400.462</v>
      </c>
      <c r="G13" s="313">
        <v>946.8979999999998</v>
      </c>
      <c r="H13" s="312" t="s">
        <v>479</v>
      </c>
    </row>
    <row r="14" spans="1:8" s="305" customFormat="1" ht="12.75" customHeight="1">
      <c r="A14" s="314" t="s">
        <v>478</v>
      </c>
      <c r="B14" s="313">
        <v>879.14799999999991</v>
      </c>
      <c r="C14" s="313">
        <v>13301.765999999996</v>
      </c>
      <c r="D14" s="313">
        <v>604.59</v>
      </c>
      <c r="E14" s="313">
        <v>11763.321</v>
      </c>
      <c r="F14" s="313">
        <v>274.55799999999982</v>
      </c>
      <c r="G14" s="313">
        <v>1538.4450000000006</v>
      </c>
      <c r="H14" s="312" t="s">
        <v>477</v>
      </c>
    </row>
    <row r="15" spans="1:8" s="305" customFormat="1" ht="12.75" customHeight="1">
      <c r="A15" s="314" t="s">
        <v>476</v>
      </c>
      <c r="B15" s="313">
        <v>51.228000000000002</v>
      </c>
      <c r="C15" s="313">
        <v>844.404</v>
      </c>
      <c r="D15" s="313">
        <v>36.920999999999999</v>
      </c>
      <c r="E15" s="313">
        <v>729.37300000000005</v>
      </c>
      <c r="F15" s="313">
        <v>14.307</v>
      </c>
      <c r="G15" s="313">
        <v>115.03099999999995</v>
      </c>
      <c r="H15" s="312" t="s">
        <v>475</v>
      </c>
    </row>
    <row r="16" spans="1:8" s="305" customFormat="1" ht="12.75" customHeight="1">
      <c r="A16" s="314" t="s">
        <v>474</v>
      </c>
      <c r="B16" s="313">
        <v>3181.8919999999998</v>
      </c>
      <c r="C16" s="313">
        <v>4155.9390000000003</v>
      </c>
      <c r="D16" s="313">
        <v>2980.3249999999998</v>
      </c>
      <c r="E16" s="313">
        <v>3969.8620000000005</v>
      </c>
      <c r="F16" s="313">
        <v>201.56700000000001</v>
      </c>
      <c r="G16" s="313">
        <v>186.077</v>
      </c>
      <c r="H16" s="312" t="s">
        <v>473</v>
      </c>
    </row>
    <row r="17" spans="1:8" s="305" customFormat="1" ht="12.75" customHeight="1">
      <c r="A17" s="314" t="s">
        <v>472</v>
      </c>
      <c r="B17" s="313">
        <v>335.02499999999998</v>
      </c>
      <c r="C17" s="313">
        <v>3960.4370000000013</v>
      </c>
      <c r="D17" s="313">
        <v>80.576999999999998</v>
      </c>
      <c r="E17" s="313">
        <v>3877.552000000001</v>
      </c>
      <c r="F17" s="313">
        <v>254.44799999999998</v>
      </c>
      <c r="G17" s="313">
        <v>82.885000000000034</v>
      </c>
      <c r="H17" s="312" t="s">
        <v>471</v>
      </c>
    </row>
    <row r="18" spans="1:8" s="305" customFormat="1" ht="12.75" customHeight="1">
      <c r="A18" s="314" t="s">
        <v>470</v>
      </c>
      <c r="B18" s="313">
        <v>5242.4430000000002</v>
      </c>
      <c r="C18" s="313">
        <v>7060.0350000000017</v>
      </c>
      <c r="D18" s="313">
        <v>5125.7150000000001</v>
      </c>
      <c r="E18" s="313">
        <v>6220.8860000000022</v>
      </c>
      <c r="F18" s="313">
        <v>116.72799999999995</v>
      </c>
      <c r="G18" s="313">
        <v>839.14899999999989</v>
      </c>
      <c r="H18" s="312" t="s">
        <v>469</v>
      </c>
    </row>
    <row r="19" spans="1:8" s="305" customFormat="1" ht="12.75" customHeight="1">
      <c r="A19" s="314" t="s">
        <v>468</v>
      </c>
      <c r="B19" s="313">
        <v>227.50700000000001</v>
      </c>
      <c r="C19" s="313">
        <v>2236.8260000000005</v>
      </c>
      <c r="D19" s="313">
        <v>219.87800000000001</v>
      </c>
      <c r="E19" s="313">
        <v>1925.6110000000006</v>
      </c>
      <c r="F19" s="313">
        <v>7.6290000000000004</v>
      </c>
      <c r="G19" s="313">
        <v>311.21500000000009</v>
      </c>
      <c r="H19" s="312" t="s">
        <v>467</v>
      </c>
    </row>
    <row r="20" spans="1:8" s="305" customFormat="1" ht="12.75" customHeight="1">
      <c r="A20" s="314" t="s">
        <v>466</v>
      </c>
      <c r="B20" s="313">
        <v>673.41499999999996</v>
      </c>
      <c r="C20" s="313">
        <v>4457.4820000000018</v>
      </c>
      <c r="D20" s="313">
        <v>197.12300000000002</v>
      </c>
      <c r="E20" s="313">
        <v>3955.7350000000015</v>
      </c>
      <c r="F20" s="313">
        <v>476.29199999999997</v>
      </c>
      <c r="G20" s="313">
        <v>501.74699999999996</v>
      </c>
      <c r="H20" s="312" t="s">
        <v>465</v>
      </c>
    </row>
    <row r="21" spans="1:8" s="305" customFormat="1" ht="12.75" customHeight="1">
      <c r="A21" s="314" t="s">
        <v>464</v>
      </c>
      <c r="B21" s="313">
        <v>2055.1849999999999</v>
      </c>
      <c r="C21" s="313">
        <v>1426.0139999999999</v>
      </c>
      <c r="D21" s="313">
        <v>2055.0230000000001</v>
      </c>
      <c r="E21" s="313">
        <v>1185.8789999999999</v>
      </c>
      <c r="F21" s="315" t="s">
        <v>453</v>
      </c>
      <c r="G21" s="313">
        <v>240.13499999999999</v>
      </c>
      <c r="H21" s="312" t="s">
        <v>463</v>
      </c>
    </row>
    <row r="22" spans="1:8" s="305" customFormat="1" ht="12.75" customHeight="1">
      <c r="A22" s="314" t="s">
        <v>462</v>
      </c>
      <c r="B22" s="313">
        <v>2115.5450000000001</v>
      </c>
      <c r="C22" s="313">
        <v>9567.6629999999986</v>
      </c>
      <c r="D22" s="313">
        <v>845.52</v>
      </c>
      <c r="E22" s="313">
        <v>9032.7779999999984</v>
      </c>
      <c r="F22" s="313">
        <v>1270.0249999999999</v>
      </c>
      <c r="G22" s="313">
        <v>534.88499999999976</v>
      </c>
      <c r="H22" s="312" t="s">
        <v>461</v>
      </c>
    </row>
    <row r="23" spans="1:8" s="305" customFormat="1" ht="12.75" customHeight="1">
      <c r="A23" s="314" t="s">
        <v>460</v>
      </c>
      <c r="B23" s="313">
        <v>13811.857999999993</v>
      </c>
      <c r="C23" s="313">
        <v>25977.787000000018</v>
      </c>
      <c r="D23" s="313">
        <v>5463.0429999999978</v>
      </c>
      <c r="E23" s="313">
        <v>21625.753000000015</v>
      </c>
      <c r="F23" s="313">
        <v>8348.8149999999951</v>
      </c>
      <c r="G23" s="313">
        <v>4352.0340000000042</v>
      </c>
      <c r="H23" s="312" t="s">
        <v>459</v>
      </c>
    </row>
    <row r="24" spans="1:8" s="305" customFormat="1" ht="12.75" customHeight="1">
      <c r="A24" s="314" t="s">
        <v>458</v>
      </c>
      <c r="B24" s="313">
        <v>7559.6630000000005</v>
      </c>
      <c r="C24" s="313">
        <v>14611.551999999996</v>
      </c>
      <c r="D24" s="313">
        <v>3292.3610000000003</v>
      </c>
      <c r="E24" s="313">
        <v>12730.994999999995</v>
      </c>
      <c r="F24" s="313">
        <v>4267.3019999999997</v>
      </c>
      <c r="G24" s="313">
        <v>1880.5569999999998</v>
      </c>
      <c r="H24" s="312" t="s">
        <v>457</v>
      </c>
    </row>
    <row r="25" spans="1:8" s="305" customFormat="1" ht="12.75" customHeight="1">
      <c r="A25" s="314" t="s">
        <v>456</v>
      </c>
      <c r="B25" s="313">
        <v>714.43599999999969</v>
      </c>
      <c r="C25" s="313">
        <v>5334.1490000000013</v>
      </c>
      <c r="D25" s="313">
        <v>22.213000000000001</v>
      </c>
      <c r="E25" s="313">
        <v>4374.795000000001</v>
      </c>
      <c r="F25" s="313">
        <v>692.22299999999973</v>
      </c>
      <c r="G25" s="313">
        <v>959.35400000000016</v>
      </c>
      <c r="H25" s="312" t="s">
        <v>455</v>
      </c>
    </row>
    <row r="26" spans="1:8" s="305" customFormat="1" ht="12.75" customHeight="1">
      <c r="A26" s="314" t="s">
        <v>454</v>
      </c>
      <c r="B26" s="315" t="s">
        <v>453</v>
      </c>
      <c r="C26" s="313">
        <v>10.558</v>
      </c>
      <c r="D26" s="313">
        <v>0</v>
      </c>
      <c r="E26" s="313">
        <v>10.558</v>
      </c>
      <c r="F26" s="315" t="s">
        <v>453</v>
      </c>
      <c r="G26" s="313">
        <v>0</v>
      </c>
      <c r="H26" s="312" t="s">
        <v>452</v>
      </c>
    </row>
    <row r="27" spans="1:8" s="305" customFormat="1" ht="12.75" customHeight="1">
      <c r="A27" s="314" t="s">
        <v>451</v>
      </c>
      <c r="B27" s="313">
        <v>1684.9710000000002</v>
      </c>
      <c r="C27" s="313">
        <v>14716.553000000013</v>
      </c>
      <c r="D27" s="313">
        <v>1229.76</v>
      </c>
      <c r="E27" s="313">
        <v>11326.403000000011</v>
      </c>
      <c r="F27" s="313">
        <v>455.21100000000018</v>
      </c>
      <c r="G27" s="313">
        <v>3390.1500000000015</v>
      </c>
      <c r="H27" s="312" t="s">
        <v>450</v>
      </c>
    </row>
    <row r="28" spans="1:8" s="305" customFormat="1" ht="12.75" customHeight="1">
      <c r="A28" s="314" t="s">
        <v>449</v>
      </c>
      <c r="B28" s="313">
        <v>6.1920000000000002</v>
      </c>
      <c r="C28" s="313">
        <v>242.63</v>
      </c>
      <c r="D28" s="313">
        <v>0</v>
      </c>
      <c r="E28" s="313">
        <v>225.678</v>
      </c>
      <c r="F28" s="313">
        <v>6.1920000000000002</v>
      </c>
      <c r="G28" s="313">
        <v>16.952000000000002</v>
      </c>
      <c r="H28" s="312" t="s">
        <v>448</v>
      </c>
    </row>
    <row r="29" spans="1:8" s="305" customFormat="1" ht="13.5" customHeight="1">
      <c r="A29" s="1080"/>
      <c r="B29" s="1082" t="s">
        <v>4</v>
      </c>
      <c r="C29" s="1082"/>
      <c r="D29" s="1083" t="s">
        <v>447</v>
      </c>
      <c r="E29" s="1083"/>
      <c r="F29" s="1083" t="s">
        <v>446</v>
      </c>
      <c r="G29" s="1083"/>
      <c r="H29" s="1089"/>
    </row>
    <row r="30" spans="1:8" s="305" customFormat="1" ht="13.5" customHeight="1">
      <c r="A30" s="1082"/>
      <c r="B30" s="311" t="s">
        <v>445</v>
      </c>
      <c r="C30" s="311" t="s">
        <v>444</v>
      </c>
      <c r="D30" s="311" t="s">
        <v>445</v>
      </c>
      <c r="E30" s="311" t="s">
        <v>444</v>
      </c>
      <c r="F30" s="311" t="s">
        <v>445</v>
      </c>
      <c r="G30" s="311" t="s">
        <v>444</v>
      </c>
      <c r="H30" s="1090"/>
    </row>
    <row r="31" spans="1:8" s="305" customFormat="1" ht="9.9499999999999993" customHeight="1">
      <c r="A31" s="1031" t="s">
        <v>30</v>
      </c>
      <c r="B31" s="1088"/>
      <c r="C31" s="1088"/>
      <c r="D31" s="1088"/>
      <c r="E31" s="1088"/>
      <c r="F31" s="1088"/>
      <c r="G31" s="1088"/>
      <c r="H31" s="1031"/>
    </row>
    <row r="32" spans="1:8" s="310" customFormat="1" ht="9.75" customHeight="1">
      <c r="A32" s="1078" t="s">
        <v>443</v>
      </c>
      <c r="B32" s="1086"/>
      <c r="C32" s="1086"/>
      <c r="D32" s="1086"/>
      <c r="E32" s="1086"/>
      <c r="F32" s="1086"/>
      <c r="G32" s="1086"/>
      <c r="H32" s="1078"/>
    </row>
    <row r="33" spans="1:8" ht="14.25" customHeight="1">
      <c r="A33" s="1078" t="s">
        <v>442</v>
      </c>
      <c r="B33" s="1086"/>
      <c r="C33" s="1086"/>
      <c r="D33" s="1086"/>
      <c r="E33" s="1086"/>
      <c r="F33" s="1086"/>
      <c r="G33" s="1086"/>
      <c r="H33" s="1078"/>
    </row>
    <row r="34" spans="1:8" ht="39" customHeight="1">
      <c r="A34" s="1087" t="s">
        <v>441</v>
      </c>
      <c r="B34" s="1078"/>
      <c r="C34" s="1078"/>
      <c r="D34" s="1078"/>
      <c r="E34" s="1078"/>
      <c r="F34" s="1078"/>
      <c r="G34" s="1078"/>
      <c r="H34" s="1078"/>
    </row>
    <row r="35" spans="1:8" ht="28.15" customHeight="1">
      <c r="A35" s="1087" t="s">
        <v>440</v>
      </c>
      <c r="B35" s="1078"/>
      <c r="C35" s="1078"/>
      <c r="D35" s="1078"/>
      <c r="E35" s="1078"/>
      <c r="F35" s="1078"/>
      <c r="G35" s="1078"/>
      <c r="H35" s="1078"/>
    </row>
    <row r="36" spans="1:8" ht="9.75" customHeight="1">
      <c r="B36" s="309"/>
      <c r="C36" s="309"/>
      <c r="D36" s="309"/>
      <c r="E36" s="309"/>
      <c r="F36" s="309"/>
      <c r="G36" s="309"/>
    </row>
    <row r="37" spans="1:8" s="307" customFormat="1" ht="12" customHeight="1">
      <c r="A37" s="298" t="s">
        <v>33</v>
      </c>
      <c r="B37" s="309"/>
      <c r="C37" s="309"/>
      <c r="D37" s="309"/>
      <c r="E37" s="309"/>
      <c r="F37" s="309"/>
      <c r="G37" s="309"/>
      <c r="H37" s="304"/>
    </row>
    <row r="38" spans="1:8" s="307" customFormat="1" ht="12.75" customHeight="1">
      <c r="A38" s="155" t="s">
        <v>439</v>
      </c>
      <c r="B38" s="308"/>
      <c r="C38" s="308"/>
      <c r="D38" s="308"/>
      <c r="E38" s="308"/>
      <c r="F38" s="308"/>
      <c r="G38" s="308"/>
    </row>
    <row r="39" spans="1:8">
      <c r="A39" s="155" t="s">
        <v>438</v>
      </c>
      <c r="B39" s="308"/>
      <c r="C39" s="308"/>
      <c r="D39" s="308"/>
      <c r="E39" s="308"/>
      <c r="F39" s="308"/>
      <c r="G39" s="308"/>
      <c r="H39" s="307"/>
    </row>
    <row r="40" spans="1:8" ht="13.5">
      <c r="A40" s="305"/>
      <c r="B40" s="306"/>
      <c r="C40" s="306"/>
      <c r="D40" s="306"/>
      <c r="E40" s="306"/>
      <c r="F40" s="306"/>
      <c r="G40" s="306"/>
      <c r="H40" s="305"/>
    </row>
  </sheetData>
  <mergeCells count="17">
    <mergeCell ref="A33:H33"/>
    <mergeCell ref="A34:H34"/>
    <mergeCell ref="A35:H35"/>
    <mergeCell ref="A31:H31"/>
    <mergeCell ref="A29:A30"/>
    <mergeCell ref="B29:C29"/>
    <mergeCell ref="D29:E29"/>
    <mergeCell ref="F29:G29"/>
    <mergeCell ref="H29:H30"/>
    <mergeCell ref="A32:H32"/>
    <mergeCell ref="A2:H2"/>
    <mergeCell ref="A3:H3"/>
    <mergeCell ref="A5:A6"/>
    <mergeCell ref="B5:C5"/>
    <mergeCell ref="D5:E5"/>
    <mergeCell ref="F5:G5"/>
    <mergeCell ref="H5:H6"/>
  </mergeCells>
  <conditionalFormatting sqref="F21 B26 F26">
    <cfRule type="cellIs" dxfId="6" priority="1" operator="between">
      <formula>0.001</formula>
      <formula>0.499</formula>
    </cfRule>
    <cfRule type="cellIs" dxfId="5" priority="2" operator="between">
      <formula>0.001</formula>
      <formula>0.009</formula>
    </cfRule>
  </conditionalFormatting>
  <hyperlinks>
    <hyperlink ref="A39" r:id="rId1"/>
    <hyperlink ref="A38" r:id="rId2"/>
    <hyperlink ref="B30" r:id="rId3"/>
    <hyperlink ref="D30" r:id="rId4"/>
    <hyperlink ref="F30" r:id="rId5"/>
    <hyperlink ref="C30" r:id="rId6"/>
    <hyperlink ref="E30" r:id="rId7"/>
    <hyperlink ref="G30" r:id="rId8"/>
    <hyperlink ref="B6" r:id="rId9"/>
    <hyperlink ref="D6" r:id="rId10"/>
    <hyperlink ref="F6" r:id="rId11"/>
    <hyperlink ref="C6" r:id="rId12"/>
    <hyperlink ref="E6" r:id="rId13"/>
    <hyperlink ref="G6" r:id="rId14"/>
  </hyperlinks>
  <pageMargins left="0.31496062992125984" right="0.31496062992125984" top="0.74803149606299213" bottom="0.74803149606299213" header="0.31496062992125984" footer="0.31496062992125984"/>
  <pageSetup orientation="portrait" verticalDpi="0" r:id="rId15"/>
</worksheet>
</file>

<file path=xl/worksheets/sheet35.xml><?xml version="1.0" encoding="utf-8"?>
<worksheet xmlns="http://schemas.openxmlformats.org/spreadsheetml/2006/main" xmlns:r="http://schemas.openxmlformats.org/officeDocument/2006/relationships">
  <dimension ref="A1:H30"/>
  <sheetViews>
    <sheetView workbookViewId="0">
      <selection activeCell="A7" sqref="A7:XFD14"/>
    </sheetView>
  </sheetViews>
  <sheetFormatPr defaultColWidth="9.140625" defaultRowHeight="12.75"/>
  <cols>
    <col min="1" max="1" width="18.28515625" style="326" customWidth="1"/>
    <col min="2" max="7" width="10.7109375" style="326" customWidth="1"/>
    <col min="8" max="8" width="18.28515625" style="326" customWidth="1"/>
    <col min="9" max="16384" width="9.140625" style="326"/>
  </cols>
  <sheetData>
    <row r="1" spans="1:8">
      <c r="B1" s="328"/>
      <c r="C1" s="328"/>
      <c r="D1" s="328"/>
      <c r="E1" s="328"/>
      <c r="F1" s="328"/>
      <c r="G1" s="328"/>
      <c r="H1" s="328"/>
    </row>
    <row r="2" spans="1:8" ht="45" customHeight="1">
      <c r="A2" s="1100" t="s">
        <v>518</v>
      </c>
      <c r="B2" s="1100"/>
      <c r="C2" s="1100"/>
      <c r="D2" s="1100"/>
      <c r="E2" s="1100"/>
      <c r="F2" s="1100"/>
      <c r="G2" s="1100"/>
      <c r="H2" s="1100"/>
    </row>
    <row r="3" spans="1:8" ht="34.9" customHeight="1">
      <c r="A3" s="1100" t="s">
        <v>517</v>
      </c>
      <c r="B3" s="1100"/>
      <c r="C3" s="1100"/>
      <c r="D3" s="1100"/>
      <c r="E3" s="1100"/>
      <c r="F3" s="1100"/>
      <c r="G3" s="1100"/>
      <c r="H3" s="1100"/>
    </row>
    <row r="4" spans="1:8" ht="9.75" customHeight="1">
      <c r="A4" s="345" t="s">
        <v>316</v>
      </c>
      <c r="B4" s="344"/>
      <c r="C4" s="344"/>
      <c r="D4" s="344"/>
      <c r="E4" s="344"/>
      <c r="F4" s="344"/>
      <c r="G4" s="343"/>
      <c r="H4" s="342" t="s">
        <v>315</v>
      </c>
    </row>
    <row r="5" spans="1:8" ht="13.5" customHeight="1">
      <c r="A5" s="1094"/>
      <c r="B5" s="1101" t="s">
        <v>4</v>
      </c>
      <c r="C5" s="1101"/>
      <c r="D5" s="1102" t="s">
        <v>494</v>
      </c>
      <c r="E5" s="1102"/>
      <c r="F5" s="1102" t="s">
        <v>493</v>
      </c>
      <c r="G5" s="1102"/>
      <c r="H5" s="1098"/>
    </row>
    <row r="6" spans="1:8" ht="13.5" customHeight="1">
      <c r="A6" s="1095"/>
      <c r="B6" s="335" t="s">
        <v>492</v>
      </c>
      <c r="C6" s="335" t="s">
        <v>491</v>
      </c>
      <c r="D6" s="335" t="s">
        <v>492</v>
      </c>
      <c r="E6" s="335" t="s">
        <v>491</v>
      </c>
      <c r="F6" s="335" t="s">
        <v>492</v>
      </c>
      <c r="G6" s="335" t="s">
        <v>491</v>
      </c>
      <c r="H6" s="1099"/>
    </row>
    <row r="7" spans="1:8">
      <c r="A7" s="341" t="s">
        <v>369</v>
      </c>
      <c r="B7" s="340">
        <v>144839.83100000001</v>
      </c>
      <c r="C7" s="340">
        <v>246369.01500000001</v>
      </c>
      <c r="D7" s="340">
        <v>115971.033</v>
      </c>
      <c r="E7" s="340">
        <v>224338.03599999999</v>
      </c>
      <c r="F7" s="340">
        <v>28868.797999999999</v>
      </c>
      <c r="G7" s="340">
        <v>22030.978999999999</v>
      </c>
      <c r="H7" s="339" t="s">
        <v>369</v>
      </c>
    </row>
    <row r="8" spans="1:8" ht="38.25" customHeight="1">
      <c r="A8" s="338" t="s">
        <v>516</v>
      </c>
      <c r="B8" s="337">
        <v>77535.399000000005</v>
      </c>
      <c r="C8" s="337">
        <v>105775.61199999999</v>
      </c>
      <c r="D8" s="337">
        <v>69120.072</v>
      </c>
      <c r="E8" s="337">
        <v>99844.489000000001</v>
      </c>
      <c r="F8" s="337">
        <v>8415.3269999999993</v>
      </c>
      <c r="G8" s="337">
        <v>5931.1229999999996</v>
      </c>
      <c r="H8" s="336" t="s">
        <v>515</v>
      </c>
    </row>
    <row r="9" spans="1:8" ht="38.25" customHeight="1">
      <c r="A9" s="338" t="s">
        <v>514</v>
      </c>
      <c r="B9" s="337">
        <v>27018.111000000001</v>
      </c>
      <c r="C9" s="337">
        <v>59466.915000000001</v>
      </c>
      <c r="D9" s="337">
        <v>20787.635999999999</v>
      </c>
      <c r="E9" s="337">
        <v>55819.099000000002</v>
      </c>
      <c r="F9" s="337">
        <v>6230.4750000000004</v>
      </c>
      <c r="G9" s="337">
        <v>3647.8159999999998</v>
      </c>
      <c r="H9" s="336" t="s">
        <v>513</v>
      </c>
    </row>
    <row r="10" spans="1:8" ht="38.25" customHeight="1">
      <c r="A10" s="338" t="s">
        <v>512</v>
      </c>
      <c r="B10" s="337">
        <v>3.5179999999999998</v>
      </c>
      <c r="C10" s="337">
        <v>978.29600000000005</v>
      </c>
      <c r="D10" s="337">
        <v>0.66200000000000003</v>
      </c>
      <c r="E10" s="337">
        <v>977.16700000000003</v>
      </c>
      <c r="F10" s="337">
        <v>2.8559999999999999</v>
      </c>
      <c r="G10" s="337">
        <v>1.129</v>
      </c>
      <c r="H10" s="336" t="s">
        <v>511</v>
      </c>
    </row>
    <row r="11" spans="1:8" ht="38.25" customHeight="1">
      <c r="A11" s="338" t="s">
        <v>510</v>
      </c>
      <c r="B11" s="337">
        <v>12329.576999999999</v>
      </c>
      <c r="C11" s="337">
        <v>28347.845000000001</v>
      </c>
      <c r="D11" s="337">
        <v>4976.4769999999999</v>
      </c>
      <c r="E11" s="337">
        <v>23343.819</v>
      </c>
      <c r="F11" s="337">
        <v>7353.1</v>
      </c>
      <c r="G11" s="337">
        <v>5004.0259999999998</v>
      </c>
      <c r="H11" s="336" t="s">
        <v>509</v>
      </c>
    </row>
    <row r="12" spans="1:8" ht="38.25" customHeight="1">
      <c r="A12" s="338" t="s">
        <v>508</v>
      </c>
      <c r="B12" s="337">
        <v>8548.3420000000006</v>
      </c>
      <c r="C12" s="337">
        <v>15107.067999999999</v>
      </c>
      <c r="D12" s="337">
        <v>3947.2910000000002</v>
      </c>
      <c r="E12" s="337">
        <v>12702.477000000001</v>
      </c>
      <c r="F12" s="337">
        <v>4601.0510000000004</v>
      </c>
      <c r="G12" s="337">
        <v>2404.5909999999999</v>
      </c>
      <c r="H12" s="336" t="s">
        <v>507</v>
      </c>
    </row>
    <row r="13" spans="1:8" ht="38.25" customHeight="1">
      <c r="A13" s="338" t="s">
        <v>506</v>
      </c>
      <c r="B13" s="337">
        <v>19404.883999999998</v>
      </c>
      <c r="C13" s="337">
        <v>36480.68</v>
      </c>
      <c r="D13" s="337">
        <v>17138.895</v>
      </c>
      <c r="E13" s="337">
        <v>31455.187999999998</v>
      </c>
      <c r="F13" s="337">
        <v>2265.989</v>
      </c>
      <c r="G13" s="337">
        <v>5025.4920000000002</v>
      </c>
      <c r="H13" s="336" t="s">
        <v>505</v>
      </c>
    </row>
    <row r="14" spans="1:8" ht="38.25" customHeight="1">
      <c r="A14" s="338" t="s">
        <v>504</v>
      </c>
      <c r="B14" s="337">
        <v>0</v>
      </c>
      <c r="C14" s="337">
        <v>212.59899999999999</v>
      </c>
      <c r="D14" s="337">
        <v>0</v>
      </c>
      <c r="E14" s="337">
        <v>195.797</v>
      </c>
      <c r="F14" s="337">
        <v>0</v>
      </c>
      <c r="G14" s="337">
        <v>16.802</v>
      </c>
      <c r="H14" s="336" t="s">
        <v>503</v>
      </c>
    </row>
    <row r="15" spans="1:8" ht="13.5" customHeight="1">
      <c r="A15" s="1094"/>
      <c r="B15" s="1096" t="s">
        <v>4</v>
      </c>
      <c r="C15" s="1096"/>
      <c r="D15" s="1097" t="s">
        <v>502</v>
      </c>
      <c r="E15" s="1097"/>
      <c r="F15" s="1097" t="s">
        <v>501</v>
      </c>
      <c r="G15" s="1097"/>
      <c r="H15" s="1098"/>
    </row>
    <row r="16" spans="1:8" s="334" customFormat="1" ht="13.5" customHeight="1">
      <c r="A16" s="1095"/>
      <c r="B16" s="335" t="s">
        <v>445</v>
      </c>
      <c r="C16" s="335" t="s">
        <v>444</v>
      </c>
      <c r="D16" s="335" t="s">
        <v>445</v>
      </c>
      <c r="E16" s="335" t="s">
        <v>444</v>
      </c>
      <c r="F16" s="335" t="s">
        <v>445</v>
      </c>
      <c r="G16" s="335" t="s">
        <v>444</v>
      </c>
      <c r="H16" s="1099"/>
    </row>
    <row r="17" spans="1:8" s="334" customFormat="1" ht="9.9499999999999993" customHeight="1">
      <c r="A17" s="1093" t="s">
        <v>30</v>
      </c>
      <c r="B17" s="1093"/>
      <c r="C17" s="1093"/>
      <c r="D17" s="1093"/>
      <c r="E17" s="1093"/>
      <c r="F17" s="1093"/>
      <c r="G17" s="1093"/>
      <c r="H17" s="1093"/>
    </row>
    <row r="18" spans="1:8" ht="9.75" customHeight="1">
      <c r="A18" s="1091" t="s">
        <v>443</v>
      </c>
      <c r="B18" s="1091"/>
      <c r="C18" s="1091"/>
      <c r="D18" s="1091"/>
      <c r="E18" s="1091"/>
      <c r="F18" s="1091"/>
      <c r="G18" s="1091"/>
      <c r="H18" s="1091"/>
    </row>
    <row r="19" spans="1:8" ht="12" customHeight="1">
      <c r="A19" s="1091" t="s">
        <v>442</v>
      </c>
      <c r="B19" s="1091"/>
      <c r="C19" s="1091"/>
      <c r="D19" s="1091"/>
      <c r="E19" s="1091"/>
      <c r="F19" s="1091"/>
      <c r="G19" s="1091"/>
      <c r="H19" s="1091"/>
    </row>
    <row r="20" spans="1:8" ht="61.5" customHeight="1">
      <c r="A20" s="1092" t="s">
        <v>500</v>
      </c>
      <c r="B20" s="1092"/>
      <c r="C20" s="1092"/>
      <c r="D20" s="1092"/>
      <c r="E20" s="1092"/>
      <c r="F20" s="1092"/>
      <c r="G20" s="1092"/>
      <c r="H20" s="1092"/>
    </row>
    <row r="21" spans="1:8" ht="34.9" customHeight="1">
      <c r="A21" s="1092" t="s">
        <v>499</v>
      </c>
      <c r="B21" s="1092"/>
      <c r="C21" s="1092"/>
      <c r="D21" s="1092"/>
      <c r="E21" s="1092"/>
      <c r="F21" s="1092"/>
      <c r="G21" s="1092"/>
      <c r="H21" s="1092"/>
    </row>
    <row r="22" spans="1:8" s="331" customFormat="1">
      <c r="A22" s="326"/>
      <c r="B22" s="326"/>
      <c r="C22" s="326"/>
      <c r="D22" s="326"/>
      <c r="E22" s="326"/>
      <c r="F22" s="326"/>
      <c r="G22" s="326"/>
      <c r="H22" s="326"/>
    </row>
    <row r="23" spans="1:8" s="331" customFormat="1" ht="9">
      <c r="A23" s="333" t="s">
        <v>33</v>
      </c>
      <c r="B23" s="332"/>
      <c r="C23" s="332"/>
      <c r="D23" s="332"/>
      <c r="E23" s="332"/>
      <c r="F23" s="332"/>
      <c r="G23" s="332"/>
      <c r="H23" s="329"/>
    </row>
    <row r="24" spans="1:8" s="331" customFormat="1" ht="9">
      <c r="A24" s="330" t="s">
        <v>498</v>
      </c>
      <c r="B24" s="329"/>
      <c r="C24" s="329"/>
      <c r="D24" s="329"/>
      <c r="E24" s="329"/>
      <c r="F24" s="329"/>
      <c r="G24" s="329"/>
      <c r="H24" s="329"/>
    </row>
    <row r="25" spans="1:8">
      <c r="A25" s="330" t="s">
        <v>497</v>
      </c>
      <c r="B25" s="329"/>
      <c r="C25" s="329"/>
      <c r="D25" s="329"/>
      <c r="E25" s="329"/>
      <c r="F25" s="329"/>
      <c r="G25" s="329"/>
      <c r="H25" s="329"/>
    </row>
    <row r="26" spans="1:8">
      <c r="B26" s="328"/>
      <c r="C26" s="328"/>
      <c r="D26" s="328"/>
      <c r="E26" s="328"/>
      <c r="F26" s="328"/>
      <c r="G26" s="328"/>
    </row>
    <row r="29" spans="1:8" ht="13.5">
      <c r="B29" s="327"/>
      <c r="C29" s="327"/>
      <c r="D29" s="327"/>
      <c r="E29" s="327"/>
      <c r="F29" s="327"/>
      <c r="G29" s="327"/>
    </row>
    <row r="30" spans="1:8" ht="13.5">
      <c r="B30" s="327"/>
      <c r="C30" s="327"/>
      <c r="D30" s="327"/>
      <c r="E30" s="327"/>
      <c r="F30" s="327"/>
      <c r="G30" s="327"/>
    </row>
  </sheetData>
  <mergeCells count="17">
    <mergeCell ref="A2:H2"/>
    <mergeCell ref="A3:H3"/>
    <mergeCell ref="A5:A6"/>
    <mergeCell ref="B5:C5"/>
    <mergeCell ref="D5:E5"/>
    <mergeCell ref="F5:G5"/>
    <mergeCell ref="H5:H6"/>
    <mergeCell ref="A19:H19"/>
    <mergeCell ref="A20:H20"/>
    <mergeCell ref="A21:H21"/>
    <mergeCell ref="A17:H17"/>
    <mergeCell ref="A15:A16"/>
    <mergeCell ref="B15:C15"/>
    <mergeCell ref="D15:E15"/>
    <mergeCell ref="F15:G15"/>
    <mergeCell ref="H15:H16"/>
    <mergeCell ref="A18:H18"/>
  </mergeCells>
  <hyperlinks>
    <hyperlink ref="B6" r:id="rId1"/>
    <hyperlink ref="C6" r:id="rId2"/>
    <hyperlink ref="D6" r:id="rId3"/>
    <hyperlink ref="F6" r:id="rId4"/>
    <hyperlink ref="E6" r:id="rId5"/>
    <hyperlink ref="G6" r:id="rId6"/>
    <hyperlink ref="A25" r:id="rId7"/>
    <hyperlink ref="A24" r:id="rId8"/>
    <hyperlink ref="B16" r:id="rId9"/>
    <hyperlink ref="D16" r:id="rId10"/>
    <hyperlink ref="F16" r:id="rId11"/>
    <hyperlink ref="C16" r:id="rId12"/>
    <hyperlink ref="E16" r:id="rId13"/>
    <hyperlink ref="G16" r:id="rId14"/>
  </hyperlinks>
  <pageMargins left="0.11811023622047245" right="0.31496062992125984" top="0.74803149606299213" bottom="0.74803149606299213" header="0.31496062992125984" footer="0.31496062992125984"/>
  <pageSetup orientation="portrait" verticalDpi="0" r:id="rId15"/>
</worksheet>
</file>

<file path=xl/worksheets/sheet36.xml><?xml version="1.0" encoding="utf-8"?>
<worksheet xmlns="http://schemas.openxmlformats.org/spreadsheetml/2006/main" xmlns:r="http://schemas.openxmlformats.org/officeDocument/2006/relationships">
  <dimension ref="A1:F80"/>
  <sheetViews>
    <sheetView showGridLines="0" workbookViewId="0">
      <selection activeCell="B1" sqref="B1:C1048576"/>
    </sheetView>
  </sheetViews>
  <sheetFormatPr defaultColWidth="9.140625" defaultRowHeight="12.75"/>
  <cols>
    <col min="1" max="1" width="18.7109375" style="346" customWidth="1"/>
    <col min="2" max="5" width="13.5703125" style="346" customWidth="1"/>
    <col min="6" max="6" width="21.7109375" style="346" customWidth="1"/>
    <col min="7" max="16384" width="9.140625" style="346"/>
  </cols>
  <sheetData>
    <row r="1" spans="1:6">
      <c r="A1" s="375"/>
      <c r="B1" s="376"/>
      <c r="C1" s="376"/>
      <c r="D1" s="376"/>
      <c r="E1" s="376"/>
      <c r="F1" s="375"/>
    </row>
    <row r="2" spans="1:6" ht="42" customHeight="1">
      <c r="A2" s="1103" t="s">
        <v>626</v>
      </c>
      <c r="B2" s="1103"/>
      <c r="C2" s="1103"/>
      <c r="D2" s="1103"/>
      <c r="E2" s="1103"/>
      <c r="F2" s="1103"/>
    </row>
    <row r="3" spans="1:6" ht="42" customHeight="1">
      <c r="A3" s="1103" t="s">
        <v>625</v>
      </c>
      <c r="B3" s="1103"/>
      <c r="C3" s="1103"/>
      <c r="D3" s="1103"/>
      <c r="E3" s="1103"/>
      <c r="F3" s="1103"/>
    </row>
    <row r="4" spans="1:6" ht="9.75" customHeight="1">
      <c r="A4" s="374" t="s">
        <v>316</v>
      </c>
      <c r="B4" s="349"/>
      <c r="C4" s="349"/>
      <c r="D4" s="349"/>
      <c r="E4" s="349"/>
      <c r="F4" s="181" t="s">
        <v>315</v>
      </c>
    </row>
    <row r="5" spans="1:6" ht="13.5" customHeight="1">
      <c r="A5" s="1104"/>
      <c r="B5" s="1105" t="s">
        <v>369</v>
      </c>
      <c r="C5" s="1105"/>
      <c r="D5" s="1105" t="s">
        <v>13</v>
      </c>
      <c r="E5" s="1105"/>
      <c r="F5" s="1106"/>
    </row>
    <row r="6" spans="1:6" ht="13.5" customHeight="1">
      <c r="A6" s="1104"/>
      <c r="B6" s="354" t="s">
        <v>492</v>
      </c>
      <c r="C6" s="354" t="s">
        <v>491</v>
      </c>
      <c r="D6" s="354" t="s">
        <v>492</v>
      </c>
      <c r="E6" s="354" t="s">
        <v>491</v>
      </c>
      <c r="F6" s="1106"/>
    </row>
    <row r="7" spans="1:6" ht="12.75" customHeight="1">
      <c r="A7" s="373" t="s">
        <v>624</v>
      </c>
      <c r="B7" s="350">
        <v>115971.033</v>
      </c>
      <c r="C7" s="350">
        <v>224338.03599999999</v>
      </c>
      <c r="D7" s="371">
        <v>36257379.725000001</v>
      </c>
      <c r="E7" s="371">
        <v>46151612.741999999</v>
      </c>
      <c r="F7" s="372" t="s">
        <v>623</v>
      </c>
    </row>
    <row r="8" spans="1:6" ht="12" customHeight="1">
      <c r="A8" s="356" t="s">
        <v>622</v>
      </c>
      <c r="B8" s="349">
        <v>4953.6750000000002</v>
      </c>
      <c r="C8" s="349">
        <v>15164.194</v>
      </c>
      <c r="D8" s="349">
        <v>5883117.1140000001</v>
      </c>
      <c r="E8" s="349">
        <v>7767665.8990000002</v>
      </c>
      <c r="F8" s="355" t="s">
        <v>621</v>
      </c>
    </row>
    <row r="9" spans="1:6" ht="12" customHeight="1">
      <c r="A9" s="356" t="s">
        <v>620</v>
      </c>
      <c r="B9" s="349">
        <v>11.086</v>
      </c>
      <c r="C9" s="349">
        <v>611.78</v>
      </c>
      <c r="D9" s="349">
        <v>283067.78999999998</v>
      </c>
      <c r="E9" s="349">
        <v>301575.00099999999</v>
      </c>
      <c r="F9" s="355" t="s">
        <v>619</v>
      </c>
    </row>
    <row r="10" spans="1:6" ht="12" customHeight="1">
      <c r="A10" s="356" t="s">
        <v>618</v>
      </c>
      <c r="B10" s="349">
        <v>4646.8630000000003</v>
      </c>
      <c r="C10" s="349">
        <v>5317.1360000000004</v>
      </c>
      <c r="D10" s="349">
        <v>1134739.6259999999</v>
      </c>
      <c r="E10" s="349">
        <v>1696491.808</v>
      </c>
      <c r="F10" s="355" t="s">
        <v>617</v>
      </c>
    </row>
    <row r="11" spans="1:6" ht="12" customHeight="1">
      <c r="A11" s="356" t="s">
        <v>616</v>
      </c>
      <c r="B11" s="349">
        <v>48.218000000000004</v>
      </c>
      <c r="C11" s="349">
        <v>103.441</v>
      </c>
      <c r="D11" s="349">
        <v>75877.785000000003</v>
      </c>
      <c r="E11" s="349">
        <v>80406.528000000006</v>
      </c>
      <c r="F11" s="355" t="s">
        <v>615</v>
      </c>
    </row>
    <row r="12" spans="1:6" ht="12" customHeight="1">
      <c r="A12" s="356" t="s">
        <v>614</v>
      </c>
      <c r="B12" s="349">
        <v>0</v>
      </c>
      <c r="C12" s="349">
        <v>3.718</v>
      </c>
      <c r="D12" s="349">
        <v>36883.735000000001</v>
      </c>
      <c r="E12" s="349">
        <v>6113.6059999999998</v>
      </c>
      <c r="F12" s="355" t="s">
        <v>613</v>
      </c>
    </row>
    <row r="13" spans="1:6" ht="12" customHeight="1">
      <c r="A13" s="356" t="s">
        <v>612</v>
      </c>
      <c r="B13" s="349">
        <v>12.680999999999999</v>
      </c>
      <c r="C13" s="349">
        <v>1.546</v>
      </c>
      <c r="D13" s="349">
        <v>16421.932000000001</v>
      </c>
      <c r="E13" s="349">
        <v>45343.135000000002</v>
      </c>
      <c r="F13" s="355" t="s">
        <v>611</v>
      </c>
    </row>
    <row r="14" spans="1:6" ht="12" customHeight="1">
      <c r="A14" s="356" t="s">
        <v>610</v>
      </c>
      <c r="B14" s="349">
        <v>2768.9119999999998</v>
      </c>
      <c r="C14" s="349">
        <v>1093.9549999999999</v>
      </c>
      <c r="D14" s="349">
        <v>305850.30599999998</v>
      </c>
      <c r="E14" s="349">
        <v>261590.31700000001</v>
      </c>
      <c r="F14" s="355" t="s">
        <v>609</v>
      </c>
    </row>
    <row r="15" spans="1:6" ht="12" customHeight="1">
      <c r="A15" s="356" t="s">
        <v>608</v>
      </c>
      <c r="B15" s="349" t="s">
        <v>453</v>
      </c>
      <c r="C15" s="349">
        <v>51.482999999999997</v>
      </c>
      <c r="D15" s="349">
        <v>166699.22200000001</v>
      </c>
      <c r="E15" s="349">
        <v>186325.473</v>
      </c>
      <c r="F15" s="355" t="s">
        <v>607</v>
      </c>
    </row>
    <row r="16" spans="1:6" ht="12" customHeight="1">
      <c r="A16" s="356" t="s">
        <v>606</v>
      </c>
      <c r="B16" s="349">
        <v>27.074999999999999</v>
      </c>
      <c r="C16" s="349">
        <v>60.404000000000003</v>
      </c>
      <c r="D16" s="349">
        <v>26192.308000000001</v>
      </c>
      <c r="E16" s="349">
        <v>45295.627</v>
      </c>
      <c r="F16" s="355" t="s">
        <v>605</v>
      </c>
    </row>
    <row r="17" spans="1:6" ht="12" customHeight="1">
      <c r="A17" s="356" t="s">
        <v>604</v>
      </c>
      <c r="B17" s="349">
        <v>61605.705000000002</v>
      </c>
      <c r="C17" s="349">
        <v>132853.86900000001</v>
      </c>
      <c r="D17" s="349">
        <v>12467279.643999999</v>
      </c>
      <c r="E17" s="349">
        <v>19917057.236000001</v>
      </c>
      <c r="F17" s="355" t="s">
        <v>603</v>
      </c>
    </row>
    <row r="18" spans="1:6" ht="12" customHeight="1">
      <c r="A18" s="356" t="s">
        <v>602</v>
      </c>
      <c r="B18" s="349">
        <v>79.213999999999999</v>
      </c>
      <c r="C18" s="349">
        <v>59.987000000000002</v>
      </c>
      <c r="D18" s="349">
        <v>20931.159</v>
      </c>
      <c r="E18" s="349">
        <v>23163.927</v>
      </c>
      <c r="F18" s="355" t="s">
        <v>601</v>
      </c>
    </row>
    <row r="19" spans="1:6" ht="12" customHeight="1">
      <c r="A19" s="356" t="s">
        <v>600</v>
      </c>
      <c r="B19" s="349">
        <v>215.565</v>
      </c>
      <c r="C19" s="349">
        <v>149.78700000000001</v>
      </c>
      <c r="D19" s="349">
        <v>221660.337</v>
      </c>
      <c r="E19" s="349">
        <v>165583.408</v>
      </c>
      <c r="F19" s="355" t="s">
        <v>599</v>
      </c>
    </row>
    <row r="20" spans="1:6" ht="12" customHeight="1">
      <c r="A20" s="356" t="s">
        <v>598</v>
      </c>
      <c r="B20" s="349">
        <v>13006.147999999999</v>
      </c>
      <c r="C20" s="349">
        <v>19427.705999999998</v>
      </c>
      <c r="D20" s="349">
        <v>6031727.9610000001</v>
      </c>
      <c r="E20" s="349">
        <v>4459218.22</v>
      </c>
      <c r="F20" s="355" t="s">
        <v>597</v>
      </c>
    </row>
    <row r="21" spans="1:6" ht="12" customHeight="1">
      <c r="A21" s="356" t="s">
        <v>596</v>
      </c>
      <c r="B21" s="349">
        <v>374.68200000000002</v>
      </c>
      <c r="C21" s="349">
        <v>337.01600000000002</v>
      </c>
      <c r="D21" s="349">
        <v>131207.446</v>
      </c>
      <c r="E21" s="349">
        <v>126468.709</v>
      </c>
      <c r="F21" s="355" t="s">
        <v>595</v>
      </c>
    </row>
    <row r="22" spans="1:6" ht="12" customHeight="1">
      <c r="A22" s="356" t="s">
        <v>594</v>
      </c>
      <c r="B22" s="349">
        <v>377.40100000000001</v>
      </c>
      <c r="C22" s="349">
        <v>84.058000000000007</v>
      </c>
      <c r="D22" s="349">
        <v>198633.06700000001</v>
      </c>
      <c r="E22" s="349">
        <v>267175.52</v>
      </c>
      <c r="F22" s="355" t="s">
        <v>593</v>
      </c>
    </row>
    <row r="23" spans="1:6" ht="12" customHeight="1">
      <c r="A23" s="356" t="s">
        <v>592</v>
      </c>
      <c r="B23" s="349">
        <v>132.584</v>
      </c>
      <c r="C23" s="349">
        <v>985.27700000000004</v>
      </c>
      <c r="D23" s="349">
        <v>237427.30600000001</v>
      </c>
      <c r="E23" s="349">
        <v>508804.04399999999</v>
      </c>
      <c r="F23" s="355" t="s">
        <v>591</v>
      </c>
    </row>
    <row r="24" spans="1:6" ht="12" customHeight="1">
      <c r="A24" s="356" t="s">
        <v>590</v>
      </c>
      <c r="B24" s="349">
        <v>9024.1530000000002</v>
      </c>
      <c r="C24" s="349">
        <v>10798.129000000001</v>
      </c>
      <c r="D24" s="349">
        <v>1586869.2139999999</v>
      </c>
      <c r="E24" s="349">
        <v>3262794.3130000001</v>
      </c>
      <c r="F24" s="355" t="s">
        <v>589</v>
      </c>
    </row>
    <row r="25" spans="1:6" ht="12" customHeight="1">
      <c r="A25" s="356" t="s">
        <v>588</v>
      </c>
      <c r="B25" s="349">
        <v>15.887</v>
      </c>
      <c r="C25" s="349">
        <v>41.918999999999997</v>
      </c>
      <c r="D25" s="349">
        <v>20568.169999999998</v>
      </c>
      <c r="E25" s="349">
        <v>14645.552</v>
      </c>
      <c r="F25" s="355" t="s">
        <v>587</v>
      </c>
    </row>
    <row r="26" spans="1:6" ht="12" customHeight="1">
      <c r="A26" s="356" t="s">
        <v>586</v>
      </c>
      <c r="B26" s="349">
        <v>150.18700000000001</v>
      </c>
      <c r="C26" s="349">
        <v>252.767</v>
      </c>
      <c r="D26" s="349">
        <v>39718.462</v>
      </c>
      <c r="E26" s="349">
        <v>70182.619000000006</v>
      </c>
      <c r="F26" s="355" t="s">
        <v>585</v>
      </c>
    </row>
    <row r="27" spans="1:6" ht="12" customHeight="1">
      <c r="A27" s="356" t="s">
        <v>584</v>
      </c>
      <c r="B27" s="349">
        <v>23.632000000000001</v>
      </c>
      <c r="C27" s="349">
        <v>76.076999999999998</v>
      </c>
      <c r="D27" s="349">
        <v>85918.978000000003</v>
      </c>
      <c r="E27" s="349">
        <v>116989.73699999999</v>
      </c>
      <c r="F27" s="355" t="s">
        <v>583</v>
      </c>
    </row>
    <row r="28" spans="1:6" ht="12" customHeight="1">
      <c r="A28" s="356" t="s">
        <v>582</v>
      </c>
      <c r="B28" s="349">
        <v>46.000999999999998</v>
      </c>
      <c r="C28" s="349">
        <v>3.3919999999999999</v>
      </c>
      <c r="D28" s="349">
        <v>28096.530999999999</v>
      </c>
      <c r="E28" s="349">
        <v>16728.823</v>
      </c>
      <c r="F28" s="355" t="s">
        <v>582</v>
      </c>
    </row>
    <row r="29" spans="1:6" ht="12" customHeight="1">
      <c r="A29" s="356" t="s">
        <v>581</v>
      </c>
      <c r="B29" s="349">
        <v>11493.794</v>
      </c>
      <c r="C29" s="349">
        <v>22192.642</v>
      </c>
      <c r="D29" s="349">
        <v>1991377.2290000001</v>
      </c>
      <c r="E29" s="349">
        <v>3079996.0019999999</v>
      </c>
      <c r="F29" s="355" t="s">
        <v>580</v>
      </c>
    </row>
    <row r="30" spans="1:6" ht="12" customHeight="1">
      <c r="A30" s="356" t="s">
        <v>579</v>
      </c>
      <c r="B30" s="349">
        <v>848.05799999999999</v>
      </c>
      <c r="C30" s="349">
        <v>837.846</v>
      </c>
      <c r="D30" s="349">
        <v>553231.6</v>
      </c>
      <c r="E30" s="349">
        <v>585507.71100000001</v>
      </c>
      <c r="F30" s="355" t="s">
        <v>578</v>
      </c>
    </row>
    <row r="31" spans="1:6" ht="12" customHeight="1">
      <c r="A31" s="356" t="s">
        <v>577</v>
      </c>
      <c r="B31" s="349">
        <v>4546.4939999999997</v>
      </c>
      <c r="C31" s="349">
        <v>11800.429</v>
      </c>
      <c r="D31" s="349">
        <v>3358920.2480000001</v>
      </c>
      <c r="E31" s="349">
        <v>1899548.2220000001</v>
      </c>
      <c r="F31" s="355" t="s">
        <v>576</v>
      </c>
    </row>
    <row r="32" spans="1:6" ht="12" customHeight="1">
      <c r="A32" s="356" t="s">
        <v>575</v>
      </c>
      <c r="B32" s="349" t="s">
        <v>453</v>
      </c>
      <c r="C32" s="349">
        <v>359.90300000000002</v>
      </c>
      <c r="D32" s="349">
        <v>313806.02500000002</v>
      </c>
      <c r="E32" s="349">
        <v>471360.48200000002</v>
      </c>
      <c r="F32" s="355" t="s">
        <v>574</v>
      </c>
    </row>
    <row r="33" spans="1:6" ht="12" customHeight="1">
      <c r="A33" s="356" t="s">
        <v>573</v>
      </c>
      <c r="B33" s="349">
        <v>233.81</v>
      </c>
      <c r="C33" s="349">
        <v>252.19800000000001</v>
      </c>
      <c r="D33" s="349">
        <v>284722.14799999999</v>
      </c>
      <c r="E33" s="349">
        <v>130410.111</v>
      </c>
      <c r="F33" s="355" t="s">
        <v>572</v>
      </c>
    </row>
    <row r="34" spans="1:6" ht="12" customHeight="1">
      <c r="A34" s="356" t="s">
        <v>571</v>
      </c>
      <c r="B34" s="349">
        <v>1328.83</v>
      </c>
      <c r="C34" s="349">
        <v>1417.377</v>
      </c>
      <c r="D34" s="349">
        <v>410018.16499999998</v>
      </c>
      <c r="E34" s="349">
        <v>645162.55599999998</v>
      </c>
      <c r="F34" s="365" t="s">
        <v>570</v>
      </c>
    </row>
    <row r="35" spans="1:6" ht="12.75" customHeight="1">
      <c r="A35" s="369" t="s">
        <v>493</v>
      </c>
      <c r="B35" s="371">
        <v>28868.797999999999</v>
      </c>
      <c r="C35" s="371">
        <v>22030.978999999999</v>
      </c>
      <c r="D35" s="371">
        <v>13568138.239</v>
      </c>
      <c r="E35" s="371">
        <v>14158587.749</v>
      </c>
      <c r="F35" s="370" t="s">
        <v>446</v>
      </c>
    </row>
    <row r="36" spans="1:6" ht="12" customHeight="1">
      <c r="A36" s="369" t="s">
        <v>569</v>
      </c>
      <c r="B36" s="349"/>
      <c r="C36" s="349"/>
      <c r="D36" s="349"/>
      <c r="E36" s="349"/>
      <c r="F36" s="368" t="s">
        <v>568</v>
      </c>
    </row>
    <row r="37" spans="1:6" ht="25.5" customHeight="1">
      <c r="A37" s="367" t="s">
        <v>567</v>
      </c>
      <c r="B37" s="350">
        <v>12818.843999999999</v>
      </c>
      <c r="C37" s="350">
        <v>60.621000000000002</v>
      </c>
      <c r="D37" s="350">
        <v>2800363.2650000001</v>
      </c>
      <c r="E37" s="350">
        <v>1191349.0989999999</v>
      </c>
      <c r="F37" s="366" t="s">
        <v>566</v>
      </c>
    </row>
    <row r="38" spans="1:6" ht="12" customHeight="1">
      <c r="A38" s="356" t="s">
        <v>565</v>
      </c>
      <c r="B38" s="349">
        <v>9502.1</v>
      </c>
      <c r="C38" s="349">
        <v>49.95</v>
      </c>
      <c r="D38" s="349">
        <v>2099561.1510000001</v>
      </c>
      <c r="E38" s="349">
        <v>1142261.926</v>
      </c>
      <c r="F38" s="365" t="s">
        <v>565</v>
      </c>
    </row>
    <row r="39" spans="1:6" ht="12" customHeight="1">
      <c r="A39" s="356" t="s">
        <v>564</v>
      </c>
      <c r="B39" s="349">
        <v>1519.4839999999999</v>
      </c>
      <c r="C39" s="349">
        <v>0</v>
      </c>
      <c r="D39" s="349">
        <v>214522.658</v>
      </c>
      <c r="E39" s="349">
        <v>10913.701999999999</v>
      </c>
      <c r="F39" s="365" t="s">
        <v>563</v>
      </c>
    </row>
    <row r="40" spans="1:6" ht="12" customHeight="1">
      <c r="A40" s="356" t="s">
        <v>562</v>
      </c>
      <c r="B40" s="349">
        <v>74.653999999999996</v>
      </c>
      <c r="C40" s="349">
        <v>0</v>
      </c>
      <c r="D40" s="349">
        <v>73704.176999999996</v>
      </c>
      <c r="E40" s="349">
        <v>232.92699999999999</v>
      </c>
      <c r="F40" s="365" t="s">
        <v>561</v>
      </c>
    </row>
    <row r="41" spans="1:6" ht="12" customHeight="1">
      <c r="A41" s="356" t="s">
        <v>560</v>
      </c>
      <c r="B41" s="349">
        <v>1115.414</v>
      </c>
      <c r="C41" s="349">
        <v>10.670999999999999</v>
      </c>
      <c r="D41" s="349">
        <v>355112.52799999999</v>
      </c>
      <c r="E41" s="349">
        <v>37781.673999999999</v>
      </c>
      <c r="F41" s="365" t="s">
        <v>559</v>
      </c>
    </row>
    <row r="42" spans="1:6" ht="12" customHeight="1">
      <c r="A42" s="356" t="s">
        <v>558</v>
      </c>
      <c r="B42" s="349">
        <v>607.19200000000001</v>
      </c>
      <c r="C42" s="349">
        <v>0</v>
      </c>
      <c r="D42" s="349">
        <v>57462.750999999997</v>
      </c>
      <c r="E42" s="349">
        <v>158.87</v>
      </c>
      <c r="F42" s="365" t="s">
        <v>557</v>
      </c>
    </row>
    <row r="43" spans="1:6" ht="39" customHeight="1">
      <c r="A43" s="364" t="s">
        <v>556</v>
      </c>
      <c r="B43" s="350"/>
      <c r="C43" s="350"/>
      <c r="D43" s="350"/>
      <c r="E43" s="350"/>
      <c r="F43" s="360" t="s">
        <v>555</v>
      </c>
    </row>
    <row r="44" spans="1:6" s="361" customFormat="1" ht="39" customHeight="1">
      <c r="A44" s="363" t="s">
        <v>554</v>
      </c>
      <c r="B44" s="349">
        <v>0</v>
      </c>
      <c r="C44" s="349">
        <v>0</v>
      </c>
      <c r="D44" s="349">
        <v>551280.72900000005</v>
      </c>
      <c r="E44" s="349">
        <v>0</v>
      </c>
      <c r="F44" s="362" t="s">
        <v>553</v>
      </c>
    </row>
    <row r="45" spans="1:6" s="361" customFormat="1" ht="12" customHeight="1">
      <c r="A45" s="356" t="s">
        <v>552</v>
      </c>
      <c r="B45" s="349">
        <v>609.61699999999996</v>
      </c>
      <c r="C45" s="349">
        <v>0</v>
      </c>
      <c r="D45" s="349">
        <v>128696.827</v>
      </c>
      <c r="E45" s="349">
        <v>722427.84299999999</v>
      </c>
      <c r="F45" s="355" t="s">
        <v>551</v>
      </c>
    </row>
    <row r="46" spans="1:6" s="361" customFormat="1" ht="12" customHeight="1">
      <c r="A46" s="356" t="s">
        <v>550</v>
      </c>
      <c r="B46" s="349">
        <v>538.46699999999998</v>
      </c>
      <c r="C46" s="349">
        <v>0</v>
      </c>
      <c r="D46" s="349">
        <v>565474.51</v>
      </c>
      <c r="E46" s="349">
        <v>566180.11600000004</v>
      </c>
      <c r="F46" s="355" t="s">
        <v>549</v>
      </c>
    </row>
    <row r="47" spans="1:6" s="361" customFormat="1" ht="12" customHeight="1">
      <c r="A47" s="356" t="s">
        <v>548</v>
      </c>
      <c r="B47" s="349">
        <v>393.59300000000002</v>
      </c>
      <c r="C47" s="349">
        <v>212.35599999999999</v>
      </c>
      <c r="D47" s="349">
        <v>568780.32400000002</v>
      </c>
      <c r="E47" s="349">
        <v>859956.85900000005</v>
      </c>
      <c r="F47" s="355" t="s">
        <v>547</v>
      </c>
    </row>
    <row r="48" spans="1:6" s="361" customFormat="1" ht="12" customHeight="1">
      <c r="A48" s="356" t="s">
        <v>546</v>
      </c>
      <c r="B48" s="349">
        <v>0</v>
      </c>
      <c r="C48" s="349">
        <v>0</v>
      </c>
      <c r="D48" s="349">
        <v>6628.0079999999998</v>
      </c>
      <c r="E48" s="349">
        <v>567158.62199999997</v>
      </c>
      <c r="F48" s="355" t="s">
        <v>545</v>
      </c>
    </row>
    <row r="49" spans="1:6" s="361" customFormat="1" ht="12" customHeight="1">
      <c r="A49" s="356" t="s">
        <v>544</v>
      </c>
      <c r="B49" s="349">
        <v>1221.2470000000001</v>
      </c>
      <c r="C49" s="349">
        <v>6451.4920000000002</v>
      </c>
      <c r="D49" s="349">
        <v>838961.70400000003</v>
      </c>
      <c r="E49" s="349">
        <v>1777578.5859999999</v>
      </c>
      <c r="F49" s="355" t="s">
        <v>544</v>
      </c>
    </row>
    <row r="50" spans="1:6" s="361" customFormat="1" ht="12" customHeight="1">
      <c r="A50" s="363" t="s">
        <v>543</v>
      </c>
      <c r="B50" s="349">
        <v>660.59100000000001</v>
      </c>
      <c r="C50" s="349">
        <v>2525.817</v>
      </c>
      <c r="D50" s="349">
        <v>2566821.7039999999</v>
      </c>
      <c r="E50" s="349">
        <v>966166.57</v>
      </c>
      <c r="F50" s="362" t="s">
        <v>542</v>
      </c>
    </row>
    <row r="51" spans="1:6" s="361" customFormat="1" ht="12" customHeight="1">
      <c r="A51" s="356" t="s">
        <v>541</v>
      </c>
      <c r="B51" s="349">
        <v>62.494</v>
      </c>
      <c r="C51" s="349">
        <v>541.47299999999996</v>
      </c>
      <c r="D51" s="349">
        <v>78891.338000000003</v>
      </c>
      <c r="E51" s="349">
        <v>458970.44799999997</v>
      </c>
      <c r="F51" s="355" t="s">
        <v>540</v>
      </c>
    </row>
    <row r="52" spans="1:6" s="361" customFormat="1" ht="12" customHeight="1">
      <c r="A52" s="356" t="s">
        <v>539</v>
      </c>
      <c r="B52" s="349">
        <v>92.957999999999998</v>
      </c>
      <c r="C52" s="349">
        <v>1148.5630000000001</v>
      </c>
      <c r="D52" s="349">
        <v>680944.99699999997</v>
      </c>
      <c r="E52" s="349">
        <v>162159.826</v>
      </c>
      <c r="F52" s="355" t="s">
        <v>538</v>
      </c>
    </row>
    <row r="53" spans="1:6" s="361" customFormat="1" ht="12" customHeight="1">
      <c r="A53" s="356" t="s">
        <v>537</v>
      </c>
      <c r="B53" s="349">
        <v>1.53</v>
      </c>
      <c r="C53" s="349">
        <v>22.166</v>
      </c>
      <c r="D53" s="349">
        <v>157620.109</v>
      </c>
      <c r="E53" s="349">
        <v>636910.67299999995</v>
      </c>
      <c r="F53" s="355" t="s">
        <v>536</v>
      </c>
    </row>
    <row r="54" spans="1:6" s="361" customFormat="1" ht="12" customHeight="1">
      <c r="A54" s="356" t="s">
        <v>535</v>
      </c>
      <c r="B54" s="349">
        <v>721.34500000000003</v>
      </c>
      <c r="C54" s="349">
        <v>512.27099999999996</v>
      </c>
      <c r="D54" s="349">
        <v>458607.31199999998</v>
      </c>
      <c r="E54" s="349">
        <v>264009.74699999997</v>
      </c>
      <c r="F54" s="355" t="s">
        <v>534</v>
      </c>
    </row>
    <row r="55" spans="1:6" s="361" customFormat="1" ht="15.75" customHeight="1">
      <c r="A55" s="356" t="s">
        <v>533</v>
      </c>
      <c r="B55" s="349">
        <v>2233.7489999999998</v>
      </c>
      <c r="C55" s="349">
        <v>2233.2779999999998</v>
      </c>
      <c r="D55" s="349">
        <v>362898.86700000003</v>
      </c>
      <c r="E55" s="349">
        <v>446826.75799999997</v>
      </c>
      <c r="F55" s="355" t="s">
        <v>532</v>
      </c>
    </row>
    <row r="56" spans="1:6" ht="39" customHeight="1">
      <c r="A56" s="360" t="s">
        <v>531</v>
      </c>
      <c r="B56" s="349"/>
      <c r="C56" s="349"/>
      <c r="D56" s="359"/>
      <c r="E56" s="358"/>
      <c r="F56" s="357" t="s">
        <v>530</v>
      </c>
    </row>
    <row r="57" spans="1:6" ht="12" customHeight="1">
      <c r="A57" s="356" t="s">
        <v>529</v>
      </c>
      <c r="B57" s="349">
        <v>14.465999999999999</v>
      </c>
      <c r="C57" s="349">
        <v>1052.355</v>
      </c>
      <c r="D57" s="349">
        <v>153208.815</v>
      </c>
      <c r="E57" s="349">
        <v>121883.837</v>
      </c>
      <c r="F57" s="355" t="s">
        <v>528</v>
      </c>
    </row>
    <row r="58" spans="1:6" ht="12" customHeight="1">
      <c r="A58" s="356" t="s">
        <v>527</v>
      </c>
      <c r="B58" s="349">
        <v>1426.3989999999999</v>
      </c>
      <c r="C58" s="349">
        <v>58.207000000000001</v>
      </c>
      <c r="D58" s="349">
        <v>170172.859</v>
      </c>
      <c r="E58" s="349">
        <v>20829.977999999999</v>
      </c>
      <c r="F58" s="355" t="s">
        <v>526</v>
      </c>
    </row>
    <row r="59" spans="1:6" ht="12" customHeight="1">
      <c r="A59" s="356" t="s">
        <v>525</v>
      </c>
      <c r="B59" s="349">
        <v>39.405999999999999</v>
      </c>
      <c r="C59" s="349">
        <v>1778.683</v>
      </c>
      <c r="D59" s="349">
        <v>112641.977</v>
      </c>
      <c r="E59" s="349">
        <v>115225.217</v>
      </c>
      <c r="F59" s="355" t="s">
        <v>525</v>
      </c>
    </row>
    <row r="60" spans="1:6" ht="12" customHeight="1">
      <c r="A60" s="356" t="s">
        <v>524</v>
      </c>
      <c r="B60" s="349">
        <v>2737.9929999999999</v>
      </c>
      <c r="C60" s="349">
        <v>133.602</v>
      </c>
      <c r="D60" s="349">
        <v>146262.95600000001</v>
      </c>
      <c r="E60" s="349">
        <v>271329.978</v>
      </c>
      <c r="F60" s="355" t="s">
        <v>523</v>
      </c>
    </row>
    <row r="61" spans="1:6" ht="13.5" customHeight="1">
      <c r="A61" s="356" t="s">
        <v>522</v>
      </c>
      <c r="B61" s="349">
        <v>172.05099999999999</v>
      </c>
      <c r="C61" s="349">
        <v>973.26900000000001</v>
      </c>
      <c r="D61" s="349">
        <v>4714.12</v>
      </c>
      <c r="E61" s="349">
        <v>26042.58</v>
      </c>
      <c r="F61" s="355" t="s">
        <v>521</v>
      </c>
    </row>
    <row r="62" spans="1:6" ht="13.5" customHeight="1">
      <c r="A62" s="1104"/>
      <c r="B62" s="1105" t="s">
        <v>369</v>
      </c>
      <c r="C62" s="1105"/>
      <c r="D62" s="1105" t="s">
        <v>13</v>
      </c>
      <c r="E62" s="1105"/>
      <c r="F62" s="1106"/>
    </row>
    <row r="63" spans="1:6" ht="13.5" customHeight="1">
      <c r="A63" s="1104"/>
      <c r="B63" s="354" t="s">
        <v>445</v>
      </c>
      <c r="C63" s="354" t="s">
        <v>444</v>
      </c>
      <c r="D63" s="354" t="s">
        <v>445</v>
      </c>
      <c r="E63" s="354" t="s">
        <v>444</v>
      </c>
      <c r="F63" s="1106"/>
    </row>
    <row r="64" spans="1:6" ht="9.9499999999999993" customHeight="1">
      <c r="A64" s="1108" t="s">
        <v>30</v>
      </c>
      <c r="B64" s="1108"/>
      <c r="C64" s="1108"/>
      <c r="D64" s="1108"/>
      <c r="E64" s="1108"/>
      <c r="F64" s="1108"/>
    </row>
    <row r="65" spans="1:6" s="353" customFormat="1" ht="9.75" customHeight="1">
      <c r="A65" s="1109" t="s">
        <v>443</v>
      </c>
      <c r="B65" s="1109"/>
      <c r="C65" s="1109"/>
      <c r="D65" s="1109"/>
      <c r="E65" s="1109"/>
      <c r="F65" s="1109"/>
    </row>
    <row r="66" spans="1:6" s="353" customFormat="1" ht="9.75" customHeight="1">
      <c r="A66" s="1078" t="s">
        <v>442</v>
      </c>
      <c r="B66" s="1078"/>
      <c r="C66" s="1078"/>
      <c r="D66" s="1078"/>
      <c r="E66" s="1078"/>
      <c r="F66" s="1078"/>
    </row>
    <row r="67" spans="1:6" s="353" customFormat="1" ht="37.9" customHeight="1">
      <c r="A67" s="1107" t="s">
        <v>520</v>
      </c>
      <c r="B67" s="1107"/>
      <c r="C67" s="1107"/>
      <c r="D67" s="1107"/>
      <c r="E67" s="1107"/>
      <c r="F67" s="1107"/>
    </row>
    <row r="68" spans="1:6" s="353" customFormat="1" ht="34.9" customHeight="1">
      <c r="A68" s="1107" t="s">
        <v>519</v>
      </c>
      <c r="B68" s="1107"/>
      <c r="C68" s="1107"/>
      <c r="D68" s="1107"/>
      <c r="E68" s="1107"/>
      <c r="F68" s="1107"/>
    </row>
    <row r="69" spans="1:6">
      <c r="A69" s="352"/>
      <c r="B69" s="351"/>
      <c r="C69" s="351"/>
    </row>
    <row r="70" spans="1:6">
      <c r="A70" s="352"/>
      <c r="B70" s="351"/>
      <c r="C70" s="351"/>
      <c r="D70" s="351"/>
      <c r="E70" s="351"/>
    </row>
    <row r="71" spans="1:6">
      <c r="B71" s="350"/>
      <c r="C71" s="350"/>
      <c r="D71" s="350"/>
      <c r="E71" s="350"/>
    </row>
    <row r="73" spans="1:6">
      <c r="A73" s="349"/>
      <c r="B73" s="349"/>
      <c r="C73" s="349"/>
      <c r="D73" s="349"/>
      <c r="E73" s="349"/>
    </row>
    <row r="74" spans="1:6">
      <c r="A74" s="349"/>
      <c r="B74" s="349"/>
      <c r="C74" s="349"/>
      <c r="D74" s="349"/>
      <c r="E74" s="349"/>
    </row>
    <row r="75" spans="1:6">
      <c r="A75" s="349"/>
      <c r="B75" s="349"/>
      <c r="C75" s="349"/>
      <c r="D75" s="349"/>
      <c r="E75" s="349"/>
    </row>
    <row r="76" spans="1:6">
      <c r="A76" s="347"/>
      <c r="B76" s="348"/>
      <c r="C76" s="348"/>
      <c r="D76" s="348"/>
      <c r="E76" s="348"/>
    </row>
    <row r="77" spans="1:6">
      <c r="A77" s="347"/>
      <c r="B77" s="348"/>
      <c r="C77" s="348"/>
      <c r="D77" s="348"/>
      <c r="E77" s="348"/>
    </row>
    <row r="78" spans="1:6">
      <c r="A78" s="347"/>
    </row>
    <row r="79" spans="1:6">
      <c r="A79" s="347"/>
    </row>
    <row r="80" spans="1:6">
      <c r="A80" s="347"/>
    </row>
  </sheetData>
  <mergeCells count="15">
    <mergeCell ref="A67:F67"/>
    <mergeCell ref="A68:F68"/>
    <mergeCell ref="A64:F64"/>
    <mergeCell ref="A62:A63"/>
    <mergeCell ref="B62:C62"/>
    <mergeCell ref="D62:E62"/>
    <mergeCell ref="F62:F63"/>
    <mergeCell ref="A65:F65"/>
    <mergeCell ref="A66:F66"/>
    <mergeCell ref="A2:F2"/>
    <mergeCell ref="A3:F3"/>
    <mergeCell ref="A5:A6"/>
    <mergeCell ref="B5:C5"/>
    <mergeCell ref="D5:E5"/>
    <mergeCell ref="F5:F6"/>
  </mergeCells>
  <conditionalFormatting sqref="B7:C62 D8:E61">
    <cfRule type="cellIs" dxfId="4" priority="1" operator="between">
      <formula>0.001</formula>
      <formula>0.499</formula>
    </cfRule>
  </conditionalFormatting>
  <printOptions horizontalCentered="1"/>
  <pageMargins left="0.39370078740157483" right="0.39370078740157483" top="0.39370078740157483" bottom="0.39370078740157483" header="0" footer="0"/>
  <pageSetup paperSize="9" orientation="portrait" verticalDpi="0" r:id="rId1"/>
</worksheet>
</file>

<file path=xl/worksheets/sheet37.xml><?xml version="1.0" encoding="utf-8"?>
<worksheet xmlns="http://schemas.openxmlformats.org/spreadsheetml/2006/main" xmlns:r="http://schemas.openxmlformats.org/officeDocument/2006/relationships">
  <dimension ref="A1:J36"/>
  <sheetViews>
    <sheetView showGridLines="0" zoomScaleNormal="100" workbookViewId="0"/>
  </sheetViews>
  <sheetFormatPr defaultColWidth="7.85546875" defaultRowHeight="12.75"/>
  <cols>
    <col min="1" max="1" width="17" style="377" customWidth="1"/>
    <col min="2" max="7" width="13.28515625" style="377" customWidth="1"/>
    <col min="8" max="8" width="10.140625" style="377" customWidth="1"/>
    <col min="9" max="9" width="8.5703125" style="377" bestFit="1" customWidth="1"/>
    <col min="10" max="10" width="8.42578125" style="377" bestFit="1" customWidth="1"/>
    <col min="11" max="16384" width="7.85546875" style="377"/>
  </cols>
  <sheetData>
    <row r="1" spans="1:10">
      <c r="A1" s="403"/>
      <c r="B1" s="404"/>
      <c r="C1" s="404"/>
      <c r="D1" s="404"/>
      <c r="E1" s="404"/>
      <c r="F1" s="403"/>
      <c r="G1" s="403"/>
      <c r="H1" s="403"/>
    </row>
    <row r="2" spans="1:10" s="92" customFormat="1" ht="30" customHeight="1">
      <c r="A2" s="1116" t="s">
        <v>632</v>
      </c>
      <c r="B2" s="1116"/>
      <c r="C2" s="1116"/>
      <c r="D2" s="1116"/>
      <c r="E2" s="1116"/>
      <c r="F2" s="1116"/>
      <c r="G2" s="1116"/>
      <c r="H2" s="402"/>
      <c r="I2" s="401"/>
      <c r="J2" s="401"/>
    </row>
    <row r="3" spans="1:10" s="92" customFormat="1" ht="30" customHeight="1">
      <c r="A3" s="1116" t="s">
        <v>631</v>
      </c>
      <c r="B3" s="1116"/>
      <c r="C3" s="1116"/>
      <c r="D3" s="1116"/>
      <c r="E3" s="1116"/>
      <c r="F3" s="1116"/>
      <c r="G3" s="1116"/>
      <c r="H3" s="402"/>
      <c r="I3" s="401"/>
      <c r="J3" s="401"/>
    </row>
    <row r="4" spans="1:10" s="92" customFormat="1" ht="9.75" customHeight="1">
      <c r="A4" s="400" t="s">
        <v>316</v>
      </c>
      <c r="B4" s="399"/>
      <c r="C4" s="399"/>
      <c r="D4" s="399"/>
      <c r="E4" s="399"/>
      <c r="F4" s="399"/>
      <c r="G4" s="181" t="s">
        <v>315</v>
      </c>
      <c r="H4" s="181"/>
      <c r="I4" s="281"/>
      <c r="J4" s="286"/>
    </row>
    <row r="5" spans="1:10" s="396" customFormat="1" ht="13.5" customHeight="1">
      <c r="A5" s="1117"/>
      <c r="B5" s="1119" t="s">
        <v>492</v>
      </c>
      <c r="C5" s="1120"/>
      <c r="D5" s="1121"/>
      <c r="E5" s="1119" t="s">
        <v>491</v>
      </c>
      <c r="F5" s="1120"/>
      <c r="G5" s="1121"/>
      <c r="H5" s="398"/>
      <c r="I5" s="87"/>
      <c r="J5" s="87"/>
    </row>
    <row r="6" spans="1:10" s="396" customFormat="1" ht="13.5" customHeight="1">
      <c r="A6" s="1118"/>
      <c r="B6" s="11" t="s">
        <v>4</v>
      </c>
      <c r="C6" s="11" t="s">
        <v>630</v>
      </c>
      <c r="D6" s="11" t="s">
        <v>629</v>
      </c>
      <c r="E6" s="11" t="s">
        <v>4</v>
      </c>
      <c r="F6" s="11" t="s">
        <v>630</v>
      </c>
      <c r="G6" s="11" t="s">
        <v>629</v>
      </c>
      <c r="H6" s="397"/>
      <c r="I6" s="87" t="s">
        <v>134</v>
      </c>
      <c r="J6" s="87" t="s">
        <v>133</v>
      </c>
    </row>
    <row r="7" spans="1:10" s="288" customFormat="1" ht="12.75" customHeight="1">
      <c r="A7" s="392" t="s">
        <v>13</v>
      </c>
      <c r="B7" s="394">
        <v>49825517.964000009</v>
      </c>
      <c r="C7" s="394">
        <v>36257379.725000024</v>
      </c>
      <c r="D7" s="394">
        <v>13568138.239000004</v>
      </c>
      <c r="E7" s="394">
        <v>60310200.490999974</v>
      </c>
      <c r="F7" s="394">
        <v>46151612.741999984</v>
      </c>
      <c r="G7" s="394">
        <v>14158587.749000002</v>
      </c>
      <c r="H7" s="385"/>
      <c r="I7" s="395" t="s">
        <v>132</v>
      </c>
      <c r="J7" s="393" t="s">
        <v>127</v>
      </c>
    </row>
    <row r="8" spans="1:10" s="87" customFormat="1" ht="12.75" customHeight="1">
      <c r="A8" s="392" t="s">
        <v>131</v>
      </c>
      <c r="B8" s="394">
        <v>47394986.432999998</v>
      </c>
      <c r="C8" s="394">
        <v>34795168.457000002</v>
      </c>
      <c r="D8" s="394">
        <v>12599817.976000002</v>
      </c>
      <c r="E8" s="394">
        <v>55396153.225000009</v>
      </c>
      <c r="F8" s="394">
        <v>41898340.899999999</v>
      </c>
      <c r="G8" s="394">
        <v>13497812.325000001</v>
      </c>
      <c r="H8" s="385"/>
      <c r="I8" s="390" t="s">
        <v>130</v>
      </c>
      <c r="J8" s="393" t="s">
        <v>127</v>
      </c>
    </row>
    <row r="9" spans="1:10" s="281" customFormat="1" ht="12.75" customHeight="1">
      <c r="A9" s="392" t="s">
        <v>129</v>
      </c>
      <c r="B9" s="391">
        <v>144839.83099999998</v>
      </c>
      <c r="C9" s="391">
        <v>115971.03299999998</v>
      </c>
      <c r="D9" s="391">
        <v>28868.798000000003</v>
      </c>
      <c r="E9" s="391">
        <v>246369.01500000004</v>
      </c>
      <c r="F9" s="391">
        <v>224338.03600000005</v>
      </c>
      <c r="G9" s="391">
        <v>22030.979000000003</v>
      </c>
      <c r="H9" s="385"/>
      <c r="I9" s="390" t="s">
        <v>128</v>
      </c>
      <c r="J9" s="389" t="s">
        <v>127</v>
      </c>
    </row>
    <row r="10" spans="1:10" s="288" customFormat="1" ht="12.75" customHeight="1">
      <c r="A10" s="387" t="s">
        <v>126</v>
      </c>
      <c r="B10" s="386">
        <v>11210.99</v>
      </c>
      <c r="C10" s="386">
        <v>9997.6839999999993</v>
      </c>
      <c r="D10" s="386">
        <v>1213.306</v>
      </c>
      <c r="E10" s="386">
        <v>14723.959000000001</v>
      </c>
      <c r="F10" s="386">
        <v>13798.985000000001</v>
      </c>
      <c r="G10" s="386">
        <v>924.97400000000005</v>
      </c>
      <c r="H10" s="385"/>
      <c r="I10" s="384" t="s">
        <v>125</v>
      </c>
      <c r="J10" s="383" t="s">
        <v>124</v>
      </c>
    </row>
    <row r="11" spans="1:10" s="281" customFormat="1" ht="12.75" customHeight="1">
      <c r="A11" s="387" t="s">
        <v>123</v>
      </c>
      <c r="B11" s="386">
        <v>0</v>
      </c>
      <c r="C11" s="386">
        <v>0</v>
      </c>
      <c r="D11" s="386">
        <v>0</v>
      </c>
      <c r="E11" s="386">
        <v>370.654</v>
      </c>
      <c r="F11" s="386">
        <v>0</v>
      </c>
      <c r="G11" s="386">
        <v>370.654</v>
      </c>
      <c r="H11" s="385"/>
      <c r="I11" s="384" t="s">
        <v>122</v>
      </c>
      <c r="J11" s="383" t="s">
        <v>121</v>
      </c>
    </row>
    <row r="12" spans="1:10" s="281" customFormat="1" ht="12.75" customHeight="1">
      <c r="A12" s="387" t="s">
        <v>120</v>
      </c>
      <c r="B12" s="386">
        <v>4574.192</v>
      </c>
      <c r="C12" s="386">
        <v>4480.5330000000004</v>
      </c>
      <c r="D12" s="386">
        <v>93.659000000000006</v>
      </c>
      <c r="E12" s="386">
        <v>1577.229</v>
      </c>
      <c r="F12" s="386">
        <v>1568.932</v>
      </c>
      <c r="G12" s="386">
        <v>8.2970000000000006</v>
      </c>
      <c r="H12" s="385"/>
      <c r="I12" s="384" t="s">
        <v>119</v>
      </c>
      <c r="J12" s="383" t="s">
        <v>118</v>
      </c>
    </row>
    <row r="13" spans="1:10" s="281" customFormat="1" ht="12.75" customHeight="1">
      <c r="A13" s="387" t="s">
        <v>117</v>
      </c>
      <c r="B13" s="386">
        <v>106.73700000000001</v>
      </c>
      <c r="C13" s="386">
        <v>0.995</v>
      </c>
      <c r="D13" s="386">
        <v>105.742</v>
      </c>
      <c r="E13" s="386">
        <v>1020.857</v>
      </c>
      <c r="F13" s="386">
        <v>1001.127</v>
      </c>
      <c r="G13" s="386">
        <v>19.73</v>
      </c>
      <c r="H13" s="385"/>
      <c r="I13" s="384" t="s">
        <v>116</v>
      </c>
      <c r="J13" s="383" t="s">
        <v>115</v>
      </c>
    </row>
    <row r="14" spans="1:10" s="281" customFormat="1" ht="12.75" customHeight="1">
      <c r="A14" s="387" t="s">
        <v>114</v>
      </c>
      <c r="B14" s="386">
        <v>16371.472999999998</v>
      </c>
      <c r="C14" s="386">
        <v>11454.335999999999</v>
      </c>
      <c r="D14" s="386">
        <v>4917.1369999999997</v>
      </c>
      <c r="E14" s="386">
        <v>65893.679000000004</v>
      </c>
      <c r="F14" s="386">
        <v>61889.862999999998</v>
      </c>
      <c r="G14" s="386">
        <v>4003.8159999999998</v>
      </c>
      <c r="H14" s="385"/>
      <c r="I14" s="384" t="s">
        <v>113</v>
      </c>
      <c r="J14" s="383" t="s">
        <v>112</v>
      </c>
    </row>
    <row r="15" spans="1:10" s="288" customFormat="1" ht="12.75" customHeight="1">
      <c r="A15" s="387" t="s">
        <v>111</v>
      </c>
      <c r="B15" s="386">
        <v>5179.8029999999999</v>
      </c>
      <c r="C15" s="386">
        <v>4240.68</v>
      </c>
      <c r="D15" s="386">
        <v>939.12300000000005</v>
      </c>
      <c r="E15" s="386">
        <v>9485.4290000000001</v>
      </c>
      <c r="F15" s="386">
        <v>8138.2169999999996</v>
      </c>
      <c r="G15" s="386">
        <v>1347.212</v>
      </c>
      <c r="H15" s="385"/>
      <c r="I15" s="384" t="s">
        <v>110</v>
      </c>
      <c r="J15" s="383" t="s">
        <v>109</v>
      </c>
    </row>
    <row r="16" spans="1:10" s="281" customFormat="1" ht="12.75" customHeight="1">
      <c r="A16" s="387" t="s">
        <v>108</v>
      </c>
      <c r="B16" s="386">
        <v>6025.982</v>
      </c>
      <c r="C16" s="386">
        <v>4898.9250000000002</v>
      </c>
      <c r="D16" s="386">
        <v>1127.057</v>
      </c>
      <c r="E16" s="386">
        <v>4232</v>
      </c>
      <c r="F16" s="386">
        <v>3492.6039999999998</v>
      </c>
      <c r="G16" s="386">
        <v>739.39599999999996</v>
      </c>
      <c r="H16" s="385"/>
      <c r="I16" s="384" t="s">
        <v>107</v>
      </c>
      <c r="J16" s="383" t="s">
        <v>106</v>
      </c>
    </row>
    <row r="17" spans="1:10" s="281" customFormat="1" ht="12.75" customHeight="1">
      <c r="A17" s="387" t="s">
        <v>105</v>
      </c>
      <c r="B17" s="386">
        <v>15683.958000000001</v>
      </c>
      <c r="C17" s="386">
        <v>11624.646000000001</v>
      </c>
      <c r="D17" s="386">
        <v>4059.3119999999999</v>
      </c>
      <c r="E17" s="386">
        <v>72820.453999999998</v>
      </c>
      <c r="F17" s="386">
        <v>64752.207999999999</v>
      </c>
      <c r="G17" s="386">
        <v>8068.2460000000001</v>
      </c>
      <c r="H17" s="385"/>
      <c r="I17" s="384" t="s">
        <v>104</v>
      </c>
      <c r="J17" s="383" t="s">
        <v>103</v>
      </c>
    </row>
    <row r="18" spans="1:10" s="281" customFormat="1" ht="12.75" customHeight="1">
      <c r="A18" s="387" t="s">
        <v>102</v>
      </c>
      <c r="B18" s="386">
        <v>4617.3019999999997</v>
      </c>
      <c r="C18" s="386">
        <v>3452.0509999999999</v>
      </c>
      <c r="D18" s="386">
        <v>1165.251</v>
      </c>
      <c r="E18" s="386">
        <v>47.180999999999997</v>
      </c>
      <c r="F18" s="386">
        <v>0</v>
      </c>
      <c r="G18" s="386">
        <v>47.180999999999997</v>
      </c>
      <c r="H18" s="385"/>
      <c r="I18" s="384" t="s">
        <v>101</v>
      </c>
      <c r="J18" s="388" t="s">
        <v>100</v>
      </c>
    </row>
    <row r="19" spans="1:10" s="281" customFormat="1" ht="12.75" customHeight="1">
      <c r="A19" s="387" t="s">
        <v>99</v>
      </c>
      <c r="B19" s="386">
        <v>34074.21</v>
      </c>
      <c r="C19" s="386">
        <v>28050.557000000001</v>
      </c>
      <c r="D19" s="386">
        <v>6023.6530000000002</v>
      </c>
      <c r="E19" s="386">
        <v>34717.949999999997</v>
      </c>
      <c r="F19" s="386">
        <v>32235.562999999998</v>
      </c>
      <c r="G19" s="386">
        <v>2482.3870000000002</v>
      </c>
      <c r="H19" s="385"/>
      <c r="I19" s="384" t="s">
        <v>98</v>
      </c>
      <c r="J19" s="383" t="s">
        <v>97</v>
      </c>
    </row>
    <row r="20" spans="1:10" s="281" customFormat="1" ht="12.75" customHeight="1">
      <c r="A20" s="387" t="s">
        <v>96</v>
      </c>
      <c r="B20" s="386">
        <v>12288.949999999999</v>
      </c>
      <c r="C20" s="386">
        <v>10125.209999999999</v>
      </c>
      <c r="D20" s="386">
        <v>2163.7399999999998</v>
      </c>
      <c r="E20" s="386">
        <v>9378.755000000001</v>
      </c>
      <c r="F20" s="386">
        <v>6103.3389999999999</v>
      </c>
      <c r="G20" s="386">
        <v>3275.4160000000002</v>
      </c>
      <c r="H20" s="385"/>
      <c r="I20" s="384" t="s">
        <v>95</v>
      </c>
      <c r="J20" s="383" t="s">
        <v>94</v>
      </c>
    </row>
    <row r="21" spans="1:10" s="281" customFormat="1" ht="12.75" customHeight="1">
      <c r="A21" s="387" t="s">
        <v>93</v>
      </c>
      <c r="B21" s="386">
        <v>9111.5889999999999</v>
      </c>
      <c r="C21" s="386">
        <v>6197.3590000000004</v>
      </c>
      <c r="D21" s="386">
        <v>2914.23</v>
      </c>
      <c r="E21" s="386">
        <v>4953.2359999999999</v>
      </c>
      <c r="F21" s="386">
        <v>4664.4120000000003</v>
      </c>
      <c r="G21" s="386">
        <v>288.82400000000001</v>
      </c>
      <c r="H21" s="385"/>
      <c r="I21" s="384" t="s">
        <v>92</v>
      </c>
      <c r="J21" s="383" t="s">
        <v>91</v>
      </c>
    </row>
    <row r="22" spans="1:10" s="281" customFormat="1" ht="12.75" customHeight="1">
      <c r="A22" s="387" t="s">
        <v>90</v>
      </c>
      <c r="B22" s="386">
        <v>13904.937</v>
      </c>
      <c r="C22" s="386">
        <v>13351.044</v>
      </c>
      <c r="D22" s="386">
        <v>553.89300000000003</v>
      </c>
      <c r="E22" s="386">
        <v>9475.4</v>
      </c>
      <c r="F22" s="386">
        <v>9281.1949999999997</v>
      </c>
      <c r="G22" s="386">
        <v>194.20500000000001</v>
      </c>
      <c r="H22" s="385"/>
      <c r="I22" s="384" t="s">
        <v>89</v>
      </c>
      <c r="J22" s="383" t="s">
        <v>88</v>
      </c>
    </row>
    <row r="23" spans="1:10" s="281" customFormat="1" ht="12.75" customHeight="1">
      <c r="A23" s="387" t="s">
        <v>87</v>
      </c>
      <c r="B23" s="386">
        <v>5180.1639999999998</v>
      </c>
      <c r="C23" s="386">
        <v>5094.3429999999998</v>
      </c>
      <c r="D23" s="386">
        <v>85.820999999999998</v>
      </c>
      <c r="E23" s="386">
        <v>5962.3379999999997</v>
      </c>
      <c r="F23" s="386">
        <v>5852.2150000000001</v>
      </c>
      <c r="G23" s="386">
        <v>110.123</v>
      </c>
      <c r="H23" s="385"/>
      <c r="I23" s="384" t="s">
        <v>86</v>
      </c>
      <c r="J23" s="383" t="s">
        <v>85</v>
      </c>
    </row>
    <row r="24" spans="1:10" s="281" customFormat="1" ht="12.75" customHeight="1">
      <c r="A24" s="387" t="s">
        <v>84</v>
      </c>
      <c r="B24" s="386">
        <v>24.265000000000001</v>
      </c>
      <c r="C24" s="386">
        <v>0</v>
      </c>
      <c r="D24" s="386">
        <v>24.265000000000001</v>
      </c>
      <c r="E24" s="386">
        <v>4616.0079999999998</v>
      </c>
      <c r="F24" s="386">
        <v>4560.6570000000002</v>
      </c>
      <c r="G24" s="386">
        <v>55.350999999999999</v>
      </c>
      <c r="H24" s="385"/>
      <c r="I24" s="384" t="s">
        <v>83</v>
      </c>
      <c r="J24" s="383" t="s">
        <v>82</v>
      </c>
    </row>
    <row r="25" spans="1:10" s="281" customFormat="1" ht="12.75" customHeight="1">
      <c r="A25" s="387" t="s">
        <v>81</v>
      </c>
      <c r="B25" s="386">
        <v>6485.2790000000005</v>
      </c>
      <c r="C25" s="386">
        <v>3002.67</v>
      </c>
      <c r="D25" s="386">
        <v>3482.6089999999999</v>
      </c>
      <c r="E25" s="386">
        <v>7093.8860000000004</v>
      </c>
      <c r="F25" s="386">
        <v>6998.7190000000001</v>
      </c>
      <c r="G25" s="386">
        <v>95.167000000000002</v>
      </c>
      <c r="H25" s="385"/>
      <c r="I25" s="384" t="s">
        <v>80</v>
      </c>
      <c r="J25" s="383" t="s">
        <v>79</v>
      </c>
    </row>
    <row r="26" spans="1:10" ht="13.5" customHeight="1">
      <c r="A26" s="1122"/>
      <c r="B26" s="1058" t="s">
        <v>445</v>
      </c>
      <c r="C26" s="1058"/>
      <c r="D26" s="1058"/>
      <c r="E26" s="1058" t="s">
        <v>444</v>
      </c>
      <c r="F26" s="1058"/>
      <c r="G26" s="1058"/>
      <c r="H26" s="44"/>
    </row>
    <row r="27" spans="1:10" ht="13.5" customHeight="1">
      <c r="A27" s="1122"/>
      <c r="B27" s="11" t="s">
        <v>4</v>
      </c>
      <c r="C27" s="11" t="s">
        <v>447</v>
      </c>
      <c r="D27" s="11" t="s">
        <v>446</v>
      </c>
      <c r="E27" s="11" t="s">
        <v>4</v>
      </c>
      <c r="F27" s="11" t="s">
        <v>447</v>
      </c>
      <c r="G27" s="11" t="s">
        <v>446</v>
      </c>
      <c r="H27" s="44"/>
      <c r="I27" s="382"/>
      <c r="J27" s="382"/>
    </row>
    <row r="28" spans="1:10" ht="9.75" customHeight="1">
      <c r="A28" s="1114" t="s">
        <v>30</v>
      </c>
      <c r="B28" s="1115"/>
      <c r="C28" s="1115"/>
      <c r="D28" s="1115"/>
      <c r="E28" s="1115"/>
      <c r="F28" s="1115"/>
      <c r="G28" s="1115"/>
      <c r="H28" s="44"/>
      <c r="I28" s="382"/>
      <c r="J28" s="382"/>
    </row>
    <row r="29" spans="1:10" s="296" customFormat="1" ht="9.75" customHeight="1">
      <c r="A29" s="1078" t="s">
        <v>443</v>
      </c>
      <c r="B29" s="1078"/>
      <c r="C29" s="1078"/>
      <c r="D29" s="1078"/>
      <c r="E29" s="1078"/>
      <c r="F29" s="1078"/>
      <c r="G29" s="1078"/>
      <c r="H29" s="295"/>
    </row>
    <row r="30" spans="1:10" s="296" customFormat="1" ht="9.75" customHeight="1">
      <c r="A30" s="1078" t="s">
        <v>442</v>
      </c>
      <c r="B30" s="1078"/>
      <c r="C30" s="1078"/>
      <c r="D30" s="1078"/>
      <c r="E30" s="1078"/>
      <c r="F30" s="1078"/>
      <c r="G30" s="1078"/>
      <c r="H30" s="295"/>
    </row>
    <row r="31" spans="1:10" ht="37.5" customHeight="1">
      <c r="A31" s="1110" t="s">
        <v>628</v>
      </c>
      <c r="B31" s="1111"/>
      <c r="C31" s="1111"/>
      <c r="D31" s="1111"/>
      <c r="E31" s="1111"/>
      <c r="F31" s="1111"/>
      <c r="G31" s="1111"/>
      <c r="H31" s="381"/>
    </row>
    <row r="32" spans="1:10" ht="27" customHeight="1">
      <c r="A32" s="1112" t="s">
        <v>627</v>
      </c>
      <c r="B32" s="1113"/>
      <c r="C32" s="1113"/>
      <c r="D32" s="1113"/>
      <c r="E32" s="1113"/>
      <c r="F32" s="1113"/>
      <c r="G32" s="1113"/>
      <c r="H32" s="378"/>
    </row>
    <row r="33" spans="1:8" ht="12.75" customHeight="1">
      <c r="A33" s="378"/>
      <c r="B33" s="378"/>
      <c r="C33" s="378"/>
      <c r="D33" s="378"/>
      <c r="E33" s="378"/>
      <c r="F33" s="378"/>
      <c r="G33" s="378"/>
      <c r="H33" s="378"/>
    </row>
    <row r="34" spans="1:8" ht="12.75" customHeight="1">
      <c r="A34" s="380" t="s">
        <v>33</v>
      </c>
      <c r="B34" s="378"/>
      <c r="C34" s="378"/>
      <c r="D34" s="378"/>
      <c r="E34" s="378"/>
      <c r="F34" s="378"/>
      <c r="G34" s="378"/>
      <c r="H34" s="378"/>
    </row>
    <row r="35" spans="1:8" ht="12.75" customHeight="1">
      <c r="A35" s="379" t="s">
        <v>439</v>
      </c>
      <c r="B35" s="378"/>
      <c r="C35" s="378"/>
      <c r="D35" s="378"/>
      <c r="E35" s="378"/>
      <c r="F35" s="378"/>
      <c r="G35" s="378"/>
      <c r="H35" s="378"/>
    </row>
    <row r="36" spans="1:8" ht="12.75" customHeight="1">
      <c r="A36" s="379" t="s">
        <v>438</v>
      </c>
      <c r="B36" s="378"/>
      <c r="C36" s="378"/>
      <c r="D36" s="378"/>
      <c r="E36" s="378"/>
      <c r="F36" s="378"/>
      <c r="G36" s="378"/>
      <c r="H36" s="378"/>
    </row>
  </sheetData>
  <mergeCells count="13">
    <mergeCell ref="A31:G31"/>
    <mergeCell ref="A32:G32"/>
    <mergeCell ref="A28:G28"/>
    <mergeCell ref="A2:G2"/>
    <mergeCell ref="A3:G3"/>
    <mergeCell ref="A5:A6"/>
    <mergeCell ref="B5:D5"/>
    <mergeCell ref="E5:G5"/>
    <mergeCell ref="A26:A27"/>
    <mergeCell ref="B26:D26"/>
    <mergeCell ref="E26:G26"/>
    <mergeCell ref="A29:G29"/>
    <mergeCell ref="A30:G30"/>
  </mergeCells>
  <conditionalFormatting sqref="B9:G25">
    <cfRule type="cellIs" dxfId="3" priority="2" operator="between">
      <formula>0.001</formula>
      <formula>0.499</formula>
    </cfRule>
  </conditionalFormatting>
  <conditionalFormatting sqref="B7:G25">
    <cfRule type="cellIs" dxfId="2" priority="1" operator="between">
      <formula>0.0000000000000001</formula>
      <formula>0.4999999999</formula>
    </cfRule>
  </conditionalFormatting>
  <hyperlinks>
    <hyperlink ref="B26:D26" r:id="rId1" display="Exports"/>
    <hyperlink ref="E26:G26" r:id="rId2" display="Imports"/>
    <hyperlink ref="B5:D5" r:id="rId3" display="Exportações"/>
    <hyperlink ref="E5:G5" r:id="rId4" display="Importações"/>
    <hyperlink ref="A35" r:id="rId5"/>
    <hyperlink ref="A36" r:id="rId6"/>
  </hyperlinks>
  <printOptions horizontalCentered="1"/>
  <pageMargins left="0.39370078740157483" right="0.39370078740157483" top="0.39370078740157483" bottom="0.39370078740157483" header="0" footer="0"/>
  <pageSetup paperSize="9" fitToHeight="5" orientation="portrait" verticalDpi="300" r:id="rId7"/>
  <headerFooter alignWithMargins="0"/>
</worksheet>
</file>

<file path=xl/worksheets/sheet38.xml><?xml version="1.0" encoding="utf-8"?>
<worksheet xmlns="http://schemas.openxmlformats.org/spreadsheetml/2006/main" xmlns:r="http://schemas.openxmlformats.org/officeDocument/2006/relationships">
  <dimension ref="A1:X55"/>
  <sheetViews>
    <sheetView showGridLines="0" workbookViewId="0"/>
  </sheetViews>
  <sheetFormatPr defaultColWidth="7.85546875" defaultRowHeight="12.75"/>
  <cols>
    <col min="1" max="1" width="18.85546875" style="47" customWidth="1"/>
    <col min="2" max="7" width="9.85546875" style="47" customWidth="1"/>
    <col min="8" max="8" width="18.85546875" style="47" customWidth="1"/>
    <col min="9" max="16384" width="7.85546875" style="47"/>
  </cols>
  <sheetData>
    <row r="1" spans="1:24">
      <c r="A1" s="443"/>
      <c r="B1" s="443"/>
      <c r="C1" s="443"/>
      <c r="D1" s="443"/>
      <c r="E1" s="100"/>
      <c r="F1" s="100"/>
      <c r="G1" s="100"/>
      <c r="H1" s="100"/>
    </row>
    <row r="2" spans="1:24" s="440" customFormat="1" ht="30" customHeight="1">
      <c r="A2" s="1128" t="s">
        <v>715</v>
      </c>
      <c r="B2" s="1128"/>
      <c r="C2" s="1128"/>
      <c r="D2" s="1128"/>
      <c r="E2" s="1128"/>
      <c r="F2" s="1128"/>
      <c r="G2" s="1128"/>
      <c r="H2" s="1128"/>
      <c r="I2" s="442"/>
      <c r="J2" s="442"/>
      <c r="K2" s="442"/>
      <c r="L2" s="442"/>
      <c r="M2" s="442"/>
      <c r="N2" s="442"/>
      <c r="O2" s="442"/>
      <c r="P2" s="442"/>
      <c r="Q2" s="442"/>
      <c r="R2" s="442"/>
      <c r="S2" s="442"/>
      <c r="T2" s="442"/>
      <c r="U2" s="442"/>
      <c r="V2" s="442"/>
      <c r="W2" s="442"/>
      <c r="X2" s="442"/>
    </row>
    <row r="3" spans="1:24" s="440" customFormat="1" ht="30" customHeight="1">
      <c r="A3" s="1129" t="s">
        <v>714</v>
      </c>
      <c r="B3" s="1129"/>
      <c r="C3" s="1129"/>
      <c r="D3" s="1129"/>
      <c r="E3" s="1129"/>
      <c r="F3" s="1129"/>
      <c r="G3" s="1129"/>
      <c r="H3" s="1129"/>
      <c r="I3" s="441"/>
      <c r="J3" s="441"/>
      <c r="K3" s="441"/>
      <c r="L3" s="441"/>
      <c r="M3" s="441"/>
      <c r="N3" s="441"/>
      <c r="O3" s="441"/>
      <c r="P3" s="441"/>
      <c r="Q3" s="441"/>
      <c r="R3" s="441"/>
      <c r="S3" s="441"/>
      <c r="T3" s="441"/>
      <c r="U3" s="441"/>
      <c r="V3" s="441"/>
      <c r="W3" s="441"/>
      <c r="X3" s="441"/>
    </row>
    <row r="4" spans="1:24" ht="13.5" customHeight="1">
      <c r="A4" s="1130"/>
      <c r="B4" s="1131" t="s">
        <v>369</v>
      </c>
      <c r="C4" s="1131"/>
      <c r="D4" s="1131"/>
      <c r="E4" s="1131" t="s">
        <v>13</v>
      </c>
      <c r="F4" s="1131"/>
      <c r="G4" s="1131"/>
      <c r="H4" s="1130"/>
    </row>
    <row r="5" spans="1:24" ht="25.5" customHeight="1">
      <c r="A5" s="1130"/>
      <c r="B5" s="425" t="s">
        <v>713</v>
      </c>
      <c r="C5" s="425" t="s">
        <v>712</v>
      </c>
      <c r="D5" s="424" t="s">
        <v>711</v>
      </c>
      <c r="E5" s="425" t="s">
        <v>713</v>
      </c>
      <c r="F5" s="425" t="s">
        <v>712</v>
      </c>
      <c r="G5" s="424" t="s">
        <v>711</v>
      </c>
      <c r="H5" s="1130"/>
    </row>
    <row r="6" spans="1:24" ht="13.5" customHeight="1">
      <c r="A6" s="1130"/>
      <c r="B6" s="423" t="s">
        <v>642</v>
      </c>
      <c r="C6" s="423" t="s">
        <v>641</v>
      </c>
      <c r="D6" s="423" t="s">
        <v>640</v>
      </c>
      <c r="E6" s="423" t="s">
        <v>642</v>
      </c>
      <c r="F6" s="423" t="s">
        <v>641</v>
      </c>
      <c r="G6" s="423" t="s">
        <v>640</v>
      </c>
      <c r="H6" s="1130"/>
    </row>
    <row r="7" spans="1:24" s="410" customFormat="1" ht="12.75" customHeight="1">
      <c r="A7" s="438" t="s">
        <v>710</v>
      </c>
      <c r="B7" s="439"/>
      <c r="C7" s="439"/>
      <c r="D7" s="439"/>
      <c r="E7" s="439"/>
      <c r="F7" s="439"/>
      <c r="G7" s="439"/>
      <c r="H7" s="438" t="s">
        <v>709</v>
      </c>
    </row>
    <row r="8" spans="1:24" s="410" customFormat="1" ht="12.75" customHeight="1">
      <c r="A8" s="437" t="s">
        <v>708</v>
      </c>
      <c r="B8" s="436"/>
      <c r="C8" s="436"/>
      <c r="D8" s="435"/>
      <c r="E8" s="436"/>
      <c r="F8" s="436"/>
      <c r="G8" s="435"/>
      <c r="H8" s="432" t="s">
        <v>707</v>
      </c>
    </row>
    <row r="9" spans="1:24" s="410" customFormat="1" ht="12.75" customHeight="1">
      <c r="A9" s="431" t="s">
        <v>706</v>
      </c>
      <c r="B9" s="430">
        <v>657</v>
      </c>
      <c r="C9" s="430">
        <v>887</v>
      </c>
      <c r="D9" s="430">
        <v>1350</v>
      </c>
      <c r="E9" s="430">
        <v>39736</v>
      </c>
      <c r="F9" s="430">
        <v>80393</v>
      </c>
      <c r="G9" s="430">
        <v>2023</v>
      </c>
      <c r="H9" s="431" t="s">
        <v>705</v>
      </c>
      <c r="I9" s="428"/>
      <c r="J9" s="427"/>
      <c r="K9" s="427"/>
      <c r="L9" s="427"/>
      <c r="M9" s="427"/>
      <c r="N9" s="427"/>
      <c r="O9" s="427"/>
      <c r="P9" s="427"/>
    </row>
    <row r="10" spans="1:24" s="410" customFormat="1" ht="12.75" customHeight="1">
      <c r="A10" s="431" t="s">
        <v>704</v>
      </c>
      <c r="B10" s="430">
        <v>202</v>
      </c>
      <c r="C10" s="430">
        <v>2174</v>
      </c>
      <c r="D10" s="430">
        <v>10758</v>
      </c>
      <c r="E10" s="430">
        <v>97911</v>
      </c>
      <c r="F10" s="430">
        <v>827544</v>
      </c>
      <c r="G10" s="430">
        <v>8452</v>
      </c>
      <c r="H10" s="431" t="s">
        <v>703</v>
      </c>
      <c r="I10" s="428"/>
      <c r="J10" s="427"/>
      <c r="K10" s="427"/>
      <c r="L10" s="427"/>
      <c r="M10" s="427"/>
      <c r="N10" s="427"/>
      <c r="O10" s="427"/>
      <c r="P10" s="427"/>
    </row>
    <row r="11" spans="1:24" s="410" customFormat="1" ht="12.75" customHeight="1">
      <c r="A11" s="431" t="s">
        <v>702</v>
      </c>
      <c r="B11" s="430">
        <v>463</v>
      </c>
      <c r="C11" s="430">
        <v>499</v>
      </c>
      <c r="D11" s="430">
        <v>1077</v>
      </c>
      <c r="E11" s="430">
        <v>40415</v>
      </c>
      <c r="F11" s="430">
        <v>48971</v>
      </c>
      <c r="G11" s="430">
        <v>1212</v>
      </c>
      <c r="H11" s="431" t="s">
        <v>701</v>
      </c>
      <c r="I11" s="428"/>
      <c r="J11" s="427"/>
      <c r="K11" s="427"/>
      <c r="L11" s="427"/>
      <c r="M11" s="427"/>
      <c r="N11" s="427"/>
      <c r="O11" s="427"/>
      <c r="P11" s="427"/>
    </row>
    <row r="12" spans="1:24" s="410" customFormat="1" ht="12.75" customHeight="1">
      <c r="A12" s="431" t="s">
        <v>700</v>
      </c>
      <c r="B12" s="430">
        <v>14</v>
      </c>
      <c r="C12" s="430">
        <v>12</v>
      </c>
      <c r="D12" s="430">
        <v>844</v>
      </c>
      <c r="E12" s="430">
        <v>18099</v>
      </c>
      <c r="F12" s="430">
        <v>15494</v>
      </c>
      <c r="G12" s="430">
        <v>856</v>
      </c>
      <c r="H12" s="431" t="s">
        <v>699</v>
      </c>
      <c r="I12" s="428"/>
      <c r="J12" s="427"/>
      <c r="K12" s="427"/>
      <c r="L12" s="427"/>
      <c r="M12" s="427"/>
      <c r="N12" s="427"/>
      <c r="O12" s="427"/>
      <c r="P12" s="427"/>
    </row>
    <row r="13" spans="1:24" s="410" customFormat="1" ht="12.75" customHeight="1">
      <c r="A13" s="431" t="s">
        <v>698</v>
      </c>
      <c r="B13" s="430">
        <v>294</v>
      </c>
      <c r="C13" s="430">
        <v>338</v>
      </c>
      <c r="D13" s="430">
        <v>1151</v>
      </c>
      <c r="E13" s="430">
        <v>21170</v>
      </c>
      <c r="F13" s="430">
        <v>44402</v>
      </c>
      <c r="G13" s="430">
        <v>2097</v>
      </c>
      <c r="H13" s="431" t="s">
        <v>697</v>
      </c>
      <c r="I13" s="428"/>
      <c r="J13" s="427"/>
      <c r="K13" s="427"/>
      <c r="L13" s="427"/>
      <c r="M13" s="427"/>
      <c r="N13" s="427"/>
      <c r="O13" s="427"/>
      <c r="P13" s="427"/>
    </row>
    <row r="14" spans="1:24" s="410" customFormat="1" ht="12.75" customHeight="1">
      <c r="A14" s="432" t="s">
        <v>696</v>
      </c>
      <c r="B14" s="434"/>
      <c r="C14" s="434"/>
      <c r="D14" s="434"/>
      <c r="E14" s="434"/>
      <c r="F14" s="434"/>
      <c r="G14" s="434"/>
      <c r="H14" s="432" t="s">
        <v>664</v>
      </c>
      <c r="I14" s="428"/>
    </row>
    <row r="15" spans="1:24" s="410" customFormat="1" ht="12.75" customHeight="1">
      <c r="A15" s="431" t="s">
        <v>695</v>
      </c>
      <c r="B15" s="430">
        <v>324</v>
      </c>
      <c r="C15" s="430">
        <v>6552</v>
      </c>
      <c r="D15" s="430">
        <v>20210</v>
      </c>
      <c r="E15" s="430">
        <v>24622</v>
      </c>
      <c r="F15" s="430">
        <v>486790</v>
      </c>
      <c r="G15" s="430">
        <v>19770</v>
      </c>
      <c r="H15" s="431" t="s">
        <v>694</v>
      </c>
      <c r="I15" s="428"/>
      <c r="J15" s="427"/>
      <c r="K15" s="427"/>
      <c r="L15" s="427"/>
      <c r="M15" s="427"/>
      <c r="N15" s="427"/>
      <c r="O15" s="427"/>
    </row>
    <row r="16" spans="1:24" s="410" customFormat="1" ht="12.75" customHeight="1">
      <c r="A16" s="431" t="s">
        <v>693</v>
      </c>
      <c r="B16" s="430">
        <v>15</v>
      </c>
      <c r="C16" s="430">
        <v>9</v>
      </c>
      <c r="D16" s="430">
        <v>619</v>
      </c>
      <c r="E16" s="430">
        <v>3193</v>
      </c>
      <c r="F16" s="430">
        <v>1811</v>
      </c>
      <c r="G16" s="430">
        <v>567</v>
      </c>
      <c r="H16" s="431" t="s">
        <v>692</v>
      </c>
      <c r="I16" s="428"/>
      <c r="J16" s="427"/>
      <c r="K16" s="427"/>
      <c r="L16" s="427"/>
      <c r="M16" s="427"/>
      <c r="N16" s="427"/>
      <c r="O16" s="427"/>
    </row>
    <row r="17" spans="1:15" s="410" customFormat="1" ht="12.75" customHeight="1">
      <c r="A17" s="432" t="s">
        <v>691</v>
      </c>
      <c r="B17" s="434"/>
      <c r="C17" s="434"/>
      <c r="D17" s="434"/>
      <c r="E17" s="434"/>
      <c r="F17" s="434"/>
      <c r="G17" s="434"/>
      <c r="H17" s="432" t="s">
        <v>690</v>
      </c>
      <c r="I17" s="428"/>
    </row>
    <row r="18" spans="1:15" s="410" customFormat="1" ht="12.75" customHeight="1">
      <c r="A18" s="432" t="s">
        <v>689</v>
      </c>
      <c r="B18" s="434"/>
      <c r="C18" s="434"/>
      <c r="D18" s="434"/>
      <c r="E18" s="434"/>
      <c r="F18" s="434"/>
      <c r="G18" s="434"/>
      <c r="H18" s="432" t="s">
        <v>688</v>
      </c>
      <c r="I18" s="428"/>
    </row>
    <row r="19" spans="1:15" s="410" customFormat="1" ht="12.75" customHeight="1">
      <c r="A19" s="431" t="s">
        <v>687</v>
      </c>
      <c r="B19" s="430">
        <v>12213</v>
      </c>
      <c r="C19" s="430">
        <v>207608</v>
      </c>
      <c r="D19" s="430">
        <v>16999</v>
      </c>
      <c r="E19" s="430">
        <v>16722</v>
      </c>
      <c r="F19" s="430">
        <v>246639</v>
      </c>
      <c r="G19" s="430">
        <v>14749</v>
      </c>
      <c r="H19" s="431" t="s">
        <v>686</v>
      </c>
      <c r="I19" s="428"/>
      <c r="J19" s="427"/>
      <c r="K19" s="427"/>
      <c r="L19" s="427"/>
      <c r="M19" s="427"/>
      <c r="N19" s="427"/>
      <c r="O19" s="427"/>
    </row>
    <row r="20" spans="1:15" s="410" customFormat="1" ht="12.75" customHeight="1">
      <c r="A20" s="431" t="s">
        <v>685</v>
      </c>
      <c r="B20" s="430">
        <v>1928</v>
      </c>
      <c r="C20" s="430">
        <v>32831</v>
      </c>
      <c r="D20" s="430">
        <v>17033</v>
      </c>
      <c r="E20" s="430">
        <v>2383</v>
      </c>
      <c r="F20" s="430">
        <v>37779</v>
      </c>
      <c r="G20" s="430">
        <v>15850</v>
      </c>
      <c r="H20" s="431" t="s">
        <v>684</v>
      </c>
      <c r="I20" s="428"/>
      <c r="J20" s="427"/>
      <c r="K20" s="427"/>
      <c r="L20" s="427"/>
      <c r="M20" s="427"/>
      <c r="N20" s="427"/>
      <c r="O20" s="427"/>
    </row>
    <row r="21" spans="1:15" s="426" customFormat="1">
      <c r="A21" s="432" t="s">
        <v>683</v>
      </c>
      <c r="B21" s="433"/>
      <c r="C21" s="433"/>
      <c r="D21" s="433"/>
      <c r="E21" s="433"/>
      <c r="F21" s="433"/>
      <c r="G21" s="433"/>
      <c r="H21" s="432" t="s">
        <v>682</v>
      </c>
      <c r="I21" s="428"/>
    </row>
    <row r="22" spans="1:15" s="426" customFormat="1">
      <c r="A22" s="431" t="s">
        <v>681</v>
      </c>
      <c r="B22" s="430">
        <v>23</v>
      </c>
      <c r="C22" s="430">
        <v>194</v>
      </c>
      <c r="D22" s="430">
        <v>8437</v>
      </c>
      <c r="E22" s="430">
        <v>14006</v>
      </c>
      <c r="F22" s="430">
        <v>324994</v>
      </c>
      <c r="G22" s="430">
        <v>23204</v>
      </c>
      <c r="H22" s="431" t="s">
        <v>680</v>
      </c>
      <c r="I22" s="428"/>
      <c r="J22" s="427"/>
      <c r="K22" s="427"/>
      <c r="L22" s="427"/>
      <c r="M22" s="427"/>
      <c r="N22" s="427"/>
      <c r="O22" s="427"/>
    </row>
    <row r="23" spans="1:15" s="426" customFormat="1">
      <c r="A23" s="431" t="s">
        <v>679</v>
      </c>
      <c r="B23" s="430">
        <v>32</v>
      </c>
      <c r="C23" s="430">
        <v>293</v>
      </c>
      <c r="D23" s="430">
        <v>9282</v>
      </c>
      <c r="E23" s="430">
        <v>12115</v>
      </c>
      <c r="F23" s="430">
        <v>141186</v>
      </c>
      <c r="G23" s="430">
        <v>11654</v>
      </c>
      <c r="H23" s="431" t="s">
        <v>678</v>
      </c>
      <c r="I23" s="428"/>
      <c r="J23" s="427"/>
      <c r="K23" s="427"/>
      <c r="L23" s="427"/>
      <c r="M23" s="427"/>
      <c r="N23" s="427"/>
      <c r="O23" s="427"/>
    </row>
    <row r="24" spans="1:15" s="426" customFormat="1">
      <c r="A24" s="431" t="s">
        <v>677</v>
      </c>
      <c r="B24" s="430">
        <v>2613</v>
      </c>
      <c r="C24" s="430">
        <v>1784</v>
      </c>
      <c r="D24" s="430">
        <v>682</v>
      </c>
      <c r="E24" s="430">
        <v>4329</v>
      </c>
      <c r="F24" s="430">
        <v>3039</v>
      </c>
      <c r="G24" s="430">
        <v>702</v>
      </c>
      <c r="H24" s="431" t="s">
        <v>676</v>
      </c>
      <c r="I24" s="428"/>
      <c r="J24" s="427"/>
      <c r="K24" s="427"/>
      <c r="L24" s="427"/>
      <c r="M24" s="427"/>
      <c r="N24" s="427"/>
      <c r="O24" s="427"/>
    </row>
    <row r="25" spans="1:15" s="426" customFormat="1">
      <c r="A25" s="431" t="s">
        <v>675</v>
      </c>
      <c r="B25" s="430">
        <v>187</v>
      </c>
      <c r="C25" s="430">
        <v>2629</v>
      </c>
      <c r="D25" s="430">
        <v>14058</v>
      </c>
      <c r="E25" s="430">
        <v>3750</v>
      </c>
      <c r="F25" s="430">
        <v>46899</v>
      </c>
      <c r="G25" s="430">
        <v>12506</v>
      </c>
      <c r="H25" s="431" t="s">
        <v>674</v>
      </c>
      <c r="I25" s="428"/>
      <c r="J25" s="427"/>
      <c r="K25" s="427"/>
      <c r="L25" s="427"/>
      <c r="M25" s="427"/>
      <c r="N25" s="427"/>
      <c r="O25" s="427"/>
    </row>
    <row r="26" spans="1:15" s="426" customFormat="1">
      <c r="A26" s="431" t="s">
        <v>673</v>
      </c>
      <c r="B26" s="430">
        <v>8</v>
      </c>
      <c r="C26" s="430">
        <v>13</v>
      </c>
      <c r="D26" s="430">
        <v>1520</v>
      </c>
      <c r="E26" s="430">
        <v>6286</v>
      </c>
      <c r="F26" s="430">
        <v>17714</v>
      </c>
      <c r="G26" s="430">
        <v>2818</v>
      </c>
      <c r="H26" s="431" t="s">
        <v>672</v>
      </c>
      <c r="I26" s="428"/>
      <c r="J26" s="427"/>
      <c r="K26" s="427"/>
      <c r="L26" s="427"/>
      <c r="M26" s="427"/>
      <c r="N26" s="427"/>
      <c r="O26" s="427"/>
    </row>
    <row r="27" spans="1:15" s="426" customFormat="1">
      <c r="A27" s="432" t="s">
        <v>671</v>
      </c>
      <c r="B27" s="433"/>
      <c r="C27" s="433"/>
      <c r="D27" s="433"/>
      <c r="E27" s="433"/>
      <c r="F27" s="433"/>
      <c r="G27" s="433"/>
      <c r="H27" s="432" t="s">
        <v>670</v>
      </c>
      <c r="I27" s="428"/>
    </row>
    <row r="28" spans="1:15" s="426" customFormat="1">
      <c r="A28" s="431" t="s">
        <v>669</v>
      </c>
      <c r="B28" s="430">
        <v>7398</v>
      </c>
      <c r="C28" s="430">
        <v>783</v>
      </c>
      <c r="D28" s="430">
        <v>106</v>
      </c>
      <c r="E28" s="430">
        <v>30150</v>
      </c>
      <c r="F28" s="430">
        <v>10090</v>
      </c>
      <c r="G28" s="430">
        <v>335</v>
      </c>
      <c r="H28" s="431" t="s">
        <v>668</v>
      </c>
      <c r="I28" s="428"/>
      <c r="J28" s="427"/>
      <c r="K28" s="427"/>
      <c r="L28" s="427"/>
      <c r="M28" s="427"/>
      <c r="N28" s="427"/>
      <c r="O28" s="427"/>
    </row>
    <row r="29" spans="1:15" s="426" customFormat="1">
      <c r="A29" s="431" t="s">
        <v>667</v>
      </c>
      <c r="B29" s="430">
        <v>16</v>
      </c>
      <c r="C29" s="430">
        <v>15</v>
      </c>
      <c r="D29" s="430">
        <v>918</v>
      </c>
      <c r="E29" s="430">
        <v>35595</v>
      </c>
      <c r="F29" s="430">
        <v>27628</v>
      </c>
      <c r="G29" s="430">
        <v>776</v>
      </c>
      <c r="H29" s="431" t="s">
        <v>666</v>
      </c>
      <c r="I29" s="428"/>
      <c r="J29" s="427"/>
      <c r="K29" s="427"/>
      <c r="L29" s="427"/>
      <c r="M29" s="427"/>
      <c r="N29" s="427"/>
      <c r="O29" s="427"/>
    </row>
    <row r="30" spans="1:15" s="426" customFormat="1">
      <c r="A30" s="432" t="s">
        <v>665</v>
      </c>
      <c r="B30" s="433"/>
      <c r="C30" s="433"/>
      <c r="D30" s="433"/>
      <c r="E30" s="433"/>
      <c r="F30" s="433"/>
      <c r="G30" s="433"/>
      <c r="H30" s="432" t="s">
        <v>664</v>
      </c>
      <c r="I30" s="428"/>
    </row>
    <row r="31" spans="1:15" s="426" customFormat="1">
      <c r="A31" s="431" t="s">
        <v>663</v>
      </c>
      <c r="B31" s="430">
        <v>236</v>
      </c>
      <c r="C31" s="430">
        <v>173</v>
      </c>
      <c r="D31" s="430">
        <v>733</v>
      </c>
      <c r="E31" s="430">
        <v>8794</v>
      </c>
      <c r="F31" s="430">
        <v>20752</v>
      </c>
      <c r="G31" s="430">
        <v>2360</v>
      </c>
      <c r="H31" s="431" t="s">
        <v>662</v>
      </c>
      <c r="I31" s="428"/>
      <c r="J31" s="427"/>
      <c r="K31" s="427"/>
      <c r="L31" s="427"/>
      <c r="M31" s="427"/>
      <c r="N31" s="427"/>
      <c r="O31" s="427"/>
    </row>
    <row r="32" spans="1:15" s="426" customFormat="1">
      <c r="A32" s="431" t="s">
        <v>661</v>
      </c>
      <c r="B32" s="430">
        <v>390</v>
      </c>
      <c r="C32" s="430">
        <v>4325</v>
      </c>
      <c r="D32" s="430">
        <v>11079</v>
      </c>
      <c r="E32" s="430">
        <v>2083</v>
      </c>
      <c r="F32" s="430">
        <v>19033</v>
      </c>
      <c r="G32" s="430">
        <v>9136</v>
      </c>
      <c r="H32" s="431" t="s">
        <v>660</v>
      </c>
      <c r="I32" s="428"/>
      <c r="J32" s="427"/>
      <c r="K32" s="427"/>
      <c r="L32" s="427"/>
      <c r="M32" s="427"/>
      <c r="N32" s="427"/>
      <c r="O32" s="427"/>
    </row>
    <row r="33" spans="1:16" s="426" customFormat="1">
      <c r="A33" s="432" t="s">
        <v>659</v>
      </c>
      <c r="B33" s="430"/>
      <c r="C33" s="430"/>
      <c r="D33" s="430"/>
      <c r="E33" s="430"/>
      <c r="F33" s="430"/>
      <c r="G33" s="430"/>
      <c r="H33" s="432" t="s">
        <v>658</v>
      </c>
      <c r="I33" s="428"/>
    </row>
    <row r="34" spans="1:16" s="426" customFormat="1">
      <c r="A34" s="431" t="s">
        <v>657</v>
      </c>
      <c r="B34" s="430">
        <v>74</v>
      </c>
      <c r="C34" s="430">
        <v>970</v>
      </c>
      <c r="D34" s="430">
        <v>13054</v>
      </c>
      <c r="E34" s="430">
        <v>422</v>
      </c>
      <c r="F34" s="430">
        <v>2893</v>
      </c>
      <c r="G34" s="430">
        <v>6850</v>
      </c>
      <c r="H34" s="429" t="s">
        <v>656</v>
      </c>
      <c r="I34" s="428"/>
      <c r="J34" s="427"/>
      <c r="K34" s="427"/>
      <c r="L34" s="427"/>
      <c r="M34" s="427"/>
      <c r="N34" s="427"/>
      <c r="O34" s="427"/>
    </row>
    <row r="35" spans="1:16" s="426" customFormat="1">
      <c r="A35" s="431" t="s">
        <v>655</v>
      </c>
      <c r="B35" s="430">
        <v>133</v>
      </c>
      <c r="C35" s="430">
        <v>3473</v>
      </c>
      <c r="D35" s="430">
        <v>26135</v>
      </c>
      <c r="E35" s="430">
        <v>229</v>
      </c>
      <c r="F35" s="430">
        <v>4097</v>
      </c>
      <c r="G35" s="430">
        <v>17915</v>
      </c>
      <c r="H35" s="429" t="s">
        <v>654</v>
      </c>
      <c r="I35" s="428"/>
      <c r="J35" s="427"/>
      <c r="K35" s="427"/>
      <c r="L35" s="427"/>
      <c r="M35" s="427"/>
      <c r="N35" s="427"/>
      <c r="O35" s="427"/>
    </row>
    <row r="36" spans="1:16" s="426" customFormat="1">
      <c r="A36" s="431" t="s">
        <v>653</v>
      </c>
      <c r="B36" s="430">
        <v>115</v>
      </c>
      <c r="C36" s="430">
        <v>357</v>
      </c>
      <c r="D36" s="430">
        <v>3108</v>
      </c>
      <c r="E36" s="430">
        <v>216</v>
      </c>
      <c r="F36" s="430">
        <v>967</v>
      </c>
      <c r="G36" s="430">
        <v>4486</v>
      </c>
      <c r="H36" s="429" t="s">
        <v>652</v>
      </c>
      <c r="I36" s="428"/>
      <c r="J36" s="427"/>
      <c r="K36" s="427"/>
      <c r="L36" s="427"/>
      <c r="M36" s="427"/>
      <c r="N36" s="427"/>
      <c r="O36" s="427"/>
    </row>
    <row r="37" spans="1:16" s="426" customFormat="1">
      <c r="A37" s="431" t="s">
        <v>651</v>
      </c>
      <c r="B37" s="430">
        <v>108</v>
      </c>
      <c r="C37" s="430">
        <v>622</v>
      </c>
      <c r="D37" s="430">
        <v>5777</v>
      </c>
      <c r="E37" s="430">
        <v>334</v>
      </c>
      <c r="F37" s="430">
        <v>1497</v>
      </c>
      <c r="G37" s="430">
        <v>4481</v>
      </c>
      <c r="H37" s="429" t="s">
        <v>650</v>
      </c>
      <c r="I37" s="428"/>
      <c r="J37" s="427"/>
      <c r="K37" s="427"/>
      <c r="L37" s="427"/>
      <c r="M37" s="427"/>
      <c r="N37" s="427"/>
      <c r="O37" s="427"/>
    </row>
    <row r="38" spans="1:16" s="426" customFormat="1">
      <c r="A38" s="431" t="s">
        <v>649</v>
      </c>
      <c r="B38" s="430">
        <v>372</v>
      </c>
      <c r="C38" s="430">
        <v>7678</v>
      </c>
      <c r="D38" s="430">
        <v>20641</v>
      </c>
      <c r="E38" s="430">
        <v>967</v>
      </c>
      <c r="F38" s="430">
        <v>15452</v>
      </c>
      <c r="G38" s="430">
        <v>15974</v>
      </c>
      <c r="H38" s="429" t="s">
        <v>648</v>
      </c>
      <c r="I38" s="428"/>
      <c r="J38" s="427"/>
      <c r="K38" s="427"/>
      <c r="L38" s="427"/>
      <c r="M38" s="427"/>
      <c r="N38" s="427"/>
      <c r="O38" s="427"/>
    </row>
    <row r="39" spans="1:16" s="426" customFormat="1">
      <c r="A39" s="431" t="s">
        <v>647</v>
      </c>
      <c r="B39" s="430">
        <v>71</v>
      </c>
      <c r="C39" s="430">
        <v>987</v>
      </c>
      <c r="D39" s="430">
        <v>13856</v>
      </c>
      <c r="E39" s="430">
        <v>117</v>
      </c>
      <c r="F39" s="430">
        <v>1429</v>
      </c>
      <c r="G39" s="430">
        <v>12249</v>
      </c>
      <c r="H39" s="429" t="s">
        <v>646</v>
      </c>
      <c r="I39" s="428"/>
      <c r="J39" s="427"/>
      <c r="K39" s="427"/>
      <c r="L39" s="427"/>
      <c r="M39" s="427"/>
      <c r="N39" s="427"/>
      <c r="O39" s="427"/>
    </row>
    <row r="40" spans="1:16" ht="13.5" customHeight="1">
      <c r="A40" s="1130"/>
      <c r="B40" s="1132" t="s">
        <v>369</v>
      </c>
      <c r="C40" s="1133"/>
      <c r="D40" s="1134"/>
      <c r="E40" s="1135" t="s">
        <v>13</v>
      </c>
      <c r="F40" s="1135"/>
      <c r="G40" s="1135"/>
      <c r="H40" s="1123"/>
    </row>
    <row r="41" spans="1:16" ht="25.5" customHeight="1">
      <c r="A41" s="1130"/>
      <c r="B41" s="425" t="s">
        <v>645</v>
      </c>
      <c r="C41" s="425" t="s">
        <v>644</v>
      </c>
      <c r="D41" s="424" t="s">
        <v>643</v>
      </c>
      <c r="E41" s="425" t="s">
        <v>645</v>
      </c>
      <c r="F41" s="425" t="s">
        <v>644</v>
      </c>
      <c r="G41" s="424" t="s">
        <v>643</v>
      </c>
      <c r="H41" s="1124"/>
    </row>
    <row r="42" spans="1:16" ht="13.5" customHeight="1">
      <c r="A42" s="1130"/>
      <c r="B42" s="423" t="s">
        <v>642</v>
      </c>
      <c r="C42" s="422" t="s">
        <v>641</v>
      </c>
      <c r="D42" s="422" t="s">
        <v>640</v>
      </c>
      <c r="E42" s="423" t="s">
        <v>642</v>
      </c>
      <c r="F42" s="422" t="s">
        <v>641</v>
      </c>
      <c r="G42" s="422" t="s">
        <v>640</v>
      </c>
      <c r="H42" s="1125"/>
    </row>
    <row r="43" spans="1:16" s="416" customFormat="1" ht="9.75" customHeight="1">
      <c r="A43" s="421" t="s">
        <v>30</v>
      </c>
      <c r="B43" s="420"/>
      <c r="C43" s="420"/>
      <c r="D43" s="420"/>
      <c r="E43" s="420"/>
      <c r="F43" s="420"/>
      <c r="G43" s="420"/>
      <c r="H43" s="420"/>
      <c r="I43" s="419"/>
      <c r="J43" s="419"/>
      <c r="K43" s="419"/>
      <c r="L43" s="419"/>
      <c r="M43" s="419"/>
      <c r="N43" s="419"/>
      <c r="O43" s="418"/>
      <c r="P43" s="417"/>
    </row>
    <row r="44" spans="1:16" s="414" customFormat="1" ht="9" customHeight="1">
      <c r="A44" s="415" t="s">
        <v>639</v>
      </c>
      <c r="B44" s="415"/>
      <c r="C44" s="415"/>
      <c r="D44" s="415"/>
      <c r="E44" s="415"/>
      <c r="F44" s="415"/>
      <c r="G44" s="415"/>
      <c r="H44" s="415"/>
      <c r="I44" s="415"/>
      <c r="J44" s="412"/>
    </row>
    <row r="45" spans="1:16" s="411" customFormat="1" ht="9" customHeight="1">
      <c r="A45" s="413" t="s">
        <v>638</v>
      </c>
      <c r="B45" s="413"/>
      <c r="C45" s="413"/>
      <c r="D45" s="413"/>
      <c r="E45" s="413"/>
      <c r="F45" s="413"/>
      <c r="G45" s="413"/>
      <c r="H45" s="413"/>
      <c r="I45" s="413"/>
      <c r="J45" s="412"/>
    </row>
    <row r="46" spans="1:16" s="410" customFormat="1" ht="19.5" customHeight="1">
      <c r="A46" s="1126" t="s">
        <v>637</v>
      </c>
      <c r="B46" s="1126"/>
      <c r="C46" s="1126"/>
      <c r="D46" s="1126"/>
      <c r="E46" s="1126"/>
      <c r="F46" s="1126"/>
      <c r="G46" s="1126"/>
      <c r="H46" s="1126"/>
    </row>
    <row r="47" spans="1:16" s="410" customFormat="1" ht="20.25" customHeight="1">
      <c r="A47" s="1126" t="s">
        <v>636</v>
      </c>
      <c r="B47" s="1127"/>
      <c r="C47" s="1127"/>
      <c r="D47" s="1127"/>
      <c r="E47" s="1127"/>
      <c r="F47" s="1127"/>
      <c r="G47" s="1127"/>
      <c r="H47" s="1127"/>
    </row>
    <row r="48" spans="1:16">
      <c r="A48" s="143"/>
    </row>
    <row r="49" spans="1:10" s="405" customFormat="1" ht="9.75" customHeight="1">
      <c r="A49" s="45" t="s">
        <v>33</v>
      </c>
      <c r="B49" s="45"/>
      <c r="C49" s="45"/>
      <c r="D49" s="45"/>
      <c r="E49" s="45"/>
      <c r="F49" s="45"/>
      <c r="G49" s="45"/>
      <c r="H49" s="45"/>
      <c r="I49" s="45"/>
      <c r="J49" s="406"/>
    </row>
    <row r="50" spans="1:10" s="405" customFormat="1" ht="9.75" customHeight="1">
      <c r="A50" s="409" t="s">
        <v>635</v>
      </c>
      <c r="B50" s="408"/>
      <c r="C50" s="408"/>
      <c r="D50" s="407"/>
      <c r="E50" s="408"/>
      <c r="F50" s="407"/>
      <c r="G50" s="408"/>
      <c r="H50" s="408"/>
      <c r="I50" s="407"/>
      <c r="J50" s="406"/>
    </row>
    <row r="51" spans="1:10" s="405" customFormat="1" ht="9.75" customHeight="1">
      <c r="A51" s="409" t="s">
        <v>634</v>
      </c>
      <c r="B51" s="408"/>
      <c r="C51" s="408"/>
      <c r="D51" s="407"/>
      <c r="E51" s="408"/>
      <c r="F51" s="407"/>
      <c r="G51" s="408"/>
      <c r="H51" s="408"/>
      <c r="I51" s="407"/>
      <c r="J51" s="406"/>
    </row>
    <row r="52" spans="1:10" s="405" customFormat="1" ht="9.75" customHeight="1">
      <c r="A52" s="409" t="s">
        <v>633</v>
      </c>
      <c r="B52" s="408"/>
      <c r="C52" s="408"/>
      <c r="D52" s="407"/>
      <c r="E52" s="408"/>
      <c r="F52" s="407"/>
      <c r="G52" s="408"/>
      <c r="H52" s="408"/>
      <c r="I52" s="407"/>
      <c r="J52" s="406"/>
    </row>
    <row r="53" spans="1:10">
      <c r="A53" s="143"/>
    </row>
    <row r="54" spans="1:10">
      <c r="A54" s="143"/>
    </row>
    <row r="55" spans="1:10">
      <c r="A55" s="143"/>
    </row>
  </sheetData>
  <mergeCells count="12">
    <mergeCell ref="H40:H42"/>
    <mergeCell ref="A46:H46"/>
    <mergeCell ref="A47:H47"/>
    <mergeCell ref="A2:H2"/>
    <mergeCell ref="A3:H3"/>
    <mergeCell ref="A4:A6"/>
    <mergeCell ref="B4:D4"/>
    <mergeCell ref="E4:G4"/>
    <mergeCell ref="H4:H6"/>
    <mergeCell ref="A40:A42"/>
    <mergeCell ref="B40:D40"/>
    <mergeCell ref="E40:G40"/>
  </mergeCells>
  <hyperlinks>
    <hyperlink ref="A50" r:id="rId1"/>
    <hyperlink ref="A51" r:id="rId2"/>
    <hyperlink ref="A52" r:id="rId3"/>
    <hyperlink ref="B5" r:id="rId4"/>
    <hyperlink ref="E5" r:id="rId5"/>
    <hyperlink ref="C5" r:id="rId6"/>
    <hyperlink ref="F5" r:id="rId7"/>
    <hyperlink ref="D5" r:id="rId8"/>
    <hyperlink ref="G5" r:id="rId9"/>
    <hyperlink ref="B41" r:id="rId10"/>
    <hyperlink ref="E41" r:id="rId11"/>
    <hyperlink ref="C41" r:id="rId12"/>
    <hyperlink ref="F41" r:id="rId13"/>
    <hyperlink ref="D41" r:id="rId14"/>
    <hyperlink ref="G41" r:id="rId15"/>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39.xml><?xml version="1.0" encoding="utf-8"?>
<worksheet xmlns="http://schemas.openxmlformats.org/spreadsheetml/2006/main" xmlns:r="http://schemas.openxmlformats.org/officeDocument/2006/relationships">
  <dimension ref="A1:T37"/>
  <sheetViews>
    <sheetView showGridLines="0" workbookViewId="0"/>
  </sheetViews>
  <sheetFormatPr defaultColWidth="7.85546875" defaultRowHeight="12.75"/>
  <cols>
    <col min="1" max="1" width="18.42578125" style="444" customWidth="1"/>
    <col min="2" max="2" width="7.7109375" style="47" customWidth="1"/>
    <col min="3" max="3" width="13" style="47" customWidth="1"/>
    <col min="4" max="7" width="9.7109375" style="47" customWidth="1"/>
    <col min="8" max="8" width="8.85546875" style="47" customWidth="1"/>
    <col min="9" max="9" width="9.85546875" style="47" customWidth="1"/>
    <col min="10" max="10" width="9" style="47" customWidth="1"/>
    <col min="11" max="11" width="9.42578125" style="47" bestFit="1" customWidth="1"/>
    <col min="12" max="12" width="9" style="47" bestFit="1" customWidth="1"/>
    <col min="13" max="16384" width="7.85546875" style="47"/>
  </cols>
  <sheetData>
    <row r="1" spans="1:20" ht="14.25" customHeight="1">
      <c r="A1" s="471"/>
      <c r="B1" s="470"/>
      <c r="C1" s="470"/>
      <c r="D1" s="470"/>
      <c r="E1" s="470"/>
      <c r="F1" s="470"/>
      <c r="G1" s="470"/>
      <c r="H1" s="469"/>
      <c r="I1" s="469"/>
      <c r="J1" s="444"/>
    </row>
    <row r="2" spans="1:20" s="440" customFormat="1" ht="30" customHeight="1">
      <c r="A2" s="1128" t="s">
        <v>738</v>
      </c>
      <c r="B2" s="1128"/>
      <c r="C2" s="1128"/>
      <c r="D2" s="1128"/>
      <c r="E2" s="1128"/>
      <c r="F2" s="1128"/>
      <c r="G2" s="1128"/>
      <c r="H2" s="1128"/>
      <c r="I2" s="1128"/>
      <c r="J2" s="468"/>
    </row>
    <row r="3" spans="1:20" s="440" customFormat="1" ht="30" customHeight="1">
      <c r="A3" s="1128" t="s">
        <v>737</v>
      </c>
      <c r="B3" s="1128"/>
      <c r="C3" s="1128"/>
      <c r="D3" s="1128"/>
      <c r="E3" s="1128"/>
      <c r="F3" s="1128"/>
      <c r="G3" s="1128"/>
      <c r="H3" s="1128"/>
      <c r="I3" s="1128"/>
      <c r="J3" s="468"/>
    </row>
    <row r="4" spans="1:20" s="462" customFormat="1" ht="13.5" customHeight="1">
      <c r="A4" s="467" t="s">
        <v>736</v>
      </c>
      <c r="B4" s="433"/>
      <c r="C4" s="466"/>
      <c r="D4" s="466"/>
      <c r="E4" s="466"/>
      <c r="F4" s="466"/>
      <c r="G4" s="466"/>
      <c r="H4" s="466"/>
      <c r="I4" s="465" t="s">
        <v>735</v>
      </c>
      <c r="J4" s="464"/>
    </row>
    <row r="5" spans="1:20" s="462" customFormat="1" ht="13.5" customHeight="1">
      <c r="A5" s="1136"/>
      <c r="B5" s="1139" t="s">
        <v>4</v>
      </c>
      <c r="C5" s="1139" t="s">
        <v>734</v>
      </c>
      <c r="D5" s="1139"/>
      <c r="E5" s="1139"/>
      <c r="F5" s="1139"/>
      <c r="G5" s="1139"/>
      <c r="H5" s="1139"/>
      <c r="I5" s="1139"/>
    </row>
    <row r="6" spans="1:20" s="462" customFormat="1" ht="25.5" customHeight="1">
      <c r="A6" s="1137"/>
      <c r="B6" s="1139"/>
      <c r="C6" s="1140" t="s">
        <v>733</v>
      </c>
      <c r="D6" s="1140" t="s">
        <v>732</v>
      </c>
      <c r="E6" s="1140"/>
      <c r="F6" s="1140" t="s">
        <v>731</v>
      </c>
      <c r="G6" s="1140"/>
      <c r="H6" s="1140" t="s">
        <v>730</v>
      </c>
      <c r="I6" s="1140"/>
    </row>
    <row r="7" spans="1:20" s="462" customFormat="1" ht="13.5" customHeight="1">
      <c r="A7" s="1138"/>
      <c r="B7" s="1139"/>
      <c r="C7" s="1140"/>
      <c r="D7" s="11" t="s">
        <v>729</v>
      </c>
      <c r="E7" s="11" t="s">
        <v>728</v>
      </c>
      <c r="F7" s="11" t="s">
        <v>729</v>
      </c>
      <c r="G7" s="11" t="s">
        <v>728</v>
      </c>
      <c r="H7" s="11" t="s">
        <v>729</v>
      </c>
      <c r="I7" s="11" t="s">
        <v>728</v>
      </c>
      <c r="K7" s="463" t="s">
        <v>133</v>
      </c>
      <c r="L7" s="91" t="s">
        <v>134</v>
      </c>
    </row>
    <row r="8" spans="1:20" s="455" customFormat="1" ht="12.75" customHeight="1">
      <c r="A8" s="86" t="s">
        <v>13</v>
      </c>
      <c r="B8" s="458">
        <v>6866998</v>
      </c>
      <c r="C8" s="458">
        <v>690167</v>
      </c>
      <c r="D8" s="458">
        <v>1080151</v>
      </c>
      <c r="E8" s="458">
        <v>1705860</v>
      </c>
      <c r="F8" s="458">
        <v>415642</v>
      </c>
      <c r="G8" s="458">
        <v>1450049</v>
      </c>
      <c r="H8" s="457">
        <v>423728</v>
      </c>
      <c r="I8" s="457">
        <v>1101401</v>
      </c>
      <c r="K8" s="460" t="s">
        <v>127</v>
      </c>
      <c r="L8" s="461" t="s">
        <v>132</v>
      </c>
      <c r="M8" s="454"/>
      <c r="N8" s="454"/>
      <c r="O8" s="454"/>
      <c r="P8" s="454"/>
      <c r="Q8" s="454"/>
      <c r="R8" s="454"/>
      <c r="S8" s="454"/>
      <c r="T8" s="454"/>
    </row>
    <row r="9" spans="1:20" s="455" customFormat="1" ht="12.75" customHeight="1">
      <c r="A9" s="86" t="s">
        <v>131</v>
      </c>
      <c r="B9" s="458">
        <v>6816632</v>
      </c>
      <c r="C9" s="458">
        <v>655138</v>
      </c>
      <c r="D9" s="458">
        <v>1078270</v>
      </c>
      <c r="E9" s="458">
        <v>1704989</v>
      </c>
      <c r="F9" s="458">
        <v>415354</v>
      </c>
      <c r="G9" s="458">
        <v>1448701</v>
      </c>
      <c r="H9" s="457">
        <v>423514</v>
      </c>
      <c r="I9" s="457">
        <v>1090666</v>
      </c>
      <c r="K9" s="460" t="s">
        <v>127</v>
      </c>
      <c r="L9" s="459" t="s">
        <v>130</v>
      </c>
      <c r="M9" s="454"/>
      <c r="N9" s="454"/>
      <c r="O9" s="454"/>
      <c r="P9" s="454"/>
      <c r="Q9" s="454"/>
      <c r="R9" s="454"/>
      <c r="S9" s="454"/>
      <c r="T9" s="454"/>
    </row>
    <row r="10" spans="1:20" s="455" customFormat="1" ht="12.75" customHeight="1">
      <c r="A10" s="86" t="s">
        <v>129</v>
      </c>
      <c r="B10" s="458">
        <v>13630</v>
      </c>
      <c r="C10" s="458">
        <v>0</v>
      </c>
      <c r="D10" s="458">
        <v>363</v>
      </c>
      <c r="E10" s="458">
        <v>905</v>
      </c>
      <c r="F10" s="458">
        <v>2012</v>
      </c>
      <c r="G10" s="458">
        <v>9092</v>
      </c>
      <c r="H10" s="457">
        <v>113</v>
      </c>
      <c r="I10" s="457">
        <v>1145</v>
      </c>
      <c r="K10" s="82" t="s">
        <v>127</v>
      </c>
      <c r="L10" s="83" t="s">
        <v>128</v>
      </c>
      <c r="M10" s="454"/>
      <c r="N10" s="454"/>
      <c r="O10" s="454"/>
      <c r="P10" s="454"/>
      <c r="Q10" s="454"/>
      <c r="R10" s="454"/>
      <c r="S10" s="454"/>
      <c r="T10" s="454"/>
    </row>
    <row r="11" spans="1:20" s="453" customFormat="1" ht="12.75" customHeight="1">
      <c r="A11" s="78" t="s">
        <v>126</v>
      </c>
      <c r="B11" s="430">
        <v>1053</v>
      </c>
      <c r="C11" s="430">
        <v>0</v>
      </c>
      <c r="D11" s="430">
        <v>0</v>
      </c>
      <c r="E11" s="430">
        <v>0</v>
      </c>
      <c r="F11" s="430">
        <v>268</v>
      </c>
      <c r="G11" s="430">
        <v>738</v>
      </c>
      <c r="H11" s="456">
        <v>48</v>
      </c>
      <c r="I11" s="456">
        <v>0</v>
      </c>
      <c r="J11" s="455"/>
      <c r="K11" s="77" t="s">
        <v>124</v>
      </c>
      <c r="L11" s="78" t="s">
        <v>125</v>
      </c>
      <c r="M11" s="454"/>
      <c r="N11" s="454"/>
      <c r="O11" s="454"/>
      <c r="P11" s="454"/>
      <c r="Q11" s="454"/>
      <c r="R11" s="454"/>
      <c r="S11" s="454"/>
      <c r="T11" s="454"/>
    </row>
    <row r="12" spans="1:20" s="453" customFormat="1" ht="12.75" customHeight="1">
      <c r="A12" s="78" t="s">
        <v>123</v>
      </c>
      <c r="B12" s="430">
        <v>0</v>
      </c>
      <c r="C12" s="430">
        <v>0</v>
      </c>
      <c r="D12" s="430">
        <v>0</v>
      </c>
      <c r="E12" s="430">
        <v>0</v>
      </c>
      <c r="F12" s="430">
        <v>0</v>
      </c>
      <c r="G12" s="430">
        <v>0</v>
      </c>
      <c r="H12" s="456">
        <v>0</v>
      </c>
      <c r="I12" s="456">
        <v>0</v>
      </c>
      <c r="J12" s="455"/>
      <c r="K12" s="77" t="s">
        <v>121</v>
      </c>
      <c r="L12" s="78" t="s">
        <v>122</v>
      </c>
      <c r="M12" s="454"/>
      <c r="N12" s="454"/>
      <c r="O12" s="454"/>
      <c r="P12" s="454"/>
      <c r="Q12" s="454"/>
      <c r="R12" s="454"/>
      <c r="S12" s="454"/>
      <c r="T12" s="454"/>
    </row>
    <row r="13" spans="1:20" s="453" customFormat="1" ht="12.75" customHeight="1">
      <c r="A13" s="78" t="s">
        <v>120</v>
      </c>
      <c r="B13" s="430">
        <v>8</v>
      </c>
      <c r="C13" s="430">
        <v>0</v>
      </c>
      <c r="D13" s="430">
        <v>0</v>
      </c>
      <c r="E13" s="430">
        <v>0</v>
      </c>
      <c r="F13" s="430">
        <v>0</v>
      </c>
      <c r="G13" s="430">
        <v>0</v>
      </c>
      <c r="H13" s="456">
        <v>0</v>
      </c>
      <c r="I13" s="456">
        <v>8</v>
      </c>
      <c r="J13" s="455"/>
      <c r="K13" s="77" t="s">
        <v>118</v>
      </c>
      <c r="L13" s="78" t="s">
        <v>119</v>
      </c>
      <c r="M13" s="454"/>
      <c r="N13" s="454"/>
      <c r="O13" s="454"/>
      <c r="P13" s="454"/>
      <c r="Q13" s="454"/>
      <c r="R13" s="454"/>
      <c r="S13" s="454"/>
      <c r="T13" s="454"/>
    </row>
    <row r="14" spans="1:20" s="453" customFormat="1" ht="12.75" customHeight="1">
      <c r="A14" s="78" t="s">
        <v>117</v>
      </c>
      <c r="B14" s="430">
        <v>0</v>
      </c>
      <c r="C14" s="430">
        <v>0</v>
      </c>
      <c r="D14" s="430">
        <v>0</v>
      </c>
      <c r="E14" s="430">
        <v>0</v>
      </c>
      <c r="F14" s="430">
        <v>0</v>
      </c>
      <c r="G14" s="430">
        <v>0</v>
      </c>
      <c r="H14" s="456">
        <v>0</v>
      </c>
      <c r="I14" s="456">
        <v>0</v>
      </c>
      <c r="J14" s="455"/>
      <c r="K14" s="77" t="s">
        <v>115</v>
      </c>
      <c r="L14" s="78" t="s">
        <v>116</v>
      </c>
      <c r="M14" s="454"/>
      <c r="N14" s="454"/>
      <c r="O14" s="454"/>
      <c r="P14" s="454"/>
      <c r="Q14" s="454"/>
      <c r="R14" s="454"/>
      <c r="S14" s="454"/>
      <c r="T14" s="454"/>
    </row>
    <row r="15" spans="1:20" s="453" customFormat="1" ht="12.75" customHeight="1">
      <c r="A15" s="78" t="s">
        <v>114</v>
      </c>
      <c r="B15" s="430">
        <v>81</v>
      </c>
      <c r="C15" s="430">
        <v>0</v>
      </c>
      <c r="D15" s="430">
        <v>10</v>
      </c>
      <c r="E15" s="430">
        <v>12</v>
      </c>
      <c r="F15" s="430">
        <v>0</v>
      </c>
      <c r="G15" s="430">
        <v>60</v>
      </c>
      <c r="H15" s="456">
        <v>0</v>
      </c>
      <c r="I15" s="456">
        <v>0</v>
      </c>
      <c r="J15" s="455"/>
      <c r="K15" s="77" t="s">
        <v>112</v>
      </c>
      <c r="L15" s="78" t="s">
        <v>113</v>
      </c>
      <c r="M15" s="454"/>
      <c r="N15" s="454"/>
      <c r="O15" s="454"/>
      <c r="P15" s="454"/>
      <c r="Q15" s="454"/>
      <c r="R15" s="454"/>
      <c r="S15" s="454"/>
      <c r="T15" s="454"/>
    </row>
    <row r="16" spans="1:20" s="455" customFormat="1" ht="12.75" customHeight="1">
      <c r="A16" s="78" t="s">
        <v>111</v>
      </c>
      <c r="B16" s="430">
        <v>4146</v>
      </c>
      <c r="C16" s="430">
        <v>0</v>
      </c>
      <c r="D16" s="430">
        <v>353</v>
      </c>
      <c r="E16" s="430">
        <v>724</v>
      </c>
      <c r="F16" s="430">
        <v>523</v>
      </c>
      <c r="G16" s="430">
        <v>2516</v>
      </c>
      <c r="H16" s="456">
        <v>0</v>
      </c>
      <c r="I16" s="456">
        <v>31</v>
      </c>
      <c r="K16" s="77" t="s">
        <v>109</v>
      </c>
      <c r="L16" s="78" t="s">
        <v>110</v>
      </c>
      <c r="M16" s="454"/>
      <c r="N16" s="454"/>
      <c r="O16" s="454"/>
      <c r="P16" s="454"/>
      <c r="Q16" s="454"/>
      <c r="R16" s="454"/>
      <c r="S16" s="454"/>
      <c r="T16" s="454"/>
    </row>
    <row r="17" spans="1:20" s="453" customFormat="1" ht="12.75" customHeight="1">
      <c r="A17" s="78" t="s">
        <v>108</v>
      </c>
      <c r="B17" s="430">
        <v>732</v>
      </c>
      <c r="C17" s="430">
        <v>0</v>
      </c>
      <c r="D17" s="430">
        <v>0</v>
      </c>
      <c r="E17" s="430">
        <v>0</v>
      </c>
      <c r="F17" s="430">
        <v>12</v>
      </c>
      <c r="G17" s="430">
        <v>390</v>
      </c>
      <c r="H17" s="456">
        <v>0</v>
      </c>
      <c r="I17" s="456">
        <v>330</v>
      </c>
      <c r="J17" s="455"/>
      <c r="K17" s="77" t="s">
        <v>106</v>
      </c>
      <c r="L17" s="78" t="s">
        <v>107</v>
      </c>
      <c r="M17" s="454"/>
      <c r="N17" s="454"/>
      <c r="O17" s="454"/>
      <c r="P17" s="454"/>
      <c r="Q17" s="454"/>
      <c r="R17" s="454"/>
      <c r="S17" s="454"/>
      <c r="T17" s="454"/>
    </row>
    <row r="18" spans="1:20" s="453" customFormat="1" ht="12.75" customHeight="1">
      <c r="A18" s="78" t="s">
        <v>105</v>
      </c>
      <c r="B18" s="430">
        <v>779</v>
      </c>
      <c r="C18" s="430">
        <v>0</v>
      </c>
      <c r="D18" s="430">
        <v>0</v>
      </c>
      <c r="E18" s="430">
        <v>0</v>
      </c>
      <c r="F18" s="430">
        <v>0</v>
      </c>
      <c r="G18" s="430">
        <v>779</v>
      </c>
      <c r="H18" s="456">
        <v>0</v>
      </c>
      <c r="I18" s="456">
        <v>0</v>
      </c>
      <c r="J18" s="455"/>
      <c r="K18" s="77" t="s">
        <v>103</v>
      </c>
      <c r="L18" s="78" t="s">
        <v>104</v>
      </c>
      <c r="M18" s="454"/>
      <c r="N18" s="454"/>
      <c r="O18" s="454"/>
      <c r="P18" s="454"/>
      <c r="Q18" s="454"/>
      <c r="R18" s="454"/>
      <c r="S18" s="454"/>
      <c r="T18" s="454"/>
    </row>
    <row r="19" spans="1:20" s="453" customFormat="1" ht="12.75" customHeight="1">
      <c r="A19" s="78" t="s">
        <v>102</v>
      </c>
      <c r="B19" s="430">
        <v>0</v>
      </c>
      <c r="C19" s="430">
        <v>0</v>
      </c>
      <c r="D19" s="430">
        <v>0</v>
      </c>
      <c r="E19" s="430">
        <v>0</v>
      </c>
      <c r="F19" s="430">
        <v>0</v>
      </c>
      <c r="G19" s="430">
        <v>0</v>
      </c>
      <c r="H19" s="456">
        <v>0</v>
      </c>
      <c r="I19" s="456">
        <v>0</v>
      </c>
      <c r="J19" s="455"/>
      <c r="K19" s="77" t="s">
        <v>100</v>
      </c>
      <c r="L19" s="78" t="s">
        <v>101</v>
      </c>
      <c r="M19" s="454"/>
      <c r="N19" s="454"/>
      <c r="O19" s="454"/>
      <c r="P19" s="454"/>
      <c r="Q19" s="454"/>
      <c r="R19" s="454"/>
      <c r="S19" s="454"/>
      <c r="T19" s="454"/>
    </row>
    <row r="20" spans="1:20" s="453" customFormat="1" ht="12.75" customHeight="1">
      <c r="A20" s="78" t="s">
        <v>99</v>
      </c>
      <c r="B20" s="430">
        <v>0</v>
      </c>
      <c r="C20" s="430">
        <v>0</v>
      </c>
      <c r="D20" s="430">
        <v>0</v>
      </c>
      <c r="E20" s="430">
        <v>0</v>
      </c>
      <c r="F20" s="430">
        <v>0</v>
      </c>
      <c r="G20" s="430">
        <v>0</v>
      </c>
      <c r="H20" s="456">
        <v>0</v>
      </c>
      <c r="I20" s="456">
        <v>0</v>
      </c>
      <c r="J20" s="455"/>
      <c r="K20" s="77" t="s">
        <v>97</v>
      </c>
      <c r="L20" s="78" t="s">
        <v>98</v>
      </c>
      <c r="M20" s="454"/>
      <c r="N20" s="454"/>
      <c r="O20" s="454"/>
      <c r="P20" s="454"/>
      <c r="Q20" s="454"/>
      <c r="R20" s="454"/>
      <c r="S20" s="454"/>
      <c r="T20" s="454"/>
    </row>
    <row r="21" spans="1:20" s="453" customFormat="1" ht="12.75" customHeight="1">
      <c r="A21" s="78" t="s">
        <v>96</v>
      </c>
      <c r="B21" s="430">
        <v>1535</v>
      </c>
      <c r="C21" s="430">
        <v>0</v>
      </c>
      <c r="D21" s="430">
        <v>0</v>
      </c>
      <c r="E21" s="430">
        <v>0</v>
      </c>
      <c r="F21" s="430">
        <v>260</v>
      </c>
      <c r="G21" s="430">
        <v>964</v>
      </c>
      <c r="H21" s="456">
        <v>55</v>
      </c>
      <c r="I21" s="456">
        <v>256</v>
      </c>
      <c r="J21" s="455"/>
      <c r="K21" s="77" t="s">
        <v>94</v>
      </c>
      <c r="L21" s="78" t="s">
        <v>95</v>
      </c>
      <c r="M21" s="454"/>
      <c r="N21" s="454"/>
      <c r="O21" s="454"/>
      <c r="P21" s="454"/>
      <c r="Q21" s="454"/>
      <c r="R21" s="454"/>
      <c r="S21" s="454"/>
      <c r="T21" s="454"/>
    </row>
    <row r="22" spans="1:20" s="453" customFormat="1" ht="12.75" customHeight="1">
      <c r="A22" s="78" t="s">
        <v>93</v>
      </c>
      <c r="B22" s="430">
        <v>139</v>
      </c>
      <c r="C22" s="430">
        <v>0</v>
      </c>
      <c r="D22" s="430">
        <v>0</v>
      </c>
      <c r="E22" s="430">
        <v>0</v>
      </c>
      <c r="F22" s="430">
        <v>0</v>
      </c>
      <c r="G22" s="430">
        <v>0</v>
      </c>
      <c r="H22" s="456">
        <v>0</v>
      </c>
      <c r="I22" s="456">
        <v>139</v>
      </c>
      <c r="J22" s="455"/>
      <c r="K22" s="77" t="s">
        <v>91</v>
      </c>
      <c r="L22" s="78" t="s">
        <v>92</v>
      </c>
      <c r="M22" s="454"/>
      <c r="N22" s="454"/>
      <c r="O22" s="454"/>
      <c r="P22" s="454"/>
      <c r="Q22" s="454"/>
      <c r="R22" s="454"/>
      <c r="S22" s="454"/>
      <c r="T22" s="454"/>
    </row>
    <row r="23" spans="1:20" s="453" customFormat="1" ht="12.75" customHeight="1">
      <c r="A23" s="78" t="s">
        <v>90</v>
      </c>
      <c r="B23" s="430">
        <v>4149</v>
      </c>
      <c r="C23" s="430">
        <v>0</v>
      </c>
      <c r="D23" s="430">
        <v>0</v>
      </c>
      <c r="E23" s="430">
        <v>0</v>
      </c>
      <c r="F23" s="430">
        <v>908</v>
      </c>
      <c r="G23" s="430">
        <v>2876</v>
      </c>
      <c r="H23" s="456">
        <v>11</v>
      </c>
      <c r="I23" s="456">
        <v>354</v>
      </c>
      <c r="J23" s="455"/>
      <c r="K23" s="77" t="s">
        <v>88</v>
      </c>
      <c r="L23" s="78" t="s">
        <v>89</v>
      </c>
      <c r="M23" s="454"/>
      <c r="N23" s="454"/>
      <c r="O23" s="454"/>
      <c r="P23" s="454"/>
      <c r="Q23" s="454"/>
      <c r="R23" s="454"/>
      <c r="S23" s="454"/>
      <c r="T23" s="454"/>
    </row>
    <row r="24" spans="1:20" s="453" customFormat="1" ht="12.75" customHeight="1">
      <c r="A24" s="78" t="s">
        <v>87</v>
      </c>
      <c r="B24" s="430">
        <v>981</v>
      </c>
      <c r="C24" s="430">
        <v>0</v>
      </c>
      <c r="D24" s="430">
        <v>0</v>
      </c>
      <c r="E24" s="430">
        <v>170</v>
      </c>
      <c r="F24" s="430">
        <v>41</v>
      </c>
      <c r="G24" s="430">
        <v>770</v>
      </c>
      <c r="H24" s="456">
        <v>0</v>
      </c>
      <c r="I24" s="456">
        <v>0</v>
      </c>
      <c r="J24" s="455"/>
      <c r="K24" s="77" t="s">
        <v>85</v>
      </c>
      <c r="L24" s="78" t="s">
        <v>86</v>
      </c>
      <c r="M24" s="454"/>
      <c r="N24" s="454"/>
      <c r="O24" s="454"/>
      <c r="P24" s="454"/>
      <c r="Q24" s="454"/>
      <c r="R24" s="454"/>
      <c r="S24" s="454"/>
      <c r="T24" s="454"/>
    </row>
    <row r="25" spans="1:20" s="453" customFormat="1" ht="12.75" customHeight="1">
      <c r="A25" s="78" t="s">
        <v>84</v>
      </c>
      <c r="B25" s="430">
        <v>20</v>
      </c>
      <c r="C25" s="430">
        <v>0</v>
      </c>
      <c r="D25" s="430">
        <v>0</v>
      </c>
      <c r="E25" s="430">
        <v>0</v>
      </c>
      <c r="F25" s="430">
        <v>0</v>
      </c>
      <c r="G25" s="430">
        <v>0</v>
      </c>
      <c r="H25" s="456">
        <v>0</v>
      </c>
      <c r="I25" s="456">
        <v>20</v>
      </c>
      <c r="J25" s="455"/>
      <c r="K25" s="77" t="s">
        <v>82</v>
      </c>
      <c r="L25" s="78" t="s">
        <v>83</v>
      </c>
      <c r="M25" s="454"/>
      <c r="N25" s="454"/>
      <c r="O25" s="454"/>
      <c r="P25" s="454"/>
      <c r="Q25" s="454"/>
      <c r="R25" s="454"/>
      <c r="S25" s="454"/>
      <c r="T25" s="454"/>
    </row>
    <row r="26" spans="1:20" s="453" customFormat="1" ht="12.75" customHeight="1">
      <c r="A26" s="78" t="s">
        <v>81</v>
      </c>
      <c r="B26" s="430">
        <v>8</v>
      </c>
      <c r="C26" s="430">
        <v>0</v>
      </c>
      <c r="D26" s="430">
        <v>0</v>
      </c>
      <c r="E26" s="430">
        <v>0</v>
      </c>
      <c r="F26" s="430">
        <v>0</v>
      </c>
      <c r="G26" s="430">
        <v>0</v>
      </c>
      <c r="H26" s="456">
        <v>0</v>
      </c>
      <c r="I26" s="456">
        <v>8</v>
      </c>
      <c r="J26" s="455"/>
      <c r="K26" s="77" t="s">
        <v>79</v>
      </c>
      <c r="L26" s="78" t="s">
        <v>80</v>
      </c>
      <c r="M26" s="454"/>
      <c r="N26" s="454"/>
      <c r="O26" s="454"/>
      <c r="P26" s="454"/>
      <c r="Q26" s="454"/>
      <c r="R26" s="454"/>
      <c r="S26" s="454"/>
      <c r="T26" s="454"/>
    </row>
    <row r="27" spans="1:20" s="410" customFormat="1" ht="13.5" customHeight="1">
      <c r="A27" s="1144"/>
      <c r="B27" s="1139" t="s">
        <v>4</v>
      </c>
      <c r="C27" s="1139" t="s">
        <v>727</v>
      </c>
      <c r="D27" s="1139"/>
      <c r="E27" s="1139"/>
      <c r="F27" s="1139"/>
      <c r="G27" s="1139"/>
      <c r="H27" s="1139"/>
      <c r="I27" s="1139"/>
    </row>
    <row r="28" spans="1:20" s="410" customFormat="1" ht="25.5" customHeight="1">
      <c r="A28" s="1144"/>
      <c r="B28" s="1139"/>
      <c r="C28" s="1140" t="s">
        <v>726</v>
      </c>
      <c r="D28" s="1140" t="s">
        <v>725</v>
      </c>
      <c r="E28" s="1140"/>
      <c r="F28" s="1140" t="s">
        <v>724</v>
      </c>
      <c r="G28" s="1140"/>
      <c r="H28" s="1140" t="s">
        <v>723</v>
      </c>
      <c r="I28" s="1140"/>
    </row>
    <row r="29" spans="1:20" ht="13.5" customHeight="1">
      <c r="A29" s="1144"/>
      <c r="B29" s="1139"/>
      <c r="C29" s="1140"/>
      <c r="D29" s="11" t="s">
        <v>722</v>
      </c>
      <c r="E29" s="11" t="s">
        <v>721</v>
      </c>
      <c r="F29" s="11" t="s">
        <v>722</v>
      </c>
      <c r="G29" s="11" t="s">
        <v>721</v>
      </c>
      <c r="H29" s="11" t="s">
        <v>722</v>
      </c>
      <c r="I29" s="11" t="s">
        <v>721</v>
      </c>
      <c r="J29" s="452"/>
    </row>
    <row r="30" spans="1:20" ht="9.75" customHeight="1">
      <c r="A30" s="1142" t="s">
        <v>30</v>
      </c>
      <c r="B30" s="1143"/>
      <c r="C30" s="1143"/>
      <c r="D30" s="1143"/>
      <c r="E30" s="1143"/>
      <c r="F30" s="1143"/>
      <c r="G30" s="1143"/>
      <c r="H30" s="1143"/>
      <c r="I30" s="1143"/>
      <c r="J30" s="1143"/>
    </row>
    <row r="31" spans="1:20" s="451" customFormat="1" ht="9.75" customHeight="1">
      <c r="A31" s="450" t="s">
        <v>720</v>
      </c>
      <c r="B31" s="450"/>
      <c r="C31" s="450"/>
      <c r="D31" s="450"/>
      <c r="E31" s="450"/>
      <c r="F31" s="450"/>
      <c r="G31" s="450"/>
      <c r="H31" s="450"/>
      <c r="I31" s="450"/>
    </row>
    <row r="32" spans="1:20" s="410" customFormat="1" ht="10.5" customHeight="1">
      <c r="A32" s="450" t="s">
        <v>719</v>
      </c>
      <c r="B32" s="450"/>
      <c r="C32" s="450"/>
      <c r="D32" s="450"/>
      <c r="E32" s="450"/>
      <c r="F32" s="450"/>
      <c r="G32" s="450"/>
      <c r="H32" s="450"/>
      <c r="I32" s="450"/>
    </row>
    <row r="33" spans="1:14" s="410" customFormat="1" ht="19.5" customHeight="1">
      <c r="A33" s="1141" t="s">
        <v>718</v>
      </c>
      <c r="B33" s="1141"/>
      <c r="C33" s="1141"/>
      <c r="D33" s="1141"/>
      <c r="E33" s="1141"/>
      <c r="F33" s="1141"/>
      <c r="G33" s="1141"/>
      <c r="H33" s="1141"/>
      <c r="I33" s="1141"/>
    </row>
    <row r="34" spans="1:14" ht="20.25" customHeight="1">
      <c r="A34" s="1126" t="s">
        <v>717</v>
      </c>
      <c r="B34" s="1126"/>
      <c r="C34" s="1126"/>
      <c r="D34" s="1126"/>
      <c r="E34" s="1126"/>
      <c r="F34" s="1126"/>
      <c r="G34" s="1126"/>
      <c r="H34" s="1126"/>
      <c r="I34" s="1126"/>
    </row>
    <row r="35" spans="1:14">
      <c r="A35" s="449"/>
    </row>
    <row r="36" spans="1:14" s="445" customFormat="1" ht="9.75" customHeight="1">
      <c r="A36" s="24" t="s">
        <v>33</v>
      </c>
      <c r="B36" s="45"/>
      <c r="C36" s="45"/>
      <c r="D36" s="45"/>
      <c r="E36" s="45"/>
      <c r="F36" s="45"/>
      <c r="G36" s="45"/>
      <c r="H36" s="45"/>
      <c r="I36" s="45"/>
      <c r="J36" s="45"/>
      <c r="M36" s="446"/>
      <c r="N36" s="446"/>
    </row>
    <row r="37" spans="1:14" s="445" customFormat="1" ht="9.75" customHeight="1">
      <c r="A37" s="448" t="s">
        <v>716</v>
      </c>
      <c r="B37" s="408"/>
      <c r="C37" s="408"/>
      <c r="D37" s="447"/>
      <c r="E37" s="408"/>
      <c r="F37" s="447"/>
      <c r="G37" s="408"/>
      <c r="H37" s="408"/>
      <c r="I37" s="447"/>
      <c r="J37" s="408"/>
      <c r="M37" s="446"/>
      <c r="N37" s="446"/>
    </row>
  </sheetData>
  <mergeCells count="19">
    <mergeCell ref="A33:I33"/>
    <mergeCell ref="A34:I34"/>
    <mergeCell ref="A30:J30"/>
    <mergeCell ref="A27:A29"/>
    <mergeCell ref="B27:B29"/>
    <mergeCell ref="C27:I27"/>
    <mergeCell ref="C28:C29"/>
    <mergeCell ref="D28:E28"/>
    <mergeCell ref="F28:G28"/>
    <mergeCell ref="H28:I28"/>
    <mergeCell ref="A2:I2"/>
    <mergeCell ref="A3:I3"/>
    <mergeCell ref="A5:A7"/>
    <mergeCell ref="B5:B7"/>
    <mergeCell ref="C5:I5"/>
    <mergeCell ref="C6:C7"/>
    <mergeCell ref="D6:E6"/>
    <mergeCell ref="F6:G6"/>
    <mergeCell ref="H6:I6"/>
  </mergeCells>
  <hyperlinks>
    <hyperlink ref="B5:B7" r:id="rId1" display="Total"/>
    <hyperlink ref="C5:I5" r:id="rId2" display="Produção de vinho por qualidade"/>
    <hyperlink ref="B27:B29" r:id="rId3" display="Total"/>
    <hyperlink ref="C27:I27" r:id="rId4" display="Wine production by quality"/>
    <hyperlink ref="A37" r:id="rId5"/>
  </hyperlinks>
  <printOptions horizontalCentered="1"/>
  <pageMargins left="0.39370078740157483" right="0.39370078740157483" top="0.39370078740157483" bottom="0.39370078740157483" header="0" footer="0"/>
  <pageSetup paperSize="9" orientation="portrait" horizontalDpi="300" verticalDpi="300" r:id="rId6"/>
  <headerFooter alignWithMargins="0"/>
</worksheet>
</file>

<file path=xl/worksheets/sheet4.xml><?xml version="1.0" encoding="utf-8"?>
<worksheet xmlns="http://schemas.openxmlformats.org/spreadsheetml/2006/main" xmlns:r="http://schemas.openxmlformats.org/officeDocument/2006/relationships">
  <dimension ref="A1:H43"/>
  <sheetViews>
    <sheetView showGridLines="0" showOutlineSymbols="0" workbookViewId="0"/>
  </sheetViews>
  <sheetFormatPr defaultColWidth="9.140625" defaultRowHeight="12.75"/>
  <cols>
    <col min="1" max="1" width="26.85546875" style="677" customWidth="1"/>
    <col min="2" max="2" width="7.140625" style="677" customWidth="1"/>
    <col min="3" max="3" width="9.85546875" style="677" customWidth="1"/>
    <col min="4" max="4" width="9.28515625" style="677" customWidth="1"/>
    <col min="5" max="5" width="10.28515625" style="677" customWidth="1"/>
    <col min="6" max="6" width="6.7109375" style="677" customWidth="1"/>
    <col min="7" max="7" width="27.140625" style="677" customWidth="1"/>
    <col min="8" max="16384" width="9.140625" style="677"/>
  </cols>
  <sheetData>
    <row r="1" spans="1:8">
      <c r="A1" s="757"/>
      <c r="B1" s="696"/>
      <c r="C1" s="696"/>
      <c r="D1" s="696"/>
      <c r="E1" s="696"/>
      <c r="F1" s="696"/>
    </row>
    <row r="2" spans="1:8" s="695" customFormat="1" ht="30" customHeight="1">
      <c r="A2" s="964" t="s">
        <v>1265</v>
      </c>
      <c r="B2" s="964"/>
      <c r="C2" s="964"/>
      <c r="D2" s="964"/>
      <c r="E2" s="964"/>
      <c r="F2" s="964"/>
      <c r="G2" s="964"/>
    </row>
    <row r="3" spans="1:8" s="695" customFormat="1" ht="30" customHeight="1">
      <c r="A3" s="965" t="s">
        <v>1264</v>
      </c>
      <c r="B3" s="965"/>
      <c r="C3" s="965"/>
      <c r="D3" s="965"/>
      <c r="E3" s="965"/>
      <c r="F3" s="965"/>
      <c r="G3" s="965"/>
    </row>
    <row r="4" spans="1:8" s="684" customFormat="1" ht="63.75">
      <c r="A4" s="966"/>
      <c r="B4" s="682" t="s">
        <v>1263</v>
      </c>
      <c r="C4" s="682" t="s">
        <v>1262</v>
      </c>
      <c r="D4" s="682" t="s">
        <v>1261</v>
      </c>
      <c r="E4" s="682" t="s">
        <v>1260</v>
      </c>
      <c r="F4" s="682" t="s">
        <v>1259</v>
      </c>
      <c r="G4" s="966"/>
      <c r="H4" s="241"/>
    </row>
    <row r="5" spans="1:8" s="680" customFormat="1" ht="24" customHeight="1">
      <c r="A5" s="966"/>
      <c r="B5" s="682" t="s">
        <v>67</v>
      </c>
      <c r="C5" s="756" t="s">
        <v>135</v>
      </c>
      <c r="D5" s="682" t="s">
        <v>1234</v>
      </c>
      <c r="E5" s="967" t="s">
        <v>67</v>
      </c>
      <c r="F5" s="967"/>
      <c r="G5" s="966"/>
      <c r="H5" s="755"/>
    </row>
    <row r="6" spans="1:8" s="690" customFormat="1">
      <c r="A6" s="692" t="s">
        <v>13</v>
      </c>
      <c r="B6" s="751">
        <v>100</v>
      </c>
      <c r="C6" s="753">
        <v>33.54</v>
      </c>
      <c r="D6" s="752">
        <v>20194</v>
      </c>
      <c r="E6" s="751">
        <v>50.5</v>
      </c>
      <c r="F6" s="751">
        <v>17.2</v>
      </c>
      <c r="G6" s="690" t="s">
        <v>13</v>
      </c>
      <c r="H6" s="745"/>
    </row>
    <row r="7" spans="1:8" s="750" customFormat="1" ht="25.5">
      <c r="A7" s="746" t="s">
        <v>1169</v>
      </c>
      <c r="B7" s="747">
        <v>2.3198658613125369</v>
      </c>
      <c r="C7" s="749">
        <v>7.2290000000000001</v>
      </c>
      <c r="D7" s="748">
        <v>9790</v>
      </c>
      <c r="E7" s="747">
        <v>27.4</v>
      </c>
      <c r="F7" s="747">
        <v>26.8</v>
      </c>
      <c r="G7" s="746" t="s">
        <v>1258</v>
      </c>
      <c r="H7" s="745"/>
    </row>
    <row r="8" spans="1:8" s="744" customFormat="1" ht="78.75" customHeight="1">
      <c r="A8" s="746" t="s">
        <v>1257</v>
      </c>
      <c r="B8" s="747">
        <v>17.499380355968508</v>
      </c>
      <c r="C8" s="749">
        <v>35.408000000000001</v>
      </c>
      <c r="D8" s="748">
        <v>17773</v>
      </c>
      <c r="E8" s="747">
        <v>47.4</v>
      </c>
      <c r="F8" s="747">
        <v>24.7</v>
      </c>
      <c r="G8" s="746" t="s">
        <v>1256</v>
      </c>
      <c r="H8" s="745"/>
    </row>
    <row r="9" spans="1:8" s="744" customFormat="1">
      <c r="A9" s="746" t="s">
        <v>1255</v>
      </c>
      <c r="B9" s="747">
        <v>4.1472563453203763</v>
      </c>
      <c r="C9" s="749">
        <v>23.259</v>
      </c>
      <c r="D9" s="748">
        <v>16377</v>
      </c>
      <c r="E9" s="747">
        <v>62.4</v>
      </c>
      <c r="F9" s="747">
        <v>11</v>
      </c>
      <c r="G9" s="746" t="s">
        <v>1254</v>
      </c>
      <c r="H9" s="745"/>
    </row>
    <row r="10" spans="1:8" s="744" customFormat="1" ht="63.75">
      <c r="A10" s="746" t="s">
        <v>1253</v>
      </c>
      <c r="B10" s="747">
        <v>24.625454193938502</v>
      </c>
      <c r="C10" s="749">
        <v>33.548000000000002</v>
      </c>
      <c r="D10" s="748">
        <v>17695</v>
      </c>
      <c r="E10" s="747">
        <v>48.2</v>
      </c>
      <c r="F10" s="747">
        <v>10.7</v>
      </c>
      <c r="G10" s="746" t="s">
        <v>1252</v>
      </c>
      <c r="H10" s="745"/>
    </row>
    <row r="11" spans="1:8" s="744" customFormat="1" ht="25.5">
      <c r="A11" s="746" t="s">
        <v>1251</v>
      </c>
      <c r="B11" s="747">
        <v>3.4301519548779038</v>
      </c>
      <c r="C11" s="749">
        <v>66.201999999999998</v>
      </c>
      <c r="D11" s="748">
        <v>34581</v>
      </c>
      <c r="E11" s="747">
        <v>49.3</v>
      </c>
      <c r="F11" s="747">
        <v>41.6</v>
      </c>
      <c r="G11" s="746" t="s">
        <v>1250</v>
      </c>
      <c r="H11" s="745"/>
    </row>
    <row r="12" spans="1:8" s="744" customFormat="1">
      <c r="A12" s="746" t="s">
        <v>1249</v>
      </c>
      <c r="B12" s="747">
        <v>5.3438813460941672</v>
      </c>
      <c r="C12" s="749">
        <v>94.114000000000004</v>
      </c>
      <c r="D12" s="748">
        <v>45837</v>
      </c>
      <c r="E12" s="747">
        <v>46.8</v>
      </c>
      <c r="F12" s="747">
        <v>1.5</v>
      </c>
      <c r="G12" s="746" t="s">
        <v>1248</v>
      </c>
      <c r="H12" s="745"/>
    </row>
    <row r="13" spans="1:8" s="744" customFormat="1">
      <c r="A13" s="746" t="s">
        <v>1247</v>
      </c>
      <c r="B13" s="747">
        <v>12.480405411203984</v>
      </c>
      <c r="C13" s="749">
        <v>699.61400000000003</v>
      </c>
      <c r="D13" s="748">
        <v>22764</v>
      </c>
      <c r="E13" s="747">
        <v>2.2999999999999998</v>
      </c>
      <c r="F13" s="747">
        <v>28</v>
      </c>
      <c r="G13" s="746" t="s">
        <v>1246</v>
      </c>
      <c r="H13" s="754"/>
    </row>
    <row r="14" spans="1:8" s="744" customFormat="1" ht="38.25">
      <c r="A14" s="746" t="s">
        <v>1245</v>
      </c>
      <c r="B14" s="747">
        <v>7.1722621506534425</v>
      </c>
      <c r="C14" s="749">
        <v>22.521000000000001</v>
      </c>
      <c r="D14" s="748">
        <v>17800</v>
      </c>
      <c r="E14" s="747">
        <v>65.599999999999994</v>
      </c>
      <c r="F14" s="747">
        <v>17.3</v>
      </c>
      <c r="G14" s="746" t="s">
        <v>1244</v>
      </c>
      <c r="H14" s="754"/>
    </row>
    <row r="15" spans="1:8" s="744" customFormat="1" ht="38.25">
      <c r="A15" s="746" t="s">
        <v>1243</v>
      </c>
      <c r="B15" s="747">
        <v>20.077788589235919</v>
      </c>
      <c r="C15" s="749">
        <v>31.914999999999999</v>
      </c>
      <c r="D15" s="748">
        <v>26124</v>
      </c>
      <c r="E15" s="747">
        <v>79.3</v>
      </c>
      <c r="F15" s="747">
        <v>12.4</v>
      </c>
      <c r="G15" s="746" t="s">
        <v>1242</v>
      </c>
      <c r="H15" s="754"/>
    </row>
    <row r="16" spans="1:8" s="744" customFormat="1" ht="38.25">
      <c r="A16" s="746" t="s">
        <v>1241</v>
      </c>
      <c r="B16" s="747">
        <v>2.9035537913946641</v>
      </c>
      <c r="C16" s="749">
        <v>16.126000000000001</v>
      </c>
      <c r="D16" s="748">
        <v>13370</v>
      </c>
      <c r="E16" s="747">
        <v>69.599999999999994</v>
      </c>
      <c r="F16" s="747">
        <v>14.7</v>
      </c>
      <c r="G16" s="746" t="s">
        <v>1240</v>
      </c>
      <c r="H16" s="745"/>
    </row>
    <row r="17" spans="1:8" s="690" customFormat="1">
      <c r="A17" s="692" t="s">
        <v>19</v>
      </c>
      <c r="B17" s="751">
        <v>100</v>
      </c>
      <c r="C17" s="753">
        <v>34.953000000000003</v>
      </c>
      <c r="D17" s="752">
        <v>17725</v>
      </c>
      <c r="E17" s="751">
        <v>42.6</v>
      </c>
      <c r="F17" s="751">
        <v>16.899999999999999</v>
      </c>
      <c r="G17" s="690" t="s">
        <v>19</v>
      </c>
      <c r="H17" s="745"/>
    </row>
    <row r="18" spans="1:8" s="750" customFormat="1" ht="25.5">
      <c r="A18" s="746" t="s">
        <v>1169</v>
      </c>
      <c r="B18" s="747">
        <v>3.2165122048800003</v>
      </c>
      <c r="C18" s="749">
        <v>12.695</v>
      </c>
      <c r="D18" s="748">
        <v>11401</v>
      </c>
      <c r="E18" s="747">
        <v>27.5</v>
      </c>
      <c r="F18" s="747">
        <v>18.100000000000001</v>
      </c>
      <c r="G18" s="746" t="s">
        <v>1258</v>
      </c>
      <c r="H18" s="745"/>
    </row>
    <row r="19" spans="1:8" s="744" customFormat="1" ht="76.5">
      <c r="A19" s="746" t="s">
        <v>1257</v>
      </c>
      <c r="B19" s="747">
        <v>5.3524119458037953</v>
      </c>
      <c r="C19" s="749">
        <v>36.548000000000002</v>
      </c>
      <c r="D19" s="748">
        <v>16270</v>
      </c>
      <c r="E19" s="747">
        <v>40.299999999999997</v>
      </c>
      <c r="F19" s="747">
        <v>19.3</v>
      </c>
      <c r="G19" s="746" t="s">
        <v>1256</v>
      </c>
      <c r="H19" s="745"/>
    </row>
    <row r="20" spans="1:8" s="744" customFormat="1">
      <c r="A20" s="746" t="s">
        <v>1255</v>
      </c>
      <c r="B20" s="747">
        <v>3.9943811933118329</v>
      </c>
      <c r="C20" s="749">
        <v>22.3</v>
      </c>
      <c r="D20" s="748">
        <v>14055</v>
      </c>
      <c r="E20" s="747">
        <v>53.2</v>
      </c>
      <c r="F20" s="747">
        <v>17.399999999999999</v>
      </c>
      <c r="G20" s="746" t="s">
        <v>1254</v>
      </c>
      <c r="H20" s="745"/>
    </row>
    <row r="21" spans="1:8" s="744" customFormat="1" ht="63.75">
      <c r="A21" s="746" t="s">
        <v>1253</v>
      </c>
      <c r="B21" s="747">
        <v>38.17943466742129</v>
      </c>
      <c r="C21" s="749">
        <v>34.19</v>
      </c>
      <c r="D21" s="748">
        <v>15364</v>
      </c>
      <c r="E21" s="747">
        <v>40.200000000000003</v>
      </c>
      <c r="F21" s="747">
        <v>8.3000000000000007</v>
      </c>
      <c r="G21" s="746" t="s">
        <v>1252</v>
      </c>
      <c r="H21" s="745"/>
    </row>
    <row r="22" spans="1:8" s="744" customFormat="1" ht="25.5">
      <c r="A22" s="746" t="s">
        <v>1251</v>
      </c>
      <c r="B22" s="747">
        <v>1.4098856356637182</v>
      </c>
      <c r="C22" s="749">
        <v>74.813999999999993</v>
      </c>
      <c r="D22" s="748">
        <v>26466</v>
      </c>
      <c r="E22" s="747">
        <v>29.7</v>
      </c>
      <c r="F22" s="747">
        <v>47.1</v>
      </c>
      <c r="G22" s="746" t="s">
        <v>1250</v>
      </c>
      <c r="H22" s="745"/>
    </row>
    <row r="23" spans="1:8" s="744" customFormat="1">
      <c r="A23" s="746" t="s">
        <v>1249</v>
      </c>
      <c r="B23" s="747">
        <v>2.7225414595114144</v>
      </c>
      <c r="C23" s="749">
        <v>76.179000000000002</v>
      </c>
      <c r="D23" s="748">
        <v>37067</v>
      </c>
      <c r="E23" s="747">
        <v>45.6</v>
      </c>
      <c r="F23" s="747">
        <v>1.2</v>
      </c>
      <c r="G23" s="746" t="s">
        <v>1248</v>
      </c>
      <c r="H23" s="745"/>
    </row>
    <row r="24" spans="1:8" s="744" customFormat="1">
      <c r="A24" s="746" t="s">
        <v>1247</v>
      </c>
      <c r="B24" s="747">
        <v>18.035924258022337</v>
      </c>
      <c r="C24" s="749">
        <v>410.45100000000002</v>
      </c>
      <c r="D24" s="748">
        <v>21101</v>
      </c>
      <c r="E24" s="747">
        <v>4.0999999999999996</v>
      </c>
      <c r="F24" s="747">
        <v>36.700000000000003</v>
      </c>
      <c r="G24" s="746" t="s">
        <v>1246</v>
      </c>
      <c r="H24" s="745"/>
    </row>
    <row r="25" spans="1:8" s="744" customFormat="1" ht="38.25">
      <c r="A25" s="746" t="s">
        <v>1245</v>
      </c>
      <c r="B25" s="747">
        <v>5.6074019681985172</v>
      </c>
      <c r="C25" s="749">
        <v>20.937000000000001</v>
      </c>
      <c r="D25" s="748">
        <v>14657</v>
      </c>
      <c r="E25" s="747">
        <v>55.3</v>
      </c>
      <c r="F25" s="747">
        <v>25.2</v>
      </c>
      <c r="G25" s="746" t="s">
        <v>1244</v>
      </c>
      <c r="H25" s="745"/>
    </row>
    <row r="26" spans="1:8" s="744" customFormat="1" ht="38.25">
      <c r="A26" s="746" t="s">
        <v>1243</v>
      </c>
      <c r="B26" s="747">
        <v>17.936315921720926</v>
      </c>
      <c r="C26" s="749">
        <v>28.997</v>
      </c>
      <c r="D26" s="748">
        <v>24160</v>
      </c>
      <c r="E26" s="747">
        <v>81.099999999999994</v>
      </c>
      <c r="F26" s="747">
        <v>10.7</v>
      </c>
      <c r="G26" s="746" t="s">
        <v>1242</v>
      </c>
      <c r="H26" s="745"/>
    </row>
    <row r="27" spans="1:8" s="744" customFormat="1" ht="38.25">
      <c r="A27" s="746" t="s">
        <v>1241</v>
      </c>
      <c r="B27" s="747">
        <v>3.5452059924179955</v>
      </c>
      <c r="C27" s="749">
        <v>19.646999999999998</v>
      </c>
      <c r="D27" s="748">
        <v>14008</v>
      </c>
      <c r="E27" s="747">
        <v>57.1</v>
      </c>
      <c r="F27" s="747">
        <v>22.7</v>
      </c>
      <c r="G27" s="746" t="s">
        <v>1240</v>
      </c>
      <c r="H27" s="745"/>
    </row>
    <row r="28" spans="1:8" s="684" customFormat="1" ht="63.75">
      <c r="A28" s="960"/>
      <c r="B28" s="682" t="s">
        <v>1239</v>
      </c>
      <c r="C28" s="682" t="s">
        <v>1238</v>
      </c>
      <c r="D28" s="682" t="s">
        <v>1237</v>
      </c>
      <c r="E28" s="682" t="s">
        <v>1236</v>
      </c>
      <c r="F28" s="743" t="s">
        <v>1235</v>
      </c>
      <c r="G28" s="962"/>
    </row>
    <row r="29" spans="1:8" s="680" customFormat="1" ht="13.5" customHeight="1">
      <c r="A29" s="961"/>
      <c r="B29" s="682" t="s">
        <v>67</v>
      </c>
      <c r="C29" s="742" t="s">
        <v>68</v>
      </c>
      <c r="D29" s="742" t="s">
        <v>1234</v>
      </c>
      <c r="E29" s="944" t="s">
        <v>67</v>
      </c>
      <c r="F29" s="946"/>
      <c r="G29" s="963"/>
    </row>
    <row r="30" spans="1:8" s="680" customFormat="1" ht="9.9499999999999993" customHeight="1">
      <c r="A30" s="956" t="s">
        <v>1158</v>
      </c>
      <c r="B30" s="956"/>
      <c r="C30" s="956"/>
      <c r="D30" s="956"/>
      <c r="E30" s="956"/>
      <c r="F30" s="956"/>
      <c r="G30" s="956"/>
    </row>
    <row r="31" spans="1:8" s="679" customFormat="1" ht="9.75" customHeight="1">
      <c r="A31" s="957" t="s">
        <v>1157</v>
      </c>
      <c r="B31" s="957"/>
      <c r="C31" s="957"/>
      <c r="D31" s="957"/>
      <c r="E31" s="957"/>
      <c r="F31" s="957"/>
      <c r="G31" s="957"/>
    </row>
    <row r="32" spans="1:8" s="679" customFormat="1" ht="9.75" customHeight="1">
      <c r="A32" s="958" t="s">
        <v>1156</v>
      </c>
      <c r="B32" s="958"/>
      <c r="C32" s="958"/>
      <c r="D32" s="958"/>
      <c r="E32" s="958"/>
      <c r="F32" s="958"/>
      <c r="G32" s="958"/>
    </row>
    <row r="33" spans="1:7" s="679" customFormat="1" ht="9.75" customHeight="1">
      <c r="A33" s="959" t="s">
        <v>1155</v>
      </c>
      <c r="B33" s="959"/>
      <c r="C33" s="959"/>
      <c r="D33" s="959"/>
      <c r="E33" s="959"/>
      <c r="F33" s="959"/>
      <c r="G33" s="959"/>
    </row>
    <row r="34" spans="1:7" s="679" customFormat="1" ht="9" customHeight="1">
      <c r="A34" s="958" t="s">
        <v>1176</v>
      </c>
      <c r="B34" s="958"/>
      <c r="C34" s="958"/>
      <c r="D34" s="958"/>
      <c r="E34" s="958"/>
      <c r="F34" s="958"/>
      <c r="G34" s="958"/>
    </row>
    <row r="35" spans="1:7">
      <c r="A35" s="678"/>
    </row>
    <row r="36" spans="1:7">
      <c r="A36" s="741"/>
    </row>
    <row r="43" spans="1:7">
      <c r="A43" s="740"/>
    </row>
  </sheetData>
  <sheetProtection selectLockedCells="1"/>
  <mergeCells count="13">
    <mergeCell ref="A28:A29"/>
    <mergeCell ref="G28:G29"/>
    <mergeCell ref="E29:F29"/>
    <mergeCell ref="A2:G2"/>
    <mergeCell ref="A3:G3"/>
    <mergeCell ref="A4:A5"/>
    <mergeCell ref="G4:G5"/>
    <mergeCell ref="E5:F5"/>
    <mergeCell ref="A30:G30"/>
    <mergeCell ref="A31:G31"/>
    <mergeCell ref="A32:G32"/>
    <mergeCell ref="A33:G33"/>
    <mergeCell ref="A34:G34"/>
  </mergeCells>
  <conditionalFormatting sqref="B6:F27">
    <cfRule type="cellIs" dxfId="85" priority="1" operator="between">
      <formula>0.000001</formula>
      <formula>0.05</formula>
    </cfRule>
  </conditionalFormatting>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dimension ref="A1:P32"/>
  <sheetViews>
    <sheetView showGridLines="0" workbookViewId="0"/>
  </sheetViews>
  <sheetFormatPr defaultColWidth="7.85546875" defaultRowHeight="12.75"/>
  <cols>
    <col min="1" max="1" width="18.28515625" style="47" customWidth="1"/>
    <col min="2" max="9" width="9.5703125" style="47" customWidth="1"/>
    <col min="10" max="10" width="8.140625" style="47" customWidth="1"/>
    <col min="11" max="11" width="9.42578125" style="47" bestFit="1" customWidth="1"/>
    <col min="12" max="12" width="9" style="47" bestFit="1" customWidth="1"/>
    <col min="13" max="16384" width="7.85546875" style="47"/>
  </cols>
  <sheetData>
    <row r="1" spans="1:16">
      <c r="A1" s="433"/>
      <c r="B1" s="487"/>
      <c r="C1" s="487"/>
      <c r="D1" s="487"/>
      <c r="E1" s="487"/>
      <c r="F1" s="487"/>
      <c r="G1" s="487"/>
      <c r="H1" s="487"/>
      <c r="I1" s="487"/>
    </row>
    <row r="2" spans="1:16" ht="30" customHeight="1">
      <c r="A2" s="1128" t="s">
        <v>761</v>
      </c>
      <c r="B2" s="1128"/>
      <c r="C2" s="1128"/>
      <c r="D2" s="1128"/>
      <c r="E2" s="1128"/>
      <c r="F2" s="1128"/>
      <c r="G2" s="1128"/>
      <c r="H2" s="1128"/>
      <c r="I2" s="1128"/>
      <c r="J2" s="468"/>
    </row>
    <row r="3" spans="1:16" ht="30" customHeight="1">
      <c r="A3" s="1128" t="s">
        <v>760</v>
      </c>
      <c r="B3" s="1128"/>
      <c r="C3" s="1128"/>
      <c r="D3" s="1128"/>
      <c r="E3" s="1128"/>
      <c r="F3" s="1128"/>
      <c r="G3" s="1128"/>
      <c r="H3" s="1128"/>
      <c r="I3" s="1128"/>
      <c r="J3" s="468"/>
    </row>
    <row r="4" spans="1:16" ht="9.75" customHeight="1">
      <c r="A4" s="473" t="s">
        <v>759</v>
      </c>
      <c r="B4" s="486"/>
      <c r="C4" s="486"/>
      <c r="D4" s="486"/>
      <c r="E4" s="486"/>
      <c r="F4" s="486"/>
      <c r="G4" s="486"/>
      <c r="H4" s="486"/>
      <c r="I4" s="485" t="s">
        <v>758</v>
      </c>
      <c r="J4" s="440"/>
    </row>
    <row r="5" spans="1:16" ht="12.75" customHeight="1">
      <c r="A5" s="1148"/>
      <c r="B5" s="1145" t="s">
        <v>4</v>
      </c>
      <c r="C5" s="1145" t="s">
        <v>757</v>
      </c>
      <c r="D5" s="1145"/>
      <c r="E5" s="1145"/>
      <c r="F5" s="1145"/>
      <c r="G5" s="1145"/>
      <c r="H5" s="1145"/>
      <c r="I5" s="1145"/>
      <c r="J5" s="410"/>
    </row>
    <row r="6" spans="1:16" ht="12.75" customHeight="1">
      <c r="A6" s="1148"/>
      <c r="B6" s="1145"/>
      <c r="C6" s="475" t="s">
        <v>756</v>
      </c>
      <c r="D6" s="475" t="s">
        <v>755</v>
      </c>
      <c r="E6" s="475" t="s">
        <v>754</v>
      </c>
      <c r="F6" s="475" t="s">
        <v>753</v>
      </c>
      <c r="G6" s="475" t="s">
        <v>752</v>
      </c>
      <c r="H6" s="475" t="s">
        <v>751</v>
      </c>
      <c r="I6" s="475" t="s">
        <v>750</v>
      </c>
      <c r="J6" s="474"/>
      <c r="K6" s="463" t="s">
        <v>133</v>
      </c>
      <c r="L6" s="91" t="s">
        <v>134</v>
      </c>
    </row>
    <row r="7" spans="1:16" s="462" customFormat="1">
      <c r="A7" s="86" t="s">
        <v>13</v>
      </c>
      <c r="B7" s="483">
        <v>2757977</v>
      </c>
      <c r="C7" s="483">
        <v>73343</v>
      </c>
      <c r="D7" s="483">
        <v>78819</v>
      </c>
      <c r="E7" s="483">
        <v>121272</v>
      </c>
      <c r="F7" s="483">
        <v>149965</v>
      </c>
      <c r="G7" s="483">
        <v>25691</v>
      </c>
      <c r="H7" s="483">
        <v>24680</v>
      </c>
      <c r="I7" s="483">
        <v>99073</v>
      </c>
      <c r="J7" s="484"/>
      <c r="K7" s="460" t="s">
        <v>127</v>
      </c>
      <c r="L7" s="461" t="s">
        <v>132</v>
      </c>
      <c r="M7" s="484"/>
      <c r="N7" s="484"/>
      <c r="O7" s="484"/>
      <c r="P7" s="484"/>
    </row>
    <row r="8" spans="1:16" s="462" customFormat="1">
      <c r="A8" s="86" t="s">
        <v>131</v>
      </c>
      <c r="B8" s="466">
        <v>2755143</v>
      </c>
      <c r="C8" s="466">
        <v>73186</v>
      </c>
      <c r="D8" s="466">
        <v>78722</v>
      </c>
      <c r="E8" s="466">
        <v>121174</v>
      </c>
      <c r="F8" s="466">
        <v>149845</v>
      </c>
      <c r="G8" s="466">
        <v>25608</v>
      </c>
      <c r="H8" s="466">
        <v>24575</v>
      </c>
      <c r="I8" s="466">
        <v>99063</v>
      </c>
      <c r="J8" s="484"/>
      <c r="K8" s="460" t="s">
        <v>127</v>
      </c>
      <c r="L8" s="459" t="s">
        <v>130</v>
      </c>
    </row>
    <row r="9" spans="1:16">
      <c r="A9" s="86" t="s">
        <v>129</v>
      </c>
      <c r="B9" s="483">
        <v>250198</v>
      </c>
      <c r="C9" s="483">
        <v>4310</v>
      </c>
      <c r="D9" s="483">
        <v>4348</v>
      </c>
      <c r="E9" s="483">
        <v>10</v>
      </c>
      <c r="F9" s="483">
        <v>366</v>
      </c>
      <c r="G9" s="483">
        <v>2525</v>
      </c>
      <c r="H9" s="483">
        <v>1365</v>
      </c>
      <c r="I9" s="483">
        <v>523</v>
      </c>
      <c r="J9" s="478"/>
      <c r="K9" s="482" t="s">
        <v>127</v>
      </c>
      <c r="L9" s="459" t="s">
        <v>128</v>
      </c>
    </row>
    <row r="10" spans="1:16">
      <c r="A10" s="78" t="s">
        <v>126</v>
      </c>
      <c r="B10" s="479">
        <v>17845</v>
      </c>
      <c r="C10" s="479">
        <v>0</v>
      </c>
      <c r="D10" s="479">
        <v>0</v>
      </c>
      <c r="E10" s="479">
        <v>0</v>
      </c>
      <c r="F10" s="479">
        <v>0</v>
      </c>
      <c r="G10" s="479">
        <v>108</v>
      </c>
      <c r="H10" s="479">
        <v>0</v>
      </c>
      <c r="I10" s="479">
        <v>0</v>
      </c>
      <c r="J10" s="478"/>
      <c r="K10" s="477" t="s">
        <v>124</v>
      </c>
      <c r="L10" s="476" t="s">
        <v>125</v>
      </c>
    </row>
    <row r="11" spans="1:16">
      <c r="A11" s="78" t="s">
        <v>123</v>
      </c>
      <c r="B11" s="479">
        <v>1374</v>
      </c>
      <c r="C11" s="479">
        <v>0</v>
      </c>
      <c r="D11" s="479">
        <v>54</v>
      </c>
      <c r="E11" s="479">
        <v>0</v>
      </c>
      <c r="F11" s="479">
        <v>0</v>
      </c>
      <c r="G11" s="479">
        <v>0</v>
      </c>
      <c r="H11" s="479">
        <v>0</v>
      </c>
      <c r="I11" s="479">
        <v>0</v>
      </c>
      <c r="J11" s="481"/>
      <c r="K11" s="477" t="s">
        <v>121</v>
      </c>
      <c r="L11" s="476" t="s">
        <v>122</v>
      </c>
    </row>
    <row r="12" spans="1:16">
      <c r="A12" s="78" t="s">
        <v>120</v>
      </c>
      <c r="B12" s="479">
        <v>1741</v>
      </c>
      <c r="C12" s="479">
        <v>50</v>
      </c>
      <c r="D12" s="479">
        <v>30</v>
      </c>
      <c r="E12" s="479">
        <v>0</v>
      </c>
      <c r="F12" s="479">
        <v>20</v>
      </c>
      <c r="G12" s="479">
        <v>50</v>
      </c>
      <c r="H12" s="479">
        <v>70</v>
      </c>
      <c r="I12" s="479">
        <v>0</v>
      </c>
      <c r="J12" s="478"/>
      <c r="K12" s="477" t="s">
        <v>118</v>
      </c>
      <c r="L12" s="476" t="s">
        <v>119</v>
      </c>
    </row>
    <row r="13" spans="1:16">
      <c r="A13" s="78" t="s">
        <v>117</v>
      </c>
      <c r="B13" s="479">
        <v>1358</v>
      </c>
      <c r="C13" s="479">
        <v>0</v>
      </c>
      <c r="D13" s="479">
        <v>20</v>
      </c>
      <c r="E13" s="479">
        <v>0</v>
      </c>
      <c r="F13" s="479">
        <v>25</v>
      </c>
      <c r="G13" s="479">
        <v>60</v>
      </c>
      <c r="H13" s="479">
        <v>24</v>
      </c>
      <c r="I13" s="479">
        <v>0</v>
      </c>
      <c r="J13" s="478"/>
      <c r="K13" s="477" t="s">
        <v>115</v>
      </c>
      <c r="L13" s="476" t="s">
        <v>116</v>
      </c>
    </row>
    <row r="14" spans="1:16">
      <c r="A14" s="78" t="s">
        <v>114</v>
      </c>
      <c r="B14" s="479">
        <v>22727</v>
      </c>
      <c r="C14" s="479">
        <v>230</v>
      </c>
      <c r="D14" s="479">
        <v>125</v>
      </c>
      <c r="E14" s="479">
        <v>0</v>
      </c>
      <c r="F14" s="479">
        <v>5</v>
      </c>
      <c r="G14" s="479">
        <v>295</v>
      </c>
      <c r="H14" s="479">
        <v>150</v>
      </c>
      <c r="I14" s="479">
        <v>44</v>
      </c>
      <c r="J14" s="478"/>
      <c r="K14" s="477" t="s">
        <v>112</v>
      </c>
      <c r="L14" s="476" t="s">
        <v>113</v>
      </c>
    </row>
    <row r="15" spans="1:16" s="462" customFormat="1">
      <c r="A15" s="78" t="s">
        <v>111</v>
      </c>
      <c r="B15" s="479">
        <v>11511</v>
      </c>
      <c r="C15" s="479">
        <v>150</v>
      </c>
      <c r="D15" s="479">
        <v>150</v>
      </c>
      <c r="E15" s="479">
        <v>0</v>
      </c>
      <c r="F15" s="479">
        <v>10</v>
      </c>
      <c r="G15" s="479">
        <v>100</v>
      </c>
      <c r="H15" s="479">
        <v>100</v>
      </c>
      <c r="I15" s="479">
        <v>0</v>
      </c>
      <c r="J15" s="480"/>
      <c r="K15" s="477" t="s">
        <v>109</v>
      </c>
      <c r="L15" s="476" t="s">
        <v>110</v>
      </c>
    </row>
    <row r="16" spans="1:16">
      <c r="A16" s="78" t="s">
        <v>108</v>
      </c>
      <c r="B16" s="479">
        <v>2841</v>
      </c>
      <c r="C16" s="479">
        <v>325</v>
      </c>
      <c r="D16" s="479">
        <v>112</v>
      </c>
      <c r="E16" s="479">
        <v>0</v>
      </c>
      <c r="F16" s="479">
        <v>10</v>
      </c>
      <c r="G16" s="479">
        <v>105</v>
      </c>
      <c r="H16" s="479">
        <v>100</v>
      </c>
      <c r="I16" s="479">
        <v>0</v>
      </c>
      <c r="J16" s="478"/>
      <c r="K16" s="477" t="s">
        <v>106</v>
      </c>
      <c r="L16" s="476" t="s">
        <v>107</v>
      </c>
    </row>
    <row r="17" spans="1:12">
      <c r="A17" s="78" t="s">
        <v>105</v>
      </c>
      <c r="B17" s="479">
        <v>6657</v>
      </c>
      <c r="C17" s="479">
        <v>140</v>
      </c>
      <c r="D17" s="479">
        <v>41</v>
      </c>
      <c r="E17" s="479">
        <v>10</v>
      </c>
      <c r="F17" s="479">
        <v>63</v>
      </c>
      <c r="G17" s="479">
        <v>311</v>
      </c>
      <c r="H17" s="479">
        <v>77</v>
      </c>
      <c r="I17" s="479">
        <v>60</v>
      </c>
      <c r="J17" s="478"/>
      <c r="K17" s="477" t="s">
        <v>103</v>
      </c>
      <c r="L17" s="476" t="s">
        <v>104</v>
      </c>
    </row>
    <row r="18" spans="1:12">
      <c r="A18" s="78" t="s">
        <v>102</v>
      </c>
      <c r="B18" s="479">
        <v>7156</v>
      </c>
      <c r="C18" s="479">
        <v>50</v>
      </c>
      <c r="D18" s="479">
        <v>185</v>
      </c>
      <c r="E18" s="479">
        <v>0</v>
      </c>
      <c r="F18" s="479">
        <v>45</v>
      </c>
      <c r="G18" s="479">
        <v>35</v>
      </c>
      <c r="H18" s="479">
        <v>62</v>
      </c>
      <c r="I18" s="479">
        <v>252</v>
      </c>
      <c r="J18" s="478"/>
      <c r="K18" s="477" t="s">
        <v>100</v>
      </c>
      <c r="L18" s="476" t="s">
        <v>101</v>
      </c>
    </row>
    <row r="19" spans="1:12">
      <c r="A19" s="78" t="s">
        <v>99</v>
      </c>
      <c r="B19" s="479">
        <v>7367</v>
      </c>
      <c r="C19" s="479">
        <v>0</v>
      </c>
      <c r="D19" s="479">
        <v>0</v>
      </c>
      <c r="E19" s="479">
        <v>0</v>
      </c>
      <c r="F19" s="479">
        <v>0</v>
      </c>
      <c r="G19" s="479">
        <v>106</v>
      </c>
      <c r="H19" s="479">
        <v>0</v>
      </c>
      <c r="I19" s="479">
        <v>0</v>
      </c>
      <c r="J19" s="478"/>
      <c r="K19" s="477" t="s">
        <v>97</v>
      </c>
      <c r="L19" s="476" t="s">
        <v>98</v>
      </c>
    </row>
    <row r="20" spans="1:12">
      <c r="A20" s="78" t="s">
        <v>96</v>
      </c>
      <c r="B20" s="479">
        <v>3801</v>
      </c>
      <c r="C20" s="479">
        <v>170</v>
      </c>
      <c r="D20" s="479">
        <v>50</v>
      </c>
      <c r="E20" s="479">
        <v>0</v>
      </c>
      <c r="F20" s="479">
        <v>10</v>
      </c>
      <c r="G20" s="479">
        <v>60</v>
      </c>
      <c r="H20" s="479">
        <v>40</v>
      </c>
      <c r="I20" s="479">
        <v>30</v>
      </c>
      <c r="J20" s="478"/>
      <c r="K20" s="477" t="s">
        <v>94</v>
      </c>
      <c r="L20" s="476" t="s">
        <v>95</v>
      </c>
    </row>
    <row r="21" spans="1:12">
      <c r="A21" s="78" t="s">
        <v>93</v>
      </c>
      <c r="B21" s="479">
        <v>1345</v>
      </c>
      <c r="C21" s="479">
        <v>0</v>
      </c>
      <c r="D21" s="479">
        <v>45</v>
      </c>
      <c r="E21" s="479">
        <v>0</v>
      </c>
      <c r="F21" s="479">
        <v>0</v>
      </c>
      <c r="G21" s="479">
        <v>0</v>
      </c>
      <c r="H21" s="479">
        <v>0</v>
      </c>
      <c r="I21" s="479">
        <v>0</v>
      </c>
      <c r="J21" s="478"/>
      <c r="K21" s="477" t="s">
        <v>91</v>
      </c>
      <c r="L21" s="476" t="s">
        <v>92</v>
      </c>
    </row>
    <row r="22" spans="1:12">
      <c r="A22" s="78" t="s">
        <v>90</v>
      </c>
      <c r="B22" s="479">
        <v>72031</v>
      </c>
      <c r="C22" s="479">
        <v>1640</v>
      </c>
      <c r="D22" s="479">
        <v>3250</v>
      </c>
      <c r="E22" s="479">
        <v>0</v>
      </c>
      <c r="F22" s="479">
        <v>80</v>
      </c>
      <c r="G22" s="479">
        <v>400</v>
      </c>
      <c r="H22" s="479">
        <v>467</v>
      </c>
      <c r="I22" s="479">
        <v>40</v>
      </c>
      <c r="J22" s="478"/>
      <c r="K22" s="477" t="s">
        <v>88</v>
      </c>
      <c r="L22" s="476" t="s">
        <v>89</v>
      </c>
    </row>
    <row r="23" spans="1:12">
      <c r="A23" s="78" t="s">
        <v>87</v>
      </c>
      <c r="B23" s="479">
        <v>91374</v>
      </c>
      <c r="C23" s="479">
        <v>1555</v>
      </c>
      <c r="D23" s="479">
        <v>236</v>
      </c>
      <c r="E23" s="479">
        <v>0</v>
      </c>
      <c r="F23" s="479">
        <v>98</v>
      </c>
      <c r="G23" s="479">
        <v>695</v>
      </c>
      <c r="H23" s="479">
        <v>230</v>
      </c>
      <c r="I23" s="479">
        <v>97</v>
      </c>
      <c r="J23" s="478"/>
      <c r="K23" s="477" t="s">
        <v>85</v>
      </c>
      <c r="L23" s="476" t="s">
        <v>86</v>
      </c>
    </row>
    <row r="24" spans="1:12">
      <c r="A24" s="78" t="s">
        <v>84</v>
      </c>
      <c r="B24" s="479">
        <v>0</v>
      </c>
      <c r="C24" s="479">
        <v>0</v>
      </c>
      <c r="D24" s="479">
        <v>0</v>
      </c>
      <c r="E24" s="479">
        <v>0</v>
      </c>
      <c r="F24" s="479">
        <v>0</v>
      </c>
      <c r="G24" s="479">
        <v>0</v>
      </c>
      <c r="H24" s="479">
        <v>0</v>
      </c>
      <c r="I24" s="479">
        <v>0</v>
      </c>
      <c r="J24" s="478"/>
      <c r="K24" s="477" t="s">
        <v>82</v>
      </c>
      <c r="L24" s="476" t="s">
        <v>83</v>
      </c>
    </row>
    <row r="25" spans="1:12">
      <c r="A25" s="78" t="s">
        <v>81</v>
      </c>
      <c r="B25" s="479">
        <v>1070</v>
      </c>
      <c r="C25" s="479">
        <v>0</v>
      </c>
      <c r="D25" s="479">
        <v>50</v>
      </c>
      <c r="E25" s="479">
        <v>0</v>
      </c>
      <c r="F25" s="479">
        <v>0</v>
      </c>
      <c r="G25" s="479">
        <v>200</v>
      </c>
      <c r="H25" s="479">
        <v>45</v>
      </c>
      <c r="I25" s="479">
        <v>0</v>
      </c>
      <c r="J25" s="478"/>
      <c r="K25" s="477" t="s">
        <v>79</v>
      </c>
      <c r="L25" s="476" t="s">
        <v>80</v>
      </c>
    </row>
    <row r="26" spans="1:12" ht="12.75" customHeight="1">
      <c r="A26" s="1148"/>
      <c r="B26" s="1145" t="s">
        <v>4</v>
      </c>
      <c r="C26" s="1145" t="s">
        <v>568</v>
      </c>
      <c r="D26" s="1145"/>
      <c r="E26" s="1145"/>
      <c r="F26" s="1145"/>
      <c r="G26" s="1145"/>
      <c r="H26" s="1145"/>
      <c r="I26" s="1145"/>
      <c r="J26" s="410"/>
    </row>
    <row r="27" spans="1:12" ht="12.75" customHeight="1">
      <c r="A27" s="1148"/>
      <c r="B27" s="1145"/>
      <c r="C27" s="475" t="s">
        <v>749</v>
      </c>
      <c r="D27" s="475" t="s">
        <v>748</v>
      </c>
      <c r="E27" s="475" t="s">
        <v>747</v>
      </c>
      <c r="F27" s="475" t="s">
        <v>746</v>
      </c>
      <c r="G27" s="475" t="s">
        <v>745</v>
      </c>
      <c r="H27" s="475" t="s">
        <v>744</v>
      </c>
      <c r="I27" s="475" t="s">
        <v>743</v>
      </c>
      <c r="J27" s="474"/>
    </row>
    <row r="28" spans="1:12" ht="9.75" customHeight="1">
      <c r="A28" s="1126" t="s">
        <v>30</v>
      </c>
      <c r="B28" s="1143"/>
      <c r="C28" s="1143"/>
      <c r="D28" s="1143"/>
      <c r="E28" s="1143"/>
      <c r="F28" s="1143"/>
      <c r="G28" s="1143"/>
      <c r="H28" s="1143"/>
      <c r="I28" s="1143"/>
      <c r="J28" s="1143"/>
    </row>
    <row r="29" spans="1:12" ht="12.75" customHeight="1">
      <c r="A29" s="473" t="s">
        <v>742</v>
      </c>
      <c r="B29" s="473"/>
      <c r="C29" s="473"/>
      <c r="D29" s="473"/>
      <c r="E29" s="473"/>
      <c r="F29" s="473"/>
      <c r="G29" s="473"/>
      <c r="H29" s="473"/>
      <c r="I29" s="473"/>
      <c r="J29" s="451"/>
    </row>
    <row r="30" spans="1:12" ht="11.25" customHeight="1">
      <c r="A30" s="473" t="s">
        <v>741</v>
      </c>
      <c r="B30" s="472"/>
      <c r="C30" s="472"/>
      <c r="D30" s="472"/>
      <c r="E30" s="472"/>
      <c r="F30" s="472"/>
      <c r="G30" s="472"/>
      <c r="H30" s="472"/>
      <c r="I30" s="472"/>
      <c r="J30" s="410"/>
    </row>
    <row r="31" spans="1:12" ht="38.25" customHeight="1">
      <c r="A31" s="1146" t="s">
        <v>740</v>
      </c>
      <c r="B31" s="1147"/>
      <c r="C31" s="1147"/>
      <c r="D31" s="1147"/>
      <c r="E31" s="1147"/>
      <c r="F31" s="1147"/>
      <c r="G31" s="1147"/>
      <c r="H31" s="1147"/>
      <c r="I31" s="1147"/>
      <c r="J31" s="410"/>
    </row>
    <row r="32" spans="1:12" ht="28.5" customHeight="1">
      <c r="A32" s="1146" t="s">
        <v>739</v>
      </c>
      <c r="B32" s="1147"/>
      <c r="C32" s="1147"/>
      <c r="D32" s="1147"/>
      <c r="E32" s="1147"/>
      <c r="F32" s="1147"/>
      <c r="G32" s="1147"/>
      <c r="H32" s="1147"/>
      <c r="I32" s="1147"/>
    </row>
  </sheetData>
  <mergeCells count="11">
    <mergeCell ref="C26:I26"/>
    <mergeCell ref="A31:I31"/>
    <mergeCell ref="A32:I32"/>
    <mergeCell ref="A28:J28"/>
    <mergeCell ref="A2:I2"/>
    <mergeCell ref="A3:I3"/>
    <mergeCell ref="A5:A6"/>
    <mergeCell ref="B5:B6"/>
    <mergeCell ref="C5:I5"/>
    <mergeCell ref="A26:A27"/>
    <mergeCell ref="B26:B27"/>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1.xml><?xml version="1.0" encoding="utf-8"?>
<worksheet xmlns="http://schemas.openxmlformats.org/spreadsheetml/2006/main" xmlns:r="http://schemas.openxmlformats.org/officeDocument/2006/relationships">
  <dimension ref="A1:V32"/>
  <sheetViews>
    <sheetView showGridLines="0" workbookViewId="0"/>
  </sheetViews>
  <sheetFormatPr defaultColWidth="7.85546875" defaultRowHeight="12.75"/>
  <cols>
    <col min="1" max="1" width="18.28515625" style="47" customWidth="1"/>
    <col min="2" max="9" width="9.28515625" style="47" customWidth="1"/>
    <col min="10" max="10" width="8.7109375" style="47" customWidth="1"/>
    <col min="11" max="11" width="9.42578125" style="47" bestFit="1" customWidth="1"/>
    <col min="12" max="12" width="9" style="47" bestFit="1" customWidth="1"/>
    <col min="13" max="16384" width="7.85546875" style="47"/>
  </cols>
  <sheetData>
    <row r="1" spans="1:22">
      <c r="A1" s="100"/>
      <c r="B1" s="487"/>
      <c r="C1" s="100"/>
      <c r="D1" s="100"/>
      <c r="E1" s="100"/>
      <c r="F1" s="100"/>
      <c r="G1" s="100"/>
      <c r="H1" s="100"/>
      <c r="I1" s="100"/>
    </row>
    <row r="2" spans="1:22" s="440" customFormat="1" ht="45" customHeight="1">
      <c r="A2" s="1128" t="s">
        <v>781</v>
      </c>
      <c r="B2" s="1128"/>
      <c r="C2" s="1128"/>
      <c r="D2" s="1128"/>
      <c r="E2" s="1128"/>
      <c r="F2" s="1128"/>
      <c r="G2" s="1128"/>
      <c r="H2" s="1128"/>
      <c r="I2" s="1128"/>
      <c r="J2" s="468"/>
    </row>
    <row r="3" spans="1:22" s="440" customFormat="1" ht="45" customHeight="1">
      <c r="A3" s="1128" t="s">
        <v>780</v>
      </c>
      <c r="B3" s="1128"/>
      <c r="C3" s="1128"/>
      <c r="D3" s="1128"/>
      <c r="E3" s="1128"/>
      <c r="F3" s="1128"/>
      <c r="G3" s="1128"/>
      <c r="H3" s="1128"/>
      <c r="I3" s="1128"/>
      <c r="J3" s="468"/>
    </row>
    <row r="4" spans="1:22" s="440" customFormat="1" ht="9.75" customHeight="1">
      <c r="A4" s="498" t="s">
        <v>759</v>
      </c>
      <c r="B4" s="497"/>
      <c r="C4" s="465"/>
      <c r="D4" s="497"/>
      <c r="E4" s="497"/>
      <c r="F4" s="497"/>
      <c r="G4" s="497"/>
      <c r="H4" s="497"/>
      <c r="I4" s="465" t="s">
        <v>758</v>
      </c>
    </row>
    <row r="5" spans="1:22" s="410" customFormat="1" ht="13.5" customHeight="1">
      <c r="A5" s="1149"/>
      <c r="B5" s="1151" t="s">
        <v>757</v>
      </c>
      <c r="C5" s="1152"/>
      <c r="D5" s="1152"/>
      <c r="E5" s="1152"/>
      <c r="F5" s="1152"/>
      <c r="G5" s="1152"/>
      <c r="H5" s="1152"/>
      <c r="I5" s="1153"/>
    </row>
    <row r="6" spans="1:22" ht="13.5" customHeight="1">
      <c r="A6" s="1150"/>
      <c r="B6" s="495" t="s">
        <v>779</v>
      </c>
      <c r="C6" s="495" t="s">
        <v>778</v>
      </c>
      <c r="D6" s="496" t="s">
        <v>777</v>
      </c>
      <c r="E6" s="495" t="s">
        <v>776</v>
      </c>
      <c r="F6" s="495" t="s">
        <v>775</v>
      </c>
      <c r="G6" s="495" t="s">
        <v>774</v>
      </c>
      <c r="H6" s="495" t="s">
        <v>773</v>
      </c>
      <c r="I6" s="495" t="s">
        <v>772</v>
      </c>
      <c r="J6" s="474"/>
      <c r="K6" s="463" t="s">
        <v>133</v>
      </c>
      <c r="L6" s="91" t="s">
        <v>134</v>
      </c>
    </row>
    <row r="7" spans="1:22" s="462" customFormat="1" ht="12.75" customHeight="1">
      <c r="A7" s="86" t="s">
        <v>13</v>
      </c>
      <c r="B7" s="483">
        <v>188852</v>
      </c>
      <c r="C7" s="483">
        <v>50340</v>
      </c>
      <c r="D7" s="483">
        <v>758601</v>
      </c>
      <c r="E7" s="483">
        <v>17755</v>
      </c>
      <c r="F7" s="483">
        <v>474473</v>
      </c>
      <c r="G7" s="483">
        <v>160846</v>
      </c>
      <c r="H7" s="483">
        <v>65893</v>
      </c>
      <c r="I7" s="483">
        <v>273548</v>
      </c>
      <c r="J7" s="492"/>
      <c r="K7" s="460" t="s">
        <v>127</v>
      </c>
      <c r="L7" s="461" t="s">
        <v>132</v>
      </c>
      <c r="M7" s="494"/>
      <c r="N7" s="494"/>
      <c r="O7" s="494"/>
      <c r="P7" s="494"/>
      <c r="Q7" s="493"/>
      <c r="R7" s="493"/>
      <c r="S7" s="493"/>
      <c r="T7" s="493"/>
      <c r="U7" s="493"/>
      <c r="V7" s="493"/>
    </row>
    <row r="8" spans="1:22" s="455" customFormat="1" ht="12.75" customHeight="1">
      <c r="A8" s="86" t="s">
        <v>131</v>
      </c>
      <c r="B8" s="466">
        <v>188568</v>
      </c>
      <c r="C8" s="466">
        <v>50135</v>
      </c>
      <c r="D8" s="466">
        <v>758247</v>
      </c>
      <c r="E8" s="466">
        <v>17662</v>
      </c>
      <c r="F8" s="466">
        <v>474293</v>
      </c>
      <c r="G8" s="466">
        <v>160586</v>
      </c>
      <c r="H8" s="466">
        <v>65688</v>
      </c>
      <c r="I8" s="466">
        <v>273498</v>
      </c>
      <c r="J8" s="492"/>
      <c r="K8" s="460" t="s">
        <v>127</v>
      </c>
      <c r="L8" s="459" t="s">
        <v>130</v>
      </c>
    </row>
    <row r="9" spans="1:22" s="453" customFormat="1" ht="12.75" customHeight="1">
      <c r="A9" s="86" t="s">
        <v>129</v>
      </c>
      <c r="B9" s="483">
        <v>123433</v>
      </c>
      <c r="C9" s="483">
        <v>16155</v>
      </c>
      <c r="D9" s="483">
        <v>1170</v>
      </c>
      <c r="E9" s="483">
        <v>282</v>
      </c>
      <c r="F9" s="483">
        <v>1151</v>
      </c>
      <c r="G9" s="483">
        <v>6191</v>
      </c>
      <c r="H9" s="483">
        <v>41953</v>
      </c>
      <c r="I9" s="483">
        <v>11925</v>
      </c>
      <c r="J9" s="490"/>
      <c r="K9" s="482" t="s">
        <v>127</v>
      </c>
      <c r="L9" s="459" t="s">
        <v>128</v>
      </c>
    </row>
    <row r="10" spans="1:22" s="453" customFormat="1" ht="12.75" customHeight="1">
      <c r="A10" s="78" t="s">
        <v>126</v>
      </c>
      <c r="B10" s="479">
        <v>7914</v>
      </c>
      <c r="C10" s="479">
        <v>53</v>
      </c>
      <c r="D10" s="479">
        <v>0</v>
      </c>
      <c r="E10" s="479">
        <v>0</v>
      </c>
      <c r="F10" s="479">
        <v>0</v>
      </c>
      <c r="G10" s="479">
        <v>0</v>
      </c>
      <c r="H10" s="479">
        <v>1969</v>
      </c>
      <c r="I10" s="479">
        <v>203</v>
      </c>
      <c r="J10" s="490"/>
      <c r="K10" s="477" t="s">
        <v>124</v>
      </c>
      <c r="L10" s="476" t="s">
        <v>125</v>
      </c>
    </row>
    <row r="11" spans="1:22" s="453" customFormat="1" ht="12.75" customHeight="1">
      <c r="A11" s="78" t="s">
        <v>123</v>
      </c>
      <c r="B11" s="479">
        <v>0</v>
      </c>
      <c r="C11" s="479">
        <v>0</v>
      </c>
      <c r="D11" s="479">
        <v>0</v>
      </c>
      <c r="E11" s="479">
        <v>0</v>
      </c>
      <c r="F11" s="479">
        <v>0</v>
      </c>
      <c r="G11" s="479">
        <v>0</v>
      </c>
      <c r="H11" s="479">
        <v>0</v>
      </c>
      <c r="I11" s="479">
        <v>875</v>
      </c>
      <c r="J11" s="490"/>
      <c r="K11" s="477" t="s">
        <v>121</v>
      </c>
      <c r="L11" s="476" t="s">
        <v>122</v>
      </c>
    </row>
    <row r="12" spans="1:22" s="453" customFormat="1" ht="12.75" customHeight="1">
      <c r="A12" s="78" t="s">
        <v>120</v>
      </c>
      <c r="B12" s="479">
        <v>250</v>
      </c>
      <c r="C12" s="479">
        <v>20</v>
      </c>
      <c r="D12" s="479">
        <v>50</v>
      </c>
      <c r="E12" s="479">
        <v>0</v>
      </c>
      <c r="F12" s="479">
        <v>30</v>
      </c>
      <c r="G12" s="479">
        <v>700</v>
      </c>
      <c r="H12" s="479">
        <v>150</v>
      </c>
      <c r="I12" s="479">
        <v>50</v>
      </c>
      <c r="J12" s="490"/>
      <c r="K12" s="477" t="s">
        <v>118</v>
      </c>
      <c r="L12" s="476" t="s">
        <v>119</v>
      </c>
    </row>
    <row r="13" spans="1:22" s="453" customFormat="1" ht="12.75" customHeight="1">
      <c r="A13" s="78" t="s">
        <v>117</v>
      </c>
      <c r="B13" s="479">
        <v>220</v>
      </c>
      <c r="C13" s="479">
        <v>0</v>
      </c>
      <c r="D13" s="479">
        <v>0</v>
      </c>
      <c r="E13" s="479">
        <v>0</v>
      </c>
      <c r="F13" s="479">
        <v>0</v>
      </c>
      <c r="G13" s="479">
        <v>0</v>
      </c>
      <c r="H13" s="479">
        <v>0</v>
      </c>
      <c r="I13" s="479">
        <v>325</v>
      </c>
      <c r="J13" s="490"/>
      <c r="K13" s="477" t="s">
        <v>115</v>
      </c>
      <c r="L13" s="476" t="s">
        <v>116</v>
      </c>
    </row>
    <row r="14" spans="1:22" s="453" customFormat="1" ht="12.75" customHeight="1">
      <c r="A14" s="78" t="s">
        <v>114</v>
      </c>
      <c r="B14" s="479">
        <v>16214</v>
      </c>
      <c r="C14" s="479">
        <v>1190</v>
      </c>
      <c r="D14" s="479">
        <v>105</v>
      </c>
      <c r="E14" s="479">
        <v>0</v>
      </c>
      <c r="F14" s="479">
        <v>125</v>
      </c>
      <c r="G14" s="479">
        <v>555</v>
      </c>
      <c r="H14" s="479">
        <v>1205</v>
      </c>
      <c r="I14" s="479">
        <v>753</v>
      </c>
      <c r="J14" s="490"/>
      <c r="K14" s="477" t="s">
        <v>112</v>
      </c>
      <c r="L14" s="476" t="s">
        <v>113</v>
      </c>
    </row>
    <row r="15" spans="1:22" s="455" customFormat="1" ht="12.75" customHeight="1">
      <c r="A15" s="78" t="s">
        <v>111</v>
      </c>
      <c r="B15" s="479">
        <v>5430</v>
      </c>
      <c r="C15" s="479">
        <v>2538</v>
      </c>
      <c r="D15" s="479">
        <v>50</v>
      </c>
      <c r="E15" s="479">
        <v>0</v>
      </c>
      <c r="F15" s="479">
        <v>70</v>
      </c>
      <c r="G15" s="479">
        <v>200</v>
      </c>
      <c r="H15" s="479">
        <v>1235</v>
      </c>
      <c r="I15" s="479">
        <v>165</v>
      </c>
      <c r="J15" s="491"/>
      <c r="K15" s="477" t="s">
        <v>109</v>
      </c>
      <c r="L15" s="476" t="s">
        <v>110</v>
      </c>
    </row>
    <row r="16" spans="1:22" s="453" customFormat="1" ht="12.75" customHeight="1">
      <c r="A16" s="78" t="s">
        <v>108</v>
      </c>
      <c r="B16" s="479">
        <v>505</v>
      </c>
      <c r="C16" s="479">
        <v>79</v>
      </c>
      <c r="D16" s="479">
        <v>50</v>
      </c>
      <c r="E16" s="479">
        <v>0</v>
      </c>
      <c r="F16" s="479">
        <v>150</v>
      </c>
      <c r="G16" s="479">
        <v>300</v>
      </c>
      <c r="H16" s="479">
        <v>130</v>
      </c>
      <c r="I16" s="479">
        <v>367</v>
      </c>
      <c r="J16" s="490"/>
      <c r="K16" s="477" t="s">
        <v>106</v>
      </c>
      <c r="L16" s="476" t="s">
        <v>107</v>
      </c>
    </row>
    <row r="17" spans="1:12" s="453" customFormat="1" ht="12.75" customHeight="1">
      <c r="A17" s="78" t="s">
        <v>105</v>
      </c>
      <c r="B17" s="479">
        <v>1549</v>
      </c>
      <c r="C17" s="479">
        <v>316</v>
      </c>
      <c r="D17" s="479">
        <v>73</v>
      </c>
      <c r="E17" s="479">
        <v>7</v>
      </c>
      <c r="F17" s="479">
        <v>15</v>
      </c>
      <c r="G17" s="479">
        <v>35</v>
      </c>
      <c r="H17" s="479">
        <v>489</v>
      </c>
      <c r="I17" s="479">
        <v>906</v>
      </c>
      <c r="J17" s="490"/>
      <c r="K17" s="477" t="s">
        <v>103</v>
      </c>
      <c r="L17" s="476" t="s">
        <v>104</v>
      </c>
    </row>
    <row r="18" spans="1:12" s="453" customFormat="1" ht="12.75" customHeight="1">
      <c r="A18" s="78" t="s">
        <v>102</v>
      </c>
      <c r="B18" s="479">
        <v>1054</v>
      </c>
      <c r="C18" s="479">
        <v>857</v>
      </c>
      <c r="D18" s="479">
        <v>75</v>
      </c>
      <c r="E18" s="479">
        <v>14</v>
      </c>
      <c r="F18" s="479">
        <v>95</v>
      </c>
      <c r="G18" s="479">
        <v>1556</v>
      </c>
      <c r="H18" s="479">
        <v>1204</v>
      </c>
      <c r="I18" s="479">
        <v>854</v>
      </c>
      <c r="J18" s="490"/>
      <c r="K18" s="477" t="s">
        <v>100</v>
      </c>
      <c r="L18" s="476" t="s">
        <v>101</v>
      </c>
    </row>
    <row r="19" spans="1:12" s="453" customFormat="1" ht="12.75" customHeight="1">
      <c r="A19" s="78" t="s">
        <v>99</v>
      </c>
      <c r="B19" s="479">
        <v>991</v>
      </c>
      <c r="C19" s="479">
        <v>2250</v>
      </c>
      <c r="D19" s="479">
        <v>87</v>
      </c>
      <c r="E19" s="479">
        <v>0</v>
      </c>
      <c r="F19" s="479">
        <v>58</v>
      </c>
      <c r="G19" s="479">
        <v>0</v>
      </c>
      <c r="H19" s="479">
        <v>1080</v>
      </c>
      <c r="I19" s="479">
        <v>260</v>
      </c>
      <c r="J19" s="490"/>
      <c r="K19" s="477" t="s">
        <v>97</v>
      </c>
      <c r="L19" s="476" t="s">
        <v>98</v>
      </c>
    </row>
    <row r="20" spans="1:12" s="453" customFormat="1" ht="12.75" customHeight="1">
      <c r="A20" s="78" t="s">
        <v>96</v>
      </c>
      <c r="B20" s="479">
        <v>963</v>
      </c>
      <c r="C20" s="479">
        <v>73</v>
      </c>
      <c r="D20" s="479">
        <v>60</v>
      </c>
      <c r="E20" s="479">
        <v>30</v>
      </c>
      <c r="F20" s="479">
        <v>100</v>
      </c>
      <c r="G20" s="479">
        <v>240</v>
      </c>
      <c r="H20" s="479">
        <v>31</v>
      </c>
      <c r="I20" s="479">
        <v>40</v>
      </c>
      <c r="J20" s="490"/>
      <c r="K20" s="477" t="s">
        <v>94</v>
      </c>
      <c r="L20" s="476" t="s">
        <v>95</v>
      </c>
    </row>
    <row r="21" spans="1:12" s="453" customFormat="1" ht="12.75" customHeight="1">
      <c r="A21" s="78" t="s">
        <v>93</v>
      </c>
      <c r="B21" s="479">
        <v>70</v>
      </c>
      <c r="C21" s="479">
        <v>20</v>
      </c>
      <c r="D21" s="479">
        <v>0</v>
      </c>
      <c r="E21" s="479">
        <v>0</v>
      </c>
      <c r="F21" s="479">
        <v>0</v>
      </c>
      <c r="G21" s="479">
        <v>0</v>
      </c>
      <c r="H21" s="479">
        <v>30</v>
      </c>
      <c r="I21" s="479">
        <v>430</v>
      </c>
      <c r="J21" s="490"/>
      <c r="K21" s="477" t="s">
        <v>91</v>
      </c>
      <c r="L21" s="476" t="s">
        <v>92</v>
      </c>
    </row>
    <row r="22" spans="1:12" s="453" customFormat="1" ht="12.75" customHeight="1">
      <c r="A22" s="78" t="s">
        <v>90</v>
      </c>
      <c r="B22" s="479">
        <v>49199</v>
      </c>
      <c r="C22" s="479">
        <v>2552</v>
      </c>
      <c r="D22" s="479">
        <v>190</v>
      </c>
      <c r="E22" s="479">
        <v>30</v>
      </c>
      <c r="F22" s="479">
        <v>325</v>
      </c>
      <c r="G22" s="479">
        <v>773</v>
      </c>
      <c r="H22" s="479">
        <v>6936</v>
      </c>
      <c r="I22" s="479">
        <v>697</v>
      </c>
      <c r="J22" s="490"/>
      <c r="K22" s="477" t="s">
        <v>88</v>
      </c>
      <c r="L22" s="476" t="s">
        <v>89</v>
      </c>
    </row>
    <row r="23" spans="1:12" s="453" customFormat="1" ht="12.75" customHeight="1">
      <c r="A23" s="78" t="s">
        <v>87</v>
      </c>
      <c r="B23" s="479">
        <v>38774</v>
      </c>
      <c r="C23" s="479">
        <v>6157</v>
      </c>
      <c r="D23" s="479">
        <v>430</v>
      </c>
      <c r="E23" s="479">
        <v>201</v>
      </c>
      <c r="F23" s="479">
        <v>163</v>
      </c>
      <c r="G23" s="479">
        <v>1757</v>
      </c>
      <c r="H23" s="479">
        <v>27469</v>
      </c>
      <c r="I23" s="479">
        <v>5830</v>
      </c>
      <c r="J23" s="490"/>
      <c r="K23" s="477" t="s">
        <v>85</v>
      </c>
      <c r="L23" s="476" t="s">
        <v>86</v>
      </c>
    </row>
    <row r="24" spans="1:12" s="453" customFormat="1" ht="12.75" customHeight="1">
      <c r="A24" s="78" t="s">
        <v>84</v>
      </c>
      <c r="B24" s="479">
        <v>0</v>
      </c>
      <c r="C24" s="479">
        <v>0</v>
      </c>
      <c r="D24" s="479">
        <v>0</v>
      </c>
      <c r="E24" s="479">
        <v>0</v>
      </c>
      <c r="F24" s="479">
        <v>0</v>
      </c>
      <c r="G24" s="479">
        <v>0</v>
      </c>
      <c r="H24" s="479">
        <v>0</v>
      </c>
      <c r="I24" s="479">
        <v>0</v>
      </c>
      <c r="J24" s="490"/>
      <c r="K24" s="477" t="s">
        <v>82</v>
      </c>
      <c r="L24" s="476" t="s">
        <v>83</v>
      </c>
    </row>
    <row r="25" spans="1:12" s="453" customFormat="1" ht="12.75" customHeight="1">
      <c r="A25" s="78" t="s">
        <v>81</v>
      </c>
      <c r="B25" s="479">
        <v>300</v>
      </c>
      <c r="C25" s="479">
        <v>50</v>
      </c>
      <c r="D25" s="479">
        <v>0</v>
      </c>
      <c r="E25" s="479">
        <v>0</v>
      </c>
      <c r="F25" s="479">
        <v>20</v>
      </c>
      <c r="G25" s="479">
        <v>75</v>
      </c>
      <c r="H25" s="479">
        <v>25</v>
      </c>
      <c r="I25" s="479">
        <v>170</v>
      </c>
      <c r="J25" s="490"/>
      <c r="K25" s="477" t="s">
        <v>79</v>
      </c>
      <c r="L25" s="476" t="s">
        <v>80</v>
      </c>
    </row>
    <row r="26" spans="1:12" s="410" customFormat="1" ht="13.5" customHeight="1">
      <c r="A26" s="1148"/>
      <c r="B26" s="1154" t="s">
        <v>568</v>
      </c>
      <c r="C26" s="1155"/>
      <c r="D26" s="1155"/>
      <c r="E26" s="1155"/>
      <c r="F26" s="1155"/>
      <c r="G26" s="1155"/>
      <c r="H26" s="1155"/>
      <c r="I26" s="1156"/>
    </row>
    <row r="27" spans="1:12" ht="13.5" customHeight="1">
      <c r="A27" s="1148"/>
      <c r="B27" s="475" t="s">
        <v>771</v>
      </c>
      <c r="C27" s="475" t="s">
        <v>770</v>
      </c>
      <c r="D27" s="489" t="s">
        <v>769</v>
      </c>
      <c r="E27" s="475" t="s">
        <v>768</v>
      </c>
      <c r="F27" s="475" t="s">
        <v>767</v>
      </c>
      <c r="G27" s="475" t="s">
        <v>766</v>
      </c>
      <c r="H27" s="475" t="s">
        <v>765</v>
      </c>
      <c r="I27" s="475" t="s">
        <v>764</v>
      </c>
      <c r="J27" s="488"/>
    </row>
    <row r="28" spans="1:12" ht="9.75" customHeight="1">
      <c r="A28" s="1126" t="s">
        <v>30</v>
      </c>
      <c r="B28" s="1143"/>
      <c r="C28" s="1143"/>
      <c r="D28" s="1143"/>
      <c r="E28" s="1143"/>
      <c r="F28" s="1143"/>
      <c r="G28" s="1143"/>
      <c r="H28" s="1143"/>
      <c r="I28" s="1143"/>
      <c r="J28" s="1143"/>
    </row>
    <row r="29" spans="1:12" s="451" customFormat="1" ht="9.75" customHeight="1">
      <c r="A29" s="1157" t="s">
        <v>742</v>
      </c>
      <c r="B29" s="1157"/>
      <c r="C29" s="1157"/>
      <c r="D29" s="1157"/>
      <c r="E29" s="1157"/>
      <c r="F29" s="1157"/>
      <c r="G29" s="1157"/>
      <c r="H29" s="1157"/>
      <c r="I29" s="1157"/>
      <c r="J29" s="415"/>
    </row>
    <row r="30" spans="1:12" s="410" customFormat="1" ht="13.5" customHeight="1">
      <c r="A30" s="1157" t="s">
        <v>741</v>
      </c>
      <c r="B30" s="1157"/>
      <c r="C30" s="1157"/>
      <c r="D30" s="1157"/>
      <c r="E30" s="1157"/>
      <c r="F30" s="1157"/>
      <c r="G30" s="1157"/>
      <c r="H30" s="1157"/>
      <c r="I30" s="1157"/>
    </row>
    <row r="31" spans="1:12" s="410" customFormat="1" ht="19.5" customHeight="1">
      <c r="A31" s="1158" t="s">
        <v>763</v>
      </c>
      <c r="B31" s="1159"/>
      <c r="C31" s="1159"/>
      <c r="D31" s="1159"/>
      <c r="E31" s="1159"/>
      <c r="F31" s="1159"/>
      <c r="G31" s="1159"/>
      <c r="H31" s="1159"/>
      <c r="I31" s="1159"/>
    </row>
    <row r="32" spans="1:12" ht="24" customHeight="1">
      <c r="A32" s="1160" t="s">
        <v>762</v>
      </c>
      <c r="B32" s="1161"/>
      <c r="C32" s="1161"/>
      <c r="D32" s="1161"/>
      <c r="E32" s="1161"/>
      <c r="F32" s="1161"/>
      <c r="G32" s="1161"/>
      <c r="H32" s="1161"/>
      <c r="I32" s="1161"/>
    </row>
  </sheetData>
  <mergeCells count="11">
    <mergeCell ref="A29:I29"/>
    <mergeCell ref="A30:I30"/>
    <mergeCell ref="A31:I31"/>
    <mergeCell ref="A32:I32"/>
    <mergeCell ref="A28:J28"/>
    <mergeCell ref="A2:I2"/>
    <mergeCell ref="A3:I3"/>
    <mergeCell ref="A5:A6"/>
    <mergeCell ref="B5:I5"/>
    <mergeCell ref="A26:A27"/>
    <mergeCell ref="B26:I26"/>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2.xml><?xml version="1.0" encoding="utf-8"?>
<worksheet xmlns="http://schemas.openxmlformats.org/spreadsheetml/2006/main" xmlns:r="http://schemas.openxmlformats.org/officeDocument/2006/relationships">
  <dimension ref="A1:J49"/>
  <sheetViews>
    <sheetView showGridLines="0" workbookViewId="0"/>
  </sheetViews>
  <sheetFormatPr defaultColWidth="7.85546875" defaultRowHeight="12.75"/>
  <cols>
    <col min="1" max="1" width="18.28515625" style="47" customWidth="1"/>
    <col min="2" max="2" width="11.140625" style="47" customWidth="1"/>
    <col min="3" max="3" width="10.28515625" style="47" customWidth="1"/>
    <col min="4" max="4" width="11.140625" style="47" customWidth="1"/>
    <col min="5" max="6" width="10.28515625" style="47" customWidth="1"/>
    <col min="7" max="8" width="10.42578125" style="47" customWidth="1"/>
    <col min="9" max="9" width="10.7109375" style="47" customWidth="1"/>
    <col min="10" max="10" width="8.85546875" style="47" bestFit="1" customWidth="1"/>
    <col min="11" max="16384" width="7.85546875" style="47"/>
  </cols>
  <sheetData>
    <row r="1" spans="1:10">
      <c r="A1" s="512"/>
      <c r="B1" s="100"/>
      <c r="C1" s="100"/>
      <c r="D1" s="100"/>
      <c r="E1" s="100"/>
      <c r="F1" s="100"/>
      <c r="G1" s="100"/>
      <c r="H1" s="100"/>
    </row>
    <row r="2" spans="1:10" s="440" customFormat="1" ht="30" customHeight="1">
      <c r="A2" s="1128" t="s">
        <v>807</v>
      </c>
      <c r="B2" s="1128"/>
      <c r="C2" s="1128"/>
      <c r="D2" s="1128"/>
      <c r="E2" s="1128"/>
      <c r="F2" s="1128"/>
      <c r="G2" s="1128"/>
      <c r="H2" s="1128"/>
      <c r="I2" s="468"/>
    </row>
    <row r="3" spans="1:10" s="440" customFormat="1" ht="30" customHeight="1">
      <c r="A3" s="1129" t="s">
        <v>806</v>
      </c>
      <c r="B3" s="1129"/>
      <c r="C3" s="1129"/>
      <c r="D3" s="1129"/>
      <c r="E3" s="1129"/>
      <c r="F3" s="1129"/>
      <c r="G3" s="1129"/>
      <c r="H3" s="1129"/>
      <c r="I3" s="468"/>
    </row>
    <row r="4" spans="1:10" s="410" customFormat="1" ht="12.75" customHeight="1">
      <c r="A4" s="1149"/>
      <c r="B4" s="1170" t="s">
        <v>805</v>
      </c>
      <c r="C4" s="1173" t="s">
        <v>804</v>
      </c>
      <c r="D4" s="1176" t="s">
        <v>803</v>
      </c>
      <c r="E4" s="1154" t="s">
        <v>802</v>
      </c>
      <c r="F4" s="1155"/>
      <c r="G4" s="1155"/>
      <c r="H4" s="1156"/>
    </row>
    <row r="5" spans="1:10" s="410" customFormat="1" ht="12.75" customHeight="1">
      <c r="A5" s="1169"/>
      <c r="B5" s="1171"/>
      <c r="C5" s="1174"/>
      <c r="D5" s="1177"/>
      <c r="E5" s="1173" t="s">
        <v>4</v>
      </c>
      <c r="F5" s="1154" t="s">
        <v>801</v>
      </c>
      <c r="G5" s="1155"/>
      <c r="H5" s="1156"/>
    </row>
    <row r="6" spans="1:10" s="410" customFormat="1" ht="12.75" customHeight="1">
      <c r="A6" s="1169"/>
      <c r="B6" s="1172"/>
      <c r="C6" s="1175"/>
      <c r="D6" s="1178"/>
      <c r="E6" s="1175"/>
      <c r="F6" s="475" t="s">
        <v>800</v>
      </c>
      <c r="G6" s="475" t="s">
        <v>799</v>
      </c>
      <c r="H6" s="475" t="s">
        <v>798</v>
      </c>
    </row>
    <row r="7" spans="1:10" ht="12.75" customHeight="1">
      <c r="A7" s="1150"/>
      <c r="B7" s="502" t="s">
        <v>136</v>
      </c>
      <c r="C7" s="475" t="s">
        <v>641</v>
      </c>
      <c r="D7" s="501" t="s">
        <v>788</v>
      </c>
      <c r="E7" s="1154" t="s">
        <v>787</v>
      </c>
      <c r="F7" s="1155"/>
      <c r="G7" s="1155"/>
      <c r="H7" s="1156"/>
      <c r="I7" s="474"/>
    </row>
    <row r="8" spans="1:10" s="462" customFormat="1" ht="12.75" customHeight="1">
      <c r="A8" s="393" t="s">
        <v>13</v>
      </c>
      <c r="B8" s="507">
        <v>495</v>
      </c>
      <c r="C8" s="507">
        <v>702140</v>
      </c>
      <c r="D8" s="508">
        <v>0.17</v>
      </c>
      <c r="E8" s="507">
        <v>1190523</v>
      </c>
      <c r="F8" s="507">
        <v>930421</v>
      </c>
      <c r="G8" s="507">
        <v>208323</v>
      </c>
      <c r="H8" s="507">
        <v>51779</v>
      </c>
      <c r="I8" s="503"/>
      <c r="J8" s="390" t="s">
        <v>171</v>
      </c>
    </row>
    <row r="9" spans="1:10" s="455" customFormat="1" ht="12.75" customHeight="1">
      <c r="A9" s="393" t="s">
        <v>131</v>
      </c>
      <c r="B9" s="507">
        <v>495</v>
      </c>
      <c r="C9" s="507">
        <v>702140</v>
      </c>
      <c r="D9" s="508">
        <v>0.17</v>
      </c>
      <c r="E9" s="507">
        <v>1190523</v>
      </c>
      <c r="F9" s="507">
        <v>930421</v>
      </c>
      <c r="G9" s="507">
        <v>208323</v>
      </c>
      <c r="H9" s="507">
        <v>51779</v>
      </c>
      <c r="I9" s="503"/>
      <c r="J9" s="390" t="s">
        <v>172</v>
      </c>
    </row>
    <row r="10" spans="1:10" s="455" customFormat="1" ht="12.75" customHeight="1">
      <c r="A10" s="393" t="s">
        <v>173</v>
      </c>
      <c r="B10" s="507">
        <v>120</v>
      </c>
      <c r="C10" s="507">
        <v>92366</v>
      </c>
      <c r="D10" s="508">
        <v>0.16</v>
      </c>
      <c r="E10" s="507">
        <v>146986</v>
      </c>
      <c r="F10" s="507">
        <v>126541</v>
      </c>
      <c r="G10" s="507">
        <v>18266</v>
      </c>
      <c r="H10" s="507">
        <v>2179</v>
      </c>
      <c r="I10" s="503"/>
      <c r="J10" s="390" t="s">
        <v>174</v>
      </c>
    </row>
    <row r="11" spans="1:10" s="453" customFormat="1" ht="12.75" customHeight="1">
      <c r="A11" s="383" t="s">
        <v>175</v>
      </c>
      <c r="B11" s="509">
        <v>2</v>
      </c>
      <c r="C11" s="509">
        <v>250</v>
      </c>
      <c r="D11" s="510">
        <v>0.11</v>
      </c>
      <c r="E11" s="509">
        <v>274</v>
      </c>
      <c r="F11" s="509">
        <v>94</v>
      </c>
      <c r="G11" s="509">
        <v>180</v>
      </c>
      <c r="H11" s="509">
        <v>0</v>
      </c>
      <c r="I11" s="503"/>
      <c r="J11" s="390" t="s">
        <v>176</v>
      </c>
    </row>
    <row r="12" spans="1:10" s="453" customFormat="1" ht="12.75" customHeight="1">
      <c r="A12" s="383" t="s">
        <v>177</v>
      </c>
      <c r="B12" s="509">
        <v>1</v>
      </c>
      <c r="C12" s="509">
        <v>251</v>
      </c>
      <c r="D12" s="510">
        <v>0.11</v>
      </c>
      <c r="E12" s="509">
        <v>271</v>
      </c>
      <c r="F12" s="509">
        <v>0</v>
      </c>
      <c r="G12" s="509">
        <v>271</v>
      </c>
      <c r="H12" s="509">
        <v>0</v>
      </c>
      <c r="I12" s="503"/>
      <c r="J12" s="390" t="s">
        <v>178</v>
      </c>
    </row>
    <row r="13" spans="1:10" s="453" customFormat="1" ht="12.75" customHeight="1">
      <c r="A13" s="383" t="s">
        <v>179</v>
      </c>
      <c r="B13" s="509">
        <v>1</v>
      </c>
      <c r="C13" s="509">
        <v>380</v>
      </c>
      <c r="D13" s="510">
        <v>0.12</v>
      </c>
      <c r="E13" s="509">
        <v>438</v>
      </c>
      <c r="F13" s="509">
        <v>0</v>
      </c>
      <c r="G13" s="509">
        <v>438</v>
      </c>
      <c r="H13" s="509">
        <v>0</v>
      </c>
      <c r="I13" s="503"/>
      <c r="J13" s="390" t="s">
        <v>180</v>
      </c>
    </row>
    <row r="14" spans="1:10" s="453" customFormat="1" ht="12.75" customHeight="1">
      <c r="A14" s="383" t="s">
        <v>245</v>
      </c>
      <c r="B14" s="509">
        <v>0</v>
      </c>
      <c r="C14" s="509">
        <v>0</v>
      </c>
      <c r="D14" s="510">
        <v>0</v>
      </c>
      <c r="E14" s="509">
        <v>0</v>
      </c>
      <c r="F14" s="509">
        <v>0</v>
      </c>
      <c r="G14" s="509">
        <v>0</v>
      </c>
      <c r="H14" s="509">
        <v>0</v>
      </c>
      <c r="I14" s="503"/>
      <c r="J14" s="390" t="s">
        <v>182</v>
      </c>
    </row>
    <row r="15" spans="1:10" s="453" customFormat="1" ht="12.75" customHeight="1">
      <c r="A15" s="383" t="s">
        <v>183</v>
      </c>
      <c r="B15" s="509">
        <v>14</v>
      </c>
      <c r="C15" s="509">
        <v>11075</v>
      </c>
      <c r="D15" s="510">
        <v>0.16</v>
      </c>
      <c r="E15" s="509">
        <v>17567</v>
      </c>
      <c r="F15" s="509">
        <v>16226</v>
      </c>
      <c r="G15" s="509">
        <v>694</v>
      </c>
      <c r="H15" s="509">
        <v>647</v>
      </c>
      <c r="I15" s="503"/>
      <c r="J15" s="390" t="s">
        <v>184</v>
      </c>
    </row>
    <row r="16" spans="1:10" s="453" customFormat="1" ht="12.75" customHeight="1">
      <c r="A16" s="383" t="s">
        <v>185</v>
      </c>
      <c r="B16" s="509">
        <v>4</v>
      </c>
      <c r="C16" s="509">
        <v>2378</v>
      </c>
      <c r="D16" s="510">
        <v>0.13</v>
      </c>
      <c r="E16" s="509">
        <v>3076</v>
      </c>
      <c r="F16" s="509">
        <v>1249</v>
      </c>
      <c r="G16" s="509">
        <v>1813</v>
      </c>
      <c r="H16" s="509">
        <v>14</v>
      </c>
      <c r="I16" s="503"/>
      <c r="J16" s="390" t="s">
        <v>186</v>
      </c>
    </row>
    <row r="17" spans="1:10" s="453" customFormat="1" ht="12.75" customHeight="1">
      <c r="A17" s="383" t="s">
        <v>187</v>
      </c>
      <c r="B17" s="509">
        <v>36</v>
      </c>
      <c r="C17" s="509">
        <v>28588</v>
      </c>
      <c r="D17" s="510">
        <v>0.16</v>
      </c>
      <c r="E17" s="509">
        <v>45257</v>
      </c>
      <c r="F17" s="509">
        <v>37958</v>
      </c>
      <c r="G17" s="509">
        <v>6757</v>
      </c>
      <c r="H17" s="509">
        <v>542</v>
      </c>
      <c r="I17" s="503"/>
      <c r="J17" s="390" t="s">
        <v>188</v>
      </c>
    </row>
    <row r="18" spans="1:10" s="453" customFormat="1" ht="12.75" customHeight="1">
      <c r="A18" s="383" t="s">
        <v>189</v>
      </c>
      <c r="B18" s="509">
        <v>62</v>
      </c>
      <c r="C18" s="509">
        <v>49444</v>
      </c>
      <c r="D18" s="510">
        <v>0.16</v>
      </c>
      <c r="E18" s="509">
        <v>80103</v>
      </c>
      <c r="F18" s="509">
        <v>71014</v>
      </c>
      <c r="G18" s="509">
        <v>8112</v>
      </c>
      <c r="H18" s="509">
        <v>977</v>
      </c>
      <c r="I18" s="503"/>
      <c r="J18" s="390" t="s">
        <v>190</v>
      </c>
    </row>
    <row r="19" spans="1:10" s="455" customFormat="1" ht="12.75" customHeight="1">
      <c r="A19" s="506" t="s">
        <v>191</v>
      </c>
      <c r="B19" s="507">
        <v>259</v>
      </c>
      <c r="C19" s="507">
        <v>112801</v>
      </c>
      <c r="D19" s="508">
        <v>0.13</v>
      </c>
      <c r="E19" s="507">
        <v>151735</v>
      </c>
      <c r="F19" s="507">
        <v>76934</v>
      </c>
      <c r="G19" s="507">
        <v>63832</v>
      </c>
      <c r="H19" s="507">
        <v>10969</v>
      </c>
      <c r="I19" s="503"/>
      <c r="J19" s="390" t="s">
        <v>192</v>
      </c>
    </row>
    <row r="20" spans="1:10" s="453" customFormat="1" ht="12.75" customHeight="1">
      <c r="A20" s="383" t="s">
        <v>193</v>
      </c>
      <c r="B20" s="509">
        <v>1</v>
      </c>
      <c r="C20" s="509">
        <v>210</v>
      </c>
      <c r="D20" s="510">
        <v>0.12</v>
      </c>
      <c r="E20" s="509">
        <v>260</v>
      </c>
      <c r="F20" s="509">
        <v>241</v>
      </c>
      <c r="G20" s="509">
        <v>18</v>
      </c>
      <c r="H20" s="509">
        <v>2</v>
      </c>
      <c r="I20" s="503"/>
      <c r="J20" s="390" t="s">
        <v>194</v>
      </c>
    </row>
    <row r="21" spans="1:10" s="453" customFormat="1" ht="12.75" customHeight="1">
      <c r="A21" s="383" t="s">
        <v>195</v>
      </c>
      <c r="B21" s="509">
        <v>1</v>
      </c>
      <c r="C21" s="509">
        <v>15</v>
      </c>
      <c r="D21" s="510">
        <v>0.11</v>
      </c>
      <c r="E21" s="509">
        <v>16</v>
      </c>
      <c r="F21" s="509">
        <v>16</v>
      </c>
      <c r="G21" s="509">
        <v>0</v>
      </c>
      <c r="H21" s="509">
        <v>0</v>
      </c>
      <c r="I21" s="503"/>
      <c r="J21" s="390" t="s">
        <v>196</v>
      </c>
    </row>
    <row r="22" spans="1:10" s="453" customFormat="1" ht="12.75" customHeight="1">
      <c r="A22" s="383" t="s">
        <v>197</v>
      </c>
      <c r="B22" s="509">
        <v>27</v>
      </c>
      <c r="C22" s="509">
        <v>17806</v>
      </c>
      <c r="D22" s="510">
        <v>0.14000000000000001</v>
      </c>
      <c r="E22" s="509">
        <v>24275</v>
      </c>
      <c r="F22" s="509">
        <v>9731</v>
      </c>
      <c r="G22" s="509">
        <v>11952</v>
      </c>
      <c r="H22" s="509">
        <v>2592</v>
      </c>
      <c r="I22" s="503"/>
      <c r="J22" s="390" t="s">
        <v>198</v>
      </c>
    </row>
    <row r="23" spans="1:10" s="453" customFormat="1" ht="12.75" customHeight="1">
      <c r="A23" s="383" t="s">
        <v>199</v>
      </c>
      <c r="B23" s="509">
        <v>30</v>
      </c>
      <c r="C23" s="509">
        <v>11815</v>
      </c>
      <c r="D23" s="510">
        <v>0.13</v>
      </c>
      <c r="E23" s="509">
        <v>15269</v>
      </c>
      <c r="F23" s="509">
        <v>4756</v>
      </c>
      <c r="G23" s="509">
        <v>8996</v>
      </c>
      <c r="H23" s="509">
        <v>1518</v>
      </c>
      <c r="I23" s="503"/>
      <c r="J23" s="390" t="s">
        <v>200</v>
      </c>
    </row>
    <row r="24" spans="1:10" s="453" customFormat="1" ht="12.75" customHeight="1">
      <c r="A24" s="383" t="s">
        <v>201</v>
      </c>
      <c r="B24" s="509">
        <v>21</v>
      </c>
      <c r="C24" s="509">
        <v>11718</v>
      </c>
      <c r="D24" s="510">
        <v>0.13</v>
      </c>
      <c r="E24" s="509">
        <v>15035</v>
      </c>
      <c r="F24" s="509">
        <v>7691</v>
      </c>
      <c r="G24" s="509">
        <v>6254</v>
      </c>
      <c r="H24" s="509">
        <v>1090</v>
      </c>
      <c r="I24" s="503"/>
      <c r="J24" s="390" t="s">
        <v>202</v>
      </c>
    </row>
    <row r="25" spans="1:10" s="453" customFormat="1" ht="12.75" customHeight="1">
      <c r="A25" s="383" t="s">
        <v>203</v>
      </c>
      <c r="B25" s="509">
        <v>64</v>
      </c>
      <c r="C25" s="509">
        <v>13916</v>
      </c>
      <c r="D25" s="510">
        <v>0.13</v>
      </c>
      <c r="E25" s="509">
        <v>18777</v>
      </c>
      <c r="F25" s="509">
        <v>6667</v>
      </c>
      <c r="G25" s="509">
        <v>9511</v>
      </c>
      <c r="H25" s="509">
        <v>2599</v>
      </c>
      <c r="I25" s="503"/>
      <c r="J25" s="390" t="s">
        <v>204</v>
      </c>
    </row>
    <row r="26" spans="1:10" s="453" customFormat="1" ht="12.75" customHeight="1">
      <c r="A26" s="383" t="s">
        <v>205</v>
      </c>
      <c r="B26" s="509">
        <v>74</v>
      </c>
      <c r="C26" s="509">
        <v>38955</v>
      </c>
      <c r="D26" s="510">
        <v>0.13</v>
      </c>
      <c r="E26" s="509">
        <v>51029</v>
      </c>
      <c r="F26" s="509">
        <v>31279</v>
      </c>
      <c r="G26" s="509">
        <v>17412</v>
      </c>
      <c r="H26" s="509">
        <v>2338</v>
      </c>
      <c r="I26" s="503"/>
      <c r="J26" s="390" t="s">
        <v>206</v>
      </c>
    </row>
    <row r="27" spans="1:10" s="453" customFormat="1" ht="12.75" customHeight="1">
      <c r="A27" s="383" t="s">
        <v>207</v>
      </c>
      <c r="B27" s="509">
        <v>41</v>
      </c>
      <c r="C27" s="509">
        <v>18366</v>
      </c>
      <c r="D27" s="510">
        <v>0.15</v>
      </c>
      <c r="E27" s="509">
        <v>27072</v>
      </c>
      <c r="F27" s="509">
        <v>16553</v>
      </c>
      <c r="G27" s="509">
        <v>9691</v>
      </c>
      <c r="H27" s="509">
        <v>829</v>
      </c>
      <c r="I27" s="503"/>
      <c r="J27" s="390" t="s">
        <v>208</v>
      </c>
    </row>
    <row r="28" spans="1:10" s="455" customFormat="1" ht="12.75" customHeight="1">
      <c r="A28" s="511" t="s">
        <v>209</v>
      </c>
      <c r="B28" s="507">
        <v>1</v>
      </c>
      <c r="C28" s="507">
        <v>249</v>
      </c>
      <c r="D28" s="508">
        <v>0.12</v>
      </c>
      <c r="E28" s="507">
        <v>299</v>
      </c>
      <c r="F28" s="507">
        <v>52</v>
      </c>
      <c r="G28" s="507">
        <v>247</v>
      </c>
      <c r="H28" s="507">
        <v>0</v>
      </c>
      <c r="I28" s="503"/>
      <c r="J28" s="390" t="s">
        <v>210</v>
      </c>
    </row>
    <row r="29" spans="1:10" s="453" customFormat="1" ht="12.75" customHeight="1">
      <c r="A29" s="393" t="s">
        <v>211</v>
      </c>
      <c r="B29" s="507">
        <v>109</v>
      </c>
      <c r="C29" s="507">
        <v>491461</v>
      </c>
      <c r="D29" s="508">
        <v>0.18</v>
      </c>
      <c r="E29" s="507">
        <v>884612</v>
      </c>
      <c r="F29" s="507">
        <v>725390</v>
      </c>
      <c r="G29" s="507">
        <v>120912</v>
      </c>
      <c r="H29" s="507">
        <v>38310</v>
      </c>
      <c r="I29" s="503"/>
      <c r="J29" s="390" t="s">
        <v>212</v>
      </c>
    </row>
    <row r="30" spans="1:10" s="453" customFormat="1" ht="12.75" customHeight="1">
      <c r="A30" s="383" t="s">
        <v>213</v>
      </c>
      <c r="B30" s="509">
        <v>9</v>
      </c>
      <c r="C30" s="509">
        <v>7160</v>
      </c>
      <c r="D30" s="510">
        <v>0.15</v>
      </c>
      <c r="E30" s="509">
        <v>10988</v>
      </c>
      <c r="F30" s="509">
        <v>9637</v>
      </c>
      <c r="G30" s="509">
        <v>1352</v>
      </c>
      <c r="H30" s="509">
        <v>0</v>
      </c>
      <c r="I30" s="503"/>
      <c r="J30" s="395" t="s">
        <v>214</v>
      </c>
    </row>
    <row r="31" spans="1:10" s="453" customFormat="1" ht="12.75" customHeight="1">
      <c r="A31" s="383" t="s">
        <v>215</v>
      </c>
      <c r="B31" s="509">
        <v>31</v>
      </c>
      <c r="C31" s="509">
        <v>370551</v>
      </c>
      <c r="D31" s="510">
        <v>0.19</v>
      </c>
      <c r="E31" s="509">
        <v>686848</v>
      </c>
      <c r="F31" s="509">
        <v>573601</v>
      </c>
      <c r="G31" s="509">
        <v>88402</v>
      </c>
      <c r="H31" s="509">
        <v>24845</v>
      </c>
      <c r="I31" s="503"/>
      <c r="J31" s="390" t="s">
        <v>216</v>
      </c>
    </row>
    <row r="32" spans="1:10" s="455" customFormat="1" ht="12.75" customHeight="1">
      <c r="A32" s="383" t="s">
        <v>217</v>
      </c>
      <c r="B32" s="509">
        <v>21</v>
      </c>
      <c r="C32" s="509">
        <v>12447</v>
      </c>
      <c r="D32" s="510">
        <v>0.15</v>
      </c>
      <c r="E32" s="509">
        <v>18407</v>
      </c>
      <c r="F32" s="509">
        <v>13967</v>
      </c>
      <c r="G32" s="509">
        <v>3177</v>
      </c>
      <c r="H32" s="509">
        <v>1263</v>
      </c>
      <c r="I32" s="503"/>
      <c r="J32" s="390" t="s">
        <v>218</v>
      </c>
    </row>
    <row r="33" spans="1:10" s="453" customFormat="1" ht="12.75" customHeight="1">
      <c r="A33" s="383" t="s">
        <v>219</v>
      </c>
      <c r="B33" s="509">
        <v>30</v>
      </c>
      <c r="C33" s="509">
        <v>61771</v>
      </c>
      <c r="D33" s="510">
        <v>0.16</v>
      </c>
      <c r="E33" s="509">
        <v>99596</v>
      </c>
      <c r="F33" s="509">
        <v>74172</v>
      </c>
      <c r="G33" s="509">
        <v>15720</v>
      </c>
      <c r="H33" s="509">
        <v>9703</v>
      </c>
      <c r="I33" s="503"/>
      <c r="J33" s="390" t="s">
        <v>220</v>
      </c>
    </row>
    <row r="34" spans="1:10" s="453" customFormat="1" ht="12.75" customHeight="1">
      <c r="A34" s="383" t="s">
        <v>221</v>
      </c>
      <c r="B34" s="509">
        <v>18</v>
      </c>
      <c r="C34" s="509">
        <v>39532</v>
      </c>
      <c r="D34" s="510">
        <v>0.17</v>
      </c>
      <c r="E34" s="509">
        <v>68772</v>
      </c>
      <c r="F34" s="509">
        <v>54013</v>
      </c>
      <c r="G34" s="509">
        <v>12261</v>
      </c>
      <c r="H34" s="509">
        <v>2498</v>
      </c>
      <c r="I34" s="503"/>
      <c r="J34" s="390" t="s">
        <v>222</v>
      </c>
    </row>
    <row r="35" spans="1:10" s="455" customFormat="1" ht="12.75" customHeight="1">
      <c r="A35" s="393" t="s">
        <v>129</v>
      </c>
      <c r="B35" s="507">
        <v>6</v>
      </c>
      <c r="C35" s="507">
        <v>5264</v>
      </c>
      <c r="D35" s="508">
        <v>0.13</v>
      </c>
      <c r="E35" s="507">
        <v>6892</v>
      </c>
      <c r="F35" s="507">
        <v>1504</v>
      </c>
      <c r="G35" s="507">
        <v>5067</v>
      </c>
      <c r="H35" s="507">
        <v>321</v>
      </c>
      <c r="I35" s="503"/>
      <c r="J35" s="390" t="s">
        <v>223</v>
      </c>
    </row>
    <row r="36" spans="1:10" s="453" customFormat="1" ht="12.75" customHeight="1">
      <c r="A36" s="393" t="s">
        <v>20</v>
      </c>
      <c r="B36" s="504">
        <v>0</v>
      </c>
      <c r="C36" s="504">
        <v>0</v>
      </c>
      <c r="D36" s="505" t="s">
        <v>797</v>
      </c>
      <c r="E36" s="504">
        <v>0</v>
      </c>
      <c r="F36" s="504">
        <v>0</v>
      </c>
      <c r="G36" s="504">
        <v>0</v>
      </c>
      <c r="H36" s="504">
        <v>0</v>
      </c>
      <c r="I36" s="503"/>
      <c r="J36" s="390" t="s">
        <v>224</v>
      </c>
    </row>
    <row r="37" spans="1:10" s="453" customFormat="1" ht="12.75" customHeight="1">
      <c r="A37" s="506" t="s">
        <v>21</v>
      </c>
      <c r="B37" s="504">
        <v>0</v>
      </c>
      <c r="C37" s="504">
        <v>0</v>
      </c>
      <c r="D37" s="505" t="s">
        <v>797</v>
      </c>
      <c r="E37" s="504">
        <v>0</v>
      </c>
      <c r="F37" s="504">
        <v>0</v>
      </c>
      <c r="G37" s="504">
        <v>0</v>
      </c>
      <c r="H37" s="504">
        <v>0</v>
      </c>
      <c r="I37" s="503"/>
      <c r="J37" s="390" t="s">
        <v>225</v>
      </c>
    </row>
    <row r="38" spans="1:10" s="410" customFormat="1" ht="13.5" customHeight="1">
      <c r="A38" s="1148"/>
      <c r="B38" s="1166" t="s">
        <v>796</v>
      </c>
      <c r="C38" s="1167" t="s">
        <v>795</v>
      </c>
      <c r="D38" s="1168" t="s">
        <v>794</v>
      </c>
      <c r="E38" s="1145" t="s">
        <v>793</v>
      </c>
      <c r="F38" s="1145"/>
      <c r="G38" s="1145"/>
      <c r="H38" s="1145"/>
    </row>
    <row r="39" spans="1:10" s="410" customFormat="1" ht="13.5" customHeight="1">
      <c r="A39" s="1148"/>
      <c r="B39" s="1166"/>
      <c r="C39" s="1167"/>
      <c r="D39" s="1168"/>
      <c r="E39" s="1145" t="s">
        <v>4</v>
      </c>
      <c r="F39" s="1145" t="s">
        <v>792</v>
      </c>
      <c r="G39" s="1145"/>
      <c r="H39" s="1145"/>
    </row>
    <row r="40" spans="1:10" s="410" customFormat="1" ht="13.5" customHeight="1">
      <c r="A40" s="1148"/>
      <c r="B40" s="1166"/>
      <c r="C40" s="1167"/>
      <c r="D40" s="1168"/>
      <c r="E40" s="1145"/>
      <c r="F40" s="475" t="s">
        <v>791</v>
      </c>
      <c r="G40" s="475" t="s">
        <v>790</v>
      </c>
      <c r="H40" s="475" t="s">
        <v>789</v>
      </c>
    </row>
    <row r="41" spans="1:10" ht="13.5" customHeight="1">
      <c r="A41" s="1148"/>
      <c r="B41" s="502" t="s">
        <v>69</v>
      </c>
      <c r="C41" s="475" t="s">
        <v>641</v>
      </c>
      <c r="D41" s="501" t="s">
        <v>788</v>
      </c>
      <c r="E41" s="1145" t="s">
        <v>787</v>
      </c>
      <c r="F41" s="1145"/>
      <c r="G41" s="1145"/>
      <c r="H41" s="1145"/>
      <c r="I41" s="474"/>
    </row>
    <row r="42" spans="1:10" ht="9.9499999999999993" customHeight="1">
      <c r="A42" s="1162" t="s">
        <v>30</v>
      </c>
      <c r="B42" s="1163"/>
      <c r="C42" s="1163"/>
      <c r="D42" s="1163"/>
      <c r="E42" s="1163"/>
      <c r="F42" s="1163"/>
      <c r="G42" s="1163"/>
      <c r="H42" s="1163"/>
      <c r="I42" s="474"/>
    </row>
    <row r="43" spans="1:10" s="451" customFormat="1" ht="9.75" customHeight="1">
      <c r="A43" s="500" t="s">
        <v>786</v>
      </c>
      <c r="B43" s="500"/>
      <c r="C43" s="500"/>
      <c r="D43" s="500"/>
      <c r="E43" s="500"/>
      <c r="F43" s="500"/>
      <c r="G43" s="500"/>
      <c r="H43" s="500"/>
    </row>
    <row r="44" spans="1:10" s="410" customFormat="1" ht="12.75" customHeight="1">
      <c r="A44" s="500" t="s">
        <v>785</v>
      </c>
      <c r="B44" s="500"/>
      <c r="C44" s="500"/>
      <c r="D44" s="500"/>
      <c r="E44" s="500"/>
      <c r="F44" s="500"/>
      <c r="G44" s="500"/>
      <c r="H44" s="500"/>
    </row>
    <row r="45" spans="1:10" s="410" customFormat="1" ht="18.75" customHeight="1">
      <c r="A45" s="1158" t="s">
        <v>784</v>
      </c>
      <c r="B45" s="1164"/>
      <c r="C45" s="1164"/>
      <c r="D45" s="1164"/>
      <c r="E45" s="1164"/>
      <c r="F45" s="1164"/>
      <c r="G45" s="1164"/>
      <c r="H45" s="1164"/>
    </row>
    <row r="46" spans="1:10" ht="24" customHeight="1">
      <c r="A46" s="1160" t="s">
        <v>783</v>
      </c>
      <c r="B46" s="1165"/>
      <c r="C46" s="1165"/>
      <c r="D46" s="1165"/>
      <c r="E46" s="1165"/>
      <c r="F46" s="1165"/>
      <c r="G46" s="1165"/>
      <c r="H46" s="1165"/>
    </row>
    <row r="47" spans="1:10">
      <c r="A47" s="24" t="s">
        <v>33</v>
      </c>
    </row>
    <row r="48" spans="1:10">
      <c r="A48" s="409" t="s">
        <v>782</v>
      </c>
    </row>
    <row r="49" spans="2:2">
      <c r="B49" s="499"/>
    </row>
  </sheetData>
  <mergeCells count="21">
    <mergeCell ref="E7:H7"/>
    <mergeCell ref="E41:H41"/>
    <mergeCell ref="A2:H2"/>
    <mergeCell ref="A3:H3"/>
    <mergeCell ref="A4:A7"/>
    <mergeCell ref="B4:B6"/>
    <mergeCell ref="C4:C6"/>
    <mergeCell ref="D4:D6"/>
    <mergeCell ref="E4:H4"/>
    <mergeCell ref="E5:E6"/>
    <mergeCell ref="F5:H5"/>
    <mergeCell ref="A42:H42"/>
    <mergeCell ref="A45:H45"/>
    <mergeCell ref="A46:H46"/>
    <mergeCell ref="A38:A41"/>
    <mergeCell ref="B38:B40"/>
    <mergeCell ref="C38:C40"/>
    <mergeCell ref="D38:D40"/>
    <mergeCell ref="E38:H38"/>
    <mergeCell ref="E39:E40"/>
    <mergeCell ref="F39:H39"/>
  </mergeCells>
  <conditionalFormatting sqref="D12 D32:D33 D20 D30">
    <cfRule type="cellIs" priority="1" stopIfTrue="1" operator="between">
      <formula>0.0000000001</formula>
      <formula>0.1</formula>
    </cfRule>
  </conditionalFormatting>
  <hyperlinks>
    <hyperlink ref="B4:B6" r:id="rId1" display="Lagares de azeite"/>
    <hyperlink ref="B38:B40" r:id="rId2" display="Oil press units"/>
    <hyperlink ref="A48" r:id="rId3"/>
  </hyperlinks>
  <printOptions horizontalCentered="1"/>
  <pageMargins left="0.39370078740157483" right="0.39370078740157483" top="0.39370078740157483" bottom="0.39370078740157483" header="0" footer="0"/>
  <pageSetup paperSize="9" orientation="portrait" r:id="rId4"/>
</worksheet>
</file>

<file path=xl/worksheets/sheet43.xml><?xml version="1.0" encoding="utf-8"?>
<worksheet xmlns="http://schemas.openxmlformats.org/spreadsheetml/2006/main" xmlns:r="http://schemas.openxmlformats.org/officeDocument/2006/relationships">
  <sheetPr>
    <pageSetUpPr fitToPage="1"/>
  </sheetPr>
  <dimension ref="A1:Q53"/>
  <sheetViews>
    <sheetView showGridLines="0" zoomScaleSheetLayoutView="100" workbookViewId="0"/>
  </sheetViews>
  <sheetFormatPr defaultColWidth="7.85546875" defaultRowHeight="12.75"/>
  <cols>
    <col min="1" max="1" width="13.7109375" style="47" customWidth="1"/>
    <col min="2" max="2" width="6" style="47" customWidth="1"/>
    <col min="3" max="3" width="6.5703125" style="47" customWidth="1"/>
    <col min="4" max="4" width="6.85546875" style="47" customWidth="1"/>
    <col min="5" max="5" width="6.42578125" style="47" customWidth="1"/>
    <col min="6" max="6" width="8.5703125" style="47" customWidth="1"/>
    <col min="7" max="7" width="7" style="47" bestFit="1" customWidth="1"/>
    <col min="8" max="8" width="5.5703125" style="47" customWidth="1"/>
    <col min="9" max="9" width="7.7109375" style="47" customWidth="1"/>
    <col min="10" max="10" width="7.28515625" style="47" customWidth="1"/>
    <col min="11" max="11" width="4.28515625" style="47" customWidth="1"/>
    <col min="12" max="12" width="18.7109375" style="47" customWidth="1"/>
    <col min="13" max="14" width="9.7109375" style="47" bestFit="1" customWidth="1"/>
    <col min="15" max="15" width="10.42578125" style="47" bestFit="1" customWidth="1"/>
    <col min="16" max="17" width="9.7109375" style="47" bestFit="1" customWidth="1"/>
    <col min="18" max="16384" width="7.85546875" style="47"/>
  </cols>
  <sheetData>
    <row r="1" spans="1:17">
      <c r="A1" s="100"/>
      <c r="B1" s="100"/>
      <c r="C1" s="100"/>
      <c r="D1" s="100"/>
      <c r="E1" s="100"/>
      <c r="F1" s="100"/>
      <c r="G1" s="100"/>
      <c r="H1" s="100"/>
      <c r="I1" s="100"/>
      <c r="J1" s="100"/>
      <c r="K1" s="100"/>
      <c r="L1" s="100"/>
    </row>
    <row r="2" spans="1:17" s="440" customFormat="1" ht="30" customHeight="1">
      <c r="A2" s="1128" t="s">
        <v>808</v>
      </c>
      <c r="B2" s="1128"/>
      <c r="C2" s="1128"/>
      <c r="D2" s="1128"/>
      <c r="E2" s="1128"/>
      <c r="F2" s="1128"/>
      <c r="G2" s="1128"/>
      <c r="H2" s="1128"/>
      <c r="I2" s="1128"/>
      <c r="J2" s="1128"/>
      <c r="K2" s="1128"/>
      <c r="L2" s="1128"/>
      <c r="M2" s="442"/>
      <c r="N2" s="442"/>
      <c r="O2" s="442"/>
      <c r="P2" s="442"/>
    </row>
    <row r="3" spans="1:17" s="440" customFormat="1" ht="30" customHeight="1">
      <c r="A3" s="1129" t="s">
        <v>809</v>
      </c>
      <c r="B3" s="1129"/>
      <c r="C3" s="1129"/>
      <c r="D3" s="1129"/>
      <c r="E3" s="1129"/>
      <c r="F3" s="1129"/>
      <c r="G3" s="1129"/>
      <c r="H3" s="1129"/>
      <c r="I3" s="1129"/>
      <c r="J3" s="1129"/>
      <c r="K3" s="1129"/>
      <c r="L3" s="1129"/>
      <c r="M3" s="441"/>
      <c r="N3" s="441"/>
      <c r="O3" s="441"/>
      <c r="P3" s="441"/>
    </row>
    <row r="4" spans="1:17" s="410" customFormat="1" ht="37.5" customHeight="1">
      <c r="A4" s="513"/>
      <c r="B4" s="11" t="s">
        <v>810</v>
      </c>
      <c r="C4" s="11" t="s">
        <v>13</v>
      </c>
      <c r="D4" s="11" t="s">
        <v>811</v>
      </c>
      <c r="E4" s="11" t="s">
        <v>812</v>
      </c>
      <c r="F4" s="11" t="s">
        <v>813</v>
      </c>
      <c r="G4" s="11" t="s">
        <v>814</v>
      </c>
      <c r="H4" s="11" t="s">
        <v>369</v>
      </c>
      <c r="I4" s="11" t="s">
        <v>815</v>
      </c>
      <c r="J4" s="11" t="s">
        <v>816</v>
      </c>
      <c r="K4" s="11" t="s">
        <v>817</v>
      </c>
      <c r="L4" s="513"/>
    </row>
    <row r="5" spans="1:17" s="410" customFormat="1" ht="12.75" customHeight="1">
      <c r="A5" s="514" t="s">
        <v>818</v>
      </c>
      <c r="B5" s="515" t="s">
        <v>641</v>
      </c>
      <c r="C5" s="516">
        <v>478124</v>
      </c>
      <c r="D5" s="516">
        <v>175374</v>
      </c>
      <c r="E5" s="516">
        <v>78931</v>
      </c>
      <c r="F5" s="516">
        <v>144738</v>
      </c>
      <c r="G5" s="516">
        <v>59108</v>
      </c>
      <c r="H5" s="516">
        <v>0</v>
      </c>
      <c r="I5" s="516">
        <v>19099</v>
      </c>
      <c r="J5" s="516">
        <v>875</v>
      </c>
      <c r="K5" s="515" t="s">
        <v>641</v>
      </c>
      <c r="L5" s="517" t="s">
        <v>819</v>
      </c>
      <c r="M5" s="427"/>
      <c r="N5" s="427"/>
      <c r="O5" s="427"/>
      <c r="P5" s="427"/>
      <c r="Q5" s="427"/>
    </row>
    <row r="6" spans="1:17" s="410" customFormat="1" ht="12.75" customHeight="1">
      <c r="A6" s="518"/>
      <c r="B6" s="518"/>
      <c r="C6" s="519"/>
      <c r="D6" s="519"/>
      <c r="E6" s="519"/>
      <c r="F6" s="519"/>
      <c r="G6" s="519"/>
      <c r="H6" s="519"/>
      <c r="I6" s="519"/>
      <c r="J6" s="519"/>
      <c r="K6" s="518"/>
      <c r="L6" s="518"/>
    </row>
    <row r="7" spans="1:17" s="410" customFormat="1" ht="12.75" customHeight="1">
      <c r="A7" s="432" t="s">
        <v>820</v>
      </c>
      <c r="B7" s="518"/>
      <c r="C7" s="519"/>
      <c r="D7" s="519"/>
      <c r="E7" s="519"/>
      <c r="F7" s="519"/>
      <c r="G7" s="519"/>
      <c r="H7" s="519"/>
      <c r="I7" s="519"/>
      <c r="J7" s="519"/>
      <c r="K7" s="518"/>
      <c r="L7" s="432" t="s">
        <v>821</v>
      </c>
    </row>
    <row r="8" spans="1:17" s="410" customFormat="1" ht="12.75" customHeight="1">
      <c r="A8" s="518" t="s">
        <v>822</v>
      </c>
      <c r="B8" s="518"/>
      <c r="C8" s="519"/>
      <c r="D8" s="519"/>
      <c r="E8" s="519"/>
      <c r="F8" s="519"/>
      <c r="G8" s="519"/>
      <c r="H8" s="519"/>
      <c r="I8" s="519"/>
      <c r="J8" s="519"/>
      <c r="K8" s="518"/>
      <c r="L8" s="518" t="s">
        <v>823</v>
      </c>
    </row>
    <row r="9" spans="1:17" s="410" customFormat="1" ht="12.75" customHeight="1">
      <c r="A9" s="520" t="s">
        <v>824</v>
      </c>
      <c r="B9" s="515" t="s">
        <v>825</v>
      </c>
      <c r="C9" s="430">
        <v>123182</v>
      </c>
      <c r="D9" s="430">
        <v>59125</v>
      </c>
      <c r="E9" s="430">
        <v>10307</v>
      </c>
      <c r="F9" s="430">
        <v>4887</v>
      </c>
      <c r="G9" s="430">
        <v>28092</v>
      </c>
      <c r="H9" s="430">
        <v>0</v>
      </c>
      <c r="I9" s="430">
        <v>20651</v>
      </c>
      <c r="J9" s="430">
        <v>120</v>
      </c>
      <c r="K9" s="515" t="s">
        <v>69</v>
      </c>
      <c r="L9" s="520" t="s">
        <v>826</v>
      </c>
      <c r="M9" s="427"/>
      <c r="N9" s="427"/>
      <c r="O9" s="427"/>
      <c r="P9" s="427"/>
      <c r="Q9" s="427"/>
    </row>
    <row r="10" spans="1:17" s="410" customFormat="1" ht="12.75" customHeight="1">
      <c r="A10" s="520" t="s">
        <v>827</v>
      </c>
      <c r="B10" s="515" t="s">
        <v>641</v>
      </c>
      <c r="C10" s="430">
        <v>20645</v>
      </c>
      <c r="D10" s="430">
        <v>9155</v>
      </c>
      <c r="E10" s="430">
        <v>2185</v>
      </c>
      <c r="F10" s="430">
        <v>1165</v>
      </c>
      <c r="G10" s="430">
        <v>4560</v>
      </c>
      <c r="H10" s="430">
        <v>0</v>
      </c>
      <c r="I10" s="430">
        <v>3555</v>
      </c>
      <c r="J10" s="430">
        <v>25</v>
      </c>
      <c r="K10" s="515" t="s">
        <v>641</v>
      </c>
      <c r="L10" s="520" t="s">
        <v>828</v>
      </c>
      <c r="M10" s="427"/>
      <c r="N10" s="427"/>
      <c r="O10" s="427"/>
      <c r="P10" s="427"/>
      <c r="Q10" s="427"/>
    </row>
    <row r="11" spans="1:17" s="410" customFormat="1" ht="12.75" customHeight="1">
      <c r="A11" s="518" t="s">
        <v>829</v>
      </c>
      <c r="B11" s="515"/>
      <c r="C11" s="430"/>
      <c r="D11" s="430"/>
      <c r="E11" s="430"/>
      <c r="F11" s="430"/>
      <c r="G11" s="430"/>
      <c r="H11" s="430"/>
      <c r="I11" s="430"/>
      <c r="J11" s="430"/>
      <c r="K11" s="515"/>
      <c r="L11" s="518" t="s">
        <v>830</v>
      </c>
    </row>
    <row r="12" spans="1:17" s="410" customFormat="1" ht="12.75" customHeight="1">
      <c r="A12" s="520" t="s">
        <v>824</v>
      </c>
      <c r="B12" s="515" t="s">
        <v>825</v>
      </c>
      <c r="C12" s="430">
        <v>240023</v>
      </c>
      <c r="D12" s="430">
        <v>96080</v>
      </c>
      <c r="E12" s="430">
        <v>40102</v>
      </c>
      <c r="F12" s="430">
        <v>33542</v>
      </c>
      <c r="G12" s="430">
        <v>28605</v>
      </c>
      <c r="H12" s="430">
        <v>0</v>
      </c>
      <c r="I12" s="430">
        <v>38223</v>
      </c>
      <c r="J12" s="430">
        <v>3471</v>
      </c>
      <c r="K12" s="515" t="s">
        <v>69</v>
      </c>
      <c r="L12" s="520" t="s">
        <v>826</v>
      </c>
      <c r="M12" s="427"/>
      <c r="N12" s="427"/>
      <c r="O12" s="427"/>
      <c r="P12" s="427"/>
      <c r="Q12" s="427"/>
    </row>
    <row r="13" spans="1:17" s="410" customFormat="1" ht="12.75" customHeight="1">
      <c r="A13" s="520" t="s">
        <v>827</v>
      </c>
      <c r="B13" s="515" t="s">
        <v>641</v>
      </c>
      <c r="C13" s="430">
        <v>67999</v>
      </c>
      <c r="D13" s="430">
        <v>26413</v>
      </c>
      <c r="E13" s="430">
        <v>11373</v>
      </c>
      <c r="F13" s="430">
        <v>10694</v>
      </c>
      <c r="G13" s="430">
        <v>8695</v>
      </c>
      <c r="H13" s="430">
        <v>0</v>
      </c>
      <c r="I13" s="430">
        <v>9989</v>
      </c>
      <c r="J13" s="430">
        <v>835</v>
      </c>
      <c r="K13" s="515" t="s">
        <v>641</v>
      </c>
      <c r="L13" s="520" t="s">
        <v>828</v>
      </c>
      <c r="M13" s="427"/>
      <c r="N13" s="427"/>
      <c r="O13" s="427"/>
      <c r="P13" s="427"/>
      <c r="Q13" s="427"/>
    </row>
    <row r="14" spans="1:17" s="410" customFormat="1" ht="12.75" customHeight="1">
      <c r="A14" s="518"/>
      <c r="B14" s="515"/>
      <c r="C14" s="521"/>
      <c r="D14" s="521"/>
      <c r="E14" s="521"/>
      <c r="F14" s="521"/>
      <c r="G14" s="521"/>
      <c r="H14" s="521"/>
      <c r="I14" s="521"/>
      <c r="J14" s="521"/>
      <c r="K14" s="515"/>
      <c r="L14" s="518"/>
    </row>
    <row r="15" spans="1:17" s="410" customFormat="1" ht="12.75" customHeight="1">
      <c r="A15" s="432" t="s">
        <v>831</v>
      </c>
      <c r="B15" s="515"/>
      <c r="C15" s="521"/>
      <c r="D15" s="521"/>
      <c r="E15" s="521"/>
      <c r="F15" s="521"/>
      <c r="G15" s="521"/>
      <c r="H15" s="521"/>
      <c r="I15" s="521"/>
      <c r="J15" s="521"/>
      <c r="K15" s="515"/>
      <c r="L15" s="432" t="s">
        <v>832</v>
      </c>
    </row>
    <row r="16" spans="1:17" s="410" customFormat="1" ht="12.75" customHeight="1">
      <c r="A16" s="518" t="s">
        <v>833</v>
      </c>
      <c r="B16" s="515"/>
      <c r="C16" s="521"/>
      <c r="D16" s="521"/>
      <c r="E16" s="521"/>
      <c r="F16" s="521"/>
      <c r="G16" s="521"/>
      <c r="H16" s="521"/>
      <c r="I16" s="521"/>
      <c r="J16" s="521"/>
      <c r="K16" s="515"/>
      <c r="L16" s="518" t="s">
        <v>834</v>
      </c>
    </row>
    <row r="17" spans="1:17" s="410" customFormat="1" ht="12.75" customHeight="1">
      <c r="A17" s="520" t="s">
        <v>824</v>
      </c>
      <c r="B17" s="515" t="s">
        <v>825</v>
      </c>
      <c r="C17" s="430">
        <v>1137786</v>
      </c>
      <c r="D17" s="430">
        <v>152305</v>
      </c>
      <c r="E17" s="430">
        <v>776473</v>
      </c>
      <c r="F17" s="430">
        <v>162139</v>
      </c>
      <c r="G17" s="430">
        <v>42467</v>
      </c>
      <c r="H17" s="430">
        <v>0</v>
      </c>
      <c r="I17" s="430">
        <v>4401</v>
      </c>
      <c r="J17" s="430">
        <v>1</v>
      </c>
      <c r="K17" s="515" t="s">
        <v>69</v>
      </c>
      <c r="L17" s="520" t="s">
        <v>826</v>
      </c>
      <c r="M17" s="427"/>
      <c r="N17" s="427"/>
      <c r="O17" s="427"/>
      <c r="P17" s="427"/>
      <c r="Q17" s="427"/>
    </row>
    <row r="18" spans="1:17" s="410" customFormat="1" ht="12.75" customHeight="1">
      <c r="A18" s="520" t="s">
        <v>827</v>
      </c>
      <c r="B18" s="515" t="s">
        <v>641</v>
      </c>
      <c r="C18" s="430">
        <v>7941</v>
      </c>
      <c r="D18" s="430">
        <v>1019</v>
      </c>
      <c r="E18" s="430">
        <v>5457</v>
      </c>
      <c r="F18" s="430">
        <v>1099</v>
      </c>
      <c r="G18" s="430">
        <v>335</v>
      </c>
      <c r="H18" s="430">
        <v>0</v>
      </c>
      <c r="I18" s="430">
        <v>30</v>
      </c>
      <c r="J18" s="522" t="s">
        <v>453</v>
      </c>
      <c r="K18" s="515" t="s">
        <v>641</v>
      </c>
      <c r="L18" s="520" t="s">
        <v>828</v>
      </c>
      <c r="M18" s="427"/>
      <c r="N18" s="427"/>
      <c r="O18" s="427"/>
      <c r="P18" s="427"/>
      <c r="Q18" s="427"/>
    </row>
    <row r="19" spans="1:17" s="426" customFormat="1" ht="12.75" customHeight="1">
      <c r="A19" s="518" t="s">
        <v>829</v>
      </c>
      <c r="B19" s="515"/>
      <c r="C19" s="430"/>
      <c r="D19" s="430"/>
      <c r="E19" s="430"/>
      <c r="F19" s="430"/>
      <c r="G19" s="430"/>
      <c r="H19" s="430"/>
      <c r="I19" s="430"/>
      <c r="J19" s="523"/>
      <c r="K19" s="515"/>
      <c r="L19" s="518" t="s">
        <v>830</v>
      </c>
    </row>
    <row r="20" spans="1:17" s="426" customFormat="1" ht="12.75" customHeight="1">
      <c r="A20" s="520" t="s">
        <v>824</v>
      </c>
      <c r="B20" s="515" t="s">
        <v>825</v>
      </c>
      <c r="C20" s="430">
        <v>4500881</v>
      </c>
      <c r="D20" s="430">
        <v>1684545</v>
      </c>
      <c r="E20" s="430">
        <v>692123</v>
      </c>
      <c r="F20" s="430">
        <v>1607758</v>
      </c>
      <c r="G20" s="430">
        <v>449139</v>
      </c>
      <c r="H20" s="430">
        <v>0</v>
      </c>
      <c r="I20" s="430">
        <v>67171</v>
      </c>
      <c r="J20" s="430">
        <v>145</v>
      </c>
      <c r="K20" s="515" t="s">
        <v>69</v>
      </c>
      <c r="L20" s="520" t="s">
        <v>826</v>
      </c>
      <c r="M20" s="427"/>
      <c r="N20" s="427"/>
      <c r="O20" s="427"/>
      <c r="P20" s="427"/>
      <c r="Q20" s="427"/>
    </row>
    <row r="21" spans="1:17" s="426" customFormat="1" ht="12.75" customHeight="1">
      <c r="A21" s="520" t="s">
        <v>827</v>
      </c>
      <c r="B21" s="515" t="s">
        <v>641</v>
      </c>
      <c r="C21" s="430">
        <v>369697</v>
      </c>
      <c r="D21" s="430">
        <v>136589</v>
      </c>
      <c r="E21" s="430">
        <v>55222</v>
      </c>
      <c r="F21" s="430">
        <v>131361</v>
      </c>
      <c r="G21" s="430">
        <v>41005</v>
      </c>
      <c r="H21" s="430">
        <v>0</v>
      </c>
      <c r="I21" s="430">
        <v>5507</v>
      </c>
      <c r="J21" s="430">
        <v>12</v>
      </c>
      <c r="K21" s="515" t="s">
        <v>641</v>
      </c>
      <c r="L21" s="520" t="s">
        <v>828</v>
      </c>
      <c r="M21" s="427"/>
      <c r="N21" s="427"/>
      <c r="O21" s="427"/>
      <c r="P21" s="427"/>
      <c r="Q21" s="427"/>
    </row>
    <row r="22" spans="1:17" s="426" customFormat="1" ht="12.75" customHeight="1">
      <c r="A22" s="518"/>
      <c r="B22" s="515"/>
      <c r="C22" s="524"/>
      <c r="D22" s="524"/>
      <c r="E22" s="524"/>
      <c r="F22" s="524"/>
      <c r="G22" s="524"/>
      <c r="H22" s="524"/>
      <c r="I22" s="524"/>
      <c r="J22" s="524"/>
      <c r="K22" s="515"/>
      <c r="L22" s="518"/>
    </row>
    <row r="23" spans="1:17" s="525" customFormat="1" ht="12.75" customHeight="1">
      <c r="A23" s="432" t="s">
        <v>835</v>
      </c>
      <c r="B23" s="515"/>
      <c r="C23" s="521"/>
      <c r="D23" s="521"/>
      <c r="E23" s="521"/>
      <c r="F23" s="521"/>
      <c r="G23" s="521"/>
      <c r="H23" s="521"/>
      <c r="I23" s="521"/>
      <c r="J23" s="521"/>
      <c r="K23" s="515"/>
      <c r="L23" s="432" t="s">
        <v>836</v>
      </c>
    </row>
    <row r="24" spans="1:17" s="426" customFormat="1" ht="12.75" customHeight="1">
      <c r="A24" s="518" t="s">
        <v>837</v>
      </c>
      <c r="B24" s="515"/>
      <c r="C24" s="521"/>
      <c r="D24" s="521"/>
      <c r="E24" s="521"/>
      <c r="F24" s="521"/>
      <c r="G24" s="521"/>
      <c r="H24" s="521"/>
      <c r="I24" s="521"/>
      <c r="J24" s="521"/>
      <c r="K24" s="515"/>
      <c r="L24" s="518" t="s">
        <v>838</v>
      </c>
    </row>
    <row r="25" spans="1:17" s="426" customFormat="1" ht="12.75" customHeight="1">
      <c r="A25" s="520" t="s">
        <v>824</v>
      </c>
      <c r="B25" s="515" t="s">
        <v>825</v>
      </c>
      <c r="C25" s="430">
        <v>818257</v>
      </c>
      <c r="D25" s="430">
        <v>189647</v>
      </c>
      <c r="E25" s="430">
        <v>295042</v>
      </c>
      <c r="F25" s="430">
        <v>28067</v>
      </c>
      <c r="G25" s="430">
        <v>305071</v>
      </c>
      <c r="H25" s="430">
        <v>0</v>
      </c>
      <c r="I25" s="430">
        <v>351</v>
      </c>
      <c r="J25" s="430">
        <v>79</v>
      </c>
      <c r="K25" s="515" t="s">
        <v>69</v>
      </c>
      <c r="L25" s="520" t="s">
        <v>826</v>
      </c>
      <c r="M25" s="427"/>
      <c r="N25" s="427"/>
      <c r="O25" s="427"/>
      <c r="P25" s="427"/>
      <c r="Q25" s="427"/>
    </row>
    <row r="26" spans="1:17" s="426" customFormat="1" ht="12.75" customHeight="1">
      <c r="A26" s="520" t="s">
        <v>827</v>
      </c>
      <c r="B26" s="515" t="s">
        <v>641</v>
      </c>
      <c r="C26" s="430">
        <v>8934</v>
      </c>
      <c r="D26" s="430">
        <v>1528</v>
      </c>
      <c r="E26" s="430">
        <v>3010</v>
      </c>
      <c r="F26" s="430">
        <v>314</v>
      </c>
      <c r="G26" s="430">
        <v>4076</v>
      </c>
      <c r="H26" s="430">
        <v>0</v>
      </c>
      <c r="I26" s="430">
        <v>5</v>
      </c>
      <c r="J26" s="430">
        <v>1</v>
      </c>
      <c r="K26" s="515" t="s">
        <v>641</v>
      </c>
      <c r="L26" s="520" t="s">
        <v>828</v>
      </c>
      <c r="M26" s="427"/>
      <c r="N26" s="427"/>
      <c r="O26" s="427"/>
      <c r="P26" s="427"/>
      <c r="Q26" s="427"/>
    </row>
    <row r="27" spans="1:17" s="426" customFormat="1" ht="12.75" customHeight="1">
      <c r="A27" s="518" t="s">
        <v>829</v>
      </c>
      <c r="B27" s="515"/>
      <c r="C27" s="430"/>
      <c r="D27" s="430"/>
      <c r="E27" s="430"/>
      <c r="F27" s="430"/>
      <c r="G27" s="430"/>
      <c r="H27" s="430"/>
      <c r="I27" s="430"/>
      <c r="J27" s="430"/>
      <c r="K27" s="515"/>
      <c r="L27" s="518" t="s">
        <v>830</v>
      </c>
    </row>
    <row r="28" spans="1:17" s="426" customFormat="1" ht="12.75" customHeight="1">
      <c r="A28" s="520" t="s">
        <v>824</v>
      </c>
      <c r="B28" s="515" t="s">
        <v>825</v>
      </c>
      <c r="C28" s="430">
        <v>75545</v>
      </c>
      <c r="D28" s="430">
        <v>12497</v>
      </c>
      <c r="E28" s="430">
        <v>48776</v>
      </c>
      <c r="F28" s="430">
        <v>1227</v>
      </c>
      <c r="G28" s="430">
        <v>12965</v>
      </c>
      <c r="H28" s="430">
        <v>0</v>
      </c>
      <c r="I28" s="430">
        <v>67</v>
      </c>
      <c r="J28" s="430">
        <v>13</v>
      </c>
      <c r="K28" s="515" t="s">
        <v>69</v>
      </c>
      <c r="L28" s="520" t="s">
        <v>826</v>
      </c>
      <c r="M28" s="427"/>
      <c r="N28" s="427"/>
      <c r="O28" s="427"/>
      <c r="P28" s="427"/>
      <c r="Q28" s="427"/>
    </row>
    <row r="29" spans="1:17" s="426" customFormat="1" ht="12.75" customHeight="1">
      <c r="A29" s="520" t="s">
        <v>827</v>
      </c>
      <c r="B29" s="515" t="s">
        <v>641</v>
      </c>
      <c r="C29" s="430">
        <v>1541</v>
      </c>
      <c r="D29" s="430">
        <v>242</v>
      </c>
      <c r="E29" s="430">
        <v>994</v>
      </c>
      <c r="F29" s="430">
        <v>30</v>
      </c>
      <c r="G29" s="430">
        <v>273</v>
      </c>
      <c r="H29" s="430">
        <v>0</v>
      </c>
      <c r="I29" s="430">
        <v>1</v>
      </c>
      <c r="J29" s="522" t="s">
        <v>453</v>
      </c>
      <c r="K29" s="515" t="s">
        <v>641</v>
      </c>
      <c r="L29" s="520" t="s">
        <v>828</v>
      </c>
      <c r="M29" s="427"/>
      <c r="N29" s="427"/>
      <c r="O29" s="427"/>
      <c r="P29" s="427"/>
      <c r="Q29" s="427"/>
    </row>
    <row r="30" spans="1:17" s="426" customFormat="1" ht="12.75" customHeight="1">
      <c r="A30" s="518"/>
      <c r="B30" s="518"/>
      <c r="C30" s="521"/>
      <c r="D30" s="521"/>
      <c r="E30" s="521"/>
      <c r="F30" s="521"/>
      <c r="G30" s="521"/>
      <c r="H30" s="521"/>
      <c r="I30" s="521"/>
      <c r="J30" s="521"/>
      <c r="K30" s="518"/>
      <c r="L30" s="518"/>
    </row>
    <row r="31" spans="1:17" s="426" customFormat="1" ht="12.75" customHeight="1">
      <c r="A31" s="432" t="s">
        <v>839</v>
      </c>
      <c r="B31" s="515"/>
      <c r="C31" s="521"/>
      <c r="D31" s="521"/>
      <c r="E31" s="521"/>
      <c r="F31" s="521"/>
      <c r="G31" s="521"/>
      <c r="H31" s="521"/>
      <c r="I31" s="521"/>
      <c r="J31" s="521"/>
      <c r="K31" s="515"/>
      <c r="L31" s="432" t="s">
        <v>840</v>
      </c>
    </row>
    <row r="32" spans="1:17" s="426" customFormat="1" ht="12.75" customHeight="1">
      <c r="A32" s="518" t="s">
        <v>841</v>
      </c>
      <c r="B32" s="515"/>
      <c r="C32" s="521"/>
      <c r="D32" s="521"/>
      <c r="E32" s="521"/>
      <c r="F32" s="521"/>
      <c r="G32" s="521"/>
      <c r="H32" s="521"/>
      <c r="I32" s="521"/>
      <c r="J32" s="521"/>
      <c r="K32" s="515"/>
      <c r="L32" s="518" t="s">
        <v>842</v>
      </c>
    </row>
    <row r="33" spans="1:17" s="426" customFormat="1" ht="12.75" customHeight="1">
      <c r="A33" s="520" t="s">
        <v>824</v>
      </c>
      <c r="B33" s="515" t="s">
        <v>825</v>
      </c>
      <c r="C33" s="430">
        <v>100203</v>
      </c>
      <c r="D33" s="430">
        <v>31603</v>
      </c>
      <c r="E33" s="430">
        <v>40069</v>
      </c>
      <c r="F33" s="430">
        <v>7097</v>
      </c>
      <c r="G33" s="430">
        <v>20569</v>
      </c>
      <c r="H33" s="430">
        <v>0</v>
      </c>
      <c r="I33" s="430">
        <v>861</v>
      </c>
      <c r="J33" s="430">
        <v>4</v>
      </c>
      <c r="K33" s="515" t="s">
        <v>69</v>
      </c>
      <c r="L33" s="520" t="s">
        <v>826</v>
      </c>
      <c r="M33" s="427"/>
      <c r="N33" s="427"/>
      <c r="O33" s="427"/>
      <c r="P33" s="427"/>
      <c r="Q33" s="427"/>
    </row>
    <row r="34" spans="1:17" s="426" customFormat="1" ht="12.75" customHeight="1">
      <c r="A34" s="520" t="s">
        <v>827</v>
      </c>
      <c r="B34" s="515" t="s">
        <v>641</v>
      </c>
      <c r="C34" s="430">
        <v>574</v>
      </c>
      <c r="D34" s="430">
        <v>177</v>
      </c>
      <c r="E34" s="430">
        <v>227</v>
      </c>
      <c r="F34" s="430">
        <v>40</v>
      </c>
      <c r="G34" s="430">
        <v>122</v>
      </c>
      <c r="H34" s="430">
        <v>0</v>
      </c>
      <c r="I34" s="430">
        <v>8</v>
      </c>
      <c r="J34" s="522" t="s">
        <v>453</v>
      </c>
      <c r="K34" s="515" t="s">
        <v>641</v>
      </c>
      <c r="L34" s="520" t="s">
        <v>828</v>
      </c>
      <c r="M34" s="427"/>
      <c r="N34" s="427"/>
      <c r="O34" s="427"/>
      <c r="P34" s="427"/>
      <c r="Q34" s="427"/>
    </row>
    <row r="35" spans="1:17" s="426" customFormat="1" ht="12.75" customHeight="1">
      <c r="A35" s="518" t="s">
        <v>829</v>
      </c>
      <c r="B35" s="515"/>
      <c r="C35" s="430"/>
      <c r="D35" s="430"/>
      <c r="E35" s="430"/>
      <c r="F35" s="430"/>
      <c r="G35" s="430"/>
      <c r="H35" s="430"/>
      <c r="I35" s="430"/>
      <c r="J35" s="523"/>
      <c r="K35" s="515"/>
      <c r="L35" s="518" t="s">
        <v>830</v>
      </c>
    </row>
    <row r="36" spans="1:17" s="426" customFormat="1" ht="12.75" customHeight="1">
      <c r="A36" s="520" t="s">
        <v>824</v>
      </c>
      <c r="B36" s="515" t="s">
        <v>825</v>
      </c>
      <c r="C36" s="430">
        <v>11004</v>
      </c>
      <c r="D36" s="430">
        <v>1509</v>
      </c>
      <c r="E36" s="430">
        <v>8126</v>
      </c>
      <c r="F36" s="430">
        <v>514</v>
      </c>
      <c r="G36" s="430">
        <v>523</v>
      </c>
      <c r="H36" s="430">
        <v>0</v>
      </c>
      <c r="I36" s="430">
        <v>203</v>
      </c>
      <c r="J36" s="430">
        <v>129</v>
      </c>
      <c r="K36" s="515" t="s">
        <v>69</v>
      </c>
      <c r="L36" s="520" t="s">
        <v>826</v>
      </c>
      <c r="M36" s="427"/>
      <c r="N36" s="427"/>
      <c r="O36" s="427"/>
      <c r="P36" s="427"/>
      <c r="Q36" s="427"/>
    </row>
    <row r="37" spans="1:17" s="426" customFormat="1" ht="12.75" customHeight="1">
      <c r="A37" s="520" t="s">
        <v>827</v>
      </c>
      <c r="B37" s="515" t="s">
        <v>641</v>
      </c>
      <c r="C37" s="430">
        <v>188</v>
      </c>
      <c r="D37" s="430">
        <v>24</v>
      </c>
      <c r="E37" s="430">
        <v>140</v>
      </c>
      <c r="F37" s="430">
        <v>9</v>
      </c>
      <c r="G37" s="430">
        <v>9</v>
      </c>
      <c r="H37" s="430">
        <v>0</v>
      </c>
      <c r="I37" s="430">
        <v>4</v>
      </c>
      <c r="J37" s="430">
        <v>2</v>
      </c>
      <c r="K37" s="515" t="s">
        <v>641</v>
      </c>
      <c r="L37" s="520" t="s">
        <v>828</v>
      </c>
      <c r="M37" s="427"/>
      <c r="N37" s="427"/>
      <c r="O37" s="427"/>
      <c r="P37" s="427"/>
      <c r="Q37" s="427"/>
    </row>
    <row r="38" spans="1:17" s="426" customFormat="1" ht="12.75" customHeight="1">
      <c r="A38" s="518"/>
      <c r="B38" s="518"/>
      <c r="C38" s="521"/>
      <c r="D38" s="521"/>
      <c r="E38" s="521"/>
      <c r="F38" s="521"/>
      <c r="G38" s="521"/>
      <c r="H38" s="521"/>
      <c r="I38" s="521"/>
      <c r="J38" s="521"/>
      <c r="K38" s="518"/>
      <c r="L38" s="518"/>
    </row>
    <row r="39" spans="1:17" s="426" customFormat="1" ht="12.75" customHeight="1">
      <c r="A39" s="432" t="s">
        <v>843</v>
      </c>
      <c r="B39" s="515"/>
      <c r="C39" s="521"/>
      <c r="D39" s="521"/>
      <c r="E39" s="521"/>
      <c r="F39" s="521"/>
      <c r="G39" s="521"/>
      <c r="H39" s="521"/>
      <c r="I39" s="521"/>
      <c r="J39" s="521"/>
      <c r="K39" s="515"/>
      <c r="L39" s="432" t="s">
        <v>844</v>
      </c>
    </row>
    <row r="40" spans="1:17" s="426" customFormat="1" ht="12.75" customHeight="1">
      <c r="A40" s="520" t="s">
        <v>824</v>
      </c>
      <c r="B40" s="515" t="s">
        <v>825</v>
      </c>
      <c r="C40" s="430">
        <v>3081</v>
      </c>
      <c r="D40" s="430">
        <v>1228</v>
      </c>
      <c r="E40" s="430">
        <v>1534</v>
      </c>
      <c r="F40" s="430">
        <v>128</v>
      </c>
      <c r="G40" s="430">
        <v>191</v>
      </c>
      <c r="H40" s="430">
        <v>0</v>
      </c>
      <c r="I40" s="430">
        <v>0</v>
      </c>
      <c r="J40" s="430">
        <v>0</v>
      </c>
      <c r="K40" s="515" t="s">
        <v>69</v>
      </c>
      <c r="L40" s="520" t="s">
        <v>826</v>
      </c>
      <c r="M40" s="427"/>
      <c r="N40" s="427"/>
      <c r="O40" s="427"/>
      <c r="P40" s="427"/>
      <c r="Q40" s="427"/>
    </row>
    <row r="41" spans="1:17" s="426" customFormat="1" ht="12.75" customHeight="1">
      <c r="A41" s="526" t="s">
        <v>827</v>
      </c>
      <c r="B41" s="527" t="s">
        <v>641</v>
      </c>
      <c r="C41" s="528">
        <v>606</v>
      </c>
      <c r="D41" s="528">
        <v>228</v>
      </c>
      <c r="E41" s="528">
        <v>321</v>
      </c>
      <c r="F41" s="528">
        <v>25</v>
      </c>
      <c r="G41" s="528">
        <v>32</v>
      </c>
      <c r="H41" s="528">
        <v>0</v>
      </c>
      <c r="I41" s="528">
        <v>0</v>
      </c>
      <c r="J41" s="528">
        <v>0</v>
      </c>
      <c r="K41" s="527" t="s">
        <v>641</v>
      </c>
      <c r="L41" s="526" t="s">
        <v>828</v>
      </c>
      <c r="M41" s="427"/>
      <c r="N41" s="427"/>
      <c r="O41" s="427"/>
      <c r="P41" s="427"/>
      <c r="Q41" s="427"/>
    </row>
    <row r="42" spans="1:17" s="426" customFormat="1" ht="9.9499999999999993" customHeight="1">
      <c r="A42" s="1180" t="s">
        <v>30</v>
      </c>
      <c r="B42" s="1180"/>
      <c r="C42" s="1180"/>
      <c r="D42" s="1180"/>
      <c r="E42" s="1180"/>
      <c r="F42" s="1180"/>
      <c r="G42" s="1180"/>
      <c r="H42" s="1180"/>
      <c r="I42" s="1180"/>
      <c r="J42" s="1180"/>
      <c r="K42" s="1180"/>
      <c r="L42" s="1180"/>
      <c r="M42" s="427"/>
      <c r="N42" s="427"/>
      <c r="O42" s="427"/>
      <c r="P42" s="427"/>
      <c r="Q42" s="427"/>
    </row>
    <row r="43" spans="1:17" s="410" customFormat="1" ht="9.75" customHeight="1">
      <c r="A43" s="1127" t="s">
        <v>845</v>
      </c>
      <c r="B43" s="1127"/>
      <c r="C43" s="1127"/>
      <c r="D43" s="1127"/>
      <c r="E43" s="1127"/>
      <c r="F43" s="1127"/>
      <c r="G43" s="1127"/>
      <c r="H43" s="1127"/>
      <c r="I43" s="1127"/>
      <c r="J43" s="1127"/>
      <c r="K43" s="1127"/>
      <c r="L43" s="1127"/>
    </row>
    <row r="44" spans="1:17" s="410" customFormat="1" ht="9.75" customHeight="1">
      <c r="A44" s="1127" t="s">
        <v>846</v>
      </c>
      <c r="B44" s="1127"/>
      <c r="C44" s="1127"/>
      <c r="D44" s="1127"/>
      <c r="E44" s="1127"/>
      <c r="F44" s="1127"/>
      <c r="G44" s="1127"/>
      <c r="H44" s="1127"/>
      <c r="I44" s="1127"/>
      <c r="J44" s="1127"/>
      <c r="K44" s="1127"/>
      <c r="L44" s="1127"/>
    </row>
    <row r="45" spans="1:17" ht="12.75" customHeight="1">
      <c r="A45" s="1181" t="s">
        <v>847</v>
      </c>
      <c r="B45" s="1181"/>
      <c r="C45" s="1181"/>
      <c r="D45" s="1181"/>
      <c r="E45" s="1181"/>
      <c r="F45" s="1181"/>
      <c r="G45" s="1181"/>
      <c r="H45" s="1181"/>
      <c r="I45" s="415"/>
      <c r="J45" s="415"/>
      <c r="K45" s="415"/>
      <c r="L45" s="415"/>
    </row>
    <row r="46" spans="1:17" ht="9.75" customHeight="1">
      <c r="A46" s="1179" t="s">
        <v>848</v>
      </c>
      <c r="B46" s="1179"/>
      <c r="C46" s="1179"/>
      <c r="D46" s="1179"/>
      <c r="E46" s="1179"/>
      <c r="F46" s="1179"/>
      <c r="G46" s="1179"/>
      <c r="H46" s="1179"/>
      <c r="I46" s="415"/>
      <c r="J46" s="415"/>
      <c r="K46" s="415"/>
      <c r="L46" s="415"/>
    </row>
    <row r="47" spans="1:17">
      <c r="A47" s="143"/>
    </row>
    <row r="48" spans="1:17" s="529" customFormat="1" ht="9.75" customHeight="1">
      <c r="A48" s="45" t="s">
        <v>33</v>
      </c>
      <c r="B48" s="45"/>
      <c r="C48" s="45"/>
      <c r="D48" s="45"/>
      <c r="E48" s="45"/>
      <c r="G48" s="45"/>
      <c r="H48" s="45"/>
      <c r="I48" s="45"/>
      <c r="J48" s="45"/>
      <c r="K48" s="45"/>
      <c r="L48" s="530"/>
    </row>
    <row r="49" spans="1:12" s="529" customFormat="1" ht="9.75" customHeight="1">
      <c r="A49" s="448" t="s">
        <v>849</v>
      </c>
      <c r="B49" s="408"/>
      <c r="C49" s="409"/>
      <c r="D49" s="531"/>
      <c r="E49" s="408"/>
      <c r="F49" s="531"/>
      <c r="G49" s="408"/>
      <c r="H49" s="408"/>
      <c r="I49" s="531"/>
      <c r="J49" s="408"/>
      <c r="K49" s="408"/>
      <c r="L49" s="532"/>
    </row>
    <row r="50" spans="1:12" s="529" customFormat="1" ht="9.75" customHeight="1">
      <c r="A50" s="448" t="s">
        <v>850</v>
      </c>
      <c r="B50" s="408"/>
      <c r="C50" s="409"/>
      <c r="D50" s="531"/>
      <c r="E50" s="408"/>
      <c r="F50" s="531"/>
      <c r="G50" s="408"/>
      <c r="H50" s="408"/>
      <c r="I50" s="531"/>
      <c r="J50" s="408"/>
      <c r="K50" s="408"/>
      <c r="L50" s="532"/>
    </row>
    <row r="51" spans="1:12">
      <c r="A51" s="143"/>
      <c r="C51" s="185"/>
      <c r="D51" s="185"/>
      <c r="E51" s="185"/>
      <c r="F51" s="185"/>
      <c r="G51" s="185"/>
      <c r="H51" s="185"/>
      <c r="I51" s="185"/>
      <c r="J51" s="185"/>
      <c r="K51" s="185"/>
    </row>
    <row r="52" spans="1:12">
      <c r="A52" s="143"/>
    </row>
    <row r="53" spans="1:12">
      <c r="A53" s="143"/>
      <c r="C53" s="533"/>
      <c r="D53" s="533"/>
      <c r="E53" s="533"/>
      <c r="F53" s="533"/>
      <c r="G53" s="533"/>
      <c r="H53" s="533"/>
      <c r="I53" s="533"/>
      <c r="J53" s="533"/>
    </row>
  </sheetData>
  <mergeCells count="7">
    <mergeCell ref="A46:H46"/>
    <mergeCell ref="A2:L2"/>
    <mergeCell ref="A3:L3"/>
    <mergeCell ref="A42:L42"/>
    <mergeCell ref="A43:L43"/>
    <mergeCell ref="A44:L44"/>
    <mergeCell ref="A45:H45"/>
  </mergeCells>
  <hyperlinks>
    <hyperlink ref="A49" r:id="rId1"/>
    <hyperlink ref="A50" r:id="rId2"/>
    <hyperlink ref="A9" r:id="rId3"/>
    <hyperlink ref="A10" r:id="rId4"/>
    <hyperlink ref="A12" r:id="rId5"/>
    <hyperlink ref="A13" r:id="rId6"/>
    <hyperlink ref="A17" r:id="rId7"/>
    <hyperlink ref="A18" r:id="rId8"/>
    <hyperlink ref="A20" r:id="rId9"/>
    <hyperlink ref="A21" r:id="rId10"/>
    <hyperlink ref="A25" r:id="rId11"/>
    <hyperlink ref="A26" r:id="rId12"/>
    <hyperlink ref="A28" r:id="rId13"/>
    <hyperlink ref="A29" r:id="rId14"/>
    <hyperlink ref="A33" r:id="rId15"/>
    <hyperlink ref="A34" r:id="rId16"/>
    <hyperlink ref="A36" r:id="rId17"/>
    <hyperlink ref="A37" r:id="rId18"/>
    <hyperlink ref="A40" r:id="rId19"/>
    <hyperlink ref="A41" r:id="rId20"/>
    <hyperlink ref="L9" r:id="rId21"/>
    <hyperlink ref="L10" r:id="rId22"/>
    <hyperlink ref="L12" r:id="rId23"/>
    <hyperlink ref="L13" r:id="rId24"/>
    <hyperlink ref="L17" r:id="rId25"/>
    <hyperlink ref="L18" r:id="rId26"/>
    <hyperlink ref="L20" r:id="rId27"/>
    <hyperlink ref="L21" r:id="rId28"/>
    <hyperlink ref="L25" r:id="rId29"/>
    <hyperlink ref="L26" r:id="rId30"/>
    <hyperlink ref="L28" r:id="rId31"/>
    <hyperlink ref="L29" r:id="rId32"/>
    <hyperlink ref="L33" r:id="rId33"/>
    <hyperlink ref="L34" r:id="rId34"/>
    <hyperlink ref="L36" r:id="rId35"/>
    <hyperlink ref="L37" r:id="rId36"/>
    <hyperlink ref="L40" r:id="rId37"/>
    <hyperlink ref="L41" r:id="rId38"/>
  </hyperlinks>
  <printOptions horizontalCentered="1"/>
  <pageMargins left="0.39370078740157483" right="0.39370078740157483" top="0.39370078740157483" bottom="0.39370078740157483" header="0" footer="0"/>
  <pageSetup paperSize="9" scale="98" orientation="portrait" horizontalDpi="300" verticalDpi="300" r:id="rId39"/>
  <headerFooter alignWithMargins="0"/>
</worksheet>
</file>

<file path=xl/worksheets/sheet44.xml><?xml version="1.0" encoding="utf-8"?>
<worksheet xmlns="http://schemas.openxmlformats.org/spreadsheetml/2006/main" xmlns:r="http://schemas.openxmlformats.org/officeDocument/2006/relationships">
  <sheetPr>
    <pageSetUpPr fitToPage="1"/>
  </sheetPr>
  <dimension ref="A1:R36"/>
  <sheetViews>
    <sheetView showGridLines="0" zoomScaleSheetLayoutView="100" workbookViewId="0"/>
  </sheetViews>
  <sheetFormatPr defaultColWidth="7.85546875" defaultRowHeight="12.75"/>
  <cols>
    <col min="1" max="1" width="27.140625" style="47" customWidth="1"/>
    <col min="2" max="2" width="6" style="47" customWidth="1"/>
    <col min="3" max="4" width="5.7109375" style="47" customWidth="1"/>
    <col min="5" max="5" width="9.5703125" style="47" customWidth="1"/>
    <col min="6" max="7" width="5.42578125" style="47" customWidth="1"/>
    <col min="8" max="9" width="7.85546875" style="47" customWidth="1"/>
    <col min="10" max="10" width="31.28515625" style="47" customWidth="1"/>
    <col min="11" max="16384" width="7.85546875" style="47"/>
  </cols>
  <sheetData>
    <row r="1" spans="1:15">
      <c r="A1" s="100"/>
      <c r="B1" s="100"/>
      <c r="C1" s="100"/>
      <c r="D1" s="100"/>
      <c r="E1" s="100"/>
      <c r="F1" s="100"/>
      <c r="G1" s="100"/>
      <c r="H1" s="100"/>
      <c r="I1" s="100"/>
      <c r="J1" s="100"/>
    </row>
    <row r="2" spans="1:15" s="440" customFormat="1" ht="22.5" customHeight="1">
      <c r="A2" s="1128" t="s">
        <v>851</v>
      </c>
      <c r="B2" s="1128"/>
      <c r="C2" s="1128"/>
      <c r="D2" s="1128"/>
      <c r="E2" s="1128"/>
      <c r="F2" s="1128"/>
      <c r="G2" s="1128"/>
      <c r="H2" s="1128"/>
      <c r="I2" s="1128"/>
      <c r="J2" s="1128"/>
      <c r="K2" s="442"/>
      <c r="L2" s="442"/>
      <c r="M2" s="442"/>
      <c r="N2" s="442"/>
      <c r="O2" s="442"/>
    </row>
    <row r="3" spans="1:15" s="440" customFormat="1" ht="22.5" customHeight="1">
      <c r="A3" s="1128" t="s">
        <v>852</v>
      </c>
      <c r="B3" s="1128"/>
      <c r="C3" s="1128"/>
      <c r="D3" s="1128"/>
      <c r="E3" s="1128"/>
      <c r="F3" s="1128"/>
      <c r="G3" s="1128"/>
      <c r="H3" s="1128"/>
      <c r="I3" s="1128"/>
      <c r="J3" s="1128"/>
      <c r="K3" s="441"/>
      <c r="L3" s="441"/>
      <c r="M3" s="441"/>
      <c r="N3" s="441"/>
      <c r="O3" s="441"/>
    </row>
    <row r="4" spans="1:15" s="440" customFormat="1" ht="9.75" customHeight="1">
      <c r="A4" s="498" t="s">
        <v>853</v>
      </c>
      <c r="B4" s="534"/>
      <c r="C4" s="534"/>
      <c r="D4" s="534"/>
      <c r="E4" s="534"/>
      <c r="F4" s="534"/>
      <c r="G4" s="534"/>
      <c r="H4" s="534"/>
      <c r="I4" s="534"/>
      <c r="J4" s="465" t="s">
        <v>854</v>
      </c>
    </row>
    <row r="5" spans="1:15" s="410" customFormat="1" ht="37.5" customHeight="1">
      <c r="A5" s="535"/>
      <c r="B5" s="11" t="s">
        <v>13</v>
      </c>
      <c r="C5" s="11" t="s">
        <v>811</v>
      </c>
      <c r="D5" s="11" t="s">
        <v>812</v>
      </c>
      <c r="E5" s="11" t="s">
        <v>813</v>
      </c>
      <c r="F5" s="11" t="s">
        <v>814</v>
      </c>
      <c r="G5" s="11" t="s">
        <v>369</v>
      </c>
      <c r="H5" s="11" t="s">
        <v>815</v>
      </c>
      <c r="I5" s="11" t="s">
        <v>816</v>
      </c>
      <c r="J5" s="535"/>
    </row>
    <row r="6" spans="1:15" s="539" customFormat="1" ht="12.75" customHeight="1">
      <c r="A6" s="536" t="s">
        <v>855</v>
      </c>
      <c r="B6" s="537">
        <v>1606</v>
      </c>
      <c r="C6" s="537">
        <v>331</v>
      </c>
      <c r="D6" s="537">
        <v>198</v>
      </c>
      <c r="E6" s="537">
        <v>57</v>
      </c>
      <c r="F6" s="537">
        <v>729</v>
      </c>
      <c r="G6" s="537">
        <v>10</v>
      </c>
      <c r="H6" s="537">
        <v>277</v>
      </c>
      <c r="I6" s="537">
        <v>4</v>
      </c>
      <c r="J6" s="538" t="s">
        <v>856</v>
      </c>
    </row>
    <row r="7" spans="1:15" s="410" customFormat="1" ht="12.75" customHeight="1">
      <c r="A7" s="540" t="s">
        <v>857</v>
      </c>
      <c r="B7" s="537"/>
      <c r="C7" s="537"/>
      <c r="D7" s="537"/>
      <c r="E7" s="537"/>
      <c r="F7" s="537"/>
      <c r="G7" s="537"/>
      <c r="H7" s="537"/>
      <c r="I7" s="537"/>
      <c r="J7" s="541" t="s">
        <v>568</v>
      </c>
    </row>
    <row r="8" spans="1:15" s="410" customFormat="1" ht="12.75" customHeight="1">
      <c r="A8" s="540" t="s">
        <v>858</v>
      </c>
      <c r="B8" s="542">
        <v>510</v>
      </c>
      <c r="C8" s="542">
        <v>104</v>
      </c>
      <c r="D8" s="542">
        <v>70</v>
      </c>
      <c r="E8" s="542">
        <v>20</v>
      </c>
      <c r="F8" s="542">
        <v>224</v>
      </c>
      <c r="G8" s="542">
        <v>3</v>
      </c>
      <c r="H8" s="542">
        <v>87</v>
      </c>
      <c r="I8" s="542">
        <v>1</v>
      </c>
      <c r="J8" s="543" t="s">
        <v>859</v>
      </c>
    </row>
    <row r="9" spans="1:15" s="410" customFormat="1" ht="12.75" customHeight="1">
      <c r="A9" s="540" t="s">
        <v>860</v>
      </c>
      <c r="B9" s="542">
        <f t="shared" ref="B9:I9" si="0">SUM(B10,B11)</f>
        <v>719</v>
      </c>
      <c r="C9" s="542">
        <f t="shared" si="0"/>
        <v>144</v>
      </c>
      <c r="D9" s="542">
        <f t="shared" si="0"/>
        <v>78</v>
      </c>
      <c r="E9" s="542">
        <f t="shared" si="0"/>
        <v>19</v>
      </c>
      <c r="F9" s="542">
        <f t="shared" si="0"/>
        <v>352</v>
      </c>
      <c r="G9" s="542">
        <f t="shared" si="0"/>
        <v>4</v>
      </c>
      <c r="H9" s="542">
        <f t="shared" si="0"/>
        <v>121</v>
      </c>
      <c r="I9" s="542">
        <f t="shared" si="0"/>
        <v>1</v>
      </c>
      <c r="J9" s="541" t="s">
        <v>861</v>
      </c>
    </row>
    <row r="10" spans="1:15" s="410" customFormat="1" ht="12.75" customHeight="1">
      <c r="A10" s="544" t="s">
        <v>862</v>
      </c>
      <c r="B10" s="542">
        <v>243</v>
      </c>
      <c r="C10" s="542">
        <v>87</v>
      </c>
      <c r="D10" s="542">
        <v>30</v>
      </c>
      <c r="E10" s="542">
        <v>9</v>
      </c>
      <c r="F10" s="542">
        <v>26</v>
      </c>
      <c r="G10" s="522" t="s">
        <v>453</v>
      </c>
      <c r="H10" s="542">
        <v>91</v>
      </c>
      <c r="I10" s="522" t="s">
        <v>453</v>
      </c>
      <c r="J10" s="545" t="s">
        <v>863</v>
      </c>
    </row>
    <row r="11" spans="1:15" s="410" customFormat="1" ht="12.75" customHeight="1">
      <c r="A11" s="544" t="s">
        <v>864</v>
      </c>
      <c r="B11" s="542">
        <v>476</v>
      </c>
      <c r="C11" s="542">
        <v>57</v>
      </c>
      <c r="D11" s="542">
        <v>48</v>
      </c>
      <c r="E11" s="542">
        <v>10</v>
      </c>
      <c r="F11" s="542">
        <v>326</v>
      </c>
      <c r="G11" s="542">
        <v>4</v>
      </c>
      <c r="H11" s="542">
        <v>30</v>
      </c>
      <c r="I11" s="542">
        <v>1</v>
      </c>
      <c r="J11" s="545" t="s">
        <v>865</v>
      </c>
    </row>
    <row r="12" spans="1:15" s="410" customFormat="1" ht="12.75" customHeight="1">
      <c r="A12" s="540"/>
      <c r="B12" s="537"/>
      <c r="C12" s="537"/>
      <c r="D12" s="537"/>
      <c r="E12" s="537"/>
      <c r="F12" s="537"/>
      <c r="G12" s="537"/>
      <c r="H12" s="537"/>
      <c r="I12" s="537"/>
      <c r="J12" s="544"/>
    </row>
    <row r="13" spans="1:15" s="539" customFormat="1" ht="12.75" customHeight="1">
      <c r="A13" s="536" t="s">
        <v>866</v>
      </c>
      <c r="B13" s="537">
        <v>2247</v>
      </c>
      <c r="C13" s="537">
        <v>65</v>
      </c>
      <c r="D13" s="537">
        <v>930</v>
      </c>
      <c r="E13" s="537">
        <v>228</v>
      </c>
      <c r="F13" s="537">
        <v>969</v>
      </c>
      <c r="G13" s="537">
        <v>20</v>
      </c>
      <c r="H13" s="537">
        <v>30</v>
      </c>
      <c r="I13" s="537">
        <v>5</v>
      </c>
      <c r="J13" s="538" t="s">
        <v>867</v>
      </c>
    </row>
    <row r="14" spans="1:15" s="410" customFormat="1" ht="12.75" customHeight="1">
      <c r="A14" s="540" t="s">
        <v>857</v>
      </c>
      <c r="B14" s="537"/>
      <c r="C14" s="537"/>
      <c r="D14" s="537"/>
      <c r="E14" s="537"/>
      <c r="F14" s="537"/>
      <c r="G14" s="537"/>
      <c r="H14" s="537"/>
      <c r="I14" s="537"/>
      <c r="J14" s="541" t="s">
        <v>568</v>
      </c>
    </row>
    <row r="15" spans="1:15" s="410" customFormat="1" ht="12.75" customHeight="1">
      <c r="A15" s="540" t="s">
        <v>868</v>
      </c>
      <c r="B15" s="542">
        <v>764</v>
      </c>
      <c r="C15" s="542">
        <v>16</v>
      </c>
      <c r="D15" s="542">
        <v>337</v>
      </c>
      <c r="E15" s="542">
        <v>82</v>
      </c>
      <c r="F15" s="542">
        <v>309</v>
      </c>
      <c r="G15" s="542">
        <v>10</v>
      </c>
      <c r="H15" s="542">
        <v>11</v>
      </c>
      <c r="I15" s="542">
        <v>1</v>
      </c>
      <c r="J15" s="541" t="s">
        <v>869</v>
      </c>
    </row>
    <row r="16" spans="1:15" s="410" customFormat="1" ht="12.75" customHeight="1">
      <c r="A16" s="540" t="s">
        <v>870</v>
      </c>
      <c r="B16" s="542">
        <v>734</v>
      </c>
      <c r="C16" s="542">
        <v>26</v>
      </c>
      <c r="D16" s="542">
        <v>281</v>
      </c>
      <c r="E16" s="542">
        <v>70</v>
      </c>
      <c r="F16" s="542">
        <v>342</v>
      </c>
      <c r="G16" s="542">
        <v>4</v>
      </c>
      <c r="H16" s="542">
        <v>9</v>
      </c>
      <c r="I16" s="542">
        <v>2</v>
      </c>
      <c r="J16" s="541" t="s">
        <v>871</v>
      </c>
    </row>
    <row r="17" spans="1:18" s="410" customFormat="1" ht="12.75" customHeight="1">
      <c r="A17" s="546" t="s">
        <v>872</v>
      </c>
      <c r="B17" s="542">
        <v>240</v>
      </c>
      <c r="C17" s="542">
        <v>10</v>
      </c>
      <c r="D17" s="542">
        <v>106</v>
      </c>
      <c r="E17" s="542">
        <v>22</v>
      </c>
      <c r="F17" s="542">
        <v>95</v>
      </c>
      <c r="G17" s="542">
        <v>3</v>
      </c>
      <c r="H17" s="542">
        <v>3</v>
      </c>
      <c r="I17" s="542">
        <v>1</v>
      </c>
      <c r="J17" s="541" t="s">
        <v>873</v>
      </c>
    </row>
    <row r="18" spans="1:18" s="410" customFormat="1" ht="12.75" customHeight="1">
      <c r="A18" s="540"/>
      <c r="B18" s="547"/>
      <c r="C18" s="547"/>
      <c r="D18" s="547"/>
      <c r="E18" s="547"/>
      <c r="F18" s="547"/>
      <c r="G18" s="547"/>
      <c r="H18" s="547"/>
      <c r="I18" s="547"/>
      <c r="J18" s="544"/>
    </row>
    <row r="19" spans="1:18" s="539" customFormat="1" ht="12.75" customHeight="1">
      <c r="A19" s="536" t="s">
        <v>874</v>
      </c>
      <c r="B19" s="537">
        <v>2043</v>
      </c>
      <c r="C19" s="537">
        <v>307</v>
      </c>
      <c r="D19" s="537">
        <v>472</v>
      </c>
      <c r="E19" s="537">
        <v>40</v>
      </c>
      <c r="F19" s="537">
        <v>1172</v>
      </c>
      <c r="G19" s="537">
        <v>44</v>
      </c>
      <c r="H19" s="537">
        <v>3</v>
      </c>
      <c r="I19" s="537">
        <v>4</v>
      </c>
      <c r="J19" s="538" t="s">
        <v>875</v>
      </c>
    </row>
    <row r="20" spans="1:18" s="410" customFormat="1" ht="12.75" customHeight="1">
      <c r="A20" s="540" t="s">
        <v>876</v>
      </c>
      <c r="B20" s="542">
        <v>1617</v>
      </c>
      <c r="C20" s="542">
        <v>265</v>
      </c>
      <c r="D20" s="542">
        <v>406</v>
      </c>
      <c r="E20" s="542">
        <v>34</v>
      </c>
      <c r="F20" s="542">
        <v>876</v>
      </c>
      <c r="G20" s="542">
        <v>31</v>
      </c>
      <c r="H20" s="542">
        <v>3</v>
      </c>
      <c r="I20" s="542">
        <v>3</v>
      </c>
      <c r="J20" s="548" t="s">
        <v>877</v>
      </c>
    </row>
    <row r="21" spans="1:18" s="410" customFormat="1" ht="12.75" customHeight="1">
      <c r="A21" s="540" t="s">
        <v>878</v>
      </c>
      <c r="B21" s="542">
        <v>426</v>
      </c>
      <c r="C21" s="542">
        <v>42</v>
      </c>
      <c r="D21" s="542">
        <v>66</v>
      </c>
      <c r="E21" s="542">
        <v>6</v>
      </c>
      <c r="F21" s="542">
        <v>296</v>
      </c>
      <c r="G21" s="542">
        <v>14</v>
      </c>
      <c r="H21" s="542">
        <v>1</v>
      </c>
      <c r="I21" s="542">
        <v>1</v>
      </c>
      <c r="J21" s="541" t="s">
        <v>879</v>
      </c>
    </row>
    <row r="22" spans="1:18" s="426" customFormat="1" ht="12.75" customHeight="1">
      <c r="A22" s="540"/>
      <c r="B22" s="547"/>
      <c r="C22" s="547"/>
      <c r="D22" s="547"/>
      <c r="E22" s="547"/>
      <c r="F22" s="547"/>
      <c r="G22" s="547"/>
      <c r="H22" s="547"/>
      <c r="I22" s="547"/>
      <c r="J22" s="544"/>
    </row>
    <row r="23" spans="1:18" s="525" customFormat="1" ht="12.75" customHeight="1">
      <c r="A23" s="536" t="s">
        <v>880</v>
      </c>
      <c r="B23" s="537">
        <v>373</v>
      </c>
      <c r="C23" s="537">
        <v>90</v>
      </c>
      <c r="D23" s="537">
        <v>127</v>
      </c>
      <c r="E23" s="537">
        <v>8</v>
      </c>
      <c r="F23" s="537">
        <v>117</v>
      </c>
      <c r="G23" s="537">
        <v>17</v>
      </c>
      <c r="H23" s="537">
        <v>7</v>
      </c>
      <c r="I23" s="537">
        <v>7</v>
      </c>
      <c r="J23" s="538" t="s">
        <v>881</v>
      </c>
    </row>
    <row r="24" spans="1:18" s="426" customFormat="1" ht="12.75" customHeight="1">
      <c r="A24" s="540" t="s">
        <v>882</v>
      </c>
      <c r="B24" s="542">
        <v>316</v>
      </c>
      <c r="C24" s="542">
        <v>78</v>
      </c>
      <c r="D24" s="542">
        <v>112</v>
      </c>
      <c r="E24" s="542">
        <v>7</v>
      </c>
      <c r="F24" s="542">
        <v>94</v>
      </c>
      <c r="G24" s="542">
        <v>14</v>
      </c>
      <c r="H24" s="542">
        <v>5</v>
      </c>
      <c r="I24" s="542">
        <v>6</v>
      </c>
      <c r="J24" s="548" t="s">
        <v>883</v>
      </c>
    </row>
    <row r="25" spans="1:18" s="426" customFormat="1" ht="12.75" customHeight="1">
      <c r="A25" s="549" t="s">
        <v>884</v>
      </c>
      <c r="B25" s="550">
        <v>57</v>
      </c>
      <c r="C25" s="550">
        <v>12</v>
      </c>
      <c r="D25" s="550">
        <v>15</v>
      </c>
      <c r="E25" s="550">
        <v>2</v>
      </c>
      <c r="F25" s="550">
        <v>22</v>
      </c>
      <c r="G25" s="550">
        <v>4</v>
      </c>
      <c r="H25" s="550">
        <v>1</v>
      </c>
      <c r="I25" s="551" t="s">
        <v>453</v>
      </c>
      <c r="J25" s="552" t="s">
        <v>885</v>
      </c>
    </row>
    <row r="26" spans="1:18" s="426" customFormat="1" ht="9.9499999999999993" customHeight="1">
      <c r="A26" s="1180" t="s">
        <v>30</v>
      </c>
      <c r="B26" s="1180"/>
      <c r="C26" s="1180"/>
      <c r="D26" s="1180"/>
      <c r="E26" s="1180"/>
      <c r="F26" s="1180"/>
      <c r="G26" s="1180"/>
      <c r="H26" s="1180"/>
      <c r="I26" s="1180"/>
      <c r="J26" s="1180"/>
    </row>
    <row r="27" spans="1:18" s="414" customFormat="1" ht="9.75" customHeight="1">
      <c r="A27" s="415" t="s">
        <v>886</v>
      </c>
      <c r="B27" s="553"/>
      <c r="C27" s="553"/>
      <c r="D27" s="553"/>
      <c r="E27" s="553"/>
      <c r="F27" s="553"/>
      <c r="G27" s="553"/>
      <c r="H27" s="553"/>
      <c r="I27" s="553"/>
      <c r="J27" s="415"/>
      <c r="K27" s="415"/>
      <c r="L27" s="415"/>
      <c r="M27" s="415"/>
      <c r="N27" s="415"/>
      <c r="O27" s="415"/>
      <c r="P27" s="415"/>
      <c r="Q27" s="415"/>
      <c r="R27" s="554"/>
    </row>
    <row r="28" spans="1:18" s="411" customFormat="1" ht="9.75" customHeight="1">
      <c r="A28" s="415" t="s">
        <v>887</v>
      </c>
      <c r="B28" s="415"/>
      <c r="C28" s="415"/>
      <c r="D28" s="415"/>
      <c r="E28" s="415"/>
      <c r="F28" s="415"/>
      <c r="G28" s="415"/>
      <c r="H28" s="415"/>
      <c r="I28" s="415"/>
      <c r="J28" s="415"/>
      <c r="K28" s="415"/>
      <c r="L28" s="415"/>
      <c r="M28" s="415"/>
      <c r="N28" s="415"/>
      <c r="O28" s="415"/>
      <c r="P28" s="415"/>
      <c r="Q28" s="415"/>
      <c r="R28" s="555"/>
    </row>
    <row r="29" spans="1:18" ht="9.75" customHeight="1">
      <c r="A29" s="473"/>
      <c r="B29" s="473"/>
      <c r="C29" s="473"/>
      <c r="D29" s="473"/>
      <c r="E29" s="473"/>
      <c r="F29" s="473"/>
      <c r="G29" s="473"/>
      <c r="H29" s="473"/>
      <c r="I29" s="473"/>
      <c r="J29" s="473"/>
    </row>
    <row r="30" spans="1:18" s="529" customFormat="1" ht="9.75" customHeight="1">
      <c r="A30" s="45" t="s">
        <v>33</v>
      </c>
      <c r="B30" s="45"/>
      <c r="C30" s="45"/>
      <c r="D30" s="45"/>
      <c r="E30" s="45"/>
      <c r="F30" s="45"/>
      <c r="G30" s="45"/>
      <c r="H30" s="45"/>
      <c r="I30" s="45"/>
      <c r="J30" s="45"/>
    </row>
    <row r="31" spans="1:18" s="529" customFormat="1" ht="9.75" customHeight="1">
      <c r="A31" s="409" t="s">
        <v>888</v>
      </c>
      <c r="B31" s="409" t="s">
        <v>889</v>
      </c>
      <c r="C31" s="409"/>
      <c r="D31" s="531"/>
      <c r="E31" s="408"/>
      <c r="F31" s="531"/>
      <c r="G31" s="408"/>
      <c r="H31" s="408"/>
      <c r="I31" s="531"/>
      <c r="J31" s="408"/>
    </row>
    <row r="32" spans="1:18" s="529" customFormat="1" ht="9.75" customHeight="1">
      <c r="A32" s="409" t="s">
        <v>890</v>
      </c>
      <c r="B32" s="409" t="s">
        <v>891</v>
      </c>
      <c r="C32" s="409"/>
      <c r="D32" s="531"/>
      <c r="E32" s="408"/>
      <c r="F32" s="531"/>
      <c r="G32" s="408"/>
      <c r="H32" s="408"/>
      <c r="I32" s="531"/>
      <c r="J32" s="408"/>
    </row>
    <row r="33" spans="1:10" s="529" customFormat="1" ht="9.75" customHeight="1">
      <c r="A33" s="409"/>
      <c r="B33" s="408"/>
      <c r="C33" s="409"/>
      <c r="D33" s="531"/>
      <c r="E33" s="408"/>
      <c r="F33" s="531"/>
      <c r="G33" s="408"/>
      <c r="H33" s="408"/>
      <c r="I33" s="531"/>
      <c r="J33" s="408"/>
    </row>
    <row r="34" spans="1:10" s="529" customFormat="1" ht="9.75" customHeight="1">
      <c r="A34" s="409"/>
      <c r="B34" s="408"/>
      <c r="C34" s="409"/>
      <c r="D34" s="531"/>
      <c r="E34" s="408"/>
      <c r="F34" s="531"/>
      <c r="G34" s="408"/>
      <c r="H34" s="408"/>
      <c r="I34" s="531"/>
      <c r="J34" s="408"/>
    </row>
    <row r="35" spans="1:10" ht="9.75" customHeight="1">
      <c r="A35" s="473"/>
      <c r="B35" s="473"/>
      <c r="C35" s="473"/>
      <c r="D35" s="473"/>
      <c r="E35" s="473"/>
      <c r="F35" s="473"/>
      <c r="G35" s="473"/>
      <c r="H35" s="473"/>
      <c r="I35" s="473"/>
      <c r="J35" s="473"/>
    </row>
    <row r="36" spans="1:10">
      <c r="A36" s="143"/>
      <c r="B36" s="143"/>
      <c r="C36" s="143"/>
      <c r="D36" s="143"/>
      <c r="E36" s="143"/>
    </row>
  </sheetData>
  <mergeCells count="3">
    <mergeCell ref="A2:J2"/>
    <mergeCell ref="A3:J3"/>
    <mergeCell ref="A26:J26"/>
  </mergeCells>
  <hyperlinks>
    <hyperlink ref="A31" r:id="rId1"/>
    <hyperlink ref="A32" r:id="rId2"/>
    <hyperlink ref="B31:B32" r:id="rId3" display="http://www.ine.pt/xurl/ind/0001327"/>
    <hyperlink ref="B31" r:id="rId4"/>
    <hyperlink ref="B32" r:id="rId5"/>
    <hyperlink ref="A6" r:id="rId6"/>
    <hyperlink ref="J6" r:id="rId7"/>
    <hyperlink ref="A13" r:id="rId8"/>
    <hyperlink ref="J13" r:id="rId9"/>
    <hyperlink ref="A19" r:id="rId10"/>
    <hyperlink ref="J19" r:id="rId11"/>
    <hyperlink ref="A23" r:id="rId12"/>
    <hyperlink ref="J23" r:id="rId13"/>
  </hyperlinks>
  <printOptions horizontalCentered="1"/>
  <pageMargins left="0.39370078740157483" right="0.39370078740157483" top="0.39370078740157483" bottom="0.39370078740157483" header="0" footer="0"/>
  <pageSetup paperSize="9" scale="86" orientation="portrait" horizontalDpi="300" verticalDpi="300" r:id="rId14"/>
  <headerFooter alignWithMargins="0"/>
</worksheet>
</file>

<file path=xl/worksheets/sheet45.xml><?xml version="1.0" encoding="utf-8"?>
<worksheet xmlns="http://schemas.openxmlformats.org/spreadsheetml/2006/main" xmlns:r="http://schemas.openxmlformats.org/officeDocument/2006/relationships">
  <dimension ref="A1:K41"/>
  <sheetViews>
    <sheetView showGridLines="0" zoomScaleSheetLayoutView="100" workbookViewId="0"/>
  </sheetViews>
  <sheetFormatPr defaultColWidth="7.85546875" defaultRowHeight="12.75"/>
  <cols>
    <col min="1" max="1" width="19.28515625" style="47" customWidth="1"/>
    <col min="2" max="8" width="11.140625" style="47" customWidth="1"/>
    <col min="9" max="9" width="7" style="47" customWidth="1"/>
    <col min="10" max="10" width="9.42578125" style="47" bestFit="1" customWidth="1"/>
    <col min="11" max="11" width="9" style="47" bestFit="1" customWidth="1"/>
    <col min="12" max="16384" width="7.85546875" style="47"/>
  </cols>
  <sheetData>
    <row r="1" spans="1:11" ht="13.5">
      <c r="A1" s="556"/>
      <c r="B1" s="100"/>
      <c r="C1" s="100"/>
      <c r="D1" s="100"/>
      <c r="E1" s="100"/>
      <c r="F1" s="100"/>
      <c r="G1" s="100"/>
      <c r="H1" s="100"/>
      <c r="I1" s="100"/>
    </row>
    <row r="2" spans="1:11" s="558" customFormat="1" ht="30" customHeight="1">
      <c r="A2" s="1182" t="s">
        <v>892</v>
      </c>
      <c r="B2" s="1182"/>
      <c r="C2" s="1182"/>
      <c r="D2" s="1182"/>
      <c r="E2" s="1182"/>
      <c r="F2" s="1182"/>
      <c r="G2" s="1182"/>
      <c r="H2" s="1182"/>
      <c r="I2" s="557"/>
    </row>
    <row r="3" spans="1:11" s="558" customFormat="1" ht="30" customHeight="1">
      <c r="A3" s="1183" t="s">
        <v>893</v>
      </c>
      <c r="B3" s="1183"/>
      <c r="C3" s="1183"/>
      <c r="D3" s="1183"/>
      <c r="E3" s="1183"/>
      <c r="F3" s="1183"/>
      <c r="G3" s="1183"/>
      <c r="H3" s="1183"/>
      <c r="I3" s="557"/>
    </row>
    <row r="4" spans="1:11" s="559" customFormat="1" ht="13.5" customHeight="1">
      <c r="A4" s="1184"/>
      <c r="B4" s="1139" t="s">
        <v>894</v>
      </c>
      <c r="C4" s="1139" t="s">
        <v>895</v>
      </c>
      <c r="D4" s="1139"/>
      <c r="E4" s="1139"/>
      <c r="F4" s="1139" t="s">
        <v>896</v>
      </c>
      <c r="G4" s="1139" t="s">
        <v>897</v>
      </c>
      <c r="H4" s="1139" t="s">
        <v>898</v>
      </c>
      <c r="I4" s="44"/>
    </row>
    <row r="5" spans="1:11" ht="25.5" customHeight="1">
      <c r="A5" s="1184"/>
      <c r="B5" s="1139"/>
      <c r="C5" s="11" t="s">
        <v>4</v>
      </c>
      <c r="D5" s="11" t="s">
        <v>899</v>
      </c>
      <c r="E5" s="11" t="s">
        <v>900</v>
      </c>
      <c r="F5" s="1139"/>
      <c r="G5" s="1139"/>
      <c r="H5" s="1139"/>
      <c r="I5" s="44"/>
    </row>
    <row r="6" spans="1:11" ht="13.5" customHeight="1">
      <c r="A6" s="1184"/>
      <c r="B6" s="11" t="s">
        <v>136</v>
      </c>
      <c r="C6" s="1140" t="s">
        <v>642</v>
      </c>
      <c r="D6" s="1140"/>
      <c r="E6" s="1140"/>
      <c r="F6" s="11" t="s">
        <v>67</v>
      </c>
      <c r="G6" s="1140" t="s">
        <v>136</v>
      </c>
      <c r="H6" s="1140"/>
      <c r="I6" s="44"/>
    </row>
    <row r="7" spans="1:11" ht="13.5" customHeight="1">
      <c r="A7" s="1184"/>
      <c r="B7" s="1140">
        <v>2015</v>
      </c>
      <c r="C7" s="1140"/>
      <c r="D7" s="1140"/>
      <c r="E7" s="1140"/>
      <c r="F7" s="11" t="s">
        <v>901</v>
      </c>
      <c r="G7" s="1140">
        <v>2014</v>
      </c>
      <c r="H7" s="1140"/>
      <c r="I7" s="44"/>
      <c r="J7" s="463" t="s">
        <v>133</v>
      </c>
      <c r="K7" s="91" t="s">
        <v>134</v>
      </c>
    </row>
    <row r="8" spans="1:11" s="564" customFormat="1" ht="12.75" customHeight="1">
      <c r="A8" s="86" t="s">
        <v>13</v>
      </c>
      <c r="B8" s="516">
        <v>15927</v>
      </c>
      <c r="C8" s="516">
        <v>64912</v>
      </c>
      <c r="D8" s="516">
        <v>24086</v>
      </c>
      <c r="E8" s="516">
        <v>40826</v>
      </c>
      <c r="F8" s="560">
        <v>1.07</v>
      </c>
      <c r="G8" s="516">
        <v>470</v>
      </c>
      <c r="H8" s="516">
        <v>29979</v>
      </c>
      <c r="I8" s="561"/>
      <c r="J8" s="562" t="s">
        <v>127</v>
      </c>
      <c r="K8" s="563" t="s">
        <v>132</v>
      </c>
    </row>
    <row r="9" spans="1:11" s="566" customFormat="1" ht="12.75" customHeight="1">
      <c r="A9" s="86" t="s">
        <v>131</v>
      </c>
      <c r="B9" s="516">
        <v>15851</v>
      </c>
      <c r="C9" s="516">
        <v>64444</v>
      </c>
      <c r="D9" s="516">
        <v>23747</v>
      </c>
      <c r="E9" s="516">
        <v>40697</v>
      </c>
      <c r="F9" s="560">
        <v>1.073</v>
      </c>
      <c r="G9" s="516">
        <v>443</v>
      </c>
      <c r="H9" s="516">
        <v>28509</v>
      </c>
      <c r="I9" s="565"/>
      <c r="J9" s="562" t="s">
        <v>127</v>
      </c>
      <c r="K9" s="562" t="s">
        <v>130</v>
      </c>
    </row>
    <row r="10" spans="1:11" s="566" customFormat="1" ht="12.75" customHeight="1">
      <c r="A10" s="86" t="s">
        <v>129</v>
      </c>
      <c r="B10" s="516">
        <v>198</v>
      </c>
      <c r="C10" s="516">
        <v>427</v>
      </c>
      <c r="D10" s="516">
        <v>6</v>
      </c>
      <c r="E10" s="516">
        <v>421</v>
      </c>
      <c r="F10" s="560">
        <v>0.11600000000000001</v>
      </c>
      <c r="G10" s="516">
        <v>17</v>
      </c>
      <c r="H10" s="516">
        <v>1042</v>
      </c>
      <c r="I10" s="565"/>
      <c r="J10" s="482" t="s">
        <v>127</v>
      </c>
      <c r="K10" s="459" t="s">
        <v>128</v>
      </c>
    </row>
    <row r="11" spans="1:11" s="569" customFormat="1" ht="12.75" customHeight="1">
      <c r="A11" s="78" t="s">
        <v>126</v>
      </c>
      <c r="B11" s="537">
        <v>21</v>
      </c>
      <c r="C11" s="537">
        <v>1</v>
      </c>
      <c r="D11" s="537">
        <v>0</v>
      </c>
      <c r="E11" s="537">
        <v>1</v>
      </c>
      <c r="F11" s="567">
        <v>1.9E-2</v>
      </c>
      <c r="G11" s="537">
        <v>1</v>
      </c>
      <c r="H11" s="537">
        <v>64</v>
      </c>
      <c r="I11" s="568"/>
      <c r="J11" s="477" t="s">
        <v>124</v>
      </c>
      <c r="K11" s="476" t="s">
        <v>125</v>
      </c>
    </row>
    <row r="12" spans="1:11" s="569" customFormat="1" ht="12.75" customHeight="1">
      <c r="A12" s="78" t="s">
        <v>123</v>
      </c>
      <c r="B12" s="537">
        <v>4</v>
      </c>
      <c r="C12" s="537">
        <v>9</v>
      </c>
      <c r="D12" s="537">
        <v>0</v>
      </c>
      <c r="E12" s="537">
        <v>9</v>
      </c>
      <c r="F12" s="567">
        <v>1.7000000000000001E-2</v>
      </c>
      <c r="G12" s="537">
        <v>1</v>
      </c>
      <c r="H12" s="537">
        <v>37</v>
      </c>
      <c r="I12" s="568"/>
      <c r="J12" s="477" t="s">
        <v>121</v>
      </c>
      <c r="K12" s="476" t="s">
        <v>122</v>
      </c>
    </row>
    <row r="13" spans="1:11" s="569" customFormat="1" ht="12.75" customHeight="1">
      <c r="A13" s="78" t="s">
        <v>120</v>
      </c>
      <c r="B13" s="537">
        <v>9</v>
      </c>
      <c r="C13" s="570">
        <v>4</v>
      </c>
      <c r="D13" s="537" t="s">
        <v>453</v>
      </c>
      <c r="E13" s="570">
        <v>3</v>
      </c>
      <c r="F13" s="567">
        <v>1.4E-2</v>
      </c>
      <c r="G13" s="537">
        <v>1</v>
      </c>
      <c r="H13" s="537">
        <v>66</v>
      </c>
      <c r="I13" s="568"/>
      <c r="J13" s="477" t="s">
        <v>118</v>
      </c>
      <c r="K13" s="476" t="s">
        <v>119</v>
      </c>
    </row>
    <row r="14" spans="1:11" s="569" customFormat="1" ht="12.75" customHeight="1">
      <c r="A14" s="78" t="s">
        <v>117</v>
      </c>
      <c r="B14" s="537">
        <v>10</v>
      </c>
      <c r="C14" s="537">
        <v>1</v>
      </c>
      <c r="D14" s="537">
        <v>0</v>
      </c>
      <c r="E14" s="537">
        <v>1</v>
      </c>
      <c r="F14" s="567">
        <v>4.0000000000000001E-3</v>
      </c>
      <c r="G14" s="537">
        <v>0</v>
      </c>
      <c r="H14" s="537">
        <v>0</v>
      </c>
      <c r="I14" s="568"/>
      <c r="J14" s="477" t="s">
        <v>115</v>
      </c>
      <c r="K14" s="476" t="s">
        <v>116</v>
      </c>
    </row>
    <row r="15" spans="1:11" s="569" customFormat="1" ht="12.75" customHeight="1">
      <c r="A15" s="78" t="s">
        <v>114</v>
      </c>
      <c r="B15" s="537">
        <v>12</v>
      </c>
      <c r="C15" s="570" t="s">
        <v>453</v>
      </c>
      <c r="D15" s="537">
        <v>0</v>
      </c>
      <c r="E15" s="570" t="s">
        <v>453</v>
      </c>
      <c r="F15" s="567">
        <v>5.0000000000000001E-3</v>
      </c>
      <c r="G15" s="537">
        <v>2</v>
      </c>
      <c r="H15" s="537">
        <v>108</v>
      </c>
      <c r="I15" s="568"/>
      <c r="J15" s="477" t="s">
        <v>112</v>
      </c>
      <c r="K15" s="476" t="s">
        <v>113</v>
      </c>
    </row>
    <row r="16" spans="1:11" s="566" customFormat="1" ht="12.75" customHeight="1">
      <c r="A16" s="78" t="s">
        <v>111</v>
      </c>
      <c r="B16" s="537">
        <v>5</v>
      </c>
      <c r="C16" s="537" t="s">
        <v>453</v>
      </c>
      <c r="D16" s="537">
        <v>0</v>
      </c>
      <c r="E16" s="537" t="s">
        <v>453</v>
      </c>
      <c r="F16" s="567">
        <v>5.0000000000000001E-3</v>
      </c>
      <c r="G16" s="537">
        <v>1</v>
      </c>
      <c r="H16" s="537">
        <v>83</v>
      </c>
      <c r="I16" s="565"/>
      <c r="J16" s="477" t="s">
        <v>109</v>
      </c>
      <c r="K16" s="476" t="s">
        <v>110</v>
      </c>
    </row>
    <row r="17" spans="1:11" s="569" customFormat="1" ht="12.75" customHeight="1">
      <c r="A17" s="78" t="s">
        <v>108</v>
      </c>
      <c r="B17" s="537">
        <v>11</v>
      </c>
      <c r="C17" s="537">
        <v>3</v>
      </c>
      <c r="D17" s="537">
        <v>0</v>
      </c>
      <c r="E17" s="537">
        <v>3</v>
      </c>
      <c r="F17" s="567">
        <v>1.6E-2</v>
      </c>
      <c r="G17" s="537">
        <v>1</v>
      </c>
      <c r="H17" s="537">
        <v>63</v>
      </c>
      <c r="I17" s="568"/>
      <c r="J17" s="477" t="s">
        <v>106</v>
      </c>
      <c r="K17" s="476" t="s">
        <v>107</v>
      </c>
    </row>
    <row r="18" spans="1:11" s="569" customFormat="1" ht="12.75" customHeight="1">
      <c r="A18" s="78" t="s">
        <v>105</v>
      </c>
      <c r="B18" s="537">
        <v>37</v>
      </c>
      <c r="C18" s="537">
        <v>23</v>
      </c>
      <c r="D18" s="537">
        <v>0</v>
      </c>
      <c r="E18" s="537">
        <v>23</v>
      </c>
      <c r="F18" s="567">
        <v>4.2999999999999997E-2</v>
      </c>
      <c r="G18" s="537">
        <v>1</v>
      </c>
      <c r="H18" s="537">
        <v>84</v>
      </c>
      <c r="I18" s="568"/>
      <c r="J18" s="477" t="s">
        <v>103</v>
      </c>
      <c r="K18" s="476" t="s">
        <v>104</v>
      </c>
    </row>
    <row r="19" spans="1:11" s="569" customFormat="1" ht="12.75" customHeight="1">
      <c r="A19" s="78" t="s">
        <v>102</v>
      </c>
      <c r="B19" s="537">
        <v>13</v>
      </c>
      <c r="C19" s="537">
        <v>209</v>
      </c>
      <c r="D19" s="537">
        <v>2</v>
      </c>
      <c r="E19" s="537">
        <v>208</v>
      </c>
      <c r="F19" s="567">
        <v>0.55500000000000005</v>
      </c>
      <c r="G19" s="537">
        <v>1</v>
      </c>
      <c r="H19" s="537">
        <v>58</v>
      </c>
      <c r="I19" s="568"/>
      <c r="J19" s="477" t="s">
        <v>100</v>
      </c>
      <c r="K19" s="476" t="s">
        <v>101</v>
      </c>
    </row>
    <row r="20" spans="1:11" s="569" customFormat="1" ht="12.75" customHeight="1">
      <c r="A20" s="78" t="s">
        <v>99</v>
      </c>
      <c r="B20" s="537">
        <v>16</v>
      </c>
      <c r="C20" s="537" t="s">
        <v>453</v>
      </c>
      <c r="D20" s="537">
        <v>0</v>
      </c>
      <c r="E20" s="537" t="s">
        <v>453</v>
      </c>
      <c r="F20" s="567">
        <v>1.4999999999999999E-2</v>
      </c>
      <c r="G20" s="537">
        <v>1</v>
      </c>
      <c r="H20" s="537">
        <v>71</v>
      </c>
      <c r="I20" s="568"/>
      <c r="J20" s="477" t="s">
        <v>97</v>
      </c>
      <c r="K20" s="476" t="s">
        <v>98</v>
      </c>
    </row>
    <row r="21" spans="1:11" s="569" customFormat="1" ht="12.75" customHeight="1">
      <c r="A21" s="78" t="s">
        <v>96</v>
      </c>
      <c r="B21" s="537">
        <v>11</v>
      </c>
      <c r="C21" s="537">
        <v>90</v>
      </c>
      <c r="D21" s="537">
        <v>3</v>
      </c>
      <c r="E21" s="537">
        <v>87</v>
      </c>
      <c r="F21" s="567">
        <v>0.82</v>
      </c>
      <c r="G21" s="537">
        <v>1</v>
      </c>
      <c r="H21" s="537">
        <v>81</v>
      </c>
      <c r="I21" s="568"/>
      <c r="J21" s="477" t="s">
        <v>94</v>
      </c>
      <c r="K21" s="476" t="s">
        <v>95</v>
      </c>
    </row>
    <row r="22" spans="1:11" s="569" customFormat="1" ht="12.75" customHeight="1">
      <c r="A22" s="78" t="s">
        <v>93</v>
      </c>
      <c r="B22" s="537">
        <v>5</v>
      </c>
      <c r="C22" s="570">
        <v>1</v>
      </c>
      <c r="D22" s="537" t="s">
        <v>453</v>
      </c>
      <c r="E22" s="570">
        <v>1</v>
      </c>
      <c r="F22" s="567">
        <v>8.9999999999999993E-3</v>
      </c>
      <c r="G22" s="537">
        <v>1</v>
      </c>
      <c r="H22" s="537">
        <v>71</v>
      </c>
      <c r="I22" s="568"/>
      <c r="J22" s="477" t="s">
        <v>91</v>
      </c>
      <c r="K22" s="476" t="s">
        <v>92</v>
      </c>
    </row>
    <row r="23" spans="1:11" s="569" customFormat="1" ht="12.75" customHeight="1">
      <c r="A23" s="78" t="s">
        <v>90</v>
      </c>
      <c r="B23" s="537">
        <v>21</v>
      </c>
      <c r="C23" s="537">
        <v>64</v>
      </c>
      <c r="D23" s="537">
        <v>0</v>
      </c>
      <c r="E23" s="537">
        <v>64</v>
      </c>
      <c r="F23" s="567">
        <v>0.127</v>
      </c>
      <c r="G23" s="537">
        <v>2</v>
      </c>
      <c r="H23" s="537">
        <v>114</v>
      </c>
      <c r="I23" s="568"/>
      <c r="J23" s="477" t="s">
        <v>88</v>
      </c>
      <c r="K23" s="476" t="s">
        <v>89</v>
      </c>
    </row>
    <row r="24" spans="1:11" s="569" customFormat="1" ht="12.75" customHeight="1">
      <c r="A24" s="78" t="s">
        <v>87</v>
      </c>
      <c r="B24" s="537">
        <v>14</v>
      </c>
      <c r="C24" s="537">
        <v>11</v>
      </c>
      <c r="D24" s="537" t="s">
        <v>453</v>
      </c>
      <c r="E24" s="537">
        <v>11</v>
      </c>
      <c r="F24" s="567">
        <v>2.3E-2</v>
      </c>
      <c r="G24" s="537">
        <v>1</v>
      </c>
      <c r="H24" s="537">
        <v>43</v>
      </c>
      <c r="I24" s="568"/>
      <c r="J24" s="477" t="s">
        <v>85</v>
      </c>
      <c r="K24" s="476" t="s">
        <v>86</v>
      </c>
    </row>
    <row r="25" spans="1:11" s="569" customFormat="1" ht="12.75" customHeight="1">
      <c r="A25" s="78" t="s">
        <v>84</v>
      </c>
      <c r="B25" s="537">
        <v>4</v>
      </c>
      <c r="C25" s="537">
        <v>10</v>
      </c>
      <c r="D25" s="537">
        <v>0</v>
      </c>
      <c r="E25" s="537">
        <v>10</v>
      </c>
      <c r="F25" s="567">
        <v>6.4000000000000001E-2</v>
      </c>
      <c r="G25" s="537">
        <v>1</v>
      </c>
      <c r="H25" s="537">
        <v>42</v>
      </c>
      <c r="I25" s="568"/>
      <c r="J25" s="477" t="s">
        <v>82</v>
      </c>
      <c r="K25" s="476" t="s">
        <v>83</v>
      </c>
    </row>
    <row r="26" spans="1:11" s="569" customFormat="1" ht="12.75" customHeight="1">
      <c r="A26" s="78" t="s">
        <v>81</v>
      </c>
      <c r="B26" s="537">
        <v>5</v>
      </c>
      <c r="C26" s="570" t="s">
        <v>453</v>
      </c>
      <c r="D26" s="570" t="s">
        <v>453</v>
      </c>
      <c r="E26" s="570" t="s">
        <v>453</v>
      </c>
      <c r="F26" s="567">
        <v>8.9999999999999993E-3</v>
      </c>
      <c r="G26" s="537">
        <v>1</v>
      </c>
      <c r="H26" s="537">
        <v>57</v>
      </c>
      <c r="I26" s="568"/>
      <c r="J26" s="477" t="s">
        <v>79</v>
      </c>
      <c r="K26" s="476" t="s">
        <v>80</v>
      </c>
    </row>
    <row r="27" spans="1:11" s="571" customFormat="1" ht="13.5" customHeight="1">
      <c r="A27" s="1186"/>
      <c r="B27" s="1139" t="s">
        <v>903</v>
      </c>
      <c r="C27" s="1139" t="s">
        <v>904</v>
      </c>
      <c r="D27" s="1139"/>
      <c r="E27" s="1139"/>
      <c r="F27" s="1139" t="s">
        <v>905</v>
      </c>
      <c r="G27" s="1139" t="s">
        <v>906</v>
      </c>
      <c r="H27" s="1139" t="s">
        <v>907</v>
      </c>
      <c r="I27" s="44"/>
    </row>
    <row r="28" spans="1:11" s="571" customFormat="1" ht="13.5" customHeight="1">
      <c r="A28" s="1186"/>
      <c r="B28" s="1139"/>
      <c r="C28" s="11" t="s">
        <v>4</v>
      </c>
      <c r="D28" s="11" t="s">
        <v>908</v>
      </c>
      <c r="E28" s="11" t="s">
        <v>909</v>
      </c>
      <c r="F28" s="1139"/>
      <c r="G28" s="1139"/>
      <c r="H28" s="1139"/>
      <c r="I28" s="44"/>
    </row>
    <row r="29" spans="1:11" s="559" customFormat="1" ht="13.5" customHeight="1">
      <c r="A29" s="1186"/>
      <c r="B29" s="572" t="s">
        <v>69</v>
      </c>
      <c r="C29" s="1140" t="s">
        <v>642</v>
      </c>
      <c r="D29" s="1140"/>
      <c r="E29" s="1140"/>
      <c r="F29" s="11" t="s">
        <v>67</v>
      </c>
      <c r="G29" s="1140" t="s">
        <v>69</v>
      </c>
      <c r="H29" s="1140"/>
      <c r="I29" s="44"/>
    </row>
    <row r="30" spans="1:11" ht="13.5" customHeight="1">
      <c r="A30" s="1186"/>
      <c r="B30" s="1140">
        <v>2015</v>
      </c>
      <c r="C30" s="1140"/>
      <c r="D30" s="1140"/>
      <c r="E30" s="1140"/>
      <c r="F30" s="11" t="s">
        <v>901</v>
      </c>
      <c r="G30" s="1140">
        <v>2014</v>
      </c>
      <c r="H30" s="1140"/>
      <c r="I30" s="44"/>
    </row>
    <row r="31" spans="1:11" ht="9.75" customHeight="1">
      <c r="A31" s="1185" t="s">
        <v>30</v>
      </c>
      <c r="B31" s="1143"/>
      <c r="C31" s="1143"/>
      <c r="D31" s="1143"/>
      <c r="E31" s="1143"/>
      <c r="F31" s="1143"/>
      <c r="G31" s="1143"/>
      <c r="H31" s="1143"/>
      <c r="I31" s="1143"/>
    </row>
    <row r="32" spans="1:11" ht="9.75" customHeight="1">
      <c r="A32" s="573" t="s">
        <v>910</v>
      </c>
      <c r="B32" s="574"/>
      <c r="C32" s="574"/>
      <c r="D32" s="574"/>
      <c r="E32" s="574"/>
      <c r="F32" s="574"/>
      <c r="G32" s="574"/>
      <c r="H32" s="574"/>
      <c r="I32" s="575"/>
    </row>
    <row r="33" spans="1:9" ht="9.75" customHeight="1">
      <c r="A33" s="576" t="s">
        <v>911</v>
      </c>
      <c r="B33" s="574"/>
      <c r="C33" s="574"/>
      <c r="D33" s="574"/>
      <c r="E33" s="574"/>
      <c r="F33" s="574"/>
      <c r="G33" s="574"/>
      <c r="H33" s="574"/>
      <c r="I33" s="574"/>
    </row>
    <row r="34" spans="1:9" ht="9.75" customHeight="1">
      <c r="A34" s="576"/>
      <c r="B34" s="574"/>
      <c r="C34" s="574"/>
      <c r="D34" s="574"/>
      <c r="E34" s="574"/>
      <c r="F34" s="574"/>
      <c r="G34" s="574"/>
      <c r="H34" s="574"/>
      <c r="I34" s="574"/>
    </row>
    <row r="35" spans="1:9" s="529" customFormat="1" ht="9.75" customHeight="1">
      <c r="A35" s="45" t="s">
        <v>33</v>
      </c>
      <c r="B35" s="45"/>
      <c r="C35" s="45"/>
      <c r="D35" s="45"/>
      <c r="E35" s="45"/>
      <c r="F35" s="45"/>
      <c r="G35" s="530"/>
      <c r="I35" s="577"/>
    </row>
    <row r="36" spans="1:9" s="529" customFormat="1" ht="9.75" customHeight="1">
      <c r="A36" s="409" t="s">
        <v>912</v>
      </c>
      <c r="B36" s="409"/>
      <c r="C36" s="531"/>
      <c r="D36" s="531"/>
      <c r="E36" s="408"/>
      <c r="F36" s="408"/>
      <c r="G36" s="532"/>
      <c r="I36" s="577"/>
    </row>
    <row r="37" spans="1:9" s="529" customFormat="1" ht="9.75" customHeight="1">
      <c r="A37" s="409" t="s">
        <v>913</v>
      </c>
      <c r="B37" s="409"/>
      <c r="C37" s="531"/>
      <c r="D37" s="531"/>
      <c r="E37" s="408"/>
      <c r="F37" s="408"/>
      <c r="G37" s="532"/>
      <c r="I37" s="577"/>
    </row>
    <row r="38" spans="1:9" s="529" customFormat="1" ht="9.75" customHeight="1">
      <c r="A38" s="409" t="s">
        <v>914</v>
      </c>
      <c r="B38" s="409"/>
      <c r="C38" s="531"/>
      <c r="D38" s="531"/>
      <c r="E38" s="408"/>
      <c r="F38" s="408"/>
      <c r="G38" s="532"/>
      <c r="I38" s="577"/>
    </row>
    <row r="39" spans="1:9" s="529" customFormat="1" ht="9.75" customHeight="1">
      <c r="A39" s="448" t="s">
        <v>915</v>
      </c>
      <c r="B39" s="409"/>
      <c r="C39" s="531"/>
      <c r="D39" s="531"/>
      <c r="E39" s="408"/>
      <c r="F39" s="408"/>
      <c r="G39" s="532"/>
      <c r="I39" s="577"/>
    </row>
    <row r="40" spans="1:9" s="529" customFormat="1" ht="9.75" customHeight="1">
      <c r="A40" s="448" t="s">
        <v>916</v>
      </c>
      <c r="B40" s="409"/>
      <c r="C40" s="531"/>
      <c r="D40" s="531"/>
      <c r="E40" s="408"/>
      <c r="F40" s="408"/>
      <c r="G40" s="532"/>
      <c r="I40" s="577"/>
    </row>
    <row r="41" spans="1:9" s="529" customFormat="1" ht="9.75" customHeight="1">
      <c r="A41" s="448"/>
      <c r="B41" s="409"/>
      <c r="C41" s="531"/>
      <c r="D41" s="531"/>
      <c r="E41" s="408"/>
      <c r="F41" s="408"/>
      <c r="G41" s="532"/>
      <c r="I41" s="577"/>
    </row>
  </sheetData>
  <mergeCells count="23">
    <mergeCell ref="A31:I31"/>
    <mergeCell ref="H27:H28"/>
    <mergeCell ref="C29:E29"/>
    <mergeCell ref="G29:H29"/>
    <mergeCell ref="B30:E30"/>
    <mergeCell ref="G30:H30"/>
    <mergeCell ref="A27:A30"/>
    <mergeCell ref="B27:B28"/>
    <mergeCell ref="C27:E27"/>
    <mergeCell ref="F27:F28"/>
    <mergeCell ref="G27:G28"/>
    <mergeCell ref="A2:H2"/>
    <mergeCell ref="A3:H3"/>
    <mergeCell ref="A4:A7"/>
    <mergeCell ref="B4:B5"/>
    <mergeCell ref="C4:E4"/>
    <mergeCell ref="F4:F5"/>
    <mergeCell ref="G4:G5"/>
    <mergeCell ref="H4:H5"/>
    <mergeCell ref="C6:E6"/>
    <mergeCell ref="G6:H6"/>
    <mergeCell ref="B7:E7"/>
    <mergeCell ref="G7:H7"/>
  </mergeCells>
  <hyperlinks>
    <hyperlink ref="B4:B5" r:id="rId1" display="Ocorrências de incêndios florestais"/>
    <hyperlink ref="B27:B28" r:id="rId2" display="Fire occurrences"/>
    <hyperlink ref="C4:E4" r:id="rId3" display="Superfície ardida"/>
    <hyperlink ref="C27:E27" r:id="rId4" display="Burnt surface"/>
    <hyperlink ref="F4:F5" r:id="rId5" display="Taxa de superfície florestal ardida"/>
    <hyperlink ref="F27:F28" r:id="rId6" display="Burnt forested surface rate"/>
    <hyperlink ref="A36" r:id="rId7"/>
    <hyperlink ref="A37" r:id="rId8"/>
    <hyperlink ref="A38" r:id="rId9"/>
    <hyperlink ref="A39" r:id="rId10"/>
    <hyperlink ref="A40" r:id="rId11"/>
    <hyperlink ref="G4:G5" r:id="rId12" display="Corporações de bombeiras/os"/>
    <hyperlink ref="G27:G28" r:id="rId13" display="Firemen's corporations"/>
    <hyperlink ref="H27:H28" r:id="rId14" display="Firemen"/>
    <hyperlink ref="H4:H5" r:id="rId15" display="Bombeiras/os"/>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46.xml><?xml version="1.0" encoding="utf-8"?>
<worksheet xmlns="http://schemas.openxmlformats.org/spreadsheetml/2006/main" xmlns:r="http://schemas.openxmlformats.org/officeDocument/2006/relationships">
  <dimension ref="A1:F27"/>
  <sheetViews>
    <sheetView showGridLines="0" zoomScaleSheetLayoutView="100" workbookViewId="0"/>
  </sheetViews>
  <sheetFormatPr defaultColWidth="9.140625" defaultRowHeight="12.75"/>
  <cols>
    <col min="1" max="1" width="12.85546875" style="580" customWidth="1"/>
    <col min="2" max="2" width="23.140625" style="580" customWidth="1"/>
    <col min="3" max="3" width="22.28515625" style="580" customWidth="1"/>
    <col min="4" max="4" width="30.28515625" style="580" customWidth="1"/>
    <col min="5" max="16384" width="9.140625" style="580"/>
  </cols>
  <sheetData>
    <row r="1" spans="1:6" ht="13.5">
      <c r="A1" s="578"/>
      <c r="B1" s="579"/>
      <c r="C1" s="579"/>
      <c r="D1" s="579"/>
    </row>
    <row r="2" spans="1:6" ht="30" customHeight="1">
      <c r="A2" s="1187" t="s">
        <v>917</v>
      </c>
      <c r="B2" s="1187"/>
      <c r="C2" s="1187"/>
      <c r="D2" s="1187"/>
    </row>
    <row r="3" spans="1:6" ht="30" customHeight="1">
      <c r="A3" s="1188" t="s">
        <v>918</v>
      </c>
      <c r="B3" s="1188"/>
      <c r="C3" s="1188"/>
      <c r="D3" s="1188"/>
    </row>
    <row r="4" spans="1:6" ht="27" customHeight="1">
      <c r="A4" s="1189"/>
      <c r="B4" s="1191" t="s">
        <v>919</v>
      </c>
      <c r="C4" s="1191"/>
      <c r="D4" s="581" t="s">
        <v>920</v>
      </c>
    </row>
    <row r="5" spans="1:6" ht="13.5" customHeight="1">
      <c r="A5" s="1190"/>
      <c r="B5" s="582" t="s">
        <v>641</v>
      </c>
      <c r="C5" s="582" t="s">
        <v>135</v>
      </c>
      <c r="D5" s="583" t="s">
        <v>921</v>
      </c>
    </row>
    <row r="6" spans="1:6" s="588" customFormat="1" ht="12.75" customHeight="1">
      <c r="A6" s="584" t="s">
        <v>13</v>
      </c>
      <c r="B6" s="585" t="s">
        <v>902</v>
      </c>
      <c r="C6" s="586" t="s">
        <v>902</v>
      </c>
      <c r="D6" s="587" t="s">
        <v>902</v>
      </c>
    </row>
    <row r="7" spans="1:6" s="588" customFormat="1" ht="12.75" customHeight="1">
      <c r="A7" s="589" t="s">
        <v>14</v>
      </c>
      <c r="B7" s="590">
        <v>8028</v>
      </c>
      <c r="C7" s="590">
        <v>8932</v>
      </c>
      <c r="D7" s="591">
        <v>1.1100000000000001</v>
      </c>
      <c r="E7" s="592"/>
      <c r="F7" s="592"/>
    </row>
    <row r="8" spans="1:6" ht="12.75" customHeight="1">
      <c r="A8" s="593" t="s">
        <v>811</v>
      </c>
      <c r="B8" s="542">
        <v>1514</v>
      </c>
      <c r="C8" s="542">
        <v>1674</v>
      </c>
      <c r="D8" s="594">
        <v>1.1100000000000001</v>
      </c>
      <c r="E8" s="592"/>
      <c r="F8" s="592"/>
    </row>
    <row r="9" spans="1:6" ht="12.75" customHeight="1">
      <c r="A9" s="593" t="s">
        <v>812</v>
      </c>
      <c r="B9" s="542">
        <v>5967</v>
      </c>
      <c r="C9" s="542">
        <v>6644</v>
      </c>
      <c r="D9" s="594">
        <v>1.1100000000000001</v>
      </c>
      <c r="E9" s="592"/>
      <c r="F9" s="592"/>
    </row>
    <row r="10" spans="1:6" ht="12.75" customHeight="1">
      <c r="A10" s="593" t="s">
        <v>922</v>
      </c>
      <c r="B10" s="542">
        <v>0</v>
      </c>
      <c r="C10" s="542">
        <v>0</v>
      </c>
      <c r="D10" s="595" t="s">
        <v>797</v>
      </c>
      <c r="E10" s="592"/>
      <c r="F10" s="592"/>
    </row>
    <row r="11" spans="1:6" ht="12.75" customHeight="1">
      <c r="A11" s="593" t="s">
        <v>814</v>
      </c>
      <c r="B11" s="542">
        <v>547</v>
      </c>
      <c r="C11" s="542">
        <v>614</v>
      </c>
      <c r="D11" s="594">
        <v>1.1200000000000001</v>
      </c>
      <c r="E11" s="592"/>
      <c r="F11" s="592"/>
    </row>
    <row r="12" spans="1:6" ht="12.75" customHeight="1">
      <c r="A12" s="593" t="s">
        <v>369</v>
      </c>
      <c r="B12" s="542">
        <v>0</v>
      </c>
      <c r="C12" s="542">
        <v>0</v>
      </c>
      <c r="D12" s="595" t="s">
        <v>797</v>
      </c>
      <c r="E12" s="588"/>
      <c r="F12" s="592"/>
    </row>
    <row r="13" spans="1:6" s="588" customFormat="1" ht="12.75" customHeight="1">
      <c r="A13" s="596" t="s">
        <v>923</v>
      </c>
      <c r="B13" s="586" t="s">
        <v>902</v>
      </c>
      <c r="C13" s="586" t="s">
        <v>902</v>
      </c>
      <c r="D13" s="587" t="s">
        <v>902</v>
      </c>
    </row>
    <row r="14" spans="1:6" s="588" customFormat="1" ht="12.75" customHeight="1">
      <c r="A14" s="596" t="s">
        <v>924</v>
      </c>
      <c r="B14" s="586" t="s">
        <v>902</v>
      </c>
      <c r="C14" s="586" t="s">
        <v>902</v>
      </c>
      <c r="D14" s="587" t="s">
        <v>902</v>
      </c>
    </row>
    <row r="15" spans="1:6" ht="27" customHeight="1">
      <c r="A15" s="1192"/>
      <c r="B15" s="1191" t="s">
        <v>925</v>
      </c>
      <c r="C15" s="1191"/>
      <c r="D15" s="597" t="s">
        <v>926</v>
      </c>
    </row>
    <row r="16" spans="1:6" ht="13.5" customHeight="1">
      <c r="A16" s="1192"/>
      <c r="B16" s="582" t="s">
        <v>641</v>
      </c>
      <c r="C16" s="582" t="s">
        <v>68</v>
      </c>
      <c r="D16" s="583" t="s">
        <v>921</v>
      </c>
    </row>
    <row r="17" spans="1:4" ht="9.9499999999999993" customHeight="1">
      <c r="A17" s="1031" t="s">
        <v>30</v>
      </c>
      <c r="B17" s="1031"/>
      <c r="C17" s="1031"/>
      <c r="D17" s="1031"/>
    </row>
    <row r="18" spans="1:4" ht="9.75" customHeight="1">
      <c r="A18" s="598" t="s">
        <v>927</v>
      </c>
      <c r="B18" s="413"/>
      <c r="C18" s="413"/>
      <c r="D18" s="413"/>
    </row>
    <row r="19" spans="1:4" ht="9.75" customHeight="1">
      <c r="A19" s="598" t="s">
        <v>928</v>
      </c>
      <c r="B19" s="413"/>
      <c r="C19" s="413"/>
      <c r="D19" s="413"/>
    </row>
    <row r="20" spans="1:4" ht="9.75" customHeight="1">
      <c r="A20" s="413"/>
      <c r="B20" s="413"/>
      <c r="C20" s="413"/>
      <c r="D20" s="413"/>
    </row>
    <row r="21" spans="1:4" s="529" customFormat="1" ht="9.75" customHeight="1">
      <c r="A21" s="45" t="s">
        <v>33</v>
      </c>
      <c r="B21" s="45"/>
      <c r="C21" s="45"/>
      <c r="D21" s="45"/>
    </row>
    <row r="22" spans="1:4" s="529" customFormat="1" ht="9.75" customHeight="1">
      <c r="A22" s="409" t="s">
        <v>929</v>
      </c>
      <c r="B22" s="409"/>
      <c r="C22" s="409"/>
      <c r="D22" s="531"/>
    </row>
    <row r="23" spans="1:4" s="529" customFormat="1" ht="9.75" customHeight="1">
      <c r="A23" s="409" t="s">
        <v>930</v>
      </c>
      <c r="B23" s="409"/>
      <c r="C23" s="409"/>
      <c r="D23" s="531"/>
    </row>
    <row r="24" spans="1:4" s="47" customFormat="1" ht="11.25" customHeight="1">
      <c r="A24" s="409" t="s">
        <v>931</v>
      </c>
    </row>
    <row r="25" spans="1:4">
      <c r="A25" s="599"/>
    </row>
    <row r="26" spans="1:4">
      <c r="A26" s="599"/>
    </row>
    <row r="27" spans="1:4">
      <c r="A27" s="599"/>
    </row>
  </sheetData>
  <mergeCells count="7">
    <mergeCell ref="A17:D17"/>
    <mergeCell ref="A2:D2"/>
    <mergeCell ref="A3:D3"/>
    <mergeCell ref="A4:A5"/>
    <mergeCell ref="B4:C4"/>
    <mergeCell ref="A15:A16"/>
    <mergeCell ref="B15:C15"/>
  </mergeCells>
  <hyperlinks>
    <hyperlink ref="A22" r:id="rId1"/>
    <hyperlink ref="A23:A24" r:id="rId2" display="http://www.ine.pt/xurl/ind/0000537"/>
    <hyperlink ref="A23" r:id="rId3"/>
    <hyperlink ref="A24" r:id="rId4"/>
    <hyperlink ref="B5" r:id="rId5"/>
    <hyperlink ref="B16" r:id="rId6"/>
    <hyperlink ref="C5" r:id="rId7"/>
    <hyperlink ref="C16" r:id="rId8"/>
    <hyperlink ref="D4" r:id="rId9"/>
    <hyperlink ref="D15" r:id="rId10"/>
  </hyperlinks>
  <printOptions horizontalCentered="1"/>
  <pageMargins left="0.39370078740157483" right="0.39370078740157483" top="0.39370078740157483" bottom="0.39370078740157483" header="0" footer="0"/>
  <pageSetup paperSize="9" orientation="portrait" horizontalDpi="300" verticalDpi="300" r:id="rId11"/>
  <headerFooter alignWithMargins="0"/>
</worksheet>
</file>

<file path=xl/worksheets/sheet47.xml><?xml version="1.0" encoding="utf-8"?>
<worksheet xmlns="http://schemas.openxmlformats.org/spreadsheetml/2006/main" xmlns:r="http://schemas.openxmlformats.org/officeDocument/2006/relationships">
  <dimension ref="A1:G41"/>
  <sheetViews>
    <sheetView showGridLines="0" zoomScaleNormal="100" zoomScaleSheetLayoutView="100" workbookViewId="0">
      <selection activeCell="H27" sqref="H27"/>
    </sheetView>
  </sheetViews>
  <sheetFormatPr defaultColWidth="9.140625" defaultRowHeight="12.75"/>
  <cols>
    <col min="1" max="1" width="17.5703125" style="580" customWidth="1"/>
    <col min="2" max="6" width="15.42578125" style="580" customWidth="1"/>
    <col min="7" max="7" width="9.140625" style="580"/>
    <col min="8" max="16384" width="9.140625" style="601"/>
  </cols>
  <sheetData>
    <row r="1" spans="1:7" s="600" customFormat="1"/>
    <row r="2" spans="1:7" ht="30" customHeight="1">
      <c r="A2" s="1193" t="s">
        <v>932</v>
      </c>
      <c r="B2" s="1193"/>
      <c r="C2" s="1193"/>
      <c r="D2" s="1193"/>
      <c r="E2" s="1193"/>
      <c r="F2" s="1193"/>
    </row>
    <row r="3" spans="1:7" ht="30" customHeight="1">
      <c r="A3" s="1193" t="s">
        <v>933</v>
      </c>
      <c r="B3" s="1193"/>
      <c r="C3" s="1193"/>
      <c r="D3" s="1193"/>
      <c r="E3" s="1193"/>
      <c r="F3" s="1193"/>
    </row>
    <row r="4" spans="1:7" s="605" customFormat="1" ht="9.75" customHeight="1">
      <c r="A4" s="602" t="s">
        <v>934</v>
      </c>
      <c r="B4" s="603"/>
      <c r="C4" s="603"/>
      <c r="D4" s="603"/>
      <c r="E4" s="603"/>
      <c r="F4" s="604" t="s">
        <v>935</v>
      </c>
      <c r="G4" s="599"/>
    </row>
    <row r="5" spans="1:7" ht="13.5" customHeight="1">
      <c r="A5" s="1194"/>
      <c r="B5" s="1195" t="s">
        <v>936</v>
      </c>
      <c r="C5" s="1195"/>
      <c r="D5" s="1195"/>
      <c r="E5" s="1195"/>
      <c r="F5" s="1195"/>
    </row>
    <row r="6" spans="1:7" ht="25.5">
      <c r="A6" s="1194"/>
      <c r="B6" s="607" t="s">
        <v>4</v>
      </c>
      <c r="C6" s="259" t="s">
        <v>937</v>
      </c>
      <c r="D6" s="607" t="s">
        <v>938</v>
      </c>
      <c r="E6" s="607" t="s">
        <v>939</v>
      </c>
      <c r="F6" s="607" t="s">
        <v>940</v>
      </c>
    </row>
    <row r="7" spans="1:7" ht="12.75" customHeight="1">
      <c r="A7" s="588" t="s">
        <v>13</v>
      </c>
      <c r="B7" s="608">
        <v>1.81</v>
      </c>
      <c r="C7" s="608">
        <v>9.94</v>
      </c>
      <c r="D7" s="608">
        <v>1.54</v>
      </c>
      <c r="E7" s="608">
        <v>15.98</v>
      </c>
      <c r="F7" s="608">
        <v>3.2</v>
      </c>
      <c r="G7" s="601"/>
    </row>
    <row r="8" spans="1:7" ht="12.75" customHeight="1">
      <c r="A8" s="588" t="s">
        <v>14</v>
      </c>
      <c r="B8" s="608">
        <v>1.65</v>
      </c>
      <c r="C8" s="608">
        <v>9.94</v>
      </c>
      <c r="D8" s="608">
        <v>1.34</v>
      </c>
      <c r="E8" s="608">
        <v>16.190000000000001</v>
      </c>
      <c r="F8" s="608">
        <v>3.12</v>
      </c>
      <c r="G8" s="601"/>
    </row>
    <row r="9" spans="1:7" ht="12.75" customHeight="1">
      <c r="A9" s="588" t="s">
        <v>15</v>
      </c>
      <c r="B9" s="608">
        <v>1.68</v>
      </c>
      <c r="C9" s="608">
        <v>11.45</v>
      </c>
      <c r="D9" s="608">
        <v>1.45</v>
      </c>
      <c r="E9" s="608">
        <v>4.7699999999999996</v>
      </c>
      <c r="F9" s="608">
        <v>3.31</v>
      </c>
      <c r="G9" s="601"/>
    </row>
    <row r="10" spans="1:7" ht="12.75" customHeight="1">
      <c r="A10" s="580" t="s">
        <v>941</v>
      </c>
      <c r="B10" s="609">
        <v>2.48</v>
      </c>
      <c r="C10" s="609">
        <v>12.04</v>
      </c>
      <c r="D10" s="609">
        <v>1.87</v>
      </c>
      <c r="E10" s="609">
        <v>4.8600000000000003</v>
      </c>
      <c r="F10" s="609">
        <v>3.68</v>
      </c>
      <c r="G10" s="601"/>
    </row>
    <row r="11" spans="1:7" ht="12.75" customHeight="1">
      <c r="A11" s="580" t="s">
        <v>942</v>
      </c>
      <c r="B11" s="609">
        <v>2.25</v>
      </c>
      <c r="C11" s="609">
        <v>1.41</v>
      </c>
      <c r="D11" s="609">
        <v>1.98</v>
      </c>
      <c r="E11" s="609">
        <v>5.07</v>
      </c>
      <c r="F11" s="609">
        <v>2.69</v>
      </c>
      <c r="G11" s="601"/>
    </row>
    <row r="12" spans="1:7" ht="12.75" customHeight="1">
      <c r="A12" s="580" t="s">
        <v>943</v>
      </c>
      <c r="B12" s="609">
        <v>1.52</v>
      </c>
      <c r="C12" s="609">
        <v>7.79</v>
      </c>
      <c r="D12" s="609">
        <v>1.37</v>
      </c>
      <c r="E12" s="609">
        <v>4.57</v>
      </c>
      <c r="F12" s="609">
        <v>3.37</v>
      </c>
      <c r="G12" s="601"/>
    </row>
    <row r="13" spans="1:7" ht="12.75" customHeight="1">
      <c r="A13" s="588" t="s">
        <v>16</v>
      </c>
      <c r="B13" s="608">
        <v>1.77</v>
      </c>
      <c r="C13" s="608">
        <v>5.6</v>
      </c>
      <c r="D13" s="608">
        <v>1.65</v>
      </c>
      <c r="E13" s="608">
        <v>9.94</v>
      </c>
      <c r="F13" s="608">
        <v>2.2799999999999998</v>
      </c>
      <c r="G13" s="601"/>
    </row>
    <row r="14" spans="1:7" ht="12.75" customHeight="1">
      <c r="A14" s="580" t="s">
        <v>944</v>
      </c>
      <c r="B14" s="609">
        <v>1.43</v>
      </c>
      <c r="C14" s="609">
        <v>5.16</v>
      </c>
      <c r="D14" s="609">
        <v>1.29</v>
      </c>
      <c r="E14" s="609">
        <v>1.1499999999999999</v>
      </c>
      <c r="F14" s="609">
        <v>1.61</v>
      </c>
      <c r="G14" s="601"/>
    </row>
    <row r="15" spans="1:7" ht="12.75" customHeight="1">
      <c r="A15" s="580" t="s">
        <v>945</v>
      </c>
      <c r="B15" s="609">
        <v>1</v>
      </c>
      <c r="C15" s="609">
        <v>5.78</v>
      </c>
      <c r="D15" s="609">
        <v>0.91</v>
      </c>
      <c r="E15" s="609">
        <v>6.6</v>
      </c>
      <c r="F15" s="609">
        <v>3.82</v>
      </c>
      <c r="G15" s="601"/>
    </row>
    <row r="16" spans="1:7" ht="12.75" customHeight="1">
      <c r="A16" s="580" t="s">
        <v>946</v>
      </c>
      <c r="B16" s="609">
        <v>1.98</v>
      </c>
      <c r="C16" s="609">
        <v>2.2999999999999998</v>
      </c>
      <c r="D16" s="609">
        <v>1.71</v>
      </c>
      <c r="E16" s="609">
        <v>11.31</v>
      </c>
      <c r="F16" s="609">
        <v>5.31</v>
      </c>
      <c r="G16" s="601"/>
    </row>
    <row r="17" spans="1:7" ht="12.75" customHeight="1">
      <c r="A17" s="580" t="s">
        <v>947</v>
      </c>
      <c r="B17" s="609">
        <v>2.91</v>
      </c>
      <c r="C17" s="609">
        <v>6.74</v>
      </c>
      <c r="D17" s="609">
        <v>2.71</v>
      </c>
      <c r="E17" s="609">
        <v>11.57</v>
      </c>
      <c r="F17" s="609">
        <v>4.7699999999999996</v>
      </c>
      <c r="G17" s="601"/>
    </row>
    <row r="18" spans="1:7" ht="12.75" customHeight="1">
      <c r="A18" s="588" t="s">
        <v>17</v>
      </c>
      <c r="B18" s="608">
        <v>1.26</v>
      </c>
      <c r="C18" s="608">
        <v>4.7699999999999996</v>
      </c>
      <c r="D18" s="608">
        <v>1.04</v>
      </c>
      <c r="E18" s="608">
        <v>13.42</v>
      </c>
      <c r="F18" s="608">
        <v>3.17</v>
      </c>
      <c r="G18" s="601"/>
    </row>
    <row r="19" spans="1:7" ht="12.75" customHeight="1">
      <c r="A19" s="580" t="s">
        <v>948</v>
      </c>
      <c r="B19" s="609">
        <v>7.01</v>
      </c>
      <c r="C19" s="609">
        <v>0.88</v>
      </c>
      <c r="D19" s="609">
        <v>4.7699999999999996</v>
      </c>
      <c r="E19" s="609">
        <v>17.350000000000001</v>
      </c>
      <c r="F19" s="609">
        <v>4.45</v>
      </c>
      <c r="G19" s="601"/>
    </row>
    <row r="20" spans="1:7" ht="12.75" customHeight="1">
      <c r="A20" s="580" t="s">
        <v>949</v>
      </c>
      <c r="B20" s="609">
        <v>1.1499999999999999</v>
      </c>
      <c r="C20" s="609">
        <v>4.99</v>
      </c>
      <c r="D20" s="609">
        <v>0.98</v>
      </c>
      <c r="E20" s="609">
        <v>20.67</v>
      </c>
      <c r="F20" s="609">
        <v>4.1500000000000004</v>
      </c>
      <c r="G20" s="601"/>
    </row>
    <row r="21" spans="1:7" ht="12.75" customHeight="1">
      <c r="A21" s="580" t="s">
        <v>950</v>
      </c>
      <c r="B21" s="609">
        <v>2.27</v>
      </c>
      <c r="C21" s="609">
        <v>2.5</v>
      </c>
      <c r="D21" s="609">
        <v>2.6</v>
      </c>
      <c r="E21" s="609">
        <v>0.97</v>
      </c>
      <c r="F21" s="609">
        <v>2.04</v>
      </c>
      <c r="G21" s="601"/>
    </row>
    <row r="22" spans="1:7" ht="12.75" customHeight="1">
      <c r="A22" s="588" t="s">
        <v>18</v>
      </c>
      <c r="B22" s="608">
        <v>1.34</v>
      </c>
      <c r="C22" s="608">
        <v>0.78</v>
      </c>
      <c r="D22" s="608">
        <v>1.21</v>
      </c>
      <c r="E22" s="608">
        <v>14.24</v>
      </c>
      <c r="F22" s="608">
        <v>4.57</v>
      </c>
    </row>
    <row r="23" spans="1:7" ht="12.75" customHeight="1">
      <c r="A23" s="580" t="s">
        <v>951</v>
      </c>
      <c r="B23" s="609">
        <v>1.34</v>
      </c>
      <c r="C23" s="609">
        <v>0.78</v>
      </c>
      <c r="D23" s="609">
        <v>1.21</v>
      </c>
      <c r="E23" s="609">
        <v>14.24</v>
      </c>
      <c r="F23" s="609">
        <v>4.57</v>
      </c>
    </row>
    <row r="24" spans="1:7" ht="12.75" customHeight="1">
      <c r="A24" s="588" t="s">
        <v>19</v>
      </c>
      <c r="B24" s="608">
        <v>2.09</v>
      </c>
      <c r="C24" s="608">
        <v>1.18</v>
      </c>
      <c r="D24" s="608">
        <v>1.28</v>
      </c>
      <c r="E24" s="608">
        <v>19.28</v>
      </c>
      <c r="F24" s="608">
        <v>4.42</v>
      </c>
    </row>
    <row r="25" spans="1:7" ht="12.75" customHeight="1">
      <c r="A25" s="580" t="s">
        <v>952</v>
      </c>
      <c r="B25" s="609">
        <v>3.47</v>
      </c>
      <c r="C25" s="609">
        <v>0.1</v>
      </c>
      <c r="D25" s="609">
        <v>2.8</v>
      </c>
      <c r="E25" s="609">
        <v>14.5</v>
      </c>
      <c r="F25" s="609">
        <v>5.54</v>
      </c>
    </row>
    <row r="26" spans="1:7" ht="12.75" customHeight="1">
      <c r="A26" s="580" t="s">
        <v>953</v>
      </c>
      <c r="B26" s="609">
        <v>2.5</v>
      </c>
      <c r="C26" s="610" t="s">
        <v>797</v>
      </c>
      <c r="D26" s="609">
        <v>1.95</v>
      </c>
      <c r="E26" s="609">
        <v>12.76</v>
      </c>
      <c r="F26" s="609">
        <v>5.33</v>
      </c>
    </row>
    <row r="27" spans="1:7" ht="12.75" customHeight="1">
      <c r="A27" s="580" t="s">
        <v>954</v>
      </c>
      <c r="B27" s="609">
        <v>1.1000000000000001</v>
      </c>
      <c r="C27" s="609">
        <v>2.34</v>
      </c>
      <c r="D27" s="609">
        <v>0.82</v>
      </c>
      <c r="E27" s="609">
        <v>2.72</v>
      </c>
      <c r="F27" s="609">
        <v>3.46</v>
      </c>
    </row>
    <row r="28" spans="1:7" ht="12.75" customHeight="1">
      <c r="A28" s="580" t="s">
        <v>955</v>
      </c>
      <c r="B28" s="609">
        <v>5.32</v>
      </c>
      <c r="C28" s="610" t="s">
        <v>797</v>
      </c>
      <c r="D28" s="609">
        <v>5.71</v>
      </c>
      <c r="E28" s="609">
        <v>6.92</v>
      </c>
      <c r="F28" s="609">
        <v>5.26</v>
      </c>
    </row>
    <row r="29" spans="1:7" ht="12.75" customHeight="1">
      <c r="A29" s="580" t="s">
        <v>956</v>
      </c>
      <c r="B29" s="609">
        <v>10.87</v>
      </c>
      <c r="C29" s="610">
        <v>5.5</v>
      </c>
      <c r="D29" s="609">
        <v>2.25</v>
      </c>
      <c r="E29" s="609">
        <v>19.63</v>
      </c>
      <c r="F29" s="609">
        <v>3.28</v>
      </c>
    </row>
    <row r="30" spans="1:7" ht="12.75" customHeight="1">
      <c r="A30" s="611" t="s">
        <v>923</v>
      </c>
      <c r="B30" s="608">
        <v>3.43</v>
      </c>
      <c r="C30" s="610" t="s">
        <v>797</v>
      </c>
      <c r="D30" s="608">
        <v>3.29</v>
      </c>
      <c r="E30" s="608">
        <v>12.7</v>
      </c>
      <c r="F30" s="608">
        <v>6.29</v>
      </c>
    </row>
    <row r="31" spans="1:7" ht="12.75" customHeight="1">
      <c r="A31" s="611" t="s">
        <v>924</v>
      </c>
      <c r="B31" s="608">
        <v>2.77</v>
      </c>
      <c r="C31" s="610" t="s">
        <v>797</v>
      </c>
      <c r="D31" s="608">
        <v>2.72</v>
      </c>
      <c r="E31" s="612">
        <v>4.09</v>
      </c>
      <c r="F31" s="608">
        <v>4.59</v>
      </c>
    </row>
    <row r="32" spans="1:7" ht="13.5" customHeight="1">
      <c r="A32" s="1194"/>
      <c r="B32" s="1195" t="s">
        <v>957</v>
      </c>
      <c r="C32" s="1195"/>
      <c r="D32" s="1195"/>
      <c r="E32" s="1195"/>
      <c r="F32" s="1195"/>
    </row>
    <row r="33" spans="1:7" ht="25.5">
      <c r="A33" s="1194"/>
      <c r="B33" s="607" t="s">
        <v>4</v>
      </c>
      <c r="C33" s="259" t="s">
        <v>958</v>
      </c>
      <c r="D33" s="607" t="s">
        <v>959</v>
      </c>
      <c r="E33" s="607" t="s">
        <v>960</v>
      </c>
      <c r="F33" s="607" t="s">
        <v>961</v>
      </c>
      <c r="G33" s="613"/>
    </row>
    <row r="34" spans="1:7" ht="9.9499999999999993" customHeight="1">
      <c r="A34" s="1196" t="s">
        <v>30</v>
      </c>
      <c r="B34" s="1196"/>
      <c r="C34" s="1196"/>
      <c r="D34" s="1196"/>
      <c r="E34" s="1196"/>
      <c r="F34" s="1196"/>
      <c r="G34" s="614"/>
    </row>
    <row r="35" spans="1:7" ht="22.5" customHeight="1">
      <c r="A35" s="1197" t="s">
        <v>962</v>
      </c>
      <c r="B35" s="1198"/>
      <c r="C35" s="1198"/>
      <c r="D35" s="1198"/>
      <c r="E35" s="1198"/>
      <c r="F35" s="1198"/>
    </row>
    <row r="36" spans="1:7" ht="22.5" customHeight="1">
      <c r="A36" s="1197" t="s">
        <v>963</v>
      </c>
      <c r="B36" s="1198"/>
      <c r="C36" s="1198"/>
      <c r="D36" s="1198"/>
      <c r="E36" s="1198"/>
      <c r="F36" s="1198"/>
    </row>
    <row r="37" spans="1:7" ht="9.75" customHeight="1">
      <c r="A37" s="1198" t="s">
        <v>964</v>
      </c>
      <c r="B37" s="1198"/>
      <c r="C37" s="1198"/>
      <c r="D37" s="1198"/>
      <c r="E37" s="1198"/>
      <c r="F37" s="1198"/>
      <c r="G37" s="615"/>
    </row>
    <row r="38" spans="1:7" ht="9.75" customHeight="1">
      <c r="A38" s="1198" t="s">
        <v>965</v>
      </c>
      <c r="B38" s="1198"/>
      <c r="C38" s="1198"/>
      <c r="D38" s="1198"/>
      <c r="E38" s="1198"/>
      <c r="F38" s="1198"/>
    </row>
    <row r="39" spans="1:7" ht="9.75" customHeight="1">
      <c r="A39" s="616"/>
      <c r="B39" s="616"/>
      <c r="C39" s="616"/>
      <c r="D39" s="616"/>
      <c r="E39" s="616"/>
      <c r="F39" s="616"/>
    </row>
    <row r="40" spans="1:7" ht="9.75" customHeight="1">
      <c r="A40" s="45" t="s">
        <v>33</v>
      </c>
    </row>
    <row r="41" spans="1:7" ht="9.75" customHeight="1">
      <c r="A41" s="617" t="s">
        <v>966</v>
      </c>
    </row>
  </sheetData>
  <mergeCells count="11">
    <mergeCell ref="A34:F34"/>
    <mergeCell ref="A35:F35"/>
    <mergeCell ref="A36:F36"/>
    <mergeCell ref="A37:F37"/>
    <mergeCell ref="A38:F38"/>
    <mergeCell ref="A2:F2"/>
    <mergeCell ref="A3:F3"/>
    <mergeCell ref="A5:A6"/>
    <mergeCell ref="B5:F5"/>
    <mergeCell ref="A32:A33"/>
    <mergeCell ref="B32:F32"/>
  </mergeCells>
  <hyperlinks>
    <hyperlink ref="B5:F5" r:id="rId1" display="Valor médio da pesca descarregada"/>
    <hyperlink ref="B32:F32" r:id="rId2" display="Mean value of fish landed "/>
    <hyperlink ref="A41" r:id="rId3"/>
  </hyperlinks>
  <printOptions horizontalCentered="1"/>
  <pageMargins left="0.39370078740157483" right="0.39370078740157483" top="0.39370078740157483" bottom="0.39370078740157483" header="0" footer="0"/>
  <pageSetup paperSize="9" orientation="portrait" horizontalDpi="300" verticalDpi="300" r:id="rId4"/>
  <headerFooter alignWithMargins="0"/>
</worksheet>
</file>

<file path=xl/worksheets/sheet48.xml><?xml version="1.0" encoding="utf-8"?>
<worksheet xmlns="http://schemas.openxmlformats.org/spreadsheetml/2006/main" xmlns:r="http://schemas.openxmlformats.org/officeDocument/2006/relationships">
  <dimension ref="A1:K49"/>
  <sheetViews>
    <sheetView showGridLines="0" zoomScaleNormal="100" zoomScaleSheetLayoutView="100" workbookViewId="0"/>
  </sheetViews>
  <sheetFormatPr defaultColWidth="9.140625" defaultRowHeight="12.75"/>
  <cols>
    <col min="1" max="1" width="19" style="628" customWidth="1"/>
    <col min="2" max="3" width="8.7109375" style="631" customWidth="1"/>
    <col min="4" max="4" width="7.85546875" style="631" customWidth="1"/>
    <col min="5" max="5" width="8.7109375" style="631" customWidth="1"/>
    <col min="6" max="6" width="6.42578125" style="628" customWidth="1"/>
    <col min="7" max="7" width="8.28515625" style="628" customWidth="1"/>
    <col min="8" max="8" width="8.7109375" style="628" customWidth="1"/>
    <col min="9" max="10" width="7.85546875" style="621" customWidth="1"/>
    <col min="11" max="16384" width="9.140625" style="621"/>
  </cols>
  <sheetData>
    <row r="1" spans="1:11">
      <c r="A1" s="618"/>
      <c r="B1" s="619"/>
      <c r="C1" s="619"/>
      <c r="D1" s="619"/>
      <c r="E1" s="619"/>
      <c r="F1" s="620"/>
      <c r="G1" s="620"/>
      <c r="H1" s="620"/>
      <c r="I1" s="620"/>
      <c r="J1" s="620"/>
    </row>
    <row r="2" spans="1:11" ht="30" customHeight="1">
      <c r="A2" s="1199" t="s">
        <v>967</v>
      </c>
      <c r="B2" s="1199"/>
      <c r="C2" s="1199"/>
      <c r="D2" s="1199"/>
      <c r="E2" s="1199"/>
      <c r="F2" s="1199"/>
      <c r="G2" s="1199"/>
      <c r="H2" s="1199"/>
      <c r="I2" s="1199"/>
      <c r="J2" s="1199"/>
    </row>
    <row r="3" spans="1:11" ht="30" customHeight="1">
      <c r="A3" s="1200" t="s">
        <v>968</v>
      </c>
      <c r="B3" s="1200"/>
      <c r="C3" s="1200"/>
      <c r="D3" s="1200"/>
      <c r="E3" s="1200"/>
      <c r="F3" s="1200"/>
      <c r="G3" s="1200"/>
      <c r="H3" s="1200"/>
      <c r="I3" s="1200"/>
      <c r="J3" s="1200"/>
    </row>
    <row r="4" spans="1:11" ht="13.5" customHeight="1">
      <c r="A4" s="1201"/>
      <c r="B4" s="1202" t="s">
        <v>969</v>
      </c>
      <c r="C4" s="1202"/>
      <c r="D4" s="1202"/>
      <c r="E4" s="1202"/>
      <c r="F4" s="1203" t="s">
        <v>970</v>
      </c>
      <c r="G4" s="1204"/>
      <c r="H4" s="1205"/>
      <c r="I4" s="1209" t="s">
        <v>971</v>
      </c>
      <c r="J4" s="1209"/>
    </row>
    <row r="5" spans="1:11" ht="13.5" customHeight="1">
      <c r="A5" s="1201"/>
      <c r="B5" s="1210" t="s">
        <v>972</v>
      </c>
      <c r="C5" s="1211" t="s">
        <v>973</v>
      </c>
      <c r="D5" s="1211"/>
      <c r="E5" s="1211"/>
      <c r="F5" s="1206"/>
      <c r="G5" s="1207"/>
      <c r="H5" s="1208"/>
      <c r="I5" s="1209"/>
      <c r="J5" s="1209"/>
    </row>
    <row r="6" spans="1:11" ht="25.5">
      <c r="A6" s="1201"/>
      <c r="B6" s="1210"/>
      <c r="C6" s="622" t="s">
        <v>974</v>
      </c>
      <c r="D6" s="622" t="s">
        <v>975</v>
      </c>
      <c r="E6" s="622" t="s">
        <v>976</v>
      </c>
      <c r="F6" s="623" t="s">
        <v>4</v>
      </c>
      <c r="G6" s="623" t="s">
        <v>977</v>
      </c>
      <c r="H6" s="623" t="s">
        <v>978</v>
      </c>
      <c r="I6" s="624" t="s">
        <v>4</v>
      </c>
      <c r="J6" s="624" t="s">
        <v>977</v>
      </c>
    </row>
    <row r="7" spans="1:11" ht="13.5" customHeight="1">
      <c r="A7" s="1201"/>
      <c r="B7" s="1211" t="s">
        <v>136</v>
      </c>
      <c r="C7" s="1211"/>
      <c r="D7" s="1211"/>
      <c r="E7" s="1211"/>
      <c r="F7" s="1211"/>
      <c r="G7" s="625" t="s">
        <v>979</v>
      </c>
      <c r="H7" s="625" t="s">
        <v>980</v>
      </c>
      <c r="I7" s="626" t="s">
        <v>136</v>
      </c>
      <c r="J7" s="626" t="s">
        <v>979</v>
      </c>
    </row>
    <row r="8" spans="1:11" ht="12.75" customHeight="1">
      <c r="A8" s="611" t="s">
        <v>13</v>
      </c>
      <c r="B8" s="565">
        <v>1697</v>
      </c>
      <c r="C8" s="565">
        <v>1358</v>
      </c>
      <c r="D8" s="565">
        <v>2003</v>
      </c>
      <c r="E8" s="565">
        <v>12478</v>
      </c>
      <c r="F8" s="565">
        <v>6498</v>
      </c>
      <c r="G8" s="565">
        <v>93943</v>
      </c>
      <c r="H8" s="565">
        <v>357954</v>
      </c>
      <c r="I8" s="565">
        <v>1556</v>
      </c>
      <c r="J8" s="565">
        <v>919</v>
      </c>
      <c r="K8" s="627"/>
    </row>
    <row r="9" spans="1:11" ht="12.75" customHeight="1">
      <c r="A9" s="611" t="s">
        <v>14</v>
      </c>
      <c r="B9" s="565">
        <v>1697</v>
      </c>
      <c r="C9" s="565">
        <v>1358</v>
      </c>
      <c r="D9" s="565">
        <v>1787</v>
      </c>
      <c r="E9" s="565">
        <v>8955</v>
      </c>
      <c r="F9" s="565">
        <v>5542</v>
      </c>
      <c r="G9" s="565">
        <v>79890</v>
      </c>
      <c r="H9" s="565">
        <v>286942</v>
      </c>
      <c r="I9" s="565">
        <v>1316</v>
      </c>
      <c r="J9" s="565">
        <v>808</v>
      </c>
      <c r="K9" s="627"/>
    </row>
    <row r="10" spans="1:11" ht="12.75" customHeight="1">
      <c r="A10" s="611" t="s">
        <v>15</v>
      </c>
      <c r="B10" s="565">
        <v>414</v>
      </c>
      <c r="C10" s="565">
        <v>335</v>
      </c>
      <c r="D10" s="565">
        <v>1003</v>
      </c>
      <c r="E10" s="565">
        <v>2809</v>
      </c>
      <c r="F10" s="565">
        <v>1215</v>
      </c>
      <c r="G10" s="565">
        <v>22360</v>
      </c>
      <c r="H10" s="565">
        <v>83785</v>
      </c>
      <c r="I10" s="565">
        <v>112</v>
      </c>
      <c r="J10" s="565">
        <v>110</v>
      </c>
      <c r="K10" s="627"/>
    </row>
    <row r="11" spans="1:11" ht="12.75" customHeight="1">
      <c r="A11" s="628" t="s">
        <v>941</v>
      </c>
      <c r="B11" s="568">
        <v>414</v>
      </c>
      <c r="C11" s="568">
        <v>0</v>
      </c>
      <c r="D11" s="568">
        <v>22</v>
      </c>
      <c r="E11" s="568">
        <v>498</v>
      </c>
      <c r="F11" s="568">
        <v>625</v>
      </c>
      <c r="G11" s="568">
        <v>6750</v>
      </c>
      <c r="H11" s="568">
        <v>25675</v>
      </c>
      <c r="I11" s="568">
        <v>55</v>
      </c>
      <c r="J11" s="568">
        <v>45</v>
      </c>
      <c r="K11" s="627"/>
    </row>
    <row r="12" spans="1:11" ht="12.75" customHeight="1">
      <c r="A12" s="628" t="s">
        <v>942</v>
      </c>
      <c r="B12" s="568">
        <v>0</v>
      </c>
      <c r="C12" s="568">
        <v>291</v>
      </c>
      <c r="D12" s="568">
        <v>815</v>
      </c>
      <c r="E12" s="568">
        <v>1880</v>
      </c>
      <c r="F12" s="568">
        <v>258</v>
      </c>
      <c r="G12" s="568">
        <v>8232</v>
      </c>
      <c r="H12" s="568">
        <v>34782</v>
      </c>
      <c r="I12" s="568">
        <v>27</v>
      </c>
      <c r="J12" s="568">
        <v>36</v>
      </c>
      <c r="K12" s="627"/>
    </row>
    <row r="13" spans="1:11" ht="12.75" customHeight="1">
      <c r="A13" s="580" t="s">
        <v>943</v>
      </c>
      <c r="B13" s="568">
        <v>0</v>
      </c>
      <c r="C13" s="568">
        <v>44</v>
      </c>
      <c r="D13" s="568">
        <v>166</v>
      </c>
      <c r="E13" s="568">
        <v>431</v>
      </c>
      <c r="F13" s="568">
        <v>332</v>
      </c>
      <c r="G13" s="568">
        <v>7378</v>
      </c>
      <c r="H13" s="568">
        <v>23328</v>
      </c>
      <c r="I13" s="568">
        <v>30</v>
      </c>
      <c r="J13" s="568">
        <v>29</v>
      </c>
      <c r="K13" s="627"/>
    </row>
    <row r="14" spans="1:11" ht="12.75" customHeight="1">
      <c r="A14" s="611" t="s">
        <v>16</v>
      </c>
      <c r="B14" s="565">
        <v>873</v>
      </c>
      <c r="C14" s="565">
        <v>703</v>
      </c>
      <c r="D14" s="565">
        <v>436</v>
      </c>
      <c r="E14" s="565">
        <v>1903</v>
      </c>
      <c r="F14" s="565">
        <v>1484</v>
      </c>
      <c r="G14" s="565">
        <v>36305</v>
      </c>
      <c r="H14" s="565">
        <v>83024</v>
      </c>
      <c r="I14" s="565">
        <v>476</v>
      </c>
      <c r="J14" s="565">
        <v>244</v>
      </c>
      <c r="K14" s="627"/>
    </row>
    <row r="15" spans="1:11" ht="12.75" customHeight="1">
      <c r="A15" s="628" t="s">
        <v>944</v>
      </c>
      <c r="B15" s="568">
        <v>764</v>
      </c>
      <c r="C15" s="568">
        <v>584</v>
      </c>
      <c r="D15" s="568">
        <v>31</v>
      </c>
      <c r="E15" s="568">
        <v>312</v>
      </c>
      <c r="F15" s="568">
        <v>791</v>
      </c>
      <c r="G15" s="568">
        <v>30156</v>
      </c>
      <c r="H15" s="568">
        <v>49433</v>
      </c>
      <c r="I15" s="568">
        <v>83</v>
      </c>
      <c r="J15" s="568">
        <v>48</v>
      </c>
      <c r="K15" s="627"/>
    </row>
    <row r="16" spans="1:11" ht="12.75" customHeight="1">
      <c r="A16" s="628" t="s">
        <v>945</v>
      </c>
      <c r="B16" s="568">
        <v>0</v>
      </c>
      <c r="C16" s="568">
        <v>119</v>
      </c>
      <c r="D16" s="568">
        <v>194</v>
      </c>
      <c r="E16" s="568">
        <v>350</v>
      </c>
      <c r="F16" s="568">
        <v>164</v>
      </c>
      <c r="G16" s="568">
        <v>1241</v>
      </c>
      <c r="H16" s="568">
        <v>6826</v>
      </c>
      <c r="I16" s="568">
        <v>15</v>
      </c>
      <c r="J16" s="568">
        <v>12</v>
      </c>
      <c r="K16" s="627"/>
    </row>
    <row r="17" spans="1:10" ht="12.75" customHeight="1">
      <c r="A17" s="628" t="s">
        <v>946</v>
      </c>
      <c r="B17" s="568">
        <v>0</v>
      </c>
      <c r="C17" s="568">
        <v>0</v>
      </c>
      <c r="D17" s="568">
        <v>75</v>
      </c>
      <c r="E17" s="568">
        <v>381</v>
      </c>
      <c r="F17" s="568">
        <v>126</v>
      </c>
      <c r="G17" s="568">
        <v>470</v>
      </c>
      <c r="H17" s="568">
        <v>5336</v>
      </c>
      <c r="I17" s="568">
        <v>10</v>
      </c>
      <c r="J17" s="568">
        <v>6</v>
      </c>
    </row>
    <row r="18" spans="1:10" ht="12.75" customHeight="1">
      <c r="A18" s="628" t="s">
        <v>947</v>
      </c>
      <c r="B18" s="568">
        <v>109</v>
      </c>
      <c r="C18" s="568">
        <v>0</v>
      </c>
      <c r="D18" s="568">
        <v>136</v>
      </c>
      <c r="E18" s="568">
        <v>860</v>
      </c>
      <c r="F18" s="568">
        <v>403</v>
      </c>
      <c r="G18" s="568">
        <v>4439</v>
      </c>
      <c r="H18" s="568">
        <v>21429</v>
      </c>
      <c r="I18" s="568">
        <v>368</v>
      </c>
      <c r="J18" s="568">
        <v>178</v>
      </c>
    </row>
    <row r="19" spans="1:10" ht="12.75" customHeight="1">
      <c r="A19" s="611" t="s">
        <v>922</v>
      </c>
      <c r="B19" s="565">
        <v>226</v>
      </c>
      <c r="C19" s="565">
        <v>23</v>
      </c>
      <c r="D19" s="565">
        <v>0</v>
      </c>
      <c r="E19" s="565">
        <v>1567</v>
      </c>
      <c r="F19" s="565">
        <v>1158</v>
      </c>
      <c r="G19" s="565">
        <v>8393</v>
      </c>
      <c r="H19" s="565">
        <v>45141</v>
      </c>
      <c r="I19" s="565">
        <v>478</v>
      </c>
      <c r="J19" s="565">
        <v>278</v>
      </c>
    </row>
    <row r="20" spans="1:10" ht="12.75" customHeight="1">
      <c r="A20" s="628" t="s">
        <v>948</v>
      </c>
      <c r="B20" s="568">
        <v>106</v>
      </c>
      <c r="C20" s="568">
        <v>0</v>
      </c>
      <c r="D20" s="568">
        <v>0</v>
      </c>
      <c r="E20" s="568">
        <v>212</v>
      </c>
      <c r="F20" s="568">
        <v>153</v>
      </c>
      <c r="G20" s="568">
        <v>512</v>
      </c>
      <c r="H20" s="568">
        <v>5862</v>
      </c>
      <c r="I20" s="568">
        <v>5</v>
      </c>
      <c r="J20" s="568">
        <v>2</v>
      </c>
    </row>
    <row r="21" spans="1:10" s="601" customFormat="1" ht="12.75" customHeight="1">
      <c r="A21" s="628" t="s">
        <v>981</v>
      </c>
      <c r="B21" s="568">
        <v>9</v>
      </c>
      <c r="C21" s="568">
        <v>0</v>
      </c>
      <c r="D21" s="568">
        <v>0</v>
      </c>
      <c r="E21" s="568">
        <v>123</v>
      </c>
      <c r="F21" s="568">
        <v>54</v>
      </c>
      <c r="G21" s="568">
        <v>3579</v>
      </c>
      <c r="H21" s="568">
        <v>6072</v>
      </c>
      <c r="I21" s="568">
        <v>61</v>
      </c>
      <c r="J21" s="568">
        <v>29</v>
      </c>
    </row>
    <row r="22" spans="1:10" s="601" customFormat="1" ht="12.75" customHeight="1">
      <c r="A22" s="628" t="s">
        <v>949</v>
      </c>
      <c r="B22" s="568">
        <v>19</v>
      </c>
      <c r="C22" s="568">
        <v>0</v>
      </c>
      <c r="D22" s="568">
        <v>0</v>
      </c>
      <c r="E22" s="568">
        <v>952</v>
      </c>
      <c r="F22" s="568">
        <v>524</v>
      </c>
      <c r="G22" s="568">
        <v>2711</v>
      </c>
      <c r="H22" s="568">
        <v>21020</v>
      </c>
      <c r="I22" s="568">
        <v>143</v>
      </c>
      <c r="J22" s="568">
        <v>69</v>
      </c>
    </row>
    <row r="23" spans="1:10" ht="12.75" customHeight="1">
      <c r="A23" s="628" t="s">
        <v>950</v>
      </c>
      <c r="B23" s="568">
        <v>92</v>
      </c>
      <c r="C23" s="568">
        <v>23</v>
      </c>
      <c r="D23" s="568">
        <v>0</v>
      </c>
      <c r="E23" s="568">
        <v>280</v>
      </c>
      <c r="F23" s="568">
        <v>427</v>
      </c>
      <c r="G23" s="568">
        <v>1590</v>
      </c>
      <c r="H23" s="568">
        <v>12188</v>
      </c>
      <c r="I23" s="568">
        <v>269</v>
      </c>
      <c r="J23" s="568">
        <v>178</v>
      </c>
    </row>
    <row r="24" spans="1:10" ht="12.75" customHeight="1">
      <c r="A24" s="611" t="s">
        <v>18</v>
      </c>
      <c r="B24" s="565">
        <v>0</v>
      </c>
      <c r="C24" s="565">
        <v>58</v>
      </c>
      <c r="D24" s="565">
        <v>23</v>
      </c>
      <c r="E24" s="565">
        <v>627</v>
      </c>
      <c r="F24" s="565">
        <v>149</v>
      </c>
      <c r="G24" s="565">
        <v>1761</v>
      </c>
      <c r="H24" s="565">
        <v>9183</v>
      </c>
      <c r="I24" s="565">
        <v>38</v>
      </c>
      <c r="J24" s="565">
        <v>19</v>
      </c>
    </row>
    <row r="25" spans="1:10" ht="12.75" customHeight="1">
      <c r="A25" s="628" t="s">
        <v>951</v>
      </c>
      <c r="B25" s="568">
        <v>0</v>
      </c>
      <c r="C25" s="568">
        <v>58</v>
      </c>
      <c r="D25" s="568">
        <v>23</v>
      </c>
      <c r="E25" s="568">
        <v>627</v>
      </c>
      <c r="F25" s="568">
        <v>149</v>
      </c>
      <c r="G25" s="568">
        <v>1761</v>
      </c>
      <c r="H25" s="568">
        <v>9183</v>
      </c>
      <c r="I25" s="568">
        <v>38</v>
      </c>
      <c r="J25" s="568">
        <v>19</v>
      </c>
    </row>
    <row r="26" spans="1:10" ht="12.75" customHeight="1">
      <c r="A26" s="611" t="s">
        <v>19</v>
      </c>
      <c r="B26" s="565">
        <v>184</v>
      </c>
      <c r="C26" s="565">
        <v>239</v>
      </c>
      <c r="D26" s="565">
        <v>325</v>
      </c>
      <c r="E26" s="565">
        <v>2049</v>
      </c>
      <c r="F26" s="565">
        <v>1536</v>
      </c>
      <c r="G26" s="565">
        <v>11072</v>
      </c>
      <c r="H26" s="565">
        <v>65809</v>
      </c>
      <c r="I26" s="565">
        <v>212</v>
      </c>
      <c r="J26" s="565">
        <v>157</v>
      </c>
    </row>
    <row r="27" spans="1:10" ht="12.75" customHeight="1">
      <c r="A27" s="628" t="s">
        <v>952</v>
      </c>
      <c r="B27" s="568">
        <v>0</v>
      </c>
      <c r="C27" s="568">
        <v>0</v>
      </c>
      <c r="D27" s="568">
        <v>81</v>
      </c>
      <c r="E27" s="568">
        <v>624</v>
      </c>
      <c r="F27" s="568">
        <v>292</v>
      </c>
      <c r="G27" s="568">
        <v>1420</v>
      </c>
      <c r="H27" s="568">
        <v>10764</v>
      </c>
      <c r="I27" s="568">
        <v>86</v>
      </c>
      <c r="J27" s="568">
        <v>37</v>
      </c>
    </row>
    <row r="28" spans="1:10" ht="12.75" customHeight="1">
      <c r="A28" s="628" t="s">
        <v>953</v>
      </c>
      <c r="B28" s="568">
        <v>0</v>
      </c>
      <c r="C28" s="568">
        <v>31</v>
      </c>
      <c r="D28" s="568">
        <v>84</v>
      </c>
      <c r="E28" s="568">
        <v>435</v>
      </c>
      <c r="F28" s="568">
        <v>303</v>
      </c>
      <c r="G28" s="568">
        <v>3047</v>
      </c>
      <c r="H28" s="568">
        <v>13626</v>
      </c>
      <c r="I28" s="568">
        <v>21</v>
      </c>
      <c r="J28" s="568">
        <v>58</v>
      </c>
    </row>
    <row r="29" spans="1:10" ht="12.75" customHeight="1">
      <c r="A29" s="628" t="s">
        <v>954</v>
      </c>
      <c r="B29" s="568">
        <v>151</v>
      </c>
      <c r="C29" s="568">
        <v>70</v>
      </c>
      <c r="D29" s="568">
        <v>124</v>
      </c>
      <c r="E29" s="568">
        <v>699</v>
      </c>
      <c r="F29" s="568">
        <v>545</v>
      </c>
      <c r="G29" s="568">
        <v>3438</v>
      </c>
      <c r="H29" s="568">
        <v>22481</v>
      </c>
      <c r="I29" s="568">
        <v>47</v>
      </c>
      <c r="J29" s="568">
        <v>32</v>
      </c>
    </row>
    <row r="30" spans="1:10" ht="12.75" customHeight="1">
      <c r="A30" s="628" t="s">
        <v>955</v>
      </c>
      <c r="B30" s="568">
        <v>0</v>
      </c>
      <c r="C30" s="568">
        <v>0</v>
      </c>
      <c r="D30" s="568">
        <v>0</v>
      </c>
      <c r="E30" s="568">
        <v>99</v>
      </c>
      <c r="F30" s="568">
        <v>211</v>
      </c>
      <c r="G30" s="568">
        <v>873</v>
      </c>
      <c r="H30" s="568">
        <v>7308</v>
      </c>
      <c r="I30" s="568">
        <v>42</v>
      </c>
      <c r="J30" s="568">
        <v>21</v>
      </c>
    </row>
    <row r="31" spans="1:10" ht="12.75" customHeight="1">
      <c r="A31" s="628" t="s">
        <v>956</v>
      </c>
      <c r="B31" s="568">
        <v>33</v>
      </c>
      <c r="C31" s="568">
        <v>138</v>
      </c>
      <c r="D31" s="568">
        <v>36</v>
      </c>
      <c r="E31" s="568">
        <v>192</v>
      </c>
      <c r="F31" s="568">
        <v>185</v>
      </c>
      <c r="G31" s="568">
        <v>2294</v>
      </c>
      <c r="H31" s="568">
        <v>11628</v>
      </c>
      <c r="I31" s="568">
        <v>16</v>
      </c>
      <c r="J31" s="568">
        <v>8</v>
      </c>
    </row>
    <row r="32" spans="1:10" ht="12.75" customHeight="1">
      <c r="A32" s="611" t="s">
        <v>923</v>
      </c>
      <c r="B32" s="565">
        <v>0</v>
      </c>
      <c r="C32" s="565">
        <v>0</v>
      </c>
      <c r="D32" s="565">
        <v>0</v>
      </c>
      <c r="E32" s="565">
        <v>3151</v>
      </c>
      <c r="F32" s="565">
        <v>756</v>
      </c>
      <c r="G32" s="565">
        <v>10176</v>
      </c>
      <c r="H32" s="565">
        <v>54530</v>
      </c>
      <c r="I32" s="565">
        <v>6</v>
      </c>
      <c r="J32" s="565">
        <v>4</v>
      </c>
    </row>
    <row r="33" spans="1:10" ht="12.75" customHeight="1">
      <c r="A33" s="611" t="s">
        <v>924</v>
      </c>
      <c r="B33" s="565">
        <v>0</v>
      </c>
      <c r="C33" s="565">
        <v>0</v>
      </c>
      <c r="D33" s="565">
        <v>216</v>
      </c>
      <c r="E33" s="565">
        <v>372</v>
      </c>
      <c r="F33" s="565">
        <v>200</v>
      </c>
      <c r="G33" s="565">
        <v>3876</v>
      </c>
      <c r="H33" s="565">
        <v>16483</v>
      </c>
      <c r="I33" s="565">
        <v>234</v>
      </c>
      <c r="J33" s="565">
        <v>108</v>
      </c>
    </row>
    <row r="34" spans="1:10">
      <c r="A34" s="1201"/>
      <c r="B34" s="1212" t="s">
        <v>982</v>
      </c>
      <c r="C34" s="1212"/>
      <c r="D34" s="1212"/>
      <c r="E34" s="1212"/>
      <c r="F34" s="1210" t="s">
        <v>983</v>
      </c>
      <c r="G34" s="1210"/>
      <c r="H34" s="1210"/>
      <c r="I34" s="1209" t="s">
        <v>984</v>
      </c>
      <c r="J34" s="1209"/>
    </row>
    <row r="35" spans="1:10">
      <c r="A35" s="1201"/>
      <c r="B35" s="1210" t="s">
        <v>985</v>
      </c>
      <c r="C35" s="1211" t="s">
        <v>986</v>
      </c>
      <c r="D35" s="1211"/>
      <c r="E35" s="1211"/>
      <c r="F35" s="1210"/>
      <c r="G35" s="1210"/>
      <c r="H35" s="1210"/>
      <c r="I35" s="1209"/>
      <c r="J35" s="1209"/>
    </row>
    <row r="36" spans="1:10" ht="25.5">
      <c r="A36" s="1201"/>
      <c r="B36" s="1210"/>
      <c r="C36" s="622" t="s">
        <v>987</v>
      </c>
      <c r="D36" s="622" t="s">
        <v>988</v>
      </c>
      <c r="E36" s="622" t="s">
        <v>989</v>
      </c>
      <c r="F36" s="623" t="s">
        <v>4</v>
      </c>
      <c r="G36" s="623" t="s">
        <v>990</v>
      </c>
      <c r="H36" s="623" t="s">
        <v>991</v>
      </c>
      <c r="I36" s="624" t="s">
        <v>4</v>
      </c>
      <c r="J36" s="624" t="s">
        <v>990</v>
      </c>
    </row>
    <row r="37" spans="1:10">
      <c r="A37" s="1201"/>
      <c r="B37" s="1211" t="s">
        <v>69</v>
      </c>
      <c r="C37" s="1211"/>
      <c r="D37" s="1211"/>
      <c r="E37" s="1211"/>
      <c r="F37" s="1211"/>
      <c r="G37" s="625" t="s">
        <v>979</v>
      </c>
      <c r="H37" s="625" t="s">
        <v>980</v>
      </c>
      <c r="I37" s="626" t="s">
        <v>69</v>
      </c>
      <c r="J37" s="626" t="s">
        <v>979</v>
      </c>
    </row>
    <row r="38" spans="1:10" ht="9.9499999999999993" customHeight="1">
      <c r="A38" s="1196" t="s">
        <v>30</v>
      </c>
      <c r="B38" s="1213"/>
      <c r="C38" s="1213"/>
      <c r="D38" s="1213"/>
      <c r="E38" s="1213"/>
      <c r="F38" s="1213"/>
      <c r="G38" s="1213"/>
      <c r="H38" s="1213"/>
      <c r="I38" s="1213"/>
      <c r="J38" s="1213"/>
    </row>
    <row r="39" spans="1:10" ht="9.75" customHeight="1">
      <c r="A39" s="1197" t="s">
        <v>992</v>
      </c>
      <c r="B39" s="1214"/>
      <c r="C39" s="1214"/>
      <c r="D39" s="1214"/>
      <c r="E39" s="1214"/>
      <c r="F39" s="1214"/>
      <c r="G39" s="1214"/>
      <c r="H39" s="1214"/>
      <c r="I39" s="1214"/>
      <c r="J39" s="1214"/>
    </row>
    <row r="40" spans="1:10" ht="9.75" customHeight="1">
      <c r="A40" s="1197" t="s">
        <v>993</v>
      </c>
      <c r="B40" s="1197"/>
      <c r="C40" s="1197"/>
      <c r="D40" s="1197"/>
      <c r="E40" s="1197"/>
      <c r="F40" s="1197"/>
      <c r="G40" s="1215"/>
      <c r="H40" s="1215"/>
      <c r="I40" s="1215"/>
      <c r="J40" s="1215"/>
    </row>
    <row r="41" spans="1:10" ht="103.5" customHeight="1">
      <c r="A41" s="1216" t="s">
        <v>994</v>
      </c>
      <c r="B41" s="1216"/>
      <c r="C41" s="1216"/>
      <c r="D41" s="1216"/>
      <c r="E41" s="1216"/>
      <c r="F41" s="1216"/>
      <c r="G41" s="1216"/>
      <c r="H41" s="1216"/>
      <c r="I41" s="1216"/>
      <c r="J41" s="1216"/>
    </row>
    <row r="42" spans="1:10" ht="100.5" customHeight="1">
      <c r="A42" s="1217" t="s">
        <v>995</v>
      </c>
      <c r="B42" s="1217"/>
      <c r="C42" s="1217"/>
      <c r="D42" s="1217"/>
      <c r="E42" s="1217"/>
      <c r="F42" s="1217"/>
      <c r="G42" s="1217"/>
      <c r="H42" s="1217"/>
      <c r="I42" s="1217"/>
      <c r="J42" s="1217"/>
    </row>
    <row r="43" spans="1:10" ht="9.75" customHeight="1">
      <c r="A43" s="629" t="s">
        <v>33</v>
      </c>
      <c r="B43" s="630"/>
      <c r="C43" s="630"/>
      <c r="D43" s="630"/>
      <c r="E43" s="630"/>
      <c r="F43" s="630"/>
      <c r="G43" s="630"/>
      <c r="H43" s="630"/>
      <c r="I43" s="630"/>
      <c r="J43" s="630"/>
    </row>
    <row r="44" spans="1:10">
      <c r="A44" s="155" t="s">
        <v>996</v>
      </c>
    </row>
    <row r="45" spans="1:10">
      <c r="A45" s="155" t="s">
        <v>997</v>
      </c>
    </row>
    <row r="46" spans="1:10">
      <c r="A46" s="155" t="s">
        <v>998</v>
      </c>
    </row>
    <row r="47" spans="1:10">
      <c r="A47" s="155" t="s">
        <v>999</v>
      </c>
    </row>
    <row r="48" spans="1:10">
      <c r="A48" s="155" t="s">
        <v>1000</v>
      </c>
    </row>
    <row r="49" spans="1:1" s="621" customFormat="1">
      <c r="A49" s="155" t="s">
        <v>1001</v>
      </c>
    </row>
  </sheetData>
  <mergeCells count="21">
    <mergeCell ref="A38:J38"/>
    <mergeCell ref="A39:J39"/>
    <mergeCell ref="A40:J40"/>
    <mergeCell ref="A41:J41"/>
    <mergeCell ref="A42:J42"/>
    <mergeCell ref="A34:A37"/>
    <mergeCell ref="B34:E34"/>
    <mergeCell ref="F34:H35"/>
    <mergeCell ref="I34:J35"/>
    <mergeCell ref="B35:B36"/>
    <mergeCell ref="C35:E35"/>
    <mergeCell ref="B37:F37"/>
    <mergeCell ref="A2:J2"/>
    <mergeCell ref="A3:J3"/>
    <mergeCell ref="A4:A7"/>
    <mergeCell ref="B4:E4"/>
    <mergeCell ref="F4:H5"/>
    <mergeCell ref="I4:J5"/>
    <mergeCell ref="B5:B6"/>
    <mergeCell ref="C5:E5"/>
    <mergeCell ref="B7:F7"/>
  </mergeCells>
  <hyperlinks>
    <hyperlink ref="A44" r:id="rId1"/>
    <hyperlink ref="A45" r:id="rId2"/>
    <hyperlink ref="A46" r:id="rId3"/>
    <hyperlink ref="A47" r:id="rId4"/>
    <hyperlink ref="A48" r:id="rId5"/>
    <hyperlink ref="A49" r:id="rId6"/>
    <hyperlink ref="B4:E4" r:id="rId7" display="Pescadores/as matriculados/as em 31 de dezembro"/>
    <hyperlink ref="F6" r:id="rId8"/>
    <hyperlink ref="G6" r:id="rId9"/>
    <hyperlink ref="H6" r:id="rId10"/>
    <hyperlink ref="I6" r:id="rId11"/>
    <hyperlink ref="J6" r:id="rId12"/>
    <hyperlink ref="J36" r:id="rId13"/>
    <hyperlink ref="I36" r:id="rId14"/>
    <hyperlink ref="F36" r:id="rId15"/>
    <hyperlink ref="G36" r:id="rId16"/>
    <hyperlink ref="H36" r:id="rId17"/>
    <hyperlink ref="B34:E34" r:id="rId18" display="Fishermen registered at 31 December"/>
  </hyperlinks>
  <printOptions horizontalCentered="1"/>
  <pageMargins left="0.39370078740157483" right="0.39370078740157483" top="0.39370078740157483" bottom="0.39370078740157483" header="0" footer="0"/>
  <pageSetup paperSize="9" orientation="portrait" r:id="rId19"/>
  <headerFooter alignWithMargins="0"/>
</worksheet>
</file>

<file path=xl/worksheets/sheet49.xml><?xml version="1.0" encoding="utf-8"?>
<worksheet xmlns="http://schemas.openxmlformats.org/spreadsheetml/2006/main" xmlns:r="http://schemas.openxmlformats.org/officeDocument/2006/relationships">
  <dimension ref="A1:S90"/>
  <sheetViews>
    <sheetView showGridLines="0" topLeftCell="A49" zoomScaleNormal="100" zoomScaleSheetLayoutView="100" workbookViewId="0"/>
  </sheetViews>
  <sheetFormatPr defaultColWidth="7.85546875" defaultRowHeight="12.75"/>
  <cols>
    <col min="1" max="1" width="15.42578125" style="634" customWidth="1"/>
    <col min="2" max="2" width="5.140625" style="633" customWidth="1"/>
    <col min="3" max="3" width="6.28515625" style="633" customWidth="1"/>
    <col min="4" max="4" width="5.28515625" style="633" customWidth="1"/>
    <col min="5" max="5" width="6.28515625" style="633" customWidth="1"/>
    <col min="6" max="6" width="5.5703125" style="633" customWidth="1"/>
    <col min="7" max="7" width="6.28515625" style="633" customWidth="1"/>
    <col min="8" max="8" width="5.140625" style="633" customWidth="1"/>
    <col min="9" max="9" width="6.28515625" style="632" customWidth="1"/>
    <col min="10" max="10" width="5.42578125" style="632" customWidth="1"/>
    <col min="11" max="11" width="6.28515625" style="632" customWidth="1"/>
    <col min="12" max="12" width="4.7109375" style="632" customWidth="1"/>
    <col min="13" max="15" width="6.28515625" style="632" customWidth="1"/>
    <col min="16" max="16" width="23.7109375" style="632" customWidth="1"/>
    <col min="17" max="237" width="7.85546875" style="632"/>
    <col min="238" max="238" width="13.42578125" style="632" customWidth="1"/>
    <col min="239" max="239" width="5.42578125" style="632" bestFit="1" customWidth="1"/>
    <col min="240" max="240" width="5.140625" style="632" customWidth="1"/>
    <col min="241" max="241" width="4.5703125" style="632" customWidth="1"/>
    <col min="242" max="242" width="6" style="632" customWidth="1"/>
    <col min="243" max="243" width="4.42578125" style="632" customWidth="1"/>
    <col min="244" max="244" width="6" style="632" customWidth="1"/>
    <col min="245" max="245" width="5.42578125" style="632" bestFit="1" customWidth="1"/>
    <col min="246" max="246" width="6" style="632" customWidth="1"/>
    <col min="247" max="247" width="4.7109375" style="632" customWidth="1"/>
    <col min="248" max="248" width="6" style="632" customWidth="1"/>
    <col min="249" max="249" width="4.5703125" style="632" customWidth="1"/>
    <col min="250" max="250" width="6" style="632" customWidth="1"/>
    <col min="251" max="251" width="5.85546875" style="632" customWidth="1"/>
    <col min="252" max="252" width="6" style="632" customWidth="1"/>
    <col min="253" max="253" width="9.42578125" style="632" customWidth="1"/>
    <col min="254" max="254" width="9.7109375" style="632" customWidth="1"/>
    <col min="255" max="493" width="7.85546875" style="632"/>
    <col min="494" max="494" width="13.42578125" style="632" customWidth="1"/>
    <col min="495" max="495" width="5.42578125" style="632" bestFit="1" customWidth="1"/>
    <col min="496" max="496" width="5.140625" style="632" customWidth="1"/>
    <col min="497" max="497" width="4.5703125" style="632" customWidth="1"/>
    <col min="498" max="498" width="6" style="632" customWidth="1"/>
    <col min="499" max="499" width="4.42578125" style="632" customWidth="1"/>
    <col min="500" max="500" width="6" style="632" customWidth="1"/>
    <col min="501" max="501" width="5.42578125" style="632" bestFit="1" customWidth="1"/>
    <col min="502" max="502" width="6" style="632" customWidth="1"/>
    <col min="503" max="503" width="4.7109375" style="632" customWidth="1"/>
    <col min="504" max="504" width="6" style="632" customWidth="1"/>
    <col min="505" max="505" width="4.5703125" style="632" customWidth="1"/>
    <col min="506" max="506" width="6" style="632" customWidth="1"/>
    <col min="507" max="507" width="5.85546875" style="632" customWidth="1"/>
    <col min="508" max="508" width="6" style="632" customWidth="1"/>
    <col min="509" max="509" width="9.42578125" style="632" customWidth="1"/>
    <col min="510" max="510" width="9.7109375" style="632" customWidth="1"/>
    <col min="511" max="749" width="7.85546875" style="632"/>
    <col min="750" max="750" width="13.42578125" style="632" customWidth="1"/>
    <col min="751" max="751" width="5.42578125" style="632" bestFit="1" customWidth="1"/>
    <col min="752" max="752" width="5.140625" style="632" customWidth="1"/>
    <col min="753" max="753" width="4.5703125" style="632" customWidth="1"/>
    <col min="754" max="754" width="6" style="632" customWidth="1"/>
    <col min="755" max="755" width="4.42578125" style="632" customWidth="1"/>
    <col min="756" max="756" width="6" style="632" customWidth="1"/>
    <col min="757" max="757" width="5.42578125" style="632" bestFit="1" customWidth="1"/>
    <col min="758" max="758" width="6" style="632" customWidth="1"/>
    <col min="759" max="759" width="4.7109375" style="632" customWidth="1"/>
    <col min="760" max="760" width="6" style="632" customWidth="1"/>
    <col min="761" max="761" width="4.5703125" style="632" customWidth="1"/>
    <col min="762" max="762" width="6" style="632" customWidth="1"/>
    <col min="763" max="763" width="5.85546875" style="632" customWidth="1"/>
    <col min="764" max="764" width="6" style="632" customWidth="1"/>
    <col min="765" max="765" width="9.42578125" style="632" customWidth="1"/>
    <col min="766" max="766" width="9.7109375" style="632" customWidth="1"/>
    <col min="767" max="1005" width="7.85546875" style="632"/>
    <col min="1006" max="1006" width="13.42578125" style="632" customWidth="1"/>
    <col min="1007" max="1007" width="5.42578125" style="632" bestFit="1" customWidth="1"/>
    <col min="1008" max="1008" width="5.140625" style="632" customWidth="1"/>
    <col min="1009" max="1009" width="4.5703125" style="632" customWidth="1"/>
    <col min="1010" max="1010" width="6" style="632" customWidth="1"/>
    <col min="1011" max="1011" width="4.42578125" style="632" customWidth="1"/>
    <col min="1012" max="1012" width="6" style="632" customWidth="1"/>
    <col min="1013" max="1013" width="5.42578125" style="632" bestFit="1" customWidth="1"/>
    <col min="1014" max="1014" width="6" style="632" customWidth="1"/>
    <col min="1015" max="1015" width="4.7109375" style="632" customWidth="1"/>
    <col min="1016" max="1016" width="6" style="632" customWidth="1"/>
    <col min="1017" max="1017" width="4.5703125" style="632" customWidth="1"/>
    <col min="1018" max="1018" width="6" style="632" customWidth="1"/>
    <col min="1019" max="1019" width="5.85546875" style="632" customWidth="1"/>
    <col min="1020" max="1020" width="6" style="632" customWidth="1"/>
    <col min="1021" max="1021" width="9.42578125" style="632" customWidth="1"/>
    <col min="1022" max="1022" width="9.7109375" style="632" customWidth="1"/>
    <col min="1023" max="1261" width="7.85546875" style="632"/>
    <col min="1262" max="1262" width="13.42578125" style="632" customWidth="1"/>
    <col min="1263" max="1263" width="5.42578125" style="632" bestFit="1" customWidth="1"/>
    <col min="1264" max="1264" width="5.140625" style="632" customWidth="1"/>
    <col min="1265" max="1265" width="4.5703125" style="632" customWidth="1"/>
    <col min="1266" max="1266" width="6" style="632" customWidth="1"/>
    <col min="1267" max="1267" width="4.42578125" style="632" customWidth="1"/>
    <col min="1268" max="1268" width="6" style="632" customWidth="1"/>
    <col min="1269" max="1269" width="5.42578125" style="632" bestFit="1" customWidth="1"/>
    <col min="1270" max="1270" width="6" style="632" customWidth="1"/>
    <col min="1271" max="1271" width="4.7109375" style="632" customWidth="1"/>
    <col min="1272" max="1272" width="6" style="632" customWidth="1"/>
    <col min="1273" max="1273" width="4.5703125" style="632" customWidth="1"/>
    <col min="1274" max="1274" width="6" style="632" customWidth="1"/>
    <col min="1275" max="1275" width="5.85546875" style="632" customWidth="1"/>
    <col min="1276" max="1276" width="6" style="632" customWidth="1"/>
    <col min="1277" max="1277" width="9.42578125" style="632" customWidth="1"/>
    <col min="1278" max="1278" width="9.7109375" style="632" customWidth="1"/>
    <col min="1279" max="1517" width="7.85546875" style="632"/>
    <col min="1518" max="1518" width="13.42578125" style="632" customWidth="1"/>
    <col min="1519" max="1519" width="5.42578125" style="632" bestFit="1" customWidth="1"/>
    <col min="1520" max="1520" width="5.140625" style="632" customWidth="1"/>
    <col min="1521" max="1521" width="4.5703125" style="632" customWidth="1"/>
    <col min="1522" max="1522" width="6" style="632" customWidth="1"/>
    <col min="1523" max="1523" width="4.42578125" style="632" customWidth="1"/>
    <col min="1524" max="1524" width="6" style="632" customWidth="1"/>
    <col min="1525" max="1525" width="5.42578125" style="632" bestFit="1" customWidth="1"/>
    <col min="1526" max="1526" width="6" style="632" customWidth="1"/>
    <col min="1527" max="1527" width="4.7109375" style="632" customWidth="1"/>
    <col min="1528" max="1528" width="6" style="632" customWidth="1"/>
    <col min="1529" max="1529" width="4.5703125" style="632" customWidth="1"/>
    <col min="1530" max="1530" width="6" style="632" customWidth="1"/>
    <col min="1531" max="1531" width="5.85546875" style="632" customWidth="1"/>
    <col min="1532" max="1532" width="6" style="632" customWidth="1"/>
    <col min="1533" max="1533" width="9.42578125" style="632" customWidth="1"/>
    <col min="1534" max="1534" width="9.7109375" style="632" customWidth="1"/>
    <col min="1535" max="1773" width="7.85546875" style="632"/>
    <col min="1774" max="1774" width="13.42578125" style="632" customWidth="1"/>
    <col min="1775" max="1775" width="5.42578125" style="632" bestFit="1" customWidth="1"/>
    <col min="1776" max="1776" width="5.140625" style="632" customWidth="1"/>
    <col min="1777" max="1777" width="4.5703125" style="632" customWidth="1"/>
    <col min="1778" max="1778" width="6" style="632" customWidth="1"/>
    <col min="1779" max="1779" width="4.42578125" style="632" customWidth="1"/>
    <col min="1780" max="1780" width="6" style="632" customWidth="1"/>
    <col min="1781" max="1781" width="5.42578125" style="632" bestFit="1" customWidth="1"/>
    <col min="1782" max="1782" width="6" style="632" customWidth="1"/>
    <col min="1783" max="1783" width="4.7109375" style="632" customWidth="1"/>
    <col min="1784" max="1784" width="6" style="632" customWidth="1"/>
    <col min="1785" max="1785" width="4.5703125" style="632" customWidth="1"/>
    <col min="1786" max="1786" width="6" style="632" customWidth="1"/>
    <col min="1787" max="1787" width="5.85546875" style="632" customWidth="1"/>
    <col min="1788" max="1788" width="6" style="632" customWidth="1"/>
    <col min="1789" max="1789" width="9.42578125" style="632" customWidth="1"/>
    <col min="1790" max="1790" width="9.7109375" style="632" customWidth="1"/>
    <col min="1791" max="2029" width="7.85546875" style="632"/>
    <col min="2030" max="2030" width="13.42578125" style="632" customWidth="1"/>
    <col min="2031" max="2031" width="5.42578125" style="632" bestFit="1" customWidth="1"/>
    <col min="2032" max="2032" width="5.140625" style="632" customWidth="1"/>
    <col min="2033" max="2033" width="4.5703125" style="632" customWidth="1"/>
    <col min="2034" max="2034" width="6" style="632" customWidth="1"/>
    <col min="2035" max="2035" width="4.42578125" style="632" customWidth="1"/>
    <col min="2036" max="2036" width="6" style="632" customWidth="1"/>
    <col min="2037" max="2037" width="5.42578125" style="632" bestFit="1" customWidth="1"/>
    <col min="2038" max="2038" width="6" style="632" customWidth="1"/>
    <col min="2039" max="2039" width="4.7109375" style="632" customWidth="1"/>
    <col min="2040" max="2040" width="6" style="632" customWidth="1"/>
    <col min="2041" max="2041" width="4.5703125" style="632" customWidth="1"/>
    <col min="2042" max="2042" width="6" style="632" customWidth="1"/>
    <col min="2043" max="2043" width="5.85546875" style="632" customWidth="1"/>
    <col min="2044" max="2044" width="6" style="632" customWidth="1"/>
    <col min="2045" max="2045" width="9.42578125" style="632" customWidth="1"/>
    <col min="2046" max="2046" width="9.7109375" style="632" customWidth="1"/>
    <col min="2047" max="2285" width="7.85546875" style="632"/>
    <col min="2286" max="2286" width="13.42578125" style="632" customWidth="1"/>
    <col min="2287" max="2287" width="5.42578125" style="632" bestFit="1" customWidth="1"/>
    <col min="2288" max="2288" width="5.140625" style="632" customWidth="1"/>
    <col min="2289" max="2289" width="4.5703125" style="632" customWidth="1"/>
    <col min="2290" max="2290" width="6" style="632" customWidth="1"/>
    <col min="2291" max="2291" width="4.42578125" style="632" customWidth="1"/>
    <col min="2292" max="2292" width="6" style="632" customWidth="1"/>
    <col min="2293" max="2293" width="5.42578125" style="632" bestFit="1" customWidth="1"/>
    <col min="2294" max="2294" width="6" style="632" customWidth="1"/>
    <col min="2295" max="2295" width="4.7109375" style="632" customWidth="1"/>
    <col min="2296" max="2296" width="6" style="632" customWidth="1"/>
    <col min="2297" max="2297" width="4.5703125" style="632" customWidth="1"/>
    <col min="2298" max="2298" width="6" style="632" customWidth="1"/>
    <col min="2299" max="2299" width="5.85546875" style="632" customWidth="1"/>
    <col min="2300" max="2300" width="6" style="632" customWidth="1"/>
    <col min="2301" max="2301" width="9.42578125" style="632" customWidth="1"/>
    <col min="2302" max="2302" width="9.7109375" style="632" customWidth="1"/>
    <col min="2303" max="2541" width="7.85546875" style="632"/>
    <col min="2542" max="2542" width="13.42578125" style="632" customWidth="1"/>
    <col min="2543" max="2543" width="5.42578125" style="632" bestFit="1" customWidth="1"/>
    <col min="2544" max="2544" width="5.140625" style="632" customWidth="1"/>
    <col min="2545" max="2545" width="4.5703125" style="632" customWidth="1"/>
    <col min="2546" max="2546" width="6" style="632" customWidth="1"/>
    <col min="2547" max="2547" width="4.42578125" style="632" customWidth="1"/>
    <col min="2548" max="2548" width="6" style="632" customWidth="1"/>
    <col min="2549" max="2549" width="5.42578125" style="632" bestFit="1" customWidth="1"/>
    <col min="2550" max="2550" width="6" style="632" customWidth="1"/>
    <col min="2551" max="2551" width="4.7109375" style="632" customWidth="1"/>
    <col min="2552" max="2552" width="6" style="632" customWidth="1"/>
    <col min="2553" max="2553" width="4.5703125" style="632" customWidth="1"/>
    <col min="2554" max="2554" width="6" style="632" customWidth="1"/>
    <col min="2555" max="2555" width="5.85546875" style="632" customWidth="1"/>
    <col min="2556" max="2556" width="6" style="632" customWidth="1"/>
    <col min="2557" max="2557" width="9.42578125" style="632" customWidth="1"/>
    <col min="2558" max="2558" width="9.7109375" style="632" customWidth="1"/>
    <col min="2559" max="2797" width="7.85546875" style="632"/>
    <col min="2798" max="2798" width="13.42578125" style="632" customWidth="1"/>
    <col min="2799" max="2799" width="5.42578125" style="632" bestFit="1" customWidth="1"/>
    <col min="2800" max="2800" width="5.140625" style="632" customWidth="1"/>
    <col min="2801" max="2801" width="4.5703125" style="632" customWidth="1"/>
    <col min="2802" max="2802" width="6" style="632" customWidth="1"/>
    <col min="2803" max="2803" width="4.42578125" style="632" customWidth="1"/>
    <col min="2804" max="2804" width="6" style="632" customWidth="1"/>
    <col min="2805" max="2805" width="5.42578125" style="632" bestFit="1" customWidth="1"/>
    <col min="2806" max="2806" width="6" style="632" customWidth="1"/>
    <col min="2807" max="2807" width="4.7109375" style="632" customWidth="1"/>
    <col min="2808" max="2808" width="6" style="632" customWidth="1"/>
    <col min="2809" max="2809" width="4.5703125" style="632" customWidth="1"/>
    <col min="2810" max="2810" width="6" style="632" customWidth="1"/>
    <col min="2811" max="2811" width="5.85546875" style="632" customWidth="1"/>
    <col min="2812" max="2812" width="6" style="632" customWidth="1"/>
    <col min="2813" max="2813" width="9.42578125" style="632" customWidth="1"/>
    <col min="2814" max="2814" width="9.7109375" style="632" customWidth="1"/>
    <col min="2815" max="3053" width="7.85546875" style="632"/>
    <col min="3054" max="3054" width="13.42578125" style="632" customWidth="1"/>
    <col min="3055" max="3055" width="5.42578125" style="632" bestFit="1" customWidth="1"/>
    <col min="3056" max="3056" width="5.140625" style="632" customWidth="1"/>
    <col min="3057" max="3057" width="4.5703125" style="632" customWidth="1"/>
    <col min="3058" max="3058" width="6" style="632" customWidth="1"/>
    <col min="3059" max="3059" width="4.42578125" style="632" customWidth="1"/>
    <col min="3060" max="3060" width="6" style="632" customWidth="1"/>
    <col min="3061" max="3061" width="5.42578125" style="632" bestFit="1" customWidth="1"/>
    <col min="3062" max="3062" width="6" style="632" customWidth="1"/>
    <col min="3063" max="3063" width="4.7109375" style="632" customWidth="1"/>
    <col min="3064" max="3064" width="6" style="632" customWidth="1"/>
    <col min="3065" max="3065" width="4.5703125" style="632" customWidth="1"/>
    <col min="3066" max="3066" width="6" style="632" customWidth="1"/>
    <col min="3067" max="3067" width="5.85546875" style="632" customWidth="1"/>
    <col min="3068" max="3068" width="6" style="632" customWidth="1"/>
    <col min="3069" max="3069" width="9.42578125" style="632" customWidth="1"/>
    <col min="3070" max="3070" width="9.7109375" style="632" customWidth="1"/>
    <col min="3071" max="3309" width="7.85546875" style="632"/>
    <col min="3310" max="3310" width="13.42578125" style="632" customWidth="1"/>
    <col min="3311" max="3311" width="5.42578125" style="632" bestFit="1" customWidth="1"/>
    <col min="3312" max="3312" width="5.140625" style="632" customWidth="1"/>
    <col min="3313" max="3313" width="4.5703125" style="632" customWidth="1"/>
    <col min="3314" max="3314" width="6" style="632" customWidth="1"/>
    <col min="3315" max="3315" width="4.42578125" style="632" customWidth="1"/>
    <col min="3316" max="3316" width="6" style="632" customWidth="1"/>
    <col min="3317" max="3317" width="5.42578125" style="632" bestFit="1" customWidth="1"/>
    <col min="3318" max="3318" width="6" style="632" customWidth="1"/>
    <col min="3319" max="3319" width="4.7109375" style="632" customWidth="1"/>
    <col min="3320" max="3320" width="6" style="632" customWidth="1"/>
    <col min="3321" max="3321" width="4.5703125" style="632" customWidth="1"/>
    <col min="3322" max="3322" width="6" style="632" customWidth="1"/>
    <col min="3323" max="3323" width="5.85546875" style="632" customWidth="1"/>
    <col min="3324" max="3324" width="6" style="632" customWidth="1"/>
    <col min="3325" max="3325" width="9.42578125" style="632" customWidth="1"/>
    <col min="3326" max="3326" width="9.7109375" style="632" customWidth="1"/>
    <col min="3327" max="3565" width="7.85546875" style="632"/>
    <col min="3566" max="3566" width="13.42578125" style="632" customWidth="1"/>
    <col min="3567" max="3567" width="5.42578125" style="632" bestFit="1" customWidth="1"/>
    <col min="3568" max="3568" width="5.140625" style="632" customWidth="1"/>
    <col min="3569" max="3569" width="4.5703125" style="632" customWidth="1"/>
    <col min="3570" max="3570" width="6" style="632" customWidth="1"/>
    <col min="3571" max="3571" width="4.42578125" style="632" customWidth="1"/>
    <col min="3572" max="3572" width="6" style="632" customWidth="1"/>
    <col min="3573" max="3573" width="5.42578125" style="632" bestFit="1" customWidth="1"/>
    <col min="3574" max="3574" width="6" style="632" customWidth="1"/>
    <col min="3575" max="3575" width="4.7109375" style="632" customWidth="1"/>
    <col min="3576" max="3576" width="6" style="632" customWidth="1"/>
    <col min="3577" max="3577" width="4.5703125" style="632" customWidth="1"/>
    <col min="3578" max="3578" width="6" style="632" customWidth="1"/>
    <col min="3579" max="3579" width="5.85546875" style="632" customWidth="1"/>
    <col min="3580" max="3580" width="6" style="632" customWidth="1"/>
    <col min="3581" max="3581" width="9.42578125" style="632" customWidth="1"/>
    <col min="3582" max="3582" width="9.7109375" style="632" customWidth="1"/>
    <col min="3583" max="3821" width="7.85546875" style="632"/>
    <col min="3822" max="3822" width="13.42578125" style="632" customWidth="1"/>
    <col min="3823" max="3823" width="5.42578125" style="632" bestFit="1" customWidth="1"/>
    <col min="3824" max="3824" width="5.140625" style="632" customWidth="1"/>
    <col min="3825" max="3825" width="4.5703125" style="632" customWidth="1"/>
    <col min="3826" max="3826" width="6" style="632" customWidth="1"/>
    <col min="3827" max="3827" width="4.42578125" style="632" customWidth="1"/>
    <col min="3828" max="3828" width="6" style="632" customWidth="1"/>
    <col min="3829" max="3829" width="5.42578125" style="632" bestFit="1" customWidth="1"/>
    <col min="3830" max="3830" width="6" style="632" customWidth="1"/>
    <col min="3831" max="3831" width="4.7109375" style="632" customWidth="1"/>
    <col min="3832" max="3832" width="6" style="632" customWidth="1"/>
    <col min="3833" max="3833" width="4.5703125" style="632" customWidth="1"/>
    <col min="3834" max="3834" width="6" style="632" customWidth="1"/>
    <col min="3835" max="3835" width="5.85546875" style="632" customWidth="1"/>
    <col min="3836" max="3836" width="6" style="632" customWidth="1"/>
    <col min="3837" max="3837" width="9.42578125" style="632" customWidth="1"/>
    <col min="3838" max="3838" width="9.7109375" style="632" customWidth="1"/>
    <col min="3839" max="4077" width="7.85546875" style="632"/>
    <col min="4078" max="4078" width="13.42578125" style="632" customWidth="1"/>
    <col min="4079" max="4079" width="5.42578125" style="632" bestFit="1" customWidth="1"/>
    <col min="4080" max="4080" width="5.140625" style="632" customWidth="1"/>
    <col min="4081" max="4081" width="4.5703125" style="632" customWidth="1"/>
    <col min="4082" max="4082" width="6" style="632" customWidth="1"/>
    <col min="4083" max="4083" width="4.42578125" style="632" customWidth="1"/>
    <col min="4084" max="4084" width="6" style="632" customWidth="1"/>
    <col min="4085" max="4085" width="5.42578125" style="632" bestFit="1" customWidth="1"/>
    <col min="4086" max="4086" width="6" style="632" customWidth="1"/>
    <col min="4087" max="4087" width="4.7109375" style="632" customWidth="1"/>
    <col min="4088" max="4088" width="6" style="632" customWidth="1"/>
    <col min="4089" max="4089" width="4.5703125" style="632" customWidth="1"/>
    <col min="4090" max="4090" width="6" style="632" customWidth="1"/>
    <col min="4091" max="4091" width="5.85546875" style="632" customWidth="1"/>
    <col min="4092" max="4092" width="6" style="632" customWidth="1"/>
    <col min="4093" max="4093" width="9.42578125" style="632" customWidth="1"/>
    <col min="4094" max="4094" width="9.7109375" style="632" customWidth="1"/>
    <col min="4095" max="4333" width="7.85546875" style="632"/>
    <col min="4334" max="4334" width="13.42578125" style="632" customWidth="1"/>
    <col min="4335" max="4335" width="5.42578125" style="632" bestFit="1" customWidth="1"/>
    <col min="4336" max="4336" width="5.140625" style="632" customWidth="1"/>
    <col min="4337" max="4337" width="4.5703125" style="632" customWidth="1"/>
    <col min="4338" max="4338" width="6" style="632" customWidth="1"/>
    <col min="4339" max="4339" width="4.42578125" style="632" customWidth="1"/>
    <col min="4340" max="4340" width="6" style="632" customWidth="1"/>
    <col min="4341" max="4341" width="5.42578125" style="632" bestFit="1" customWidth="1"/>
    <col min="4342" max="4342" width="6" style="632" customWidth="1"/>
    <col min="4343" max="4343" width="4.7109375" style="632" customWidth="1"/>
    <col min="4344" max="4344" width="6" style="632" customWidth="1"/>
    <col min="4345" max="4345" width="4.5703125" style="632" customWidth="1"/>
    <col min="4346" max="4346" width="6" style="632" customWidth="1"/>
    <col min="4347" max="4347" width="5.85546875" style="632" customWidth="1"/>
    <col min="4348" max="4348" width="6" style="632" customWidth="1"/>
    <col min="4349" max="4349" width="9.42578125" style="632" customWidth="1"/>
    <col min="4350" max="4350" width="9.7109375" style="632" customWidth="1"/>
    <col min="4351" max="4589" width="7.85546875" style="632"/>
    <col min="4590" max="4590" width="13.42578125" style="632" customWidth="1"/>
    <col min="4591" max="4591" width="5.42578125" style="632" bestFit="1" customWidth="1"/>
    <col min="4592" max="4592" width="5.140625" style="632" customWidth="1"/>
    <col min="4593" max="4593" width="4.5703125" style="632" customWidth="1"/>
    <col min="4594" max="4594" width="6" style="632" customWidth="1"/>
    <col min="4595" max="4595" width="4.42578125" style="632" customWidth="1"/>
    <col min="4596" max="4596" width="6" style="632" customWidth="1"/>
    <col min="4597" max="4597" width="5.42578125" style="632" bestFit="1" customWidth="1"/>
    <col min="4598" max="4598" width="6" style="632" customWidth="1"/>
    <col min="4599" max="4599" width="4.7109375" style="632" customWidth="1"/>
    <col min="4600" max="4600" width="6" style="632" customWidth="1"/>
    <col min="4601" max="4601" width="4.5703125" style="632" customWidth="1"/>
    <col min="4602" max="4602" width="6" style="632" customWidth="1"/>
    <col min="4603" max="4603" width="5.85546875" style="632" customWidth="1"/>
    <col min="4604" max="4604" width="6" style="632" customWidth="1"/>
    <col min="4605" max="4605" width="9.42578125" style="632" customWidth="1"/>
    <col min="4606" max="4606" width="9.7109375" style="632" customWidth="1"/>
    <col min="4607" max="4845" width="7.85546875" style="632"/>
    <col min="4846" max="4846" width="13.42578125" style="632" customWidth="1"/>
    <col min="4847" max="4847" width="5.42578125" style="632" bestFit="1" customWidth="1"/>
    <col min="4848" max="4848" width="5.140625" style="632" customWidth="1"/>
    <col min="4849" max="4849" width="4.5703125" style="632" customWidth="1"/>
    <col min="4850" max="4850" width="6" style="632" customWidth="1"/>
    <col min="4851" max="4851" width="4.42578125" style="632" customWidth="1"/>
    <col min="4852" max="4852" width="6" style="632" customWidth="1"/>
    <col min="4853" max="4853" width="5.42578125" style="632" bestFit="1" customWidth="1"/>
    <col min="4854" max="4854" width="6" style="632" customWidth="1"/>
    <col min="4855" max="4855" width="4.7109375" style="632" customWidth="1"/>
    <col min="4856" max="4856" width="6" style="632" customWidth="1"/>
    <col min="4857" max="4857" width="4.5703125" style="632" customWidth="1"/>
    <col min="4858" max="4858" width="6" style="632" customWidth="1"/>
    <col min="4859" max="4859" width="5.85546875" style="632" customWidth="1"/>
    <col min="4860" max="4860" width="6" style="632" customWidth="1"/>
    <col min="4861" max="4861" width="9.42578125" style="632" customWidth="1"/>
    <col min="4862" max="4862" width="9.7109375" style="632" customWidth="1"/>
    <col min="4863" max="5101" width="7.85546875" style="632"/>
    <col min="5102" max="5102" width="13.42578125" style="632" customWidth="1"/>
    <col min="5103" max="5103" width="5.42578125" style="632" bestFit="1" customWidth="1"/>
    <col min="5104" max="5104" width="5.140625" style="632" customWidth="1"/>
    <col min="5105" max="5105" width="4.5703125" style="632" customWidth="1"/>
    <col min="5106" max="5106" width="6" style="632" customWidth="1"/>
    <col min="5107" max="5107" width="4.42578125" style="632" customWidth="1"/>
    <col min="5108" max="5108" width="6" style="632" customWidth="1"/>
    <col min="5109" max="5109" width="5.42578125" style="632" bestFit="1" customWidth="1"/>
    <col min="5110" max="5110" width="6" style="632" customWidth="1"/>
    <col min="5111" max="5111" width="4.7109375" style="632" customWidth="1"/>
    <col min="5112" max="5112" width="6" style="632" customWidth="1"/>
    <col min="5113" max="5113" width="4.5703125" style="632" customWidth="1"/>
    <col min="5114" max="5114" width="6" style="632" customWidth="1"/>
    <col min="5115" max="5115" width="5.85546875" style="632" customWidth="1"/>
    <col min="5116" max="5116" width="6" style="632" customWidth="1"/>
    <col min="5117" max="5117" width="9.42578125" style="632" customWidth="1"/>
    <col min="5118" max="5118" width="9.7109375" style="632" customWidth="1"/>
    <col min="5119" max="5357" width="7.85546875" style="632"/>
    <col min="5358" max="5358" width="13.42578125" style="632" customWidth="1"/>
    <col min="5359" max="5359" width="5.42578125" style="632" bestFit="1" customWidth="1"/>
    <col min="5360" max="5360" width="5.140625" style="632" customWidth="1"/>
    <col min="5361" max="5361" width="4.5703125" style="632" customWidth="1"/>
    <col min="5362" max="5362" width="6" style="632" customWidth="1"/>
    <col min="5363" max="5363" width="4.42578125" style="632" customWidth="1"/>
    <col min="5364" max="5364" width="6" style="632" customWidth="1"/>
    <col min="5365" max="5365" width="5.42578125" style="632" bestFit="1" customWidth="1"/>
    <col min="5366" max="5366" width="6" style="632" customWidth="1"/>
    <col min="5367" max="5367" width="4.7109375" style="632" customWidth="1"/>
    <col min="5368" max="5368" width="6" style="632" customWidth="1"/>
    <col min="5369" max="5369" width="4.5703125" style="632" customWidth="1"/>
    <col min="5370" max="5370" width="6" style="632" customWidth="1"/>
    <col min="5371" max="5371" width="5.85546875" style="632" customWidth="1"/>
    <col min="5372" max="5372" width="6" style="632" customWidth="1"/>
    <col min="5373" max="5373" width="9.42578125" style="632" customWidth="1"/>
    <col min="5374" max="5374" width="9.7109375" style="632" customWidth="1"/>
    <col min="5375" max="5613" width="7.85546875" style="632"/>
    <col min="5614" max="5614" width="13.42578125" style="632" customWidth="1"/>
    <col min="5615" max="5615" width="5.42578125" style="632" bestFit="1" customWidth="1"/>
    <col min="5616" max="5616" width="5.140625" style="632" customWidth="1"/>
    <col min="5617" max="5617" width="4.5703125" style="632" customWidth="1"/>
    <col min="5618" max="5618" width="6" style="632" customWidth="1"/>
    <col min="5619" max="5619" width="4.42578125" style="632" customWidth="1"/>
    <col min="5620" max="5620" width="6" style="632" customWidth="1"/>
    <col min="5621" max="5621" width="5.42578125" style="632" bestFit="1" customWidth="1"/>
    <col min="5622" max="5622" width="6" style="632" customWidth="1"/>
    <col min="5623" max="5623" width="4.7109375" style="632" customWidth="1"/>
    <col min="5624" max="5624" width="6" style="632" customWidth="1"/>
    <col min="5625" max="5625" width="4.5703125" style="632" customWidth="1"/>
    <col min="5626" max="5626" width="6" style="632" customWidth="1"/>
    <col min="5627" max="5627" width="5.85546875" style="632" customWidth="1"/>
    <col min="5628" max="5628" width="6" style="632" customWidth="1"/>
    <col min="5629" max="5629" width="9.42578125" style="632" customWidth="1"/>
    <col min="5630" max="5630" width="9.7109375" style="632" customWidth="1"/>
    <col min="5631" max="5869" width="7.85546875" style="632"/>
    <col min="5870" max="5870" width="13.42578125" style="632" customWidth="1"/>
    <col min="5871" max="5871" width="5.42578125" style="632" bestFit="1" customWidth="1"/>
    <col min="5872" max="5872" width="5.140625" style="632" customWidth="1"/>
    <col min="5873" max="5873" width="4.5703125" style="632" customWidth="1"/>
    <col min="5874" max="5874" width="6" style="632" customWidth="1"/>
    <col min="5875" max="5875" width="4.42578125" style="632" customWidth="1"/>
    <col min="5876" max="5876" width="6" style="632" customWidth="1"/>
    <col min="5877" max="5877" width="5.42578125" style="632" bestFit="1" customWidth="1"/>
    <col min="5878" max="5878" width="6" style="632" customWidth="1"/>
    <col min="5879" max="5879" width="4.7109375" style="632" customWidth="1"/>
    <col min="5880" max="5880" width="6" style="632" customWidth="1"/>
    <col min="5881" max="5881" width="4.5703125" style="632" customWidth="1"/>
    <col min="5882" max="5882" width="6" style="632" customWidth="1"/>
    <col min="5883" max="5883" width="5.85546875" style="632" customWidth="1"/>
    <col min="5884" max="5884" width="6" style="632" customWidth="1"/>
    <col min="5885" max="5885" width="9.42578125" style="632" customWidth="1"/>
    <col min="5886" max="5886" width="9.7109375" style="632" customWidth="1"/>
    <col min="5887" max="6125" width="7.85546875" style="632"/>
    <col min="6126" max="6126" width="13.42578125" style="632" customWidth="1"/>
    <col min="6127" max="6127" width="5.42578125" style="632" bestFit="1" customWidth="1"/>
    <col min="6128" max="6128" width="5.140625" style="632" customWidth="1"/>
    <col min="6129" max="6129" width="4.5703125" style="632" customWidth="1"/>
    <col min="6130" max="6130" width="6" style="632" customWidth="1"/>
    <col min="6131" max="6131" width="4.42578125" style="632" customWidth="1"/>
    <col min="6132" max="6132" width="6" style="632" customWidth="1"/>
    <col min="6133" max="6133" width="5.42578125" style="632" bestFit="1" customWidth="1"/>
    <col min="6134" max="6134" width="6" style="632" customWidth="1"/>
    <col min="6135" max="6135" width="4.7109375" style="632" customWidth="1"/>
    <col min="6136" max="6136" width="6" style="632" customWidth="1"/>
    <col min="6137" max="6137" width="4.5703125" style="632" customWidth="1"/>
    <col min="6138" max="6138" width="6" style="632" customWidth="1"/>
    <col min="6139" max="6139" width="5.85546875" style="632" customWidth="1"/>
    <col min="6140" max="6140" width="6" style="632" customWidth="1"/>
    <col min="6141" max="6141" width="9.42578125" style="632" customWidth="1"/>
    <col min="6142" max="6142" width="9.7109375" style="632" customWidth="1"/>
    <col min="6143" max="6381" width="7.85546875" style="632"/>
    <col min="6382" max="6382" width="13.42578125" style="632" customWidth="1"/>
    <col min="6383" max="6383" width="5.42578125" style="632" bestFit="1" customWidth="1"/>
    <col min="6384" max="6384" width="5.140625" style="632" customWidth="1"/>
    <col min="6385" max="6385" width="4.5703125" style="632" customWidth="1"/>
    <col min="6386" max="6386" width="6" style="632" customWidth="1"/>
    <col min="6387" max="6387" width="4.42578125" style="632" customWidth="1"/>
    <col min="6388" max="6388" width="6" style="632" customWidth="1"/>
    <col min="6389" max="6389" width="5.42578125" style="632" bestFit="1" customWidth="1"/>
    <col min="6390" max="6390" width="6" style="632" customWidth="1"/>
    <col min="6391" max="6391" width="4.7109375" style="632" customWidth="1"/>
    <col min="6392" max="6392" width="6" style="632" customWidth="1"/>
    <col min="6393" max="6393" width="4.5703125" style="632" customWidth="1"/>
    <col min="6394" max="6394" width="6" style="632" customWidth="1"/>
    <col min="6395" max="6395" width="5.85546875" style="632" customWidth="1"/>
    <col min="6396" max="6396" width="6" style="632" customWidth="1"/>
    <col min="6397" max="6397" width="9.42578125" style="632" customWidth="1"/>
    <col min="6398" max="6398" width="9.7109375" style="632" customWidth="1"/>
    <col min="6399" max="6637" width="7.85546875" style="632"/>
    <col min="6638" max="6638" width="13.42578125" style="632" customWidth="1"/>
    <col min="6639" max="6639" width="5.42578125" style="632" bestFit="1" customWidth="1"/>
    <col min="6640" max="6640" width="5.140625" style="632" customWidth="1"/>
    <col min="6641" max="6641" width="4.5703125" style="632" customWidth="1"/>
    <col min="6642" max="6642" width="6" style="632" customWidth="1"/>
    <col min="6643" max="6643" width="4.42578125" style="632" customWidth="1"/>
    <col min="6644" max="6644" width="6" style="632" customWidth="1"/>
    <col min="6645" max="6645" width="5.42578125" style="632" bestFit="1" customWidth="1"/>
    <col min="6646" max="6646" width="6" style="632" customWidth="1"/>
    <col min="6647" max="6647" width="4.7109375" style="632" customWidth="1"/>
    <col min="6648" max="6648" width="6" style="632" customWidth="1"/>
    <col min="6649" max="6649" width="4.5703125" style="632" customWidth="1"/>
    <col min="6650" max="6650" width="6" style="632" customWidth="1"/>
    <col min="6651" max="6651" width="5.85546875" style="632" customWidth="1"/>
    <col min="6652" max="6652" width="6" style="632" customWidth="1"/>
    <col min="6653" max="6653" width="9.42578125" style="632" customWidth="1"/>
    <col min="6654" max="6654" width="9.7109375" style="632" customWidth="1"/>
    <col min="6655" max="6893" width="7.85546875" style="632"/>
    <col min="6894" max="6894" width="13.42578125" style="632" customWidth="1"/>
    <col min="6895" max="6895" width="5.42578125" style="632" bestFit="1" customWidth="1"/>
    <col min="6896" max="6896" width="5.140625" style="632" customWidth="1"/>
    <col min="6897" max="6897" width="4.5703125" style="632" customWidth="1"/>
    <col min="6898" max="6898" width="6" style="632" customWidth="1"/>
    <col min="6899" max="6899" width="4.42578125" style="632" customWidth="1"/>
    <col min="6900" max="6900" width="6" style="632" customWidth="1"/>
    <col min="6901" max="6901" width="5.42578125" style="632" bestFit="1" customWidth="1"/>
    <col min="6902" max="6902" width="6" style="632" customWidth="1"/>
    <col min="6903" max="6903" width="4.7109375" style="632" customWidth="1"/>
    <col min="6904" max="6904" width="6" style="632" customWidth="1"/>
    <col min="6905" max="6905" width="4.5703125" style="632" customWidth="1"/>
    <col min="6906" max="6906" width="6" style="632" customWidth="1"/>
    <col min="6907" max="6907" width="5.85546875" style="632" customWidth="1"/>
    <col min="6908" max="6908" width="6" style="632" customWidth="1"/>
    <col min="6909" max="6909" width="9.42578125" style="632" customWidth="1"/>
    <col min="6910" max="6910" width="9.7109375" style="632" customWidth="1"/>
    <col min="6911" max="7149" width="7.85546875" style="632"/>
    <col min="7150" max="7150" width="13.42578125" style="632" customWidth="1"/>
    <col min="7151" max="7151" width="5.42578125" style="632" bestFit="1" customWidth="1"/>
    <col min="7152" max="7152" width="5.140625" style="632" customWidth="1"/>
    <col min="7153" max="7153" width="4.5703125" style="632" customWidth="1"/>
    <col min="7154" max="7154" width="6" style="632" customWidth="1"/>
    <col min="7155" max="7155" width="4.42578125" style="632" customWidth="1"/>
    <col min="7156" max="7156" width="6" style="632" customWidth="1"/>
    <col min="7157" max="7157" width="5.42578125" style="632" bestFit="1" customWidth="1"/>
    <col min="7158" max="7158" width="6" style="632" customWidth="1"/>
    <col min="7159" max="7159" width="4.7109375" style="632" customWidth="1"/>
    <col min="7160" max="7160" width="6" style="632" customWidth="1"/>
    <col min="7161" max="7161" width="4.5703125" style="632" customWidth="1"/>
    <col min="7162" max="7162" width="6" style="632" customWidth="1"/>
    <col min="7163" max="7163" width="5.85546875" style="632" customWidth="1"/>
    <col min="7164" max="7164" width="6" style="632" customWidth="1"/>
    <col min="7165" max="7165" width="9.42578125" style="632" customWidth="1"/>
    <col min="7166" max="7166" width="9.7109375" style="632" customWidth="1"/>
    <col min="7167" max="7405" width="7.85546875" style="632"/>
    <col min="7406" max="7406" width="13.42578125" style="632" customWidth="1"/>
    <col min="7407" max="7407" width="5.42578125" style="632" bestFit="1" customWidth="1"/>
    <col min="7408" max="7408" width="5.140625" style="632" customWidth="1"/>
    <col min="7409" max="7409" width="4.5703125" style="632" customWidth="1"/>
    <col min="7410" max="7410" width="6" style="632" customWidth="1"/>
    <col min="7411" max="7411" width="4.42578125" style="632" customWidth="1"/>
    <col min="7412" max="7412" width="6" style="632" customWidth="1"/>
    <col min="7413" max="7413" width="5.42578125" style="632" bestFit="1" customWidth="1"/>
    <col min="7414" max="7414" width="6" style="632" customWidth="1"/>
    <col min="7415" max="7415" width="4.7109375" style="632" customWidth="1"/>
    <col min="7416" max="7416" width="6" style="632" customWidth="1"/>
    <col min="7417" max="7417" width="4.5703125" style="632" customWidth="1"/>
    <col min="7418" max="7418" width="6" style="632" customWidth="1"/>
    <col min="7419" max="7419" width="5.85546875" style="632" customWidth="1"/>
    <col min="7420" max="7420" width="6" style="632" customWidth="1"/>
    <col min="7421" max="7421" width="9.42578125" style="632" customWidth="1"/>
    <col min="7422" max="7422" width="9.7109375" style="632" customWidth="1"/>
    <col min="7423" max="7661" width="7.85546875" style="632"/>
    <col min="7662" max="7662" width="13.42578125" style="632" customWidth="1"/>
    <col min="7663" max="7663" width="5.42578125" style="632" bestFit="1" customWidth="1"/>
    <col min="7664" max="7664" width="5.140625" style="632" customWidth="1"/>
    <col min="7665" max="7665" width="4.5703125" style="632" customWidth="1"/>
    <col min="7666" max="7666" width="6" style="632" customWidth="1"/>
    <col min="7667" max="7667" width="4.42578125" style="632" customWidth="1"/>
    <col min="7668" max="7668" width="6" style="632" customWidth="1"/>
    <col min="7669" max="7669" width="5.42578125" style="632" bestFit="1" customWidth="1"/>
    <col min="7670" max="7670" width="6" style="632" customWidth="1"/>
    <col min="7671" max="7671" width="4.7109375" style="632" customWidth="1"/>
    <col min="7672" max="7672" width="6" style="632" customWidth="1"/>
    <col min="7673" max="7673" width="4.5703125" style="632" customWidth="1"/>
    <col min="7674" max="7674" width="6" style="632" customWidth="1"/>
    <col min="7675" max="7675" width="5.85546875" style="632" customWidth="1"/>
    <col min="7676" max="7676" width="6" style="632" customWidth="1"/>
    <col min="7677" max="7677" width="9.42578125" style="632" customWidth="1"/>
    <col min="7678" max="7678" width="9.7109375" style="632" customWidth="1"/>
    <col min="7679" max="7917" width="7.85546875" style="632"/>
    <col min="7918" max="7918" width="13.42578125" style="632" customWidth="1"/>
    <col min="7919" max="7919" width="5.42578125" style="632" bestFit="1" customWidth="1"/>
    <col min="7920" max="7920" width="5.140625" style="632" customWidth="1"/>
    <col min="7921" max="7921" width="4.5703125" style="632" customWidth="1"/>
    <col min="7922" max="7922" width="6" style="632" customWidth="1"/>
    <col min="7923" max="7923" width="4.42578125" style="632" customWidth="1"/>
    <col min="7924" max="7924" width="6" style="632" customWidth="1"/>
    <col min="7925" max="7925" width="5.42578125" style="632" bestFit="1" customWidth="1"/>
    <col min="7926" max="7926" width="6" style="632" customWidth="1"/>
    <col min="7927" max="7927" width="4.7109375" style="632" customWidth="1"/>
    <col min="7928" max="7928" width="6" style="632" customWidth="1"/>
    <col min="7929" max="7929" width="4.5703125" style="632" customWidth="1"/>
    <col min="7930" max="7930" width="6" style="632" customWidth="1"/>
    <col min="7931" max="7931" width="5.85546875" style="632" customWidth="1"/>
    <col min="7932" max="7932" width="6" style="632" customWidth="1"/>
    <col min="7933" max="7933" width="9.42578125" style="632" customWidth="1"/>
    <col min="7934" max="7934" width="9.7109375" style="632" customWidth="1"/>
    <col min="7935" max="8173" width="7.85546875" style="632"/>
    <col min="8174" max="8174" width="13.42578125" style="632" customWidth="1"/>
    <col min="8175" max="8175" width="5.42578125" style="632" bestFit="1" customWidth="1"/>
    <col min="8176" max="8176" width="5.140625" style="632" customWidth="1"/>
    <col min="8177" max="8177" width="4.5703125" style="632" customWidth="1"/>
    <col min="8178" max="8178" width="6" style="632" customWidth="1"/>
    <col min="8179" max="8179" width="4.42578125" style="632" customWidth="1"/>
    <col min="8180" max="8180" width="6" style="632" customWidth="1"/>
    <col min="8181" max="8181" width="5.42578125" style="632" bestFit="1" customWidth="1"/>
    <col min="8182" max="8182" width="6" style="632" customWidth="1"/>
    <col min="8183" max="8183" width="4.7109375" style="632" customWidth="1"/>
    <col min="8184" max="8184" width="6" style="632" customWidth="1"/>
    <col min="8185" max="8185" width="4.5703125" style="632" customWidth="1"/>
    <col min="8186" max="8186" width="6" style="632" customWidth="1"/>
    <col min="8187" max="8187" width="5.85546875" style="632" customWidth="1"/>
    <col min="8188" max="8188" width="6" style="632" customWidth="1"/>
    <col min="8189" max="8189" width="9.42578125" style="632" customWidth="1"/>
    <col min="8190" max="8190" width="9.7109375" style="632" customWidth="1"/>
    <col min="8191" max="8429" width="7.85546875" style="632"/>
    <col min="8430" max="8430" width="13.42578125" style="632" customWidth="1"/>
    <col min="8431" max="8431" width="5.42578125" style="632" bestFit="1" customWidth="1"/>
    <col min="8432" max="8432" width="5.140625" style="632" customWidth="1"/>
    <col min="8433" max="8433" width="4.5703125" style="632" customWidth="1"/>
    <col min="8434" max="8434" width="6" style="632" customWidth="1"/>
    <col min="8435" max="8435" width="4.42578125" style="632" customWidth="1"/>
    <col min="8436" max="8436" width="6" style="632" customWidth="1"/>
    <col min="8437" max="8437" width="5.42578125" style="632" bestFit="1" customWidth="1"/>
    <col min="8438" max="8438" width="6" style="632" customWidth="1"/>
    <col min="8439" max="8439" width="4.7109375" style="632" customWidth="1"/>
    <col min="8440" max="8440" width="6" style="632" customWidth="1"/>
    <col min="8441" max="8441" width="4.5703125" style="632" customWidth="1"/>
    <col min="8442" max="8442" width="6" style="632" customWidth="1"/>
    <col min="8443" max="8443" width="5.85546875" style="632" customWidth="1"/>
    <col min="8444" max="8444" width="6" style="632" customWidth="1"/>
    <col min="8445" max="8445" width="9.42578125" style="632" customWidth="1"/>
    <col min="8446" max="8446" width="9.7109375" style="632" customWidth="1"/>
    <col min="8447" max="8685" width="7.85546875" style="632"/>
    <col min="8686" max="8686" width="13.42578125" style="632" customWidth="1"/>
    <col min="8687" max="8687" width="5.42578125" style="632" bestFit="1" customWidth="1"/>
    <col min="8688" max="8688" width="5.140625" style="632" customWidth="1"/>
    <col min="8689" max="8689" width="4.5703125" style="632" customWidth="1"/>
    <col min="8690" max="8690" width="6" style="632" customWidth="1"/>
    <col min="8691" max="8691" width="4.42578125" style="632" customWidth="1"/>
    <col min="8692" max="8692" width="6" style="632" customWidth="1"/>
    <col min="8693" max="8693" width="5.42578125" style="632" bestFit="1" customWidth="1"/>
    <col min="8694" max="8694" width="6" style="632" customWidth="1"/>
    <col min="8695" max="8695" width="4.7109375" style="632" customWidth="1"/>
    <col min="8696" max="8696" width="6" style="632" customWidth="1"/>
    <col min="8697" max="8697" width="4.5703125" style="632" customWidth="1"/>
    <col min="8698" max="8698" width="6" style="632" customWidth="1"/>
    <col min="8699" max="8699" width="5.85546875" style="632" customWidth="1"/>
    <col min="8700" max="8700" width="6" style="632" customWidth="1"/>
    <col min="8701" max="8701" width="9.42578125" style="632" customWidth="1"/>
    <col min="8702" max="8702" width="9.7109375" style="632" customWidth="1"/>
    <col min="8703" max="8941" width="7.85546875" style="632"/>
    <col min="8942" max="8942" width="13.42578125" style="632" customWidth="1"/>
    <col min="8943" max="8943" width="5.42578125" style="632" bestFit="1" customWidth="1"/>
    <col min="8944" max="8944" width="5.140625" style="632" customWidth="1"/>
    <col min="8945" max="8945" width="4.5703125" style="632" customWidth="1"/>
    <col min="8946" max="8946" width="6" style="632" customWidth="1"/>
    <col min="8947" max="8947" width="4.42578125" style="632" customWidth="1"/>
    <col min="8948" max="8948" width="6" style="632" customWidth="1"/>
    <col min="8949" max="8949" width="5.42578125" style="632" bestFit="1" customWidth="1"/>
    <col min="8950" max="8950" width="6" style="632" customWidth="1"/>
    <col min="8951" max="8951" width="4.7109375" style="632" customWidth="1"/>
    <col min="8952" max="8952" width="6" style="632" customWidth="1"/>
    <col min="8953" max="8953" width="4.5703125" style="632" customWidth="1"/>
    <col min="8954" max="8954" width="6" style="632" customWidth="1"/>
    <col min="8955" max="8955" width="5.85546875" style="632" customWidth="1"/>
    <col min="8956" max="8956" width="6" style="632" customWidth="1"/>
    <col min="8957" max="8957" width="9.42578125" style="632" customWidth="1"/>
    <col min="8958" max="8958" width="9.7109375" style="632" customWidth="1"/>
    <col min="8959" max="9197" width="7.85546875" style="632"/>
    <col min="9198" max="9198" width="13.42578125" style="632" customWidth="1"/>
    <col min="9199" max="9199" width="5.42578125" style="632" bestFit="1" customWidth="1"/>
    <col min="9200" max="9200" width="5.140625" style="632" customWidth="1"/>
    <col min="9201" max="9201" width="4.5703125" style="632" customWidth="1"/>
    <col min="9202" max="9202" width="6" style="632" customWidth="1"/>
    <col min="9203" max="9203" width="4.42578125" style="632" customWidth="1"/>
    <col min="9204" max="9204" width="6" style="632" customWidth="1"/>
    <col min="9205" max="9205" width="5.42578125" style="632" bestFit="1" customWidth="1"/>
    <col min="9206" max="9206" width="6" style="632" customWidth="1"/>
    <col min="9207" max="9207" width="4.7109375" style="632" customWidth="1"/>
    <col min="9208" max="9208" width="6" style="632" customWidth="1"/>
    <col min="9209" max="9209" width="4.5703125" style="632" customWidth="1"/>
    <col min="9210" max="9210" width="6" style="632" customWidth="1"/>
    <col min="9211" max="9211" width="5.85546875" style="632" customWidth="1"/>
    <col min="9212" max="9212" width="6" style="632" customWidth="1"/>
    <col min="9213" max="9213" width="9.42578125" style="632" customWidth="1"/>
    <col min="9214" max="9214" width="9.7109375" style="632" customWidth="1"/>
    <col min="9215" max="9453" width="7.85546875" style="632"/>
    <col min="9454" max="9454" width="13.42578125" style="632" customWidth="1"/>
    <col min="9455" max="9455" width="5.42578125" style="632" bestFit="1" customWidth="1"/>
    <col min="9456" max="9456" width="5.140625" style="632" customWidth="1"/>
    <col min="9457" max="9457" width="4.5703125" style="632" customWidth="1"/>
    <col min="9458" max="9458" width="6" style="632" customWidth="1"/>
    <col min="9459" max="9459" width="4.42578125" style="632" customWidth="1"/>
    <col min="9460" max="9460" width="6" style="632" customWidth="1"/>
    <col min="9461" max="9461" width="5.42578125" style="632" bestFit="1" customWidth="1"/>
    <col min="9462" max="9462" width="6" style="632" customWidth="1"/>
    <col min="9463" max="9463" width="4.7109375" style="632" customWidth="1"/>
    <col min="9464" max="9464" width="6" style="632" customWidth="1"/>
    <col min="9465" max="9465" width="4.5703125" style="632" customWidth="1"/>
    <col min="9466" max="9466" width="6" style="632" customWidth="1"/>
    <col min="9467" max="9467" width="5.85546875" style="632" customWidth="1"/>
    <col min="9468" max="9468" width="6" style="632" customWidth="1"/>
    <col min="9469" max="9469" width="9.42578125" style="632" customWidth="1"/>
    <col min="9470" max="9470" width="9.7109375" style="632" customWidth="1"/>
    <col min="9471" max="9709" width="7.85546875" style="632"/>
    <col min="9710" max="9710" width="13.42578125" style="632" customWidth="1"/>
    <col min="9711" max="9711" width="5.42578125" style="632" bestFit="1" customWidth="1"/>
    <col min="9712" max="9712" width="5.140625" style="632" customWidth="1"/>
    <col min="9713" max="9713" width="4.5703125" style="632" customWidth="1"/>
    <col min="9714" max="9714" width="6" style="632" customWidth="1"/>
    <col min="9715" max="9715" width="4.42578125" style="632" customWidth="1"/>
    <col min="9716" max="9716" width="6" style="632" customWidth="1"/>
    <col min="9717" max="9717" width="5.42578125" style="632" bestFit="1" customWidth="1"/>
    <col min="9718" max="9718" width="6" style="632" customWidth="1"/>
    <col min="9719" max="9719" width="4.7109375" style="632" customWidth="1"/>
    <col min="9720" max="9720" width="6" style="632" customWidth="1"/>
    <col min="9721" max="9721" width="4.5703125" style="632" customWidth="1"/>
    <col min="9722" max="9722" width="6" style="632" customWidth="1"/>
    <col min="9723" max="9723" width="5.85546875" style="632" customWidth="1"/>
    <col min="9724" max="9724" width="6" style="632" customWidth="1"/>
    <col min="9725" max="9725" width="9.42578125" style="632" customWidth="1"/>
    <col min="9726" max="9726" width="9.7109375" style="632" customWidth="1"/>
    <col min="9727" max="9965" width="7.85546875" style="632"/>
    <col min="9966" max="9966" width="13.42578125" style="632" customWidth="1"/>
    <col min="9967" max="9967" width="5.42578125" style="632" bestFit="1" customWidth="1"/>
    <col min="9968" max="9968" width="5.140625" style="632" customWidth="1"/>
    <col min="9969" max="9969" width="4.5703125" style="632" customWidth="1"/>
    <col min="9970" max="9970" width="6" style="632" customWidth="1"/>
    <col min="9971" max="9971" width="4.42578125" style="632" customWidth="1"/>
    <col min="9972" max="9972" width="6" style="632" customWidth="1"/>
    <col min="9973" max="9973" width="5.42578125" style="632" bestFit="1" customWidth="1"/>
    <col min="9974" max="9974" width="6" style="632" customWidth="1"/>
    <col min="9975" max="9975" width="4.7109375" style="632" customWidth="1"/>
    <col min="9976" max="9976" width="6" style="632" customWidth="1"/>
    <col min="9977" max="9977" width="4.5703125" style="632" customWidth="1"/>
    <col min="9978" max="9978" width="6" style="632" customWidth="1"/>
    <col min="9979" max="9979" width="5.85546875" style="632" customWidth="1"/>
    <col min="9980" max="9980" width="6" style="632" customWidth="1"/>
    <col min="9981" max="9981" width="9.42578125" style="632" customWidth="1"/>
    <col min="9982" max="9982" width="9.7109375" style="632" customWidth="1"/>
    <col min="9983" max="10221" width="7.85546875" style="632"/>
    <col min="10222" max="10222" width="13.42578125" style="632" customWidth="1"/>
    <col min="10223" max="10223" width="5.42578125" style="632" bestFit="1" customWidth="1"/>
    <col min="10224" max="10224" width="5.140625" style="632" customWidth="1"/>
    <col min="10225" max="10225" width="4.5703125" style="632" customWidth="1"/>
    <col min="10226" max="10226" width="6" style="632" customWidth="1"/>
    <col min="10227" max="10227" width="4.42578125" style="632" customWidth="1"/>
    <col min="10228" max="10228" width="6" style="632" customWidth="1"/>
    <col min="10229" max="10229" width="5.42578125" style="632" bestFit="1" customWidth="1"/>
    <col min="10230" max="10230" width="6" style="632" customWidth="1"/>
    <col min="10231" max="10231" width="4.7109375" style="632" customWidth="1"/>
    <col min="10232" max="10232" width="6" style="632" customWidth="1"/>
    <col min="10233" max="10233" width="4.5703125" style="632" customWidth="1"/>
    <col min="10234" max="10234" width="6" style="632" customWidth="1"/>
    <col min="10235" max="10235" width="5.85546875" style="632" customWidth="1"/>
    <col min="10236" max="10236" width="6" style="632" customWidth="1"/>
    <col min="10237" max="10237" width="9.42578125" style="632" customWidth="1"/>
    <col min="10238" max="10238" width="9.7109375" style="632" customWidth="1"/>
    <col min="10239" max="10477" width="7.85546875" style="632"/>
    <col min="10478" max="10478" width="13.42578125" style="632" customWidth="1"/>
    <col min="10479" max="10479" width="5.42578125" style="632" bestFit="1" customWidth="1"/>
    <col min="10480" max="10480" width="5.140625" style="632" customWidth="1"/>
    <col min="10481" max="10481" width="4.5703125" style="632" customWidth="1"/>
    <col min="10482" max="10482" width="6" style="632" customWidth="1"/>
    <col min="10483" max="10483" width="4.42578125" style="632" customWidth="1"/>
    <col min="10484" max="10484" width="6" style="632" customWidth="1"/>
    <col min="10485" max="10485" width="5.42578125" style="632" bestFit="1" customWidth="1"/>
    <col min="10486" max="10486" width="6" style="632" customWidth="1"/>
    <col min="10487" max="10487" width="4.7109375" style="632" customWidth="1"/>
    <col min="10488" max="10488" width="6" style="632" customWidth="1"/>
    <col min="10489" max="10489" width="4.5703125" style="632" customWidth="1"/>
    <col min="10490" max="10490" width="6" style="632" customWidth="1"/>
    <col min="10491" max="10491" width="5.85546875" style="632" customWidth="1"/>
    <col min="10492" max="10492" width="6" style="632" customWidth="1"/>
    <col min="10493" max="10493" width="9.42578125" style="632" customWidth="1"/>
    <col min="10494" max="10494" width="9.7109375" style="632" customWidth="1"/>
    <col min="10495" max="10733" width="7.85546875" style="632"/>
    <col min="10734" max="10734" width="13.42578125" style="632" customWidth="1"/>
    <col min="10735" max="10735" width="5.42578125" style="632" bestFit="1" customWidth="1"/>
    <col min="10736" max="10736" width="5.140625" style="632" customWidth="1"/>
    <col min="10737" max="10737" width="4.5703125" style="632" customWidth="1"/>
    <col min="10738" max="10738" width="6" style="632" customWidth="1"/>
    <col min="10739" max="10739" width="4.42578125" style="632" customWidth="1"/>
    <col min="10740" max="10740" width="6" style="632" customWidth="1"/>
    <col min="10741" max="10741" width="5.42578125" style="632" bestFit="1" customWidth="1"/>
    <col min="10742" max="10742" width="6" style="632" customWidth="1"/>
    <col min="10743" max="10743" width="4.7109375" style="632" customWidth="1"/>
    <col min="10744" max="10744" width="6" style="632" customWidth="1"/>
    <col min="10745" max="10745" width="4.5703125" style="632" customWidth="1"/>
    <col min="10746" max="10746" width="6" style="632" customWidth="1"/>
    <col min="10747" max="10747" width="5.85546875" style="632" customWidth="1"/>
    <col min="10748" max="10748" width="6" style="632" customWidth="1"/>
    <col min="10749" max="10749" width="9.42578125" style="632" customWidth="1"/>
    <col min="10750" max="10750" width="9.7109375" style="632" customWidth="1"/>
    <col min="10751" max="10989" width="7.85546875" style="632"/>
    <col min="10990" max="10990" width="13.42578125" style="632" customWidth="1"/>
    <col min="10991" max="10991" width="5.42578125" style="632" bestFit="1" customWidth="1"/>
    <col min="10992" max="10992" width="5.140625" style="632" customWidth="1"/>
    <col min="10993" max="10993" width="4.5703125" style="632" customWidth="1"/>
    <col min="10994" max="10994" width="6" style="632" customWidth="1"/>
    <col min="10995" max="10995" width="4.42578125" style="632" customWidth="1"/>
    <col min="10996" max="10996" width="6" style="632" customWidth="1"/>
    <col min="10997" max="10997" width="5.42578125" style="632" bestFit="1" customWidth="1"/>
    <col min="10998" max="10998" width="6" style="632" customWidth="1"/>
    <col min="10999" max="10999" width="4.7109375" style="632" customWidth="1"/>
    <col min="11000" max="11000" width="6" style="632" customWidth="1"/>
    <col min="11001" max="11001" width="4.5703125" style="632" customWidth="1"/>
    <col min="11002" max="11002" width="6" style="632" customWidth="1"/>
    <col min="11003" max="11003" width="5.85546875" style="632" customWidth="1"/>
    <col min="11004" max="11004" width="6" style="632" customWidth="1"/>
    <col min="11005" max="11005" width="9.42578125" style="632" customWidth="1"/>
    <col min="11006" max="11006" width="9.7109375" style="632" customWidth="1"/>
    <col min="11007" max="11245" width="7.85546875" style="632"/>
    <col min="11246" max="11246" width="13.42578125" style="632" customWidth="1"/>
    <col min="11247" max="11247" width="5.42578125" style="632" bestFit="1" customWidth="1"/>
    <col min="11248" max="11248" width="5.140625" style="632" customWidth="1"/>
    <col min="11249" max="11249" width="4.5703125" style="632" customWidth="1"/>
    <col min="11250" max="11250" width="6" style="632" customWidth="1"/>
    <col min="11251" max="11251" width="4.42578125" style="632" customWidth="1"/>
    <col min="11252" max="11252" width="6" style="632" customWidth="1"/>
    <col min="11253" max="11253" width="5.42578125" style="632" bestFit="1" customWidth="1"/>
    <col min="11254" max="11254" width="6" style="632" customWidth="1"/>
    <col min="11255" max="11255" width="4.7109375" style="632" customWidth="1"/>
    <col min="11256" max="11256" width="6" style="632" customWidth="1"/>
    <col min="11257" max="11257" width="4.5703125" style="632" customWidth="1"/>
    <col min="11258" max="11258" width="6" style="632" customWidth="1"/>
    <col min="11259" max="11259" width="5.85546875" style="632" customWidth="1"/>
    <col min="11260" max="11260" width="6" style="632" customWidth="1"/>
    <col min="11261" max="11261" width="9.42578125" style="632" customWidth="1"/>
    <col min="11262" max="11262" width="9.7109375" style="632" customWidth="1"/>
    <col min="11263" max="11501" width="7.85546875" style="632"/>
    <col min="11502" max="11502" width="13.42578125" style="632" customWidth="1"/>
    <col min="11503" max="11503" width="5.42578125" style="632" bestFit="1" customWidth="1"/>
    <col min="11504" max="11504" width="5.140625" style="632" customWidth="1"/>
    <col min="11505" max="11505" width="4.5703125" style="632" customWidth="1"/>
    <col min="11506" max="11506" width="6" style="632" customWidth="1"/>
    <col min="11507" max="11507" width="4.42578125" style="632" customWidth="1"/>
    <col min="11508" max="11508" width="6" style="632" customWidth="1"/>
    <col min="11509" max="11509" width="5.42578125" style="632" bestFit="1" customWidth="1"/>
    <col min="11510" max="11510" width="6" style="632" customWidth="1"/>
    <col min="11511" max="11511" width="4.7109375" style="632" customWidth="1"/>
    <col min="11512" max="11512" width="6" style="632" customWidth="1"/>
    <col min="11513" max="11513" width="4.5703125" style="632" customWidth="1"/>
    <col min="11514" max="11514" width="6" style="632" customWidth="1"/>
    <col min="11515" max="11515" width="5.85546875" style="632" customWidth="1"/>
    <col min="11516" max="11516" width="6" style="632" customWidth="1"/>
    <col min="11517" max="11517" width="9.42578125" style="632" customWidth="1"/>
    <col min="11518" max="11518" width="9.7109375" style="632" customWidth="1"/>
    <col min="11519" max="11757" width="7.85546875" style="632"/>
    <col min="11758" max="11758" width="13.42578125" style="632" customWidth="1"/>
    <col min="11759" max="11759" width="5.42578125" style="632" bestFit="1" customWidth="1"/>
    <col min="11760" max="11760" width="5.140625" style="632" customWidth="1"/>
    <col min="11761" max="11761" width="4.5703125" style="632" customWidth="1"/>
    <col min="11762" max="11762" width="6" style="632" customWidth="1"/>
    <col min="11763" max="11763" width="4.42578125" style="632" customWidth="1"/>
    <col min="11764" max="11764" width="6" style="632" customWidth="1"/>
    <col min="11765" max="11765" width="5.42578125" style="632" bestFit="1" customWidth="1"/>
    <col min="11766" max="11766" width="6" style="632" customWidth="1"/>
    <col min="11767" max="11767" width="4.7109375" style="632" customWidth="1"/>
    <col min="11768" max="11768" width="6" style="632" customWidth="1"/>
    <col min="11769" max="11769" width="4.5703125" style="632" customWidth="1"/>
    <col min="11770" max="11770" width="6" style="632" customWidth="1"/>
    <col min="11771" max="11771" width="5.85546875" style="632" customWidth="1"/>
    <col min="11772" max="11772" width="6" style="632" customWidth="1"/>
    <col min="11773" max="11773" width="9.42578125" style="632" customWidth="1"/>
    <col min="11774" max="11774" width="9.7109375" style="632" customWidth="1"/>
    <col min="11775" max="12013" width="7.85546875" style="632"/>
    <col min="12014" max="12014" width="13.42578125" style="632" customWidth="1"/>
    <col min="12015" max="12015" width="5.42578125" style="632" bestFit="1" customWidth="1"/>
    <col min="12016" max="12016" width="5.140625" style="632" customWidth="1"/>
    <col min="12017" max="12017" width="4.5703125" style="632" customWidth="1"/>
    <col min="12018" max="12018" width="6" style="632" customWidth="1"/>
    <col min="12019" max="12019" width="4.42578125" style="632" customWidth="1"/>
    <col min="12020" max="12020" width="6" style="632" customWidth="1"/>
    <col min="12021" max="12021" width="5.42578125" style="632" bestFit="1" customWidth="1"/>
    <col min="12022" max="12022" width="6" style="632" customWidth="1"/>
    <col min="12023" max="12023" width="4.7109375" style="632" customWidth="1"/>
    <col min="12024" max="12024" width="6" style="632" customWidth="1"/>
    <col min="12025" max="12025" width="4.5703125" style="632" customWidth="1"/>
    <col min="12026" max="12026" width="6" style="632" customWidth="1"/>
    <col min="12027" max="12027" width="5.85546875" style="632" customWidth="1"/>
    <col min="12028" max="12028" width="6" style="632" customWidth="1"/>
    <col min="12029" max="12029" width="9.42578125" style="632" customWidth="1"/>
    <col min="12030" max="12030" width="9.7109375" style="632" customWidth="1"/>
    <col min="12031" max="12269" width="7.85546875" style="632"/>
    <col min="12270" max="12270" width="13.42578125" style="632" customWidth="1"/>
    <col min="12271" max="12271" width="5.42578125" style="632" bestFit="1" customWidth="1"/>
    <col min="12272" max="12272" width="5.140625" style="632" customWidth="1"/>
    <col min="12273" max="12273" width="4.5703125" style="632" customWidth="1"/>
    <col min="12274" max="12274" width="6" style="632" customWidth="1"/>
    <col min="12275" max="12275" width="4.42578125" style="632" customWidth="1"/>
    <col min="12276" max="12276" width="6" style="632" customWidth="1"/>
    <col min="12277" max="12277" width="5.42578125" style="632" bestFit="1" customWidth="1"/>
    <col min="12278" max="12278" width="6" style="632" customWidth="1"/>
    <col min="12279" max="12279" width="4.7109375" style="632" customWidth="1"/>
    <col min="12280" max="12280" width="6" style="632" customWidth="1"/>
    <col min="12281" max="12281" width="4.5703125" style="632" customWidth="1"/>
    <col min="12282" max="12282" width="6" style="632" customWidth="1"/>
    <col min="12283" max="12283" width="5.85546875" style="632" customWidth="1"/>
    <col min="12284" max="12284" width="6" style="632" customWidth="1"/>
    <col min="12285" max="12285" width="9.42578125" style="632" customWidth="1"/>
    <col min="12286" max="12286" width="9.7109375" style="632" customWidth="1"/>
    <col min="12287" max="12525" width="7.85546875" style="632"/>
    <col min="12526" max="12526" width="13.42578125" style="632" customWidth="1"/>
    <col min="12527" max="12527" width="5.42578125" style="632" bestFit="1" customWidth="1"/>
    <col min="12528" max="12528" width="5.140625" style="632" customWidth="1"/>
    <col min="12529" max="12529" width="4.5703125" style="632" customWidth="1"/>
    <col min="12530" max="12530" width="6" style="632" customWidth="1"/>
    <col min="12531" max="12531" width="4.42578125" style="632" customWidth="1"/>
    <col min="12532" max="12532" width="6" style="632" customWidth="1"/>
    <col min="12533" max="12533" width="5.42578125" style="632" bestFit="1" customWidth="1"/>
    <col min="12534" max="12534" width="6" style="632" customWidth="1"/>
    <col min="12535" max="12535" width="4.7109375" style="632" customWidth="1"/>
    <col min="12536" max="12536" width="6" style="632" customWidth="1"/>
    <col min="12537" max="12537" width="4.5703125" style="632" customWidth="1"/>
    <col min="12538" max="12538" width="6" style="632" customWidth="1"/>
    <col min="12539" max="12539" width="5.85546875" style="632" customWidth="1"/>
    <col min="12540" max="12540" width="6" style="632" customWidth="1"/>
    <col min="12541" max="12541" width="9.42578125" style="632" customWidth="1"/>
    <col min="12542" max="12542" width="9.7109375" style="632" customWidth="1"/>
    <col min="12543" max="12781" width="7.85546875" style="632"/>
    <col min="12782" max="12782" width="13.42578125" style="632" customWidth="1"/>
    <col min="12783" max="12783" width="5.42578125" style="632" bestFit="1" customWidth="1"/>
    <col min="12784" max="12784" width="5.140625" style="632" customWidth="1"/>
    <col min="12785" max="12785" width="4.5703125" style="632" customWidth="1"/>
    <col min="12786" max="12786" width="6" style="632" customWidth="1"/>
    <col min="12787" max="12787" width="4.42578125" style="632" customWidth="1"/>
    <col min="12788" max="12788" width="6" style="632" customWidth="1"/>
    <col min="12789" max="12789" width="5.42578125" style="632" bestFit="1" customWidth="1"/>
    <col min="12790" max="12790" width="6" style="632" customWidth="1"/>
    <col min="12791" max="12791" width="4.7109375" style="632" customWidth="1"/>
    <col min="12792" max="12792" width="6" style="632" customWidth="1"/>
    <col min="12793" max="12793" width="4.5703125" style="632" customWidth="1"/>
    <col min="12794" max="12794" width="6" style="632" customWidth="1"/>
    <col min="12795" max="12795" width="5.85546875" style="632" customWidth="1"/>
    <col min="12796" max="12796" width="6" style="632" customWidth="1"/>
    <col min="12797" max="12797" width="9.42578125" style="632" customWidth="1"/>
    <col min="12798" max="12798" width="9.7109375" style="632" customWidth="1"/>
    <col min="12799" max="13037" width="7.85546875" style="632"/>
    <col min="13038" max="13038" width="13.42578125" style="632" customWidth="1"/>
    <col min="13039" max="13039" width="5.42578125" style="632" bestFit="1" customWidth="1"/>
    <col min="13040" max="13040" width="5.140625" style="632" customWidth="1"/>
    <col min="13041" max="13041" width="4.5703125" style="632" customWidth="1"/>
    <col min="13042" max="13042" width="6" style="632" customWidth="1"/>
    <col min="13043" max="13043" width="4.42578125" style="632" customWidth="1"/>
    <col min="13044" max="13044" width="6" style="632" customWidth="1"/>
    <col min="13045" max="13045" width="5.42578125" style="632" bestFit="1" customWidth="1"/>
    <col min="13046" max="13046" width="6" style="632" customWidth="1"/>
    <col min="13047" max="13047" width="4.7109375" style="632" customWidth="1"/>
    <col min="13048" max="13048" width="6" style="632" customWidth="1"/>
    <col min="13049" max="13049" width="4.5703125" style="632" customWidth="1"/>
    <col min="13050" max="13050" width="6" style="632" customWidth="1"/>
    <col min="13051" max="13051" width="5.85546875" style="632" customWidth="1"/>
    <col min="13052" max="13052" width="6" style="632" customWidth="1"/>
    <col min="13053" max="13053" width="9.42578125" style="632" customWidth="1"/>
    <col min="13054" max="13054" width="9.7109375" style="632" customWidth="1"/>
    <col min="13055" max="13293" width="7.85546875" style="632"/>
    <col min="13294" max="13294" width="13.42578125" style="632" customWidth="1"/>
    <col min="13295" max="13295" width="5.42578125" style="632" bestFit="1" customWidth="1"/>
    <col min="13296" max="13296" width="5.140625" style="632" customWidth="1"/>
    <col min="13297" max="13297" width="4.5703125" style="632" customWidth="1"/>
    <col min="13298" max="13298" width="6" style="632" customWidth="1"/>
    <col min="13299" max="13299" width="4.42578125" style="632" customWidth="1"/>
    <col min="13300" max="13300" width="6" style="632" customWidth="1"/>
    <col min="13301" max="13301" width="5.42578125" style="632" bestFit="1" customWidth="1"/>
    <col min="13302" max="13302" width="6" style="632" customWidth="1"/>
    <col min="13303" max="13303" width="4.7109375" style="632" customWidth="1"/>
    <col min="13304" max="13304" width="6" style="632" customWidth="1"/>
    <col min="13305" max="13305" width="4.5703125" style="632" customWidth="1"/>
    <col min="13306" max="13306" width="6" style="632" customWidth="1"/>
    <col min="13307" max="13307" width="5.85546875" style="632" customWidth="1"/>
    <col min="13308" max="13308" width="6" style="632" customWidth="1"/>
    <col min="13309" max="13309" width="9.42578125" style="632" customWidth="1"/>
    <col min="13310" max="13310" width="9.7109375" style="632" customWidth="1"/>
    <col min="13311" max="13549" width="7.85546875" style="632"/>
    <col min="13550" max="13550" width="13.42578125" style="632" customWidth="1"/>
    <col min="13551" max="13551" width="5.42578125" style="632" bestFit="1" customWidth="1"/>
    <col min="13552" max="13552" width="5.140625" style="632" customWidth="1"/>
    <col min="13553" max="13553" width="4.5703125" style="632" customWidth="1"/>
    <col min="13554" max="13554" width="6" style="632" customWidth="1"/>
    <col min="13555" max="13555" width="4.42578125" style="632" customWidth="1"/>
    <col min="13556" max="13556" width="6" style="632" customWidth="1"/>
    <col min="13557" max="13557" width="5.42578125" style="632" bestFit="1" customWidth="1"/>
    <col min="13558" max="13558" width="6" style="632" customWidth="1"/>
    <col min="13559" max="13559" width="4.7109375" style="632" customWidth="1"/>
    <col min="13560" max="13560" width="6" style="632" customWidth="1"/>
    <col min="13561" max="13561" width="4.5703125" style="632" customWidth="1"/>
    <col min="13562" max="13562" width="6" style="632" customWidth="1"/>
    <col min="13563" max="13563" width="5.85546875" style="632" customWidth="1"/>
    <col min="13564" max="13564" width="6" style="632" customWidth="1"/>
    <col min="13565" max="13565" width="9.42578125" style="632" customWidth="1"/>
    <col min="13566" max="13566" width="9.7109375" style="632" customWidth="1"/>
    <col min="13567" max="13805" width="7.85546875" style="632"/>
    <col min="13806" max="13806" width="13.42578125" style="632" customWidth="1"/>
    <col min="13807" max="13807" width="5.42578125" style="632" bestFit="1" customWidth="1"/>
    <col min="13808" max="13808" width="5.140625" style="632" customWidth="1"/>
    <col min="13809" max="13809" width="4.5703125" style="632" customWidth="1"/>
    <col min="13810" max="13810" width="6" style="632" customWidth="1"/>
    <col min="13811" max="13811" width="4.42578125" style="632" customWidth="1"/>
    <col min="13812" max="13812" width="6" style="632" customWidth="1"/>
    <col min="13813" max="13813" width="5.42578125" style="632" bestFit="1" customWidth="1"/>
    <col min="13814" max="13814" width="6" style="632" customWidth="1"/>
    <col min="13815" max="13815" width="4.7109375" style="632" customWidth="1"/>
    <col min="13816" max="13816" width="6" style="632" customWidth="1"/>
    <col min="13817" max="13817" width="4.5703125" style="632" customWidth="1"/>
    <col min="13818" max="13818" width="6" style="632" customWidth="1"/>
    <col min="13819" max="13819" width="5.85546875" style="632" customWidth="1"/>
    <col min="13820" max="13820" width="6" style="632" customWidth="1"/>
    <col min="13821" max="13821" width="9.42578125" style="632" customWidth="1"/>
    <col min="13822" max="13822" width="9.7109375" style="632" customWidth="1"/>
    <col min="13823" max="14061" width="7.85546875" style="632"/>
    <col min="14062" max="14062" width="13.42578125" style="632" customWidth="1"/>
    <col min="14063" max="14063" width="5.42578125" style="632" bestFit="1" customWidth="1"/>
    <col min="14064" max="14064" width="5.140625" style="632" customWidth="1"/>
    <col min="14065" max="14065" width="4.5703125" style="632" customWidth="1"/>
    <col min="14066" max="14066" width="6" style="632" customWidth="1"/>
    <col min="14067" max="14067" width="4.42578125" style="632" customWidth="1"/>
    <col min="14068" max="14068" width="6" style="632" customWidth="1"/>
    <col min="14069" max="14069" width="5.42578125" style="632" bestFit="1" customWidth="1"/>
    <col min="14070" max="14070" width="6" style="632" customWidth="1"/>
    <col min="14071" max="14071" width="4.7109375" style="632" customWidth="1"/>
    <col min="14072" max="14072" width="6" style="632" customWidth="1"/>
    <col min="14073" max="14073" width="4.5703125" style="632" customWidth="1"/>
    <col min="14074" max="14074" width="6" style="632" customWidth="1"/>
    <col min="14075" max="14075" width="5.85546875" style="632" customWidth="1"/>
    <col min="14076" max="14076" width="6" style="632" customWidth="1"/>
    <col min="14077" max="14077" width="9.42578125" style="632" customWidth="1"/>
    <col min="14078" max="14078" width="9.7109375" style="632" customWidth="1"/>
    <col min="14079" max="14317" width="7.85546875" style="632"/>
    <col min="14318" max="14318" width="13.42578125" style="632" customWidth="1"/>
    <col min="14319" max="14319" width="5.42578125" style="632" bestFit="1" customWidth="1"/>
    <col min="14320" max="14320" width="5.140625" style="632" customWidth="1"/>
    <col min="14321" max="14321" width="4.5703125" style="632" customWidth="1"/>
    <col min="14322" max="14322" width="6" style="632" customWidth="1"/>
    <col min="14323" max="14323" width="4.42578125" style="632" customWidth="1"/>
    <col min="14324" max="14324" width="6" style="632" customWidth="1"/>
    <col min="14325" max="14325" width="5.42578125" style="632" bestFit="1" customWidth="1"/>
    <col min="14326" max="14326" width="6" style="632" customWidth="1"/>
    <col min="14327" max="14327" width="4.7109375" style="632" customWidth="1"/>
    <col min="14328" max="14328" width="6" style="632" customWidth="1"/>
    <col min="14329" max="14329" width="4.5703125" style="632" customWidth="1"/>
    <col min="14330" max="14330" width="6" style="632" customWidth="1"/>
    <col min="14331" max="14331" width="5.85546875" style="632" customWidth="1"/>
    <col min="14332" max="14332" width="6" style="632" customWidth="1"/>
    <col min="14333" max="14333" width="9.42578125" style="632" customWidth="1"/>
    <col min="14334" max="14334" width="9.7109375" style="632" customWidth="1"/>
    <col min="14335" max="14573" width="7.85546875" style="632"/>
    <col min="14574" max="14574" width="13.42578125" style="632" customWidth="1"/>
    <col min="14575" max="14575" width="5.42578125" style="632" bestFit="1" customWidth="1"/>
    <col min="14576" max="14576" width="5.140625" style="632" customWidth="1"/>
    <col min="14577" max="14577" width="4.5703125" style="632" customWidth="1"/>
    <col min="14578" max="14578" width="6" style="632" customWidth="1"/>
    <col min="14579" max="14579" width="4.42578125" style="632" customWidth="1"/>
    <col min="14580" max="14580" width="6" style="632" customWidth="1"/>
    <col min="14581" max="14581" width="5.42578125" style="632" bestFit="1" customWidth="1"/>
    <col min="14582" max="14582" width="6" style="632" customWidth="1"/>
    <col min="14583" max="14583" width="4.7109375" style="632" customWidth="1"/>
    <col min="14584" max="14584" width="6" style="632" customWidth="1"/>
    <col min="14585" max="14585" width="4.5703125" style="632" customWidth="1"/>
    <col min="14586" max="14586" width="6" style="632" customWidth="1"/>
    <col min="14587" max="14587" width="5.85546875" style="632" customWidth="1"/>
    <col min="14588" max="14588" width="6" style="632" customWidth="1"/>
    <col min="14589" max="14589" width="9.42578125" style="632" customWidth="1"/>
    <col min="14590" max="14590" width="9.7109375" style="632" customWidth="1"/>
    <col min="14591" max="14829" width="7.85546875" style="632"/>
    <col min="14830" max="14830" width="13.42578125" style="632" customWidth="1"/>
    <col min="14831" max="14831" width="5.42578125" style="632" bestFit="1" customWidth="1"/>
    <col min="14832" max="14832" width="5.140625" style="632" customWidth="1"/>
    <col min="14833" max="14833" width="4.5703125" style="632" customWidth="1"/>
    <col min="14834" max="14834" width="6" style="632" customWidth="1"/>
    <col min="14835" max="14835" width="4.42578125" style="632" customWidth="1"/>
    <col min="14836" max="14836" width="6" style="632" customWidth="1"/>
    <col min="14837" max="14837" width="5.42578125" style="632" bestFit="1" customWidth="1"/>
    <col min="14838" max="14838" width="6" style="632" customWidth="1"/>
    <col min="14839" max="14839" width="4.7109375" style="632" customWidth="1"/>
    <col min="14840" max="14840" width="6" style="632" customWidth="1"/>
    <col min="14841" max="14841" width="4.5703125" style="632" customWidth="1"/>
    <col min="14842" max="14842" width="6" style="632" customWidth="1"/>
    <col min="14843" max="14843" width="5.85546875" style="632" customWidth="1"/>
    <col min="14844" max="14844" width="6" style="632" customWidth="1"/>
    <col min="14845" max="14845" width="9.42578125" style="632" customWidth="1"/>
    <col min="14846" max="14846" width="9.7109375" style="632" customWidth="1"/>
    <col min="14847" max="15085" width="7.85546875" style="632"/>
    <col min="15086" max="15086" width="13.42578125" style="632" customWidth="1"/>
    <col min="15087" max="15087" width="5.42578125" style="632" bestFit="1" customWidth="1"/>
    <col min="15088" max="15088" width="5.140625" style="632" customWidth="1"/>
    <col min="15089" max="15089" width="4.5703125" style="632" customWidth="1"/>
    <col min="15090" max="15090" width="6" style="632" customWidth="1"/>
    <col min="15091" max="15091" width="4.42578125" style="632" customWidth="1"/>
    <col min="15092" max="15092" width="6" style="632" customWidth="1"/>
    <col min="15093" max="15093" width="5.42578125" style="632" bestFit="1" customWidth="1"/>
    <col min="15094" max="15094" width="6" style="632" customWidth="1"/>
    <col min="15095" max="15095" width="4.7109375" style="632" customWidth="1"/>
    <col min="15096" max="15096" width="6" style="632" customWidth="1"/>
    <col min="15097" max="15097" width="4.5703125" style="632" customWidth="1"/>
    <col min="15098" max="15098" width="6" style="632" customWidth="1"/>
    <col min="15099" max="15099" width="5.85546875" style="632" customWidth="1"/>
    <col min="15100" max="15100" width="6" style="632" customWidth="1"/>
    <col min="15101" max="15101" width="9.42578125" style="632" customWidth="1"/>
    <col min="15102" max="15102" width="9.7109375" style="632" customWidth="1"/>
    <col min="15103" max="15341" width="7.85546875" style="632"/>
    <col min="15342" max="15342" width="13.42578125" style="632" customWidth="1"/>
    <col min="15343" max="15343" width="5.42578125" style="632" bestFit="1" customWidth="1"/>
    <col min="15344" max="15344" width="5.140625" style="632" customWidth="1"/>
    <col min="15345" max="15345" width="4.5703125" style="632" customWidth="1"/>
    <col min="15346" max="15346" width="6" style="632" customWidth="1"/>
    <col min="15347" max="15347" width="4.42578125" style="632" customWidth="1"/>
    <col min="15348" max="15348" width="6" style="632" customWidth="1"/>
    <col min="15349" max="15349" width="5.42578125" style="632" bestFit="1" customWidth="1"/>
    <col min="15350" max="15350" width="6" style="632" customWidth="1"/>
    <col min="15351" max="15351" width="4.7109375" style="632" customWidth="1"/>
    <col min="15352" max="15352" width="6" style="632" customWidth="1"/>
    <col min="15353" max="15353" width="4.5703125" style="632" customWidth="1"/>
    <col min="15354" max="15354" width="6" style="632" customWidth="1"/>
    <col min="15355" max="15355" width="5.85546875" style="632" customWidth="1"/>
    <col min="15356" max="15356" width="6" style="632" customWidth="1"/>
    <col min="15357" max="15357" width="9.42578125" style="632" customWidth="1"/>
    <col min="15358" max="15358" width="9.7109375" style="632" customWidth="1"/>
    <col min="15359" max="15597" width="7.85546875" style="632"/>
    <col min="15598" max="15598" width="13.42578125" style="632" customWidth="1"/>
    <col min="15599" max="15599" width="5.42578125" style="632" bestFit="1" customWidth="1"/>
    <col min="15600" max="15600" width="5.140625" style="632" customWidth="1"/>
    <col min="15601" max="15601" width="4.5703125" style="632" customWidth="1"/>
    <col min="15602" max="15602" width="6" style="632" customWidth="1"/>
    <col min="15603" max="15603" width="4.42578125" style="632" customWidth="1"/>
    <col min="15604" max="15604" width="6" style="632" customWidth="1"/>
    <col min="15605" max="15605" width="5.42578125" style="632" bestFit="1" customWidth="1"/>
    <col min="15606" max="15606" width="6" style="632" customWidth="1"/>
    <col min="15607" max="15607" width="4.7109375" style="632" customWidth="1"/>
    <col min="15608" max="15608" width="6" style="632" customWidth="1"/>
    <col min="15609" max="15609" width="4.5703125" style="632" customWidth="1"/>
    <col min="15610" max="15610" width="6" style="632" customWidth="1"/>
    <col min="15611" max="15611" width="5.85546875" style="632" customWidth="1"/>
    <col min="15612" max="15612" width="6" style="632" customWidth="1"/>
    <col min="15613" max="15613" width="9.42578125" style="632" customWidth="1"/>
    <col min="15614" max="15614" width="9.7109375" style="632" customWidth="1"/>
    <col min="15615" max="15853" width="7.85546875" style="632"/>
    <col min="15854" max="15854" width="13.42578125" style="632" customWidth="1"/>
    <col min="15855" max="15855" width="5.42578125" style="632" bestFit="1" customWidth="1"/>
    <col min="15856" max="15856" width="5.140625" style="632" customWidth="1"/>
    <col min="15857" max="15857" width="4.5703125" style="632" customWidth="1"/>
    <col min="15858" max="15858" width="6" style="632" customWidth="1"/>
    <col min="15859" max="15859" width="4.42578125" style="632" customWidth="1"/>
    <col min="15860" max="15860" width="6" style="632" customWidth="1"/>
    <col min="15861" max="15861" width="5.42578125" style="632" bestFit="1" customWidth="1"/>
    <col min="15862" max="15862" width="6" style="632" customWidth="1"/>
    <col min="15863" max="15863" width="4.7109375" style="632" customWidth="1"/>
    <col min="15864" max="15864" width="6" style="632" customWidth="1"/>
    <col min="15865" max="15865" width="4.5703125" style="632" customWidth="1"/>
    <col min="15866" max="15866" width="6" style="632" customWidth="1"/>
    <col min="15867" max="15867" width="5.85546875" style="632" customWidth="1"/>
    <col min="15868" max="15868" width="6" style="632" customWidth="1"/>
    <col min="15869" max="15869" width="9.42578125" style="632" customWidth="1"/>
    <col min="15870" max="15870" width="9.7109375" style="632" customWidth="1"/>
    <col min="15871" max="16109" width="7.85546875" style="632"/>
    <col min="16110" max="16110" width="13.42578125" style="632" customWidth="1"/>
    <col min="16111" max="16111" width="5.42578125" style="632" bestFit="1" customWidth="1"/>
    <col min="16112" max="16112" width="5.140625" style="632" customWidth="1"/>
    <col min="16113" max="16113" width="4.5703125" style="632" customWidth="1"/>
    <col min="16114" max="16114" width="6" style="632" customWidth="1"/>
    <col min="16115" max="16115" width="4.42578125" style="632" customWidth="1"/>
    <col min="16116" max="16116" width="6" style="632" customWidth="1"/>
    <col min="16117" max="16117" width="5.42578125" style="632" bestFit="1" customWidth="1"/>
    <col min="16118" max="16118" width="6" style="632" customWidth="1"/>
    <col min="16119" max="16119" width="4.7109375" style="632" customWidth="1"/>
    <col min="16120" max="16120" width="6" style="632" customWidth="1"/>
    <col min="16121" max="16121" width="4.5703125" style="632" customWidth="1"/>
    <col min="16122" max="16122" width="6" style="632" customWidth="1"/>
    <col min="16123" max="16123" width="5.85546875" style="632" customWidth="1"/>
    <col min="16124" max="16124" width="6" style="632" customWidth="1"/>
    <col min="16125" max="16125" width="9.42578125" style="632" customWidth="1"/>
    <col min="16126" max="16126" width="9.7109375" style="632" customWidth="1"/>
    <col min="16127" max="16384" width="7.85546875" style="632"/>
  </cols>
  <sheetData>
    <row r="1" spans="1:16" s="639" customFormat="1">
      <c r="A1" s="634"/>
      <c r="B1" s="641"/>
      <c r="C1" s="641"/>
      <c r="D1" s="649"/>
      <c r="E1" s="649"/>
      <c r="F1" s="649"/>
      <c r="G1" s="649"/>
      <c r="H1" s="649"/>
    </row>
    <row r="2" spans="1:16" s="648" customFormat="1" ht="30" customHeight="1">
      <c r="A2" s="1225" t="s">
        <v>1133</v>
      </c>
      <c r="B2" s="1225"/>
      <c r="C2" s="1225"/>
      <c r="D2" s="1225"/>
      <c r="E2" s="1225"/>
      <c r="F2" s="1225"/>
      <c r="G2" s="1225"/>
      <c r="H2" s="1225"/>
      <c r="I2" s="1225"/>
      <c r="J2" s="1225"/>
      <c r="K2" s="1225"/>
      <c r="L2" s="1225"/>
      <c r="M2" s="1225"/>
      <c r="N2" s="1225"/>
      <c r="O2" s="1225"/>
      <c r="P2" s="1225"/>
    </row>
    <row r="3" spans="1:16" s="648" customFormat="1" ht="30" customHeight="1">
      <c r="A3" s="1225" t="s">
        <v>1132</v>
      </c>
      <c r="B3" s="1225"/>
      <c r="C3" s="1225"/>
      <c r="D3" s="1225"/>
      <c r="E3" s="1225"/>
      <c r="F3" s="1225"/>
      <c r="G3" s="1225"/>
      <c r="H3" s="1225"/>
      <c r="I3" s="1225"/>
      <c r="J3" s="1225"/>
      <c r="K3" s="1225"/>
      <c r="L3" s="1225"/>
      <c r="M3" s="1225"/>
      <c r="N3" s="1225"/>
      <c r="O3" s="1225"/>
      <c r="P3" s="1225"/>
    </row>
    <row r="4" spans="1:16" s="639" customFormat="1" ht="13.5" customHeight="1">
      <c r="A4" s="1226"/>
      <c r="B4" s="1227" t="s">
        <v>369</v>
      </c>
      <c r="C4" s="1227"/>
      <c r="D4" s="1227"/>
      <c r="E4" s="1227"/>
      <c r="F4" s="1227"/>
      <c r="G4" s="1227"/>
      <c r="H4" s="1227"/>
      <c r="I4" s="1227"/>
      <c r="J4" s="1227"/>
      <c r="K4" s="1227"/>
      <c r="L4" s="1227"/>
      <c r="M4" s="1227"/>
      <c r="N4" s="1227" t="s">
        <v>1007</v>
      </c>
      <c r="O4" s="1227"/>
      <c r="P4" s="1226"/>
    </row>
    <row r="5" spans="1:16" s="648" customFormat="1">
      <c r="A5" s="1226"/>
      <c r="B5" s="1227" t="s">
        <v>4</v>
      </c>
      <c r="C5" s="1227"/>
      <c r="D5" s="1219" t="s">
        <v>108</v>
      </c>
      <c r="E5" s="1219"/>
      <c r="F5" s="1219" t="s">
        <v>96</v>
      </c>
      <c r="G5" s="1219"/>
      <c r="H5" s="1219" t="s">
        <v>99</v>
      </c>
      <c r="I5" s="1219"/>
      <c r="J5" s="1219" t="s">
        <v>87</v>
      </c>
      <c r="K5" s="1219"/>
      <c r="L5" s="1220" t="s">
        <v>1006</v>
      </c>
      <c r="M5" s="1221"/>
      <c r="N5" s="1227"/>
      <c r="O5" s="1227"/>
      <c r="P5" s="1226"/>
    </row>
    <row r="6" spans="1:16" s="639" customFormat="1" ht="25.5" customHeight="1">
      <c r="A6" s="1226"/>
      <c r="B6" s="638" t="s">
        <v>641</v>
      </c>
      <c r="C6" s="647" t="s">
        <v>135</v>
      </c>
      <c r="D6" s="638" t="s">
        <v>641</v>
      </c>
      <c r="E6" s="647" t="s">
        <v>135</v>
      </c>
      <c r="F6" s="638" t="s">
        <v>641</v>
      </c>
      <c r="G6" s="647" t="s">
        <v>135</v>
      </c>
      <c r="H6" s="638" t="s">
        <v>641</v>
      </c>
      <c r="I6" s="647" t="s">
        <v>135</v>
      </c>
      <c r="J6" s="638" t="s">
        <v>641</v>
      </c>
      <c r="K6" s="647" t="s">
        <v>135</v>
      </c>
      <c r="L6" s="638" t="s">
        <v>641</v>
      </c>
      <c r="M6" s="647" t="s">
        <v>135</v>
      </c>
      <c r="N6" s="638" t="s">
        <v>641</v>
      </c>
      <c r="O6" s="647" t="s">
        <v>135</v>
      </c>
      <c r="P6" s="1226"/>
    </row>
    <row r="7" spans="1:16" s="639" customFormat="1">
      <c r="A7" s="640" t="s">
        <v>4</v>
      </c>
      <c r="B7" s="641">
        <v>24909</v>
      </c>
      <c r="C7" s="641">
        <v>54041</v>
      </c>
      <c r="D7" s="641">
        <v>2980</v>
      </c>
      <c r="E7" s="641">
        <v>10748</v>
      </c>
      <c r="F7" s="641">
        <v>4441</v>
      </c>
      <c r="G7" s="641">
        <v>11811</v>
      </c>
      <c r="H7" s="641">
        <v>15966</v>
      </c>
      <c r="I7" s="641">
        <v>18592</v>
      </c>
      <c r="J7" s="641">
        <v>628</v>
      </c>
      <c r="K7" s="641">
        <v>3330</v>
      </c>
      <c r="L7" s="641">
        <v>894</v>
      </c>
      <c r="M7" s="641">
        <v>9560</v>
      </c>
      <c r="N7" s="641">
        <v>140831</v>
      </c>
      <c r="O7" s="641">
        <v>260984</v>
      </c>
      <c r="P7" s="640" t="s">
        <v>1131</v>
      </c>
    </row>
    <row r="8" spans="1:16" s="639" customFormat="1">
      <c r="A8" s="640" t="s">
        <v>1130</v>
      </c>
      <c r="B8" s="641" t="s">
        <v>453</v>
      </c>
      <c r="C8" s="641" t="s">
        <v>453</v>
      </c>
      <c r="D8" s="641" t="s">
        <v>453</v>
      </c>
      <c r="E8" s="641" t="s">
        <v>453</v>
      </c>
      <c r="F8" s="641">
        <v>0</v>
      </c>
      <c r="G8" s="641">
        <v>0</v>
      </c>
      <c r="H8" s="641" t="s">
        <v>453</v>
      </c>
      <c r="I8" s="641" t="s">
        <v>453</v>
      </c>
      <c r="J8" s="641">
        <v>0</v>
      </c>
      <c r="K8" s="641">
        <v>0</v>
      </c>
      <c r="L8" s="641" t="s">
        <v>453</v>
      </c>
      <c r="M8" s="641" t="s">
        <v>453</v>
      </c>
      <c r="N8" s="641">
        <v>126</v>
      </c>
      <c r="O8" s="641">
        <v>1252</v>
      </c>
      <c r="P8" s="640" t="s">
        <v>958</v>
      </c>
    </row>
    <row r="9" spans="1:16" s="639" customFormat="1">
      <c r="A9" s="640" t="s">
        <v>938</v>
      </c>
      <c r="B9" s="641">
        <v>20216</v>
      </c>
      <c r="C9" s="641">
        <v>26566</v>
      </c>
      <c r="D9" s="641">
        <v>2256</v>
      </c>
      <c r="E9" s="641">
        <v>6484</v>
      </c>
      <c r="F9" s="641">
        <v>3554</v>
      </c>
      <c r="G9" s="641">
        <v>7061</v>
      </c>
      <c r="H9" s="641">
        <v>13956</v>
      </c>
      <c r="I9" s="641">
        <v>11760</v>
      </c>
      <c r="J9" s="641">
        <v>67</v>
      </c>
      <c r="K9" s="641">
        <v>378</v>
      </c>
      <c r="L9" s="641">
        <v>383</v>
      </c>
      <c r="M9" s="641">
        <v>883</v>
      </c>
      <c r="N9" s="641">
        <v>120757</v>
      </c>
      <c r="O9" s="641">
        <v>187725</v>
      </c>
      <c r="P9" s="646" t="s">
        <v>959</v>
      </c>
    </row>
    <row r="10" spans="1:16" s="639" customFormat="1">
      <c r="A10" s="643" t="s">
        <v>1129</v>
      </c>
      <c r="B10" s="644">
        <v>80</v>
      </c>
      <c r="C10" s="644">
        <v>209</v>
      </c>
      <c r="D10" s="644">
        <v>53</v>
      </c>
      <c r="E10" s="644">
        <v>133</v>
      </c>
      <c r="F10" s="644">
        <v>14</v>
      </c>
      <c r="G10" s="644">
        <v>38</v>
      </c>
      <c r="H10" s="644">
        <v>10</v>
      </c>
      <c r="I10" s="644">
        <v>33</v>
      </c>
      <c r="J10" s="644" t="s">
        <v>453</v>
      </c>
      <c r="K10" s="644">
        <v>1</v>
      </c>
      <c r="L10" s="644">
        <v>2</v>
      </c>
      <c r="M10" s="644">
        <v>4</v>
      </c>
      <c r="N10" s="644">
        <v>478</v>
      </c>
      <c r="O10" s="644">
        <v>1644</v>
      </c>
      <c r="P10" s="643" t="s">
        <v>1128</v>
      </c>
    </row>
    <row r="11" spans="1:16" s="639" customFormat="1">
      <c r="A11" s="643" t="s">
        <v>1127</v>
      </c>
      <c r="B11" s="644">
        <v>26</v>
      </c>
      <c r="C11" s="644">
        <v>73</v>
      </c>
      <c r="D11" s="644" t="s">
        <v>453</v>
      </c>
      <c r="E11" s="644">
        <v>1</v>
      </c>
      <c r="F11" s="644">
        <v>3</v>
      </c>
      <c r="G11" s="644">
        <v>6</v>
      </c>
      <c r="H11" s="644">
        <v>10</v>
      </c>
      <c r="I11" s="644">
        <v>21</v>
      </c>
      <c r="J11" s="644" t="s">
        <v>453</v>
      </c>
      <c r="K11" s="644" t="s">
        <v>453</v>
      </c>
      <c r="L11" s="644">
        <v>13</v>
      </c>
      <c r="M11" s="644">
        <v>45</v>
      </c>
      <c r="N11" s="644">
        <v>160</v>
      </c>
      <c r="O11" s="644">
        <v>443</v>
      </c>
      <c r="P11" s="643" t="s">
        <v>1126</v>
      </c>
    </row>
    <row r="12" spans="1:16" s="639" customFormat="1">
      <c r="A12" s="643" t="s">
        <v>1125</v>
      </c>
      <c r="B12" s="644">
        <v>556</v>
      </c>
      <c r="C12" s="644">
        <v>620</v>
      </c>
      <c r="D12" s="644">
        <v>15</v>
      </c>
      <c r="E12" s="644">
        <v>30</v>
      </c>
      <c r="F12" s="644">
        <v>10</v>
      </c>
      <c r="G12" s="644">
        <v>18</v>
      </c>
      <c r="H12" s="644">
        <v>530</v>
      </c>
      <c r="I12" s="644">
        <v>571</v>
      </c>
      <c r="J12" s="644">
        <v>1</v>
      </c>
      <c r="K12" s="644">
        <v>2</v>
      </c>
      <c r="L12" s="644" t="s">
        <v>453</v>
      </c>
      <c r="M12" s="644" t="s">
        <v>453</v>
      </c>
      <c r="N12" s="644">
        <v>7019</v>
      </c>
      <c r="O12" s="644">
        <v>17288</v>
      </c>
      <c r="P12" s="643" t="s">
        <v>1124</v>
      </c>
    </row>
    <row r="13" spans="1:16" s="639" customFormat="1">
      <c r="A13" s="643" t="s">
        <v>1123</v>
      </c>
      <c r="B13" s="644" t="s">
        <v>453</v>
      </c>
      <c r="C13" s="644" t="s">
        <v>453</v>
      </c>
      <c r="D13" s="644">
        <v>0</v>
      </c>
      <c r="E13" s="644">
        <v>0</v>
      </c>
      <c r="F13" s="644">
        <v>0</v>
      </c>
      <c r="G13" s="644">
        <v>0</v>
      </c>
      <c r="H13" s="644" t="s">
        <v>453</v>
      </c>
      <c r="I13" s="644" t="s">
        <v>453</v>
      </c>
      <c r="J13" s="644">
        <v>0</v>
      </c>
      <c r="K13" s="644">
        <v>0</v>
      </c>
      <c r="L13" s="644" t="s">
        <v>453</v>
      </c>
      <c r="M13" s="644" t="s">
        <v>453</v>
      </c>
      <c r="N13" s="644">
        <v>35</v>
      </c>
      <c r="O13" s="644">
        <v>188</v>
      </c>
      <c r="P13" s="643" t="s">
        <v>1122</v>
      </c>
    </row>
    <row r="14" spans="1:16" s="639" customFormat="1">
      <c r="A14" s="643" t="s">
        <v>1121</v>
      </c>
      <c r="B14" s="644">
        <v>288</v>
      </c>
      <c r="C14" s="644">
        <v>1162</v>
      </c>
      <c r="D14" s="644">
        <v>68</v>
      </c>
      <c r="E14" s="644">
        <v>248</v>
      </c>
      <c r="F14" s="644">
        <v>106</v>
      </c>
      <c r="G14" s="644">
        <v>403</v>
      </c>
      <c r="H14" s="644">
        <v>110</v>
      </c>
      <c r="I14" s="644">
        <v>496</v>
      </c>
      <c r="J14" s="644">
        <v>3</v>
      </c>
      <c r="K14" s="644">
        <v>12</v>
      </c>
      <c r="L14" s="644">
        <v>1</v>
      </c>
      <c r="M14" s="644">
        <v>3</v>
      </c>
      <c r="N14" s="644">
        <v>1058</v>
      </c>
      <c r="O14" s="644">
        <v>3790</v>
      </c>
      <c r="P14" s="643" t="s">
        <v>1120</v>
      </c>
    </row>
    <row r="15" spans="1:16" s="639" customFormat="1">
      <c r="A15" s="643" t="s">
        <v>1119</v>
      </c>
      <c r="B15" s="644">
        <v>69</v>
      </c>
      <c r="C15" s="644">
        <v>398</v>
      </c>
      <c r="D15" s="644">
        <v>17</v>
      </c>
      <c r="E15" s="644">
        <v>85</v>
      </c>
      <c r="F15" s="644">
        <v>18</v>
      </c>
      <c r="G15" s="644">
        <v>140</v>
      </c>
      <c r="H15" s="644">
        <v>30</v>
      </c>
      <c r="I15" s="644">
        <v>163</v>
      </c>
      <c r="J15" s="644">
        <v>3</v>
      </c>
      <c r="K15" s="644">
        <v>8</v>
      </c>
      <c r="L15" s="644">
        <v>1</v>
      </c>
      <c r="M15" s="644">
        <v>2</v>
      </c>
      <c r="N15" s="644">
        <v>88</v>
      </c>
      <c r="O15" s="644">
        <v>511</v>
      </c>
      <c r="P15" s="643" t="s">
        <v>1118</v>
      </c>
    </row>
    <row r="16" spans="1:16" s="639" customFormat="1">
      <c r="A16" s="643" t="s">
        <v>1117</v>
      </c>
      <c r="B16" s="644">
        <v>2</v>
      </c>
      <c r="C16" s="644">
        <v>5</v>
      </c>
      <c r="D16" s="644">
        <v>0</v>
      </c>
      <c r="E16" s="644">
        <v>0</v>
      </c>
      <c r="F16" s="644">
        <v>1</v>
      </c>
      <c r="G16" s="644">
        <v>1</v>
      </c>
      <c r="H16" s="644">
        <v>2</v>
      </c>
      <c r="I16" s="644">
        <v>4</v>
      </c>
      <c r="J16" s="644">
        <v>0</v>
      </c>
      <c r="K16" s="644">
        <v>0</v>
      </c>
      <c r="L16" s="644">
        <v>0</v>
      </c>
      <c r="M16" s="644">
        <v>0</v>
      </c>
      <c r="N16" s="644">
        <v>2531</v>
      </c>
      <c r="O16" s="644">
        <v>4798</v>
      </c>
      <c r="P16" s="643" t="s">
        <v>1116</v>
      </c>
    </row>
    <row r="17" spans="1:16" s="639" customFormat="1">
      <c r="A17" s="643" t="s">
        <v>1115</v>
      </c>
      <c r="B17" s="644">
        <v>2276</v>
      </c>
      <c r="C17" s="644">
        <v>2879</v>
      </c>
      <c r="D17" s="644">
        <v>421</v>
      </c>
      <c r="E17" s="644">
        <v>563</v>
      </c>
      <c r="F17" s="644">
        <v>1230</v>
      </c>
      <c r="G17" s="644">
        <v>1159</v>
      </c>
      <c r="H17" s="644">
        <v>612</v>
      </c>
      <c r="I17" s="644">
        <v>1147</v>
      </c>
      <c r="J17" s="644">
        <v>1</v>
      </c>
      <c r="K17" s="644">
        <v>2</v>
      </c>
      <c r="L17" s="644">
        <v>11</v>
      </c>
      <c r="M17" s="644">
        <v>8</v>
      </c>
      <c r="N17" s="644">
        <v>19955</v>
      </c>
      <c r="O17" s="644">
        <v>20123</v>
      </c>
      <c r="P17" s="643" t="s">
        <v>1114</v>
      </c>
    </row>
    <row r="18" spans="1:16" s="639" customFormat="1">
      <c r="A18" s="643" t="s">
        <v>1113</v>
      </c>
      <c r="B18" s="644">
        <v>442</v>
      </c>
      <c r="C18" s="644">
        <v>189</v>
      </c>
      <c r="D18" s="644">
        <v>10</v>
      </c>
      <c r="E18" s="644">
        <v>7</v>
      </c>
      <c r="F18" s="644">
        <v>172</v>
      </c>
      <c r="G18" s="644">
        <v>65</v>
      </c>
      <c r="H18" s="644">
        <v>260</v>
      </c>
      <c r="I18" s="644">
        <v>118</v>
      </c>
      <c r="J18" s="644" t="s">
        <v>453</v>
      </c>
      <c r="K18" s="644" t="s">
        <v>453</v>
      </c>
      <c r="L18" s="644" t="s">
        <v>453</v>
      </c>
      <c r="M18" s="644" t="s">
        <v>453</v>
      </c>
      <c r="N18" s="644">
        <v>3674</v>
      </c>
      <c r="O18" s="644">
        <v>2295</v>
      </c>
      <c r="P18" s="643" t="s">
        <v>1112</v>
      </c>
    </row>
    <row r="19" spans="1:16" s="639" customFormat="1">
      <c r="A19" s="643" t="s">
        <v>1111</v>
      </c>
      <c r="B19" s="644">
        <v>11984</v>
      </c>
      <c r="C19" s="644">
        <v>2723</v>
      </c>
      <c r="D19" s="644">
        <v>765</v>
      </c>
      <c r="E19" s="644">
        <v>212</v>
      </c>
      <c r="F19" s="644">
        <v>617</v>
      </c>
      <c r="G19" s="644">
        <v>147</v>
      </c>
      <c r="H19" s="644">
        <v>10580</v>
      </c>
      <c r="I19" s="644">
        <v>2358</v>
      </c>
      <c r="J19" s="644">
        <v>3</v>
      </c>
      <c r="K19" s="644">
        <v>1</v>
      </c>
      <c r="L19" s="644">
        <v>20</v>
      </c>
      <c r="M19" s="644">
        <v>5</v>
      </c>
      <c r="N19" s="644">
        <v>46430</v>
      </c>
      <c r="O19" s="644">
        <v>12728</v>
      </c>
      <c r="P19" s="643" t="s">
        <v>1110</v>
      </c>
    </row>
    <row r="20" spans="1:16" s="639" customFormat="1">
      <c r="A20" s="643" t="s">
        <v>1109</v>
      </c>
      <c r="B20" s="644">
        <v>18</v>
      </c>
      <c r="C20" s="644">
        <v>335</v>
      </c>
      <c r="D20" s="644">
        <v>15</v>
      </c>
      <c r="E20" s="644">
        <v>279</v>
      </c>
      <c r="F20" s="644" t="s">
        <v>453</v>
      </c>
      <c r="G20" s="644">
        <v>6</v>
      </c>
      <c r="H20" s="644">
        <v>2</v>
      </c>
      <c r="I20" s="644">
        <v>45</v>
      </c>
      <c r="J20" s="644">
        <v>0</v>
      </c>
      <c r="K20" s="644">
        <v>0</v>
      </c>
      <c r="L20" s="644" t="s">
        <v>453</v>
      </c>
      <c r="M20" s="644">
        <v>5</v>
      </c>
      <c r="N20" s="644">
        <v>199</v>
      </c>
      <c r="O20" s="644">
        <v>3289</v>
      </c>
      <c r="P20" s="643" t="s">
        <v>1108</v>
      </c>
    </row>
    <row r="21" spans="1:16" s="639" customFormat="1">
      <c r="A21" s="643" t="s">
        <v>1107</v>
      </c>
      <c r="B21" s="644">
        <v>111</v>
      </c>
      <c r="C21" s="644">
        <v>289</v>
      </c>
      <c r="D21" s="644">
        <v>47</v>
      </c>
      <c r="E21" s="644">
        <v>138</v>
      </c>
      <c r="F21" s="644">
        <v>22</v>
      </c>
      <c r="G21" s="644">
        <v>53</v>
      </c>
      <c r="H21" s="644">
        <v>37</v>
      </c>
      <c r="I21" s="644">
        <v>88</v>
      </c>
      <c r="J21" s="644">
        <v>2</v>
      </c>
      <c r="K21" s="644">
        <v>6</v>
      </c>
      <c r="L21" s="644">
        <v>2</v>
      </c>
      <c r="M21" s="644">
        <v>4</v>
      </c>
      <c r="N21" s="644">
        <v>1590</v>
      </c>
      <c r="O21" s="644">
        <v>3503</v>
      </c>
      <c r="P21" s="643" t="s">
        <v>1106</v>
      </c>
    </row>
    <row r="22" spans="1:16" s="639" customFormat="1">
      <c r="A22" s="643" t="s">
        <v>1105</v>
      </c>
      <c r="B22" s="644">
        <v>44</v>
      </c>
      <c r="C22" s="644">
        <v>372</v>
      </c>
      <c r="D22" s="644">
        <v>11</v>
      </c>
      <c r="E22" s="644">
        <v>106</v>
      </c>
      <c r="F22" s="644">
        <v>3</v>
      </c>
      <c r="G22" s="644">
        <v>22</v>
      </c>
      <c r="H22" s="644">
        <v>27</v>
      </c>
      <c r="I22" s="644">
        <v>213</v>
      </c>
      <c r="J22" s="644">
        <v>2</v>
      </c>
      <c r="K22" s="644">
        <v>10</v>
      </c>
      <c r="L22" s="644">
        <v>3</v>
      </c>
      <c r="M22" s="644">
        <v>21</v>
      </c>
      <c r="N22" s="644">
        <v>491</v>
      </c>
      <c r="O22" s="644">
        <v>3184</v>
      </c>
      <c r="P22" s="643" t="s">
        <v>1104</v>
      </c>
    </row>
    <row r="23" spans="1:16" s="639" customFormat="1">
      <c r="A23" s="643" t="s">
        <v>1103</v>
      </c>
      <c r="B23" s="644">
        <v>87</v>
      </c>
      <c r="C23" s="644">
        <v>799</v>
      </c>
      <c r="D23" s="644">
        <v>15</v>
      </c>
      <c r="E23" s="644">
        <v>159</v>
      </c>
      <c r="F23" s="644">
        <v>12</v>
      </c>
      <c r="G23" s="644">
        <v>107</v>
      </c>
      <c r="H23" s="644">
        <v>57</v>
      </c>
      <c r="I23" s="644">
        <v>500</v>
      </c>
      <c r="J23" s="644">
        <v>1</v>
      </c>
      <c r="K23" s="644">
        <v>6</v>
      </c>
      <c r="L23" s="644">
        <v>2</v>
      </c>
      <c r="M23" s="644">
        <v>27</v>
      </c>
      <c r="N23" s="644">
        <v>242</v>
      </c>
      <c r="O23" s="644">
        <v>2807</v>
      </c>
      <c r="P23" s="643" t="s">
        <v>1102</v>
      </c>
    </row>
    <row r="24" spans="1:16" s="639" customFormat="1">
      <c r="A24" s="643" t="s">
        <v>1101</v>
      </c>
      <c r="B24" s="644">
        <v>50</v>
      </c>
      <c r="C24" s="644">
        <v>593</v>
      </c>
      <c r="D24" s="644">
        <v>22</v>
      </c>
      <c r="E24" s="644">
        <v>327</v>
      </c>
      <c r="F24" s="644">
        <v>8</v>
      </c>
      <c r="G24" s="644">
        <v>90</v>
      </c>
      <c r="H24" s="644">
        <v>19</v>
      </c>
      <c r="I24" s="644">
        <v>168</v>
      </c>
      <c r="J24" s="644">
        <v>1</v>
      </c>
      <c r="K24" s="644">
        <v>6</v>
      </c>
      <c r="L24" s="644" t="s">
        <v>453</v>
      </c>
      <c r="M24" s="644">
        <v>2</v>
      </c>
      <c r="N24" s="644">
        <v>276</v>
      </c>
      <c r="O24" s="644">
        <v>3060</v>
      </c>
      <c r="P24" s="643" t="s">
        <v>1100</v>
      </c>
    </row>
    <row r="25" spans="1:16" s="639" customFormat="1">
      <c r="A25" s="643" t="s">
        <v>1099</v>
      </c>
      <c r="B25" s="644" t="s">
        <v>453</v>
      </c>
      <c r="C25" s="644">
        <v>1</v>
      </c>
      <c r="D25" s="644" t="s">
        <v>453</v>
      </c>
      <c r="E25" s="644">
        <v>1</v>
      </c>
      <c r="F25" s="644" t="s">
        <v>453</v>
      </c>
      <c r="G25" s="644" t="s">
        <v>453</v>
      </c>
      <c r="H25" s="644" t="s">
        <v>453</v>
      </c>
      <c r="I25" s="644" t="s">
        <v>453</v>
      </c>
      <c r="J25" s="644">
        <v>0</v>
      </c>
      <c r="K25" s="644">
        <v>0</v>
      </c>
      <c r="L25" s="644">
        <v>0</v>
      </c>
      <c r="M25" s="644">
        <v>0</v>
      </c>
      <c r="N25" s="644">
        <v>510</v>
      </c>
      <c r="O25" s="644">
        <v>1536</v>
      </c>
      <c r="P25" s="643" t="s">
        <v>1098</v>
      </c>
    </row>
    <row r="26" spans="1:16" s="639" customFormat="1">
      <c r="A26" s="643" t="s">
        <v>1097</v>
      </c>
      <c r="B26" s="644">
        <v>0</v>
      </c>
      <c r="C26" s="644">
        <v>0</v>
      </c>
      <c r="D26" s="644">
        <v>0</v>
      </c>
      <c r="E26" s="644">
        <v>0</v>
      </c>
      <c r="F26" s="644">
        <v>0</v>
      </c>
      <c r="G26" s="644">
        <v>0</v>
      </c>
      <c r="H26" s="644">
        <v>0</v>
      </c>
      <c r="I26" s="644">
        <v>0</v>
      </c>
      <c r="J26" s="644">
        <v>0</v>
      </c>
      <c r="K26" s="644">
        <v>0</v>
      </c>
      <c r="L26" s="644">
        <v>0</v>
      </c>
      <c r="M26" s="644">
        <v>0</v>
      </c>
      <c r="N26" s="644">
        <v>4435</v>
      </c>
      <c r="O26" s="644">
        <v>14568</v>
      </c>
      <c r="P26" s="643" t="s">
        <v>1096</v>
      </c>
    </row>
    <row r="27" spans="1:16" s="639" customFormat="1">
      <c r="A27" s="643" t="s">
        <v>1095</v>
      </c>
      <c r="B27" s="644">
        <v>299</v>
      </c>
      <c r="C27" s="644">
        <v>883</v>
      </c>
      <c r="D27" s="644">
        <v>63</v>
      </c>
      <c r="E27" s="644">
        <v>158</v>
      </c>
      <c r="F27" s="644">
        <v>74</v>
      </c>
      <c r="G27" s="644">
        <v>211</v>
      </c>
      <c r="H27" s="644">
        <v>93</v>
      </c>
      <c r="I27" s="644">
        <v>304</v>
      </c>
      <c r="J27" s="644">
        <v>3</v>
      </c>
      <c r="K27" s="644">
        <v>7</v>
      </c>
      <c r="L27" s="644">
        <v>66</v>
      </c>
      <c r="M27" s="644">
        <v>204</v>
      </c>
      <c r="N27" s="644">
        <v>2013</v>
      </c>
      <c r="O27" s="644">
        <v>6014</v>
      </c>
      <c r="P27" s="643" t="s">
        <v>1094</v>
      </c>
    </row>
    <row r="28" spans="1:16" s="639" customFormat="1">
      <c r="A28" s="643" t="s">
        <v>1093</v>
      </c>
      <c r="B28" s="644">
        <v>98</v>
      </c>
      <c r="C28" s="644">
        <v>286</v>
      </c>
      <c r="D28" s="644">
        <v>45</v>
      </c>
      <c r="E28" s="644">
        <v>127</v>
      </c>
      <c r="F28" s="644">
        <v>21</v>
      </c>
      <c r="G28" s="644">
        <v>64</v>
      </c>
      <c r="H28" s="644">
        <v>26</v>
      </c>
      <c r="I28" s="644">
        <v>79</v>
      </c>
      <c r="J28" s="644">
        <v>4</v>
      </c>
      <c r="K28" s="644">
        <v>7</v>
      </c>
      <c r="L28" s="644">
        <v>3</v>
      </c>
      <c r="M28" s="644">
        <v>8</v>
      </c>
      <c r="N28" s="644">
        <v>1185</v>
      </c>
      <c r="O28" s="644">
        <v>2764</v>
      </c>
      <c r="P28" s="643" t="s">
        <v>1092</v>
      </c>
    </row>
    <row r="29" spans="1:16" s="639" customFormat="1">
      <c r="A29" s="643" t="s">
        <v>1091</v>
      </c>
      <c r="B29" s="644">
        <v>55</v>
      </c>
      <c r="C29" s="644">
        <v>587</v>
      </c>
      <c r="D29" s="644">
        <v>22</v>
      </c>
      <c r="E29" s="644">
        <v>319</v>
      </c>
      <c r="F29" s="644">
        <v>2</v>
      </c>
      <c r="G29" s="644">
        <v>16</v>
      </c>
      <c r="H29" s="644">
        <v>25</v>
      </c>
      <c r="I29" s="644">
        <v>196</v>
      </c>
      <c r="J29" s="644">
        <v>1</v>
      </c>
      <c r="K29" s="644">
        <v>7</v>
      </c>
      <c r="L29" s="644">
        <v>5</v>
      </c>
      <c r="M29" s="644">
        <v>49</v>
      </c>
      <c r="N29" s="644">
        <v>489</v>
      </c>
      <c r="O29" s="644">
        <v>5572</v>
      </c>
      <c r="P29" s="643" t="s">
        <v>1090</v>
      </c>
    </row>
    <row r="30" spans="1:16" s="639" customFormat="1">
      <c r="A30" s="643" t="s">
        <v>1089</v>
      </c>
      <c r="B30" s="644">
        <v>126</v>
      </c>
      <c r="C30" s="644">
        <v>1410</v>
      </c>
      <c r="D30" s="644">
        <v>36</v>
      </c>
      <c r="E30" s="644">
        <v>443</v>
      </c>
      <c r="F30" s="644">
        <v>41</v>
      </c>
      <c r="G30" s="644">
        <v>462</v>
      </c>
      <c r="H30" s="644">
        <v>33</v>
      </c>
      <c r="I30" s="644">
        <v>345</v>
      </c>
      <c r="J30" s="644">
        <v>12</v>
      </c>
      <c r="K30" s="644">
        <v>120</v>
      </c>
      <c r="L30" s="644">
        <v>4</v>
      </c>
      <c r="M30" s="644">
        <v>40</v>
      </c>
      <c r="N30" s="644">
        <v>287</v>
      </c>
      <c r="O30" s="644">
        <v>3054</v>
      </c>
      <c r="P30" s="643" t="s">
        <v>1088</v>
      </c>
    </row>
    <row r="31" spans="1:16" s="639" customFormat="1">
      <c r="A31" s="643" t="s">
        <v>1087</v>
      </c>
      <c r="B31" s="644">
        <v>24</v>
      </c>
      <c r="C31" s="644">
        <v>32</v>
      </c>
      <c r="D31" s="644" t="s">
        <v>453</v>
      </c>
      <c r="E31" s="644">
        <v>1</v>
      </c>
      <c r="F31" s="644">
        <v>19</v>
      </c>
      <c r="G31" s="644">
        <v>26</v>
      </c>
      <c r="H31" s="644">
        <v>4</v>
      </c>
      <c r="I31" s="644">
        <v>6</v>
      </c>
      <c r="J31" s="644" t="s">
        <v>453</v>
      </c>
      <c r="K31" s="644" t="s">
        <v>453</v>
      </c>
      <c r="L31" s="644" t="s">
        <v>453</v>
      </c>
      <c r="M31" s="644" t="s">
        <v>453</v>
      </c>
      <c r="N31" s="644">
        <v>1413</v>
      </c>
      <c r="O31" s="644">
        <v>789</v>
      </c>
      <c r="P31" s="643" t="s">
        <v>1086</v>
      </c>
    </row>
    <row r="32" spans="1:16" s="639" customFormat="1">
      <c r="A32" s="643" t="s">
        <v>1085</v>
      </c>
      <c r="B32" s="644">
        <v>1812</v>
      </c>
      <c r="C32" s="644">
        <v>5554</v>
      </c>
      <c r="D32" s="644">
        <v>128</v>
      </c>
      <c r="E32" s="644">
        <v>346</v>
      </c>
      <c r="F32" s="644">
        <v>973</v>
      </c>
      <c r="G32" s="644">
        <v>3183</v>
      </c>
      <c r="H32" s="644">
        <v>710</v>
      </c>
      <c r="I32" s="644">
        <v>2025</v>
      </c>
      <c r="J32" s="644" t="s">
        <v>453</v>
      </c>
      <c r="K32" s="644" t="s">
        <v>453</v>
      </c>
      <c r="L32" s="644" t="s">
        <v>453</v>
      </c>
      <c r="M32" s="644" t="s">
        <v>453</v>
      </c>
      <c r="N32" s="644">
        <v>13729</v>
      </c>
      <c r="O32" s="644">
        <v>30052</v>
      </c>
      <c r="P32" s="643" t="s">
        <v>1084</v>
      </c>
    </row>
    <row r="33" spans="1:16" s="639" customFormat="1">
      <c r="A33" s="643" t="s">
        <v>1083</v>
      </c>
      <c r="B33" s="644">
        <v>330</v>
      </c>
      <c r="C33" s="644">
        <v>1188</v>
      </c>
      <c r="D33" s="644">
        <v>61</v>
      </c>
      <c r="E33" s="644">
        <v>280</v>
      </c>
      <c r="F33" s="644">
        <v>48</v>
      </c>
      <c r="G33" s="644">
        <v>162</v>
      </c>
      <c r="H33" s="644">
        <v>214</v>
      </c>
      <c r="I33" s="644">
        <v>725</v>
      </c>
      <c r="J33" s="644">
        <v>5</v>
      </c>
      <c r="K33" s="644">
        <v>19</v>
      </c>
      <c r="L33" s="644">
        <v>1</v>
      </c>
      <c r="M33" s="644">
        <v>3</v>
      </c>
      <c r="N33" s="644">
        <v>854</v>
      </c>
      <c r="O33" s="644">
        <v>3389</v>
      </c>
      <c r="P33" s="643" t="s">
        <v>1082</v>
      </c>
    </row>
    <row r="34" spans="1:16" s="639" customFormat="1">
      <c r="A34" s="643" t="s">
        <v>1081</v>
      </c>
      <c r="B34" s="644">
        <v>2</v>
      </c>
      <c r="C34" s="644">
        <v>24</v>
      </c>
      <c r="D34" s="644">
        <v>2</v>
      </c>
      <c r="E34" s="644">
        <v>23</v>
      </c>
      <c r="F34" s="644" t="s">
        <v>453</v>
      </c>
      <c r="G34" s="644" t="s">
        <v>453</v>
      </c>
      <c r="H34" s="644" t="s">
        <v>453</v>
      </c>
      <c r="I34" s="644" t="s">
        <v>453</v>
      </c>
      <c r="J34" s="644">
        <v>0</v>
      </c>
      <c r="K34" s="644">
        <v>0</v>
      </c>
      <c r="L34" s="644" t="s">
        <v>453</v>
      </c>
      <c r="M34" s="644">
        <v>1</v>
      </c>
      <c r="N34" s="644">
        <v>95</v>
      </c>
      <c r="O34" s="644">
        <v>365</v>
      </c>
      <c r="P34" s="643" t="s">
        <v>1080</v>
      </c>
    </row>
    <row r="35" spans="1:16" s="639" customFormat="1">
      <c r="A35" s="643" t="s">
        <v>1079</v>
      </c>
      <c r="B35" s="644">
        <v>208</v>
      </c>
      <c r="C35" s="644">
        <v>1250</v>
      </c>
      <c r="D35" s="644">
        <v>100</v>
      </c>
      <c r="E35" s="644">
        <v>562</v>
      </c>
      <c r="F35" s="644">
        <v>15</v>
      </c>
      <c r="G35" s="644">
        <v>100</v>
      </c>
      <c r="H35" s="644">
        <v>47</v>
      </c>
      <c r="I35" s="644">
        <v>327</v>
      </c>
      <c r="J35" s="644" t="s">
        <v>453</v>
      </c>
      <c r="K35" s="644" t="s">
        <v>453</v>
      </c>
      <c r="L35" s="644">
        <v>46</v>
      </c>
      <c r="M35" s="644">
        <v>261</v>
      </c>
      <c r="N35" s="644">
        <v>586</v>
      </c>
      <c r="O35" s="644">
        <v>3048</v>
      </c>
      <c r="P35" s="643" t="s">
        <v>1078</v>
      </c>
    </row>
    <row r="36" spans="1:16" s="639" customFormat="1">
      <c r="A36" s="643" t="s">
        <v>1077</v>
      </c>
      <c r="B36" s="644">
        <v>181</v>
      </c>
      <c r="C36" s="644">
        <v>60</v>
      </c>
      <c r="D36" s="644">
        <v>2</v>
      </c>
      <c r="E36" s="644" t="s">
        <v>453</v>
      </c>
      <c r="F36" s="644">
        <v>17</v>
      </c>
      <c r="G36" s="644">
        <v>6</v>
      </c>
      <c r="H36" s="644" t="s">
        <v>453</v>
      </c>
      <c r="I36" s="644" t="s">
        <v>453</v>
      </c>
      <c r="J36" s="644">
        <v>0</v>
      </c>
      <c r="K36" s="644">
        <v>0</v>
      </c>
      <c r="L36" s="644">
        <v>163</v>
      </c>
      <c r="M36" s="644">
        <v>54</v>
      </c>
      <c r="N36" s="644">
        <v>1415</v>
      </c>
      <c r="O36" s="644">
        <v>659</v>
      </c>
      <c r="P36" s="643" t="s">
        <v>1076</v>
      </c>
    </row>
    <row r="37" spans="1:16" s="639" customFormat="1">
      <c r="A37" s="643" t="s">
        <v>1075</v>
      </c>
      <c r="B37" s="644">
        <v>5</v>
      </c>
      <c r="C37" s="644">
        <v>6</v>
      </c>
      <c r="D37" s="644">
        <v>0</v>
      </c>
      <c r="E37" s="644">
        <v>0</v>
      </c>
      <c r="F37" s="644" t="s">
        <v>453</v>
      </c>
      <c r="G37" s="644" t="s">
        <v>453</v>
      </c>
      <c r="H37" s="644">
        <v>5</v>
      </c>
      <c r="I37" s="644">
        <v>6</v>
      </c>
      <c r="J37" s="644">
        <v>0</v>
      </c>
      <c r="K37" s="644">
        <v>0</v>
      </c>
      <c r="L37" s="644" t="s">
        <v>453</v>
      </c>
      <c r="M37" s="644" t="s">
        <v>453</v>
      </c>
      <c r="N37" s="644">
        <v>7</v>
      </c>
      <c r="O37" s="644">
        <v>10</v>
      </c>
      <c r="P37" s="643" t="s">
        <v>1074</v>
      </c>
    </row>
    <row r="38" spans="1:16" s="639" customFormat="1">
      <c r="A38" s="643" t="s">
        <v>1073</v>
      </c>
      <c r="B38" s="644">
        <v>5</v>
      </c>
      <c r="C38" s="644">
        <v>22</v>
      </c>
      <c r="D38" s="644">
        <v>2</v>
      </c>
      <c r="E38" s="644">
        <v>10</v>
      </c>
      <c r="F38" s="644">
        <v>1</v>
      </c>
      <c r="G38" s="644">
        <v>3</v>
      </c>
      <c r="H38" s="644">
        <v>2</v>
      </c>
      <c r="I38" s="644">
        <v>7</v>
      </c>
      <c r="J38" s="644" t="s">
        <v>453</v>
      </c>
      <c r="K38" s="644" t="s">
        <v>453</v>
      </c>
      <c r="L38" s="644" t="s">
        <v>453</v>
      </c>
      <c r="M38" s="644">
        <v>2</v>
      </c>
      <c r="N38" s="644">
        <v>286</v>
      </c>
      <c r="O38" s="644">
        <v>798</v>
      </c>
      <c r="P38" s="643" t="s">
        <v>1072</v>
      </c>
    </row>
    <row r="39" spans="1:16" s="639" customFormat="1">
      <c r="A39" s="643" t="s">
        <v>1071</v>
      </c>
      <c r="B39" s="644">
        <v>24</v>
      </c>
      <c r="C39" s="644">
        <v>92</v>
      </c>
      <c r="D39" s="644">
        <v>12</v>
      </c>
      <c r="E39" s="644">
        <v>39</v>
      </c>
      <c r="F39" s="644">
        <v>5</v>
      </c>
      <c r="G39" s="644">
        <v>25</v>
      </c>
      <c r="H39" s="644">
        <v>6</v>
      </c>
      <c r="I39" s="644">
        <v>28</v>
      </c>
      <c r="J39" s="644" t="s">
        <v>453</v>
      </c>
      <c r="K39" s="644" t="s">
        <v>453</v>
      </c>
      <c r="L39" s="644" t="s">
        <v>453</v>
      </c>
      <c r="M39" s="644" t="s">
        <v>453</v>
      </c>
      <c r="N39" s="644">
        <v>2161</v>
      </c>
      <c r="O39" s="644">
        <v>3538</v>
      </c>
      <c r="P39" s="643" t="s">
        <v>1070</v>
      </c>
    </row>
    <row r="40" spans="1:16" s="639" customFormat="1">
      <c r="A40" s="643" t="s">
        <v>1069</v>
      </c>
      <c r="B40" s="644">
        <v>230</v>
      </c>
      <c r="C40" s="644">
        <v>2149</v>
      </c>
      <c r="D40" s="644">
        <v>60</v>
      </c>
      <c r="E40" s="644">
        <v>559</v>
      </c>
      <c r="F40" s="644">
        <v>30</v>
      </c>
      <c r="G40" s="644">
        <v>284</v>
      </c>
      <c r="H40" s="644">
        <v>123</v>
      </c>
      <c r="I40" s="644">
        <v>1133</v>
      </c>
      <c r="J40" s="644">
        <v>13</v>
      </c>
      <c r="K40" s="644">
        <v>129</v>
      </c>
      <c r="L40" s="644">
        <v>4</v>
      </c>
      <c r="M40" s="644">
        <v>44</v>
      </c>
      <c r="N40" s="644">
        <v>832</v>
      </c>
      <c r="O40" s="644">
        <v>7435</v>
      </c>
      <c r="P40" s="643" t="s">
        <v>1068</v>
      </c>
    </row>
    <row r="41" spans="1:16" s="639" customFormat="1">
      <c r="A41" s="643" t="s">
        <v>1067</v>
      </c>
      <c r="B41" s="644">
        <v>32</v>
      </c>
      <c r="C41" s="644">
        <v>34</v>
      </c>
      <c r="D41" s="644">
        <v>8</v>
      </c>
      <c r="E41" s="644">
        <v>13</v>
      </c>
      <c r="F41" s="644">
        <v>4</v>
      </c>
      <c r="G41" s="644">
        <v>4</v>
      </c>
      <c r="H41" s="644">
        <v>19</v>
      </c>
      <c r="I41" s="644">
        <v>16</v>
      </c>
      <c r="J41" s="644" t="s">
        <v>453</v>
      </c>
      <c r="K41" s="644" t="s">
        <v>453</v>
      </c>
      <c r="L41" s="644" t="s">
        <v>453</v>
      </c>
      <c r="M41" s="644" t="s">
        <v>453</v>
      </c>
      <c r="N41" s="644">
        <v>390</v>
      </c>
      <c r="O41" s="644">
        <v>630</v>
      </c>
      <c r="P41" s="643" t="s">
        <v>1066</v>
      </c>
    </row>
    <row r="42" spans="1:16" s="639" customFormat="1">
      <c r="A42" s="643" t="s">
        <v>1065</v>
      </c>
      <c r="B42" s="644">
        <v>121</v>
      </c>
      <c r="C42" s="644">
        <v>17</v>
      </c>
      <c r="D42" s="644">
        <v>34</v>
      </c>
      <c r="E42" s="644">
        <v>5</v>
      </c>
      <c r="F42" s="644">
        <v>14</v>
      </c>
      <c r="G42" s="644">
        <v>1</v>
      </c>
      <c r="H42" s="644">
        <v>73</v>
      </c>
      <c r="I42" s="644">
        <v>12</v>
      </c>
      <c r="J42" s="644">
        <v>0</v>
      </c>
      <c r="K42" s="644">
        <v>0</v>
      </c>
      <c r="L42" s="644">
        <v>0</v>
      </c>
      <c r="M42" s="644">
        <v>0</v>
      </c>
      <c r="N42" s="644">
        <v>490</v>
      </c>
      <c r="O42" s="644">
        <v>75</v>
      </c>
      <c r="P42" s="643" t="s">
        <v>1064</v>
      </c>
    </row>
    <row r="43" spans="1:16" s="639" customFormat="1">
      <c r="A43" s="643" t="s">
        <v>1063</v>
      </c>
      <c r="B43" s="644">
        <v>10</v>
      </c>
      <c r="C43" s="644">
        <v>90</v>
      </c>
      <c r="D43" s="644">
        <v>9</v>
      </c>
      <c r="E43" s="644">
        <v>78</v>
      </c>
      <c r="F43" s="644">
        <v>1</v>
      </c>
      <c r="G43" s="644">
        <v>4</v>
      </c>
      <c r="H43" s="644">
        <v>1</v>
      </c>
      <c r="I43" s="644">
        <v>8</v>
      </c>
      <c r="J43" s="644">
        <v>0</v>
      </c>
      <c r="K43" s="644">
        <v>0</v>
      </c>
      <c r="L43" s="644">
        <v>0</v>
      </c>
      <c r="M43" s="644">
        <v>0</v>
      </c>
      <c r="N43" s="644">
        <v>767</v>
      </c>
      <c r="O43" s="644">
        <v>7225</v>
      </c>
      <c r="P43" s="643" t="s">
        <v>1062</v>
      </c>
    </row>
    <row r="44" spans="1:16" s="639" customFormat="1">
      <c r="A44" s="643" t="s">
        <v>1061</v>
      </c>
      <c r="B44" s="644">
        <v>88</v>
      </c>
      <c r="C44" s="644">
        <v>49</v>
      </c>
      <c r="D44" s="644">
        <v>5</v>
      </c>
      <c r="E44" s="644">
        <v>2</v>
      </c>
      <c r="F44" s="644">
        <v>8</v>
      </c>
      <c r="G44" s="644">
        <v>4</v>
      </c>
      <c r="H44" s="644">
        <v>75</v>
      </c>
      <c r="I44" s="644">
        <v>43</v>
      </c>
      <c r="J44" s="644" t="s">
        <v>453</v>
      </c>
      <c r="K44" s="644" t="s">
        <v>453</v>
      </c>
      <c r="L44" s="644">
        <v>0</v>
      </c>
      <c r="M44" s="644">
        <v>0</v>
      </c>
      <c r="N44" s="644">
        <v>194</v>
      </c>
      <c r="O44" s="644">
        <v>103</v>
      </c>
      <c r="P44" s="643" t="s">
        <v>1061</v>
      </c>
    </row>
    <row r="45" spans="1:16" s="639" customFormat="1">
      <c r="A45" s="643" t="s">
        <v>1060</v>
      </c>
      <c r="B45" s="644">
        <v>2</v>
      </c>
      <c r="C45" s="644">
        <v>4</v>
      </c>
      <c r="D45" s="644">
        <v>2</v>
      </c>
      <c r="E45" s="644">
        <v>3</v>
      </c>
      <c r="F45" s="644" t="s">
        <v>453</v>
      </c>
      <c r="G45" s="644" t="s">
        <v>453</v>
      </c>
      <c r="H45" s="644">
        <v>1</v>
      </c>
      <c r="I45" s="644">
        <v>1</v>
      </c>
      <c r="J45" s="644">
        <v>0</v>
      </c>
      <c r="K45" s="644">
        <v>0</v>
      </c>
      <c r="L45" s="644">
        <v>0</v>
      </c>
      <c r="M45" s="644">
        <v>0</v>
      </c>
      <c r="N45" s="644">
        <v>109</v>
      </c>
      <c r="O45" s="644">
        <v>454</v>
      </c>
      <c r="P45" s="643" t="s">
        <v>1059</v>
      </c>
    </row>
    <row r="46" spans="1:16" s="639" customFormat="1">
      <c r="A46" s="643" t="s">
        <v>1058</v>
      </c>
      <c r="B46" s="644">
        <v>4</v>
      </c>
      <c r="C46" s="644">
        <v>77</v>
      </c>
      <c r="D46" s="644">
        <v>2</v>
      </c>
      <c r="E46" s="644">
        <v>50</v>
      </c>
      <c r="F46" s="644" t="s">
        <v>453</v>
      </c>
      <c r="G46" s="644">
        <v>1</v>
      </c>
      <c r="H46" s="644">
        <v>1</v>
      </c>
      <c r="I46" s="644">
        <v>21</v>
      </c>
      <c r="J46" s="644" t="s">
        <v>453</v>
      </c>
      <c r="K46" s="644" t="s">
        <v>453</v>
      </c>
      <c r="L46" s="644" t="s">
        <v>453</v>
      </c>
      <c r="M46" s="644">
        <v>5</v>
      </c>
      <c r="N46" s="644">
        <v>62</v>
      </c>
      <c r="O46" s="644">
        <v>758</v>
      </c>
      <c r="P46" s="643" t="s">
        <v>1057</v>
      </c>
    </row>
    <row r="47" spans="1:16" s="639" customFormat="1">
      <c r="A47" s="643" t="s">
        <v>1056</v>
      </c>
      <c r="B47" s="644">
        <v>3</v>
      </c>
      <c r="C47" s="644">
        <v>34</v>
      </c>
      <c r="D47" s="644" t="s">
        <v>453</v>
      </c>
      <c r="E47" s="644" t="s">
        <v>453</v>
      </c>
      <c r="F47" s="644" t="s">
        <v>453</v>
      </c>
      <c r="G47" s="644">
        <v>6</v>
      </c>
      <c r="H47" s="644">
        <v>1</v>
      </c>
      <c r="I47" s="644">
        <v>17</v>
      </c>
      <c r="J47" s="644">
        <v>1</v>
      </c>
      <c r="K47" s="644">
        <v>11</v>
      </c>
      <c r="L47" s="644">
        <v>0</v>
      </c>
      <c r="M47" s="644">
        <v>0</v>
      </c>
      <c r="N47" s="644">
        <v>35</v>
      </c>
      <c r="O47" s="644">
        <v>431</v>
      </c>
      <c r="P47" s="643" t="s">
        <v>1055</v>
      </c>
    </row>
    <row r="48" spans="1:16" s="639" customFormat="1">
      <c r="A48" s="643" t="s">
        <v>1054</v>
      </c>
      <c r="B48" s="644">
        <v>58</v>
      </c>
      <c r="C48" s="644">
        <v>96</v>
      </c>
      <c r="D48" s="644">
        <v>15</v>
      </c>
      <c r="E48" s="644">
        <v>32</v>
      </c>
      <c r="F48" s="644">
        <v>1</v>
      </c>
      <c r="G48" s="644">
        <v>4</v>
      </c>
      <c r="H48" s="644">
        <v>41</v>
      </c>
      <c r="I48" s="644">
        <v>59</v>
      </c>
      <c r="J48" s="644" t="s">
        <v>453</v>
      </c>
      <c r="K48" s="644" t="s">
        <v>453</v>
      </c>
      <c r="L48" s="644" t="s">
        <v>453</v>
      </c>
      <c r="M48" s="644" t="s">
        <v>453</v>
      </c>
      <c r="N48" s="644">
        <v>414</v>
      </c>
      <c r="O48" s="644">
        <v>433</v>
      </c>
      <c r="P48" s="643" t="s">
        <v>1053</v>
      </c>
    </row>
    <row r="49" spans="1:19" s="639" customFormat="1">
      <c r="A49" s="643" t="s">
        <v>1052</v>
      </c>
      <c r="B49" s="644">
        <v>33</v>
      </c>
      <c r="C49" s="644">
        <v>136</v>
      </c>
      <c r="D49" s="644">
        <v>18</v>
      </c>
      <c r="E49" s="644">
        <v>82</v>
      </c>
      <c r="F49" s="644">
        <v>2</v>
      </c>
      <c r="G49" s="644">
        <v>9</v>
      </c>
      <c r="H49" s="644">
        <v>11</v>
      </c>
      <c r="I49" s="644">
        <v>40</v>
      </c>
      <c r="J49" s="644">
        <v>0</v>
      </c>
      <c r="K49" s="644">
        <v>0</v>
      </c>
      <c r="L49" s="644">
        <v>2</v>
      </c>
      <c r="M49" s="644">
        <v>5</v>
      </c>
      <c r="N49" s="644">
        <v>494</v>
      </c>
      <c r="O49" s="644">
        <v>2333</v>
      </c>
      <c r="P49" s="643" t="s">
        <v>1051</v>
      </c>
    </row>
    <row r="50" spans="1:19" s="639" customFormat="1">
      <c r="A50" s="643" t="s">
        <v>1050</v>
      </c>
      <c r="B50" s="644">
        <v>9</v>
      </c>
      <c r="C50" s="644">
        <v>59</v>
      </c>
      <c r="D50" s="644">
        <v>8</v>
      </c>
      <c r="E50" s="644">
        <v>54</v>
      </c>
      <c r="F50" s="644">
        <v>1</v>
      </c>
      <c r="G50" s="644">
        <v>5</v>
      </c>
      <c r="H50" s="644" t="s">
        <v>453</v>
      </c>
      <c r="I50" s="644">
        <v>1</v>
      </c>
      <c r="J50" s="644">
        <v>0</v>
      </c>
      <c r="K50" s="644">
        <v>0</v>
      </c>
      <c r="L50" s="644">
        <v>0</v>
      </c>
      <c r="M50" s="644">
        <v>0</v>
      </c>
      <c r="N50" s="644">
        <v>182</v>
      </c>
      <c r="O50" s="644">
        <v>1275</v>
      </c>
      <c r="P50" s="643" t="s">
        <v>1049</v>
      </c>
    </row>
    <row r="51" spans="1:19" s="639" customFormat="1">
      <c r="A51" s="643" t="s">
        <v>1048</v>
      </c>
      <c r="B51" s="644">
        <v>55</v>
      </c>
      <c r="C51" s="644">
        <v>689</v>
      </c>
      <c r="D51" s="644">
        <v>45</v>
      </c>
      <c r="E51" s="644">
        <v>588</v>
      </c>
      <c r="F51" s="644">
        <v>9</v>
      </c>
      <c r="G51" s="644">
        <v>92</v>
      </c>
      <c r="H51" s="644">
        <v>1</v>
      </c>
      <c r="I51" s="644">
        <v>7</v>
      </c>
      <c r="J51" s="644">
        <v>0</v>
      </c>
      <c r="K51" s="644">
        <v>0</v>
      </c>
      <c r="L51" s="644" t="s">
        <v>453</v>
      </c>
      <c r="M51" s="644">
        <v>3</v>
      </c>
      <c r="N51" s="644">
        <v>411</v>
      </c>
      <c r="O51" s="644">
        <v>4142</v>
      </c>
      <c r="P51" s="643" t="s">
        <v>1047</v>
      </c>
    </row>
    <row r="52" spans="1:19" s="639" customFormat="1">
      <c r="A52" s="643" t="s">
        <v>1012</v>
      </c>
      <c r="B52" s="644">
        <v>367</v>
      </c>
      <c r="C52" s="644">
        <v>1087</v>
      </c>
      <c r="D52" s="644">
        <v>116</v>
      </c>
      <c r="E52" s="644">
        <v>422</v>
      </c>
      <c r="F52" s="644">
        <v>52</v>
      </c>
      <c r="G52" s="644">
        <v>135</v>
      </c>
      <c r="H52" s="644">
        <v>156</v>
      </c>
      <c r="I52" s="644">
        <v>431</v>
      </c>
      <c r="J52" s="644">
        <v>10</v>
      </c>
      <c r="K52" s="644">
        <v>22</v>
      </c>
      <c r="L52" s="644">
        <v>32</v>
      </c>
      <c r="M52" s="644">
        <v>77</v>
      </c>
      <c r="N52" s="644">
        <v>2685</v>
      </c>
      <c r="O52" s="644">
        <v>6627</v>
      </c>
      <c r="P52" s="643" t="s">
        <v>664</v>
      </c>
    </row>
    <row r="53" spans="1:19" s="639" customFormat="1">
      <c r="A53" s="640" t="s">
        <v>939</v>
      </c>
      <c r="B53" s="641">
        <v>462</v>
      </c>
      <c r="C53" s="641">
        <v>8877</v>
      </c>
      <c r="D53" s="641">
        <v>29</v>
      </c>
      <c r="E53" s="641">
        <v>421</v>
      </c>
      <c r="F53" s="641">
        <v>4</v>
      </c>
      <c r="G53" s="641">
        <v>49</v>
      </c>
      <c r="H53" s="641">
        <v>1</v>
      </c>
      <c r="I53" s="641">
        <v>4</v>
      </c>
      <c r="J53" s="641">
        <v>1</v>
      </c>
      <c r="K53" s="641">
        <v>7</v>
      </c>
      <c r="L53" s="641">
        <v>427</v>
      </c>
      <c r="M53" s="641">
        <v>8396</v>
      </c>
      <c r="N53" s="641">
        <v>750</v>
      </c>
      <c r="O53" s="641">
        <v>11455</v>
      </c>
      <c r="P53" s="640" t="s">
        <v>960</v>
      </c>
    </row>
    <row r="54" spans="1:19" s="639" customFormat="1">
      <c r="A54" s="643" t="s">
        <v>1046</v>
      </c>
      <c r="B54" s="644">
        <v>67</v>
      </c>
      <c r="C54" s="644">
        <v>1664</v>
      </c>
      <c r="D54" s="644">
        <v>0</v>
      </c>
      <c r="E54" s="644">
        <v>0</v>
      </c>
      <c r="F54" s="644">
        <v>0</v>
      </c>
      <c r="G54" s="644">
        <v>0</v>
      </c>
      <c r="H54" s="644">
        <v>0</v>
      </c>
      <c r="I54" s="644">
        <v>0</v>
      </c>
      <c r="J54" s="644">
        <v>0</v>
      </c>
      <c r="K54" s="644">
        <v>0</v>
      </c>
      <c r="L54" s="644">
        <v>67</v>
      </c>
      <c r="M54" s="644">
        <v>1664</v>
      </c>
      <c r="N54" s="644">
        <v>105</v>
      </c>
      <c r="O54" s="644">
        <v>1888</v>
      </c>
      <c r="P54" s="643" t="s">
        <v>1045</v>
      </c>
    </row>
    <row r="55" spans="1:19" s="639" customFormat="1">
      <c r="A55" s="643" t="s">
        <v>1044</v>
      </c>
      <c r="B55" s="644">
        <v>201</v>
      </c>
      <c r="C55" s="644">
        <v>4067</v>
      </c>
      <c r="D55" s="644">
        <v>0</v>
      </c>
      <c r="E55" s="644">
        <v>0</v>
      </c>
      <c r="F55" s="644">
        <v>0</v>
      </c>
      <c r="G55" s="644">
        <v>0</v>
      </c>
      <c r="H55" s="644" t="s">
        <v>453</v>
      </c>
      <c r="I55" s="644" t="s">
        <v>453</v>
      </c>
      <c r="J55" s="644">
        <v>0</v>
      </c>
      <c r="K55" s="644">
        <v>0</v>
      </c>
      <c r="L55" s="644">
        <v>201</v>
      </c>
      <c r="M55" s="644">
        <v>4067</v>
      </c>
      <c r="N55" s="644">
        <v>201</v>
      </c>
      <c r="O55" s="644">
        <v>4068</v>
      </c>
      <c r="P55" s="643" t="s">
        <v>1043</v>
      </c>
    </row>
    <row r="56" spans="1:19" s="639" customFormat="1">
      <c r="A56" s="643" t="s">
        <v>1042</v>
      </c>
      <c r="B56" s="644">
        <v>6</v>
      </c>
      <c r="C56" s="644">
        <v>158</v>
      </c>
      <c r="D56" s="644">
        <v>6</v>
      </c>
      <c r="E56" s="644">
        <v>148</v>
      </c>
      <c r="F56" s="644" t="s">
        <v>453</v>
      </c>
      <c r="G56" s="644">
        <v>1</v>
      </c>
      <c r="H56" s="644" t="s">
        <v>453</v>
      </c>
      <c r="I56" s="644" t="s">
        <v>453</v>
      </c>
      <c r="J56" s="644" t="s">
        <v>453</v>
      </c>
      <c r="K56" s="644">
        <v>5</v>
      </c>
      <c r="L56" s="644" t="s">
        <v>453</v>
      </c>
      <c r="M56" s="644">
        <v>4</v>
      </c>
      <c r="N56" s="644">
        <v>37</v>
      </c>
      <c r="O56" s="644">
        <v>809</v>
      </c>
      <c r="P56" s="643" t="s">
        <v>1041</v>
      </c>
    </row>
    <row r="57" spans="1:19" s="639" customFormat="1">
      <c r="A57" s="643" t="s">
        <v>1040</v>
      </c>
      <c r="B57" s="644">
        <v>158</v>
      </c>
      <c r="C57" s="644">
        <v>2644</v>
      </c>
      <c r="D57" s="644">
        <v>0</v>
      </c>
      <c r="E57" s="644">
        <v>0</v>
      </c>
      <c r="F57" s="644" t="s">
        <v>453</v>
      </c>
      <c r="G57" s="644">
        <v>1</v>
      </c>
      <c r="H57" s="644" t="s">
        <v>453</v>
      </c>
      <c r="I57" s="644">
        <v>1</v>
      </c>
      <c r="J57" s="644">
        <v>0</v>
      </c>
      <c r="K57" s="644">
        <v>0</v>
      </c>
      <c r="L57" s="644">
        <v>158</v>
      </c>
      <c r="M57" s="644">
        <v>2642</v>
      </c>
      <c r="N57" s="644">
        <v>162</v>
      </c>
      <c r="O57" s="644">
        <v>2763</v>
      </c>
      <c r="P57" s="643" t="s">
        <v>1039</v>
      </c>
    </row>
    <row r="58" spans="1:19" s="639" customFormat="1">
      <c r="A58" s="643" t="s">
        <v>1038</v>
      </c>
      <c r="B58" s="644">
        <v>4</v>
      </c>
      <c r="C58" s="644">
        <v>19</v>
      </c>
      <c r="D58" s="644">
        <v>2</v>
      </c>
      <c r="E58" s="644">
        <v>13</v>
      </c>
      <c r="F58" s="644" t="s">
        <v>453</v>
      </c>
      <c r="G58" s="644">
        <v>2</v>
      </c>
      <c r="H58" s="644" t="s">
        <v>453</v>
      </c>
      <c r="I58" s="644">
        <v>2</v>
      </c>
      <c r="J58" s="644">
        <v>1</v>
      </c>
      <c r="K58" s="644">
        <v>2</v>
      </c>
      <c r="L58" s="644" t="s">
        <v>453</v>
      </c>
      <c r="M58" s="644" t="s">
        <v>453</v>
      </c>
      <c r="N58" s="644">
        <v>31</v>
      </c>
      <c r="O58" s="644">
        <v>94</v>
      </c>
      <c r="P58" s="643" t="s">
        <v>1037</v>
      </c>
    </row>
    <row r="59" spans="1:19" s="639" customFormat="1">
      <c r="A59" s="643" t="s">
        <v>1036</v>
      </c>
      <c r="B59" s="644">
        <v>1</v>
      </c>
      <c r="C59" s="644">
        <v>1</v>
      </c>
      <c r="D59" s="644" t="s">
        <v>453</v>
      </c>
      <c r="E59" s="644" t="s">
        <v>453</v>
      </c>
      <c r="F59" s="644" t="s">
        <v>453</v>
      </c>
      <c r="G59" s="644" t="s">
        <v>453</v>
      </c>
      <c r="H59" s="644">
        <v>1</v>
      </c>
      <c r="I59" s="644">
        <v>1</v>
      </c>
      <c r="J59" s="644">
        <v>0</v>
      </c>
      <c r="K59" s="644">
        <v>0</v>
      </c>
      <c r="L59" s="644" t="s">
        <v>453</v>
      </c>
      <c r="M59" s="644" t="s">
        <v>453</v>
      </c>
      <c r="N59" s="644">
        <v>32</v>
      </c>
      <c r="O59" s="644">
        <v>25</v>
      </c>
      <c r="P59" s="643" t="s">
        <v>1035</v>
      </c>
    </row>
    <row r="60" spans="1:19" s="639" customFormat="1">
      <c r="A60" s="643" t="s">
        <v>1012</v>
      </c>
      <c r="B60" s="644">
        <v>26</v>
      </c>
      <c r="C60" s="644">
        <v>324</v>
      </c>
      <c r="D60" s="644">
        <v>21</v>
      </c>
      <c r="E60" s="644">
        <v>260</v>
      </c>
      <c r="F60" s="644">
        <v>3</v>
      </c>
      <c r="G60" s="644">
        <v>44</v>
      </c>
      <c r="H60" s="644" t="s">
        <v>453</v>
      </c>
      <c r="I60" s="644" t="s">
        <v>453</v>
      </c>
      <c r="J60" s="644" t="s">
        <v>453</v>
      </c>
      <c r="K60" s="644" t="s">
        <v>453</v>
      </c>
      <c r="L60" s="644">
        <v>1</v>
      </c>
      <c r="M60" s="644">
        <v>19</v>
      </c>
      <c r="N60" s="644">
        <v>181</v>
      </c>
      <c r="O60" s="644">
        <v>1808</v>
      </c>
      <c r="P60" s="643" t="s">
        <v>664</v>
      </c>
    </row>
    <row r="61" spans="1:19" s="639" customFormat="1">
      <c r="A61" s="645" t="s">
        <v>940</v>
      </c>
      <c r="B61" s="641">
        <v>4230</v>
      </c>
      <c r="C61" s="641">
        <v>18596</v>
      </c>
      <c r="D61" s="641">
        <v>695</v>
      </c>
      <c r="E61" s="641">
        <v>3840</v>
      </c>
      <c r="F61" s="641">
        <v>882</v>
      </c>
      <c r="G61" s="641">
        <v>4702</v>
      </c>
      <c r="H61" s="641">
        <v>2009</v>
      </c>
      <c r="I61" s="641">
        <v>6828</v>
      </c>
      <c r="J61" s="641">
        <v>560</v>
      </c>
      <c r="K61" s="641">
        <v>2946</v>
      </c>
      <c r="L61" s="641">
        <v>84</v>
      </c>
      <c r="M61" s="641">
        <v>280</v>
      </c>
      <c r="N61" s="641">
        <v>19170</v>
      </c>
      <c r="O61" s="641">
        <v>60522</v>
      </c>
      <c r="P61" s="640" t="s">
        <v>961</v>
      </c>
    </row>
    <row r="62" spans="1:19" s="639" customFormat="1">
      <c r="A62" s="643" t="s">
        <v>1034</v>
      </c>
      <c r="B62" s="644">
        <v>583</v>
      </c>
      <c r="C62" s="644">
        <v>992</v>
      </c>
      <c r="D62" s="644">
        <v>1</v>
      </c>
      <c r="E62" s="644">
        <v>4</v>
      </c>
      <c r="F62" s="644">
        <v>3</v>
      </c>
      <c r="G62" s="644">
        <v>42</v>
      </c>
      <c r="H62" s="644">
        <v>550</v>
      </c>
      <c r="I62" s="644">
        <v>901</v>
      </c>
      <c r="J62" s="644">
        <v>6</v>
      </c>
      <c r="K62" s="644">
        <v>11</v>
      </c>
      <c r="L62" s="644">
        <v>22</v>
      </c>
      <c r="M62" s="644">
        <v>34</v>
      </c>
      <c r="N62" s="644">
        <v>1648</v>
      </c>
      <c r="O62" s="644">
        <v>3119</v>
      </c>
      <c r="P62" s="643" t="s">
        <v>1033</v>
      </c>
    </row>
    <row r="63" spans="1:19" s="639" customFormat="1">
      <c r="A63" s="643" t="s">
        <v>1032</v>
      </c>
      <c r="B63" s="644">
        <v>111</v>
      </c>
      <c r="C63" s="644">
        <v>62</v>
      </c>
      <c r="D63" s="644" t="s">
        <v>453</v>
      </c>
      <c r="E63" s="644" t="s">
        <v>453</v>
      </c>
      <c r="F63" s="644">
        <v>1</v>
      </c>
      <c r="G63" s="644">
        <v>2</v>
      </c>
      <c r="H63" s="644">
        <v>110</v>
      </c>
      <c r="I63" s="644">
        <v>59</v>
      </c>
      <c r="J63" s="644">
        <v>0</v>
      </c>
      <c r="K63" s="644">
        <v>0</v>
      </c>
      <c r="L63" s="644">
        <v>0</v>
      </c>
      <c r="M63" s="644">
        <v>0</v>
      </c>
      <c r="N63" s="644">
        <v>4963</v>
      </c>
      <c r="O63" s="644">
        <v>4492</v>
      </c>
      <c r="P63" s="643" t="s">
        <v>1031</v>
      </c>
    </row>
    <row r="64" spans="1:19" s="642" customFormat="1" ht="12.75" customHeight="1">
      <c r="A64" s="643" t="s">
        <v>1030</v>
      </c>
      <c r="B64" s="644">
        <v>13</v>
      </c>
      <c r="C64" s="644">
        <v>148</v>
      </c>
      <c r="D64" s="644" t="s">
        <v>453</v>
      </c>
      <c r="E64" s="644">
        <v>4</v>
      </c>
      <c r="F64" s="644">
        <v>3</v>
      </c>
      <c r="G64" s="644">
        <v>17</v>
      </c>
      <c r="H64" s="644">
        <v>1</v>
      </c>
      <c r="I64" s="644">
        <v>2</v>
      </c>
      <c r="J64" s="644">
        <v>6</v>
      </c>
      <c r="K64" s="644">
        <v>93</v>
      </c>
      <c r="L64" s="644">
        <v>3</v>
      </c>
      <c r="M64" s="644">
        <v>33</v>
      </c>
      <c r="N64" s="644">
        <v>29</v>
      </c>
      <c r="O64" s="644">
        <v>203</v>
      </c>
      <c r="P64" s="643" t="s">
        <v>1029</v>
      </c>
      <c r="Q64" s="639"/>
      <c r="R64" s="639"/>
      <c r="S64" s="639"/>
    </row>
    <row r="65" spans="1:19" ht="12.75" customHeight="1">
      <c r="A65" s="643" t="s">
        <v>1028</v>
      </c>
      <c r="B65" s="644">
        <v>280</v>
      </c>
      <c r="C65" s="644">
        <v>1405</v>
      </c>
      <c r="D65" s="644">
        <v>27</v>
      </c>
      <c r="E65" s="644">
        <v>146</v>
      </c>
      <c r="F65" s="644">
        <v>37</v>
      </c>
      <c r="G65" s="644">
        <v>182</v>
      </c>
      <c r="H65" s="644">
        <v>164</v>
      </c>
      <c r="I65" s="644">
        <v>808</v>
      </c>
      <c r="J65" s="644">
        <v>33</v>
      </c>
      <c r="K65" s="644">
        <v>164</v>
      </c>
      <c r="L65" s="644">
        <v>18</v>
      </c>
      <c r="M65" s="644">
        <v>104</v>
      </c>
      <c r="N65" s="644">
        <v>1274</v>
      </c>
      <c r="O65" s="644">
        <v>5602</v>
      </c>
      <c r="P65" s="643" t="s">
        <v>1027</v>
      </c>
      <c r="Q65" s="639"/>
      <c r="R65" s="639"/>
      <c r="S65" s="639"/>
    </row>
    <row r="66" spans="1:19" s="642" customFormat="1" ht="12.75" customHeight="1">
      <c r="A66" s="643" t="s">
        <v>1026</v>
      </c>
      <c r="B66" s="644">
        <v>25</v>
      </c>
      <c r="C66" s="644">
        <v>93</v>
      </c>
      <c r="D66" s="644" t="s">
        <v>453</v>
      </c>
      <c r="E66" s="644">
        <v>3</v>
      </c>
      <c r="F66" s="644">
        <v>9</v>
      </c>
      <c r="G66" s="644">
        <v>38</v>
      </c>
      <c r="H66" s="644">
        <v>10</v>
      </c>
      <c r="I66" s="644">
        <v>28</v>
      </c>
      <c r="J66" s="644">
        <v>5</v>
      </c>
      <c r="K66" s="644">
        <v>22</v>
      </c>
      <c r="L66" s="644">
        <v>1</v>
      </c>
      <c r="M66" s="644">
        <v>2</v>
      </c>
      <c r="N66" s="644">
        <v>155</v>
      </c>
      <c r="O66" s="644">
        <v>521</v>
      </c>
      <c r="P66" s="643" t="s">
        <v>1025</v>
      </c>
      <c r="Q66" s="639"/>
      <c r="R66" s="639"/>
      <c r="S66" s="639"/>
    </row>
    <row r="67" spans="1:19" ht="12.75" customHeight="1">
      <c r="A67" s="643" t="s">
        <v>1024</v>
      </c>
      <c r="B67" s="644">
        <v>55</v>
      </c>
      <c r="C67" s="644">
        <v>592</v>
      </c>
      <c r="D67" s="644">
        <v>14</v>
      </c>
      <c r="E67" s="644">
        <v>153</v>
      </c>
      <c r="F67" s="644">
        <v>6</v>
      </c>
      <c r="G67" s="644">
        <v>56</v>
      </c>
      <c r="H67" s="644">
        <v>35</v>
      </c>
      <c r="I67" s="644">
        <v>372</v>
      </c>
      <c r="J67" s="644">
        <v>1</v>
      </c>
      <c r="K67" s="644">
        <v>9</v>
      </c>
      <c r="L67" s="644" t="s">
        <v>453</v>
      </c>
      <c r="M67" s="644">
        <v>2</v>
      </c>
      <c r="N67" s="644">
        <v>617</v>
      </c>
      <c r="O67" s="644">
        <v>4571</v>
      </c>
      <c r="P67" s="643" t="s">
        <v>1023</v>
      </c>
      <c r="Q67" s="639"/>
      <c r="R67" s="639"/>
      <c r="S67" s="639"/>
    </row>
    <row r="68" spans="1:19" ht="12.75" customHeight="1">
      <c r="A68" s="643" t="s">
        <v>1022</v>
      </c>
      <c r="B68" s="644">
        <v>2684</v>
      </c>
      <c r="C68" s="644">
        <v>14316</v>
      </c>
      <c r="D68" s="644">
        <v>619</v>
      </c>
      <c r="E68" s="644">
        <v>3424</v>
      </c>
      <c r="F68" s="644">
        <v>820</v>
      </c>
      <c r="G68" s="644">
        <v>4352</v>
      </c>
      <c r="H68" s="644">
        <v>728</v>
      </c>
      <c r="I68" s="644">
        <v>3876</v>
      </c>
      <c r="J68" s="644">
        <v>505</v>
      </c>
      <c r="K68" s="644">
        <v>2639</v>
      </c>
      <c r="L68" s="644">
        <v>12</v>
      </c>
      <c r="M68" s="644">
        <v>25</v>
      </c>
      <c r="N68" s="644">
        <v>7692</v>
      </c>
      <c r="O68" s="644">
        <v>35934</v>
      </c>
      <c r="P68" s="643" t="s">
        <v>1021</v>
      </c>
      <c r="Q68" s="639"/>
      <c r="R68" s="639"/>
      <c r="S68" s="639"/>
    </row>
    <row r="69" spans="1:19" ht="12.75" customHeight="1">
      <c r="A69" s="643" t="s">
        <v>1020</v>
      </c>
      <c r="B69" s="644">
        <v>10</v>
      </c>
      <c r="C69" s="644">
        <v>5</v>
      </c>
      <c r="D69" s="644">
        <v>7</v>
      </c>
      <c r="E69" s="644">
        <v>1</v>
      </c>
      <c r="F69" s="644">
        <v>1</v>
      </c>
      <c r="G69" s="644">
        <v>1</v>
      </c>
      <c r="H69" s="644" t="s">
        <v>453</v>
      </c>
      <c r="I69" s="644" t="s">
        <v>453</v>
      </c>
      <c r="J69" s="644">
        <v>0</v>
      </c>
      <c r="K69" s="644">
        <v>0</v>
      </c>
      <c r="L69" s="644">
        <v>2</v>
      </c>
      <c r="M69" s="644">
        <v>3</v>
      </c>
      <c r="N69" s="644">
        <v>100</v>
      </c>
      <c r="O69" s="644">
        <v>166</v>
      </c>
      <c r="P69" s="643" t="s">
        <v>1019</v>
      </c>
      <c r="Q69" s="639"/>
      <c r="R69" s="639"/>
      <c r="S69" s="639"/>
    </row>
    <row r="70" spans="1:19" ht="12.75" customHeight="1">
      <c r="A70" s="643" t="s">
        <v>1018</v>
      </c>
      <c r="B70" s="644">
        <v>3</v>
      </c>
      <c r="C70" s="644">
        <v>9</v>
      </c>
      <c r="D70" s="644">
        <v>0</v>
      </c>
      <c r="E70" s="644">
        <v>0</v>
      </c>
      <c r="F70" s="644" t="s">
        <v>453</v>
      </c>
      <c r="G70" s="644">
        <v>1</v>
      </c>
      <c r="H70" s="644">
        <v>3</v>
      </c>
      <c r="I70" s="644">
        <v>6</v>
      </c>
      <c r="J70" s="644" t="s">
        <v>453</v>
      </c>
      <c r="K70" s="644" t="s">
        <v>453</v>
      </c>
      <c r="L70" s="644" t="s">
        <v>453</v>
      </c>
      <c r="M70" s="644">
        <v>2</v>
      </c>
      <c r="N70" s="644">
        <v>33</v>
      </c>
      <c r="O70" s="644">
        <v>33</v>
      </c>
      <c r="P70" s="643" t="s">
        <v>1017</v>
      </c>
      <c r="Q70" s="639"/>
      <c r="R70" s="639"/>
      <c r="S70" s="639"/>
    </row>
    <row r="71" spans="1:19" ht="12.75" customHeight="1">
      <c r="A71" s="643" t="s">
        <v>1016</v>
      </c>
      <c r="B71" s="644">
        <v>8</v>
      </c>
      <c r="C71" s="644">
        <v>15</v>
      </c>
      <c r="D71" s="644">
        <v>1</v>
      </c>
      <c r="E71" s="644">
        <v>3</v>
      </c>
      <c r="F71" s="644">
        <v>1</v>
      </c>
      <c r="G71" s="644">
        <v>4</v>
      </c>
      <c r="H71" s="644">
        <v>6</v>
      </c>
      <c r="I71" s="644">
        <v>8</v>
      </c>
      <c r="J71" s="644" t="s">
        <v>453</v>
      </c>
      <c r="K71" s="644" t="s">
        <v>453</v>
      </c>
      <c r="L71" s="644">
        <v>0</v>
      </c>
      <c r="M71" s="644">
        <v>0</v>
      </c>
      <c r="N71" s="644">
        <v>246</v>
      </c>
      <c r="O71" s="644">
        <v>143</v>
      </c>
      <c r="P71" s="643" t="s">
        <v>1015</v>
      </c>
      <c r="Q71" s="639"/>
      <c r="R71" s="639"/>
      <c r="S71" s="639"/>
    </row>
    <row r="72" spans="1:19" ht="12.75" customHeight="1">
      <c r="A72" s="643" t="s">
        <v>1014</v>
      </c>
      <c r="B72" s="644">
        <v>277</v>
      </c>
      <c r="C72" s="644">
        <v>755</v>
      </c>
      <c r="D72" s="644">
        <v>5</v>
      </c>
      <c r="E72" s="644">
        <v>36</v>
      </c>
      <c r="F72" s="644" t="s">
        <v>453</v>
      </c>
      <c r="G72" s="644">
        <v>1</v>
      </c>
      <c r="H72" s="644">
        <v>244</v>
      </c>
      <c r="I72" s="644">
        <v>637</v>
      </c>
      <c r="J72" s="644">
        <v>2</v>
      </c>
      <c r="K72" s="644">
        <v>6</v>
      </c>
      <c r="L72" s="644">
        <v>26</v>
      </c>
      <c r="M72" s="644">
        <v>76</v>
      </c>
      <c r="N72" s="644">
        <v>308</v>
      </c>
      <c r="O72" s="644">
        <v>875</v>
      </c>
      <c r="P72" s="643" t="s">
        <v>1013</v>
      </c>
      <c r="Q72" s="639"/>
      <c r="R72" s="639"/>
      <c r="S72" s="639"/>
    </row>
    <row r="73" spans="1:19" ht="12.75" customHeight="1">
      <c r="A73" s="643" t="s">
        <v>1012</v>
      </c>
      <c r="B73" s="644">
        <v>180</v>
      </c>
      <c r="C73" s="644">
        <v>204</v>
      </c>
      <c r="D73" s="644">
        <v>20</v>
      </c>
      <c r="E73" s="644">
        <v>65</v>
      </c>
      <c r="F73" s="644">
        <v>1</v>
      </c>
      <c r="G73" s="644">
        <v>5</v>
      </c>
      <c r="H73" s="644">
        <v>158</v>
      </c>
      <c r="I73" s="644">
        <v>131</v>
      </c>
      <c r="J73" s="644">
        <v>1</v>
      </c>
      <c r="K73" s="644">
        <v>3</v>
      </c>
      <c r="L73" s="644" t="s">
        <v>453</v>
      </c>
      <c r="M73" s="644" t="s">
        <v>453</v>
      </c>
      <c r="N73" s="644">
        <v>2105</v>
      </c>
      <c r="O73" s="644">
        <v>4863</v>
      </c>
      <c r="P73" s="643" t="s">
        <v>664</v>
      </c>
      <c r="Q73" s="639"/>
      <c r="R73" s="639"/>
      <c r="S73" s="639"/>
    </row>
    <row r="74" spans="1:19" ht="12.75" customHeight="1">
      <c r="A74" s="640" t="s">
        <v>1011</v>
      </c>
      <c r="B74" s="641">
        <v>1</v>
      </c>
      <c r="C74" s="641">
        <v>3</v>
      </c>
      <c r="D74" s="641">
        <v>1</v>
      </c>
      <c r="E74" s="641">
        <v>3</v>
      </c>
      <c r="F74" s="641" t="s">
        <v>453</v>
      </c>
      <c r="G74" s="641" t="s">
        <v>453</v>
      </c>
      <c r="H74" s="641">
        <v>0</v>
      </c>
      <c r="I74" s="641">
        <v>0</v>
      </c>
      <c r="J74" s="641">
        <v>0</v>
      </c>
      <c r="K74" s="641">
        <v>0</v>
      </c>
      <c r="L74" s="641">
        <v>0</v>
      </c>
      <c r="M74" s="641">
        <v>0</v>
      </c>
      <c r="N74" s="641">
        <v>28</v>
      </c>
      <c r="O74" s="641">
        <v>30</v>
      </c>
      <c r="P74" s="640" t="s">
        <v>1010</v>
      </c>
      <c r="Q74" s="639"/>
      <c r="R74" s="639"/>
      <c r="S74" s="639"/>
    </row>
    <row r="75" spans="1:19" ht="12.75" customHeight="1">
      <c r="A75" s="642" t="s">
        <v>1009</v>
      </c>
      <c r="B75" s="641">
        <v>0</v>
      </c>
      <c r="C75" s="641">
        <v>0</v>
      </c>
      <c r="D75" s="641">
        <v>0</v>
      </c>
      <c r="E75" s="641">
        <v>0</v>
      </c>
      <c r="F75" s="641">
        <v>0</v>
      </c>
      <c r="G75" s="641">
        <v>0</v>
      </c>
      <c r="H75" s="641">
        <v>0</v>
      </c>
      <c r="I75" s="641">
        <v>0</v>
      </c>
      <c r="J75" s="641">
        <v>0</v>
      </c>
      <c r="K75" s="641">
        <v>0</v>
      </c>
      <c r="L75" s="641">
        <v>0</v>
      </c>
      <c r="M75" s="641">
        <v>0</v>
      </c>
      <c r="N75" s="641">
        <v>0</v>
      </c>
      <c r="O75" s="641">
        <v>0</v>
      </c>
      <c r="P75" s="640" t="s">
        <v>1008</v>
      </c>
      <c r="Q75" s="639"/>
      <c r="R75" s="639"/>
      <c r="S75" s="639"/>
    </row>
    <row r="76" spans="1:19" ht="13.5" customHeight="1">
      <c r="A76" s="1222"/>
      <c r="B76" s="1223" t="s">
        <v>369</v>
      </c>
      <c r="C76" s="1223"/>
      <c r="D76" s="1223"/>
      <c r="E76" s="1223"/>
      <c r="F76" s="1223"/>
      <c r="G76" s="1223"/>
      <c r="H76" s="1223"/>
      <c r="I76" s="1223"/>
      <c r="J76" s="1223"/>
      <c r="K76" s="1223"/>
      <c r="L76" s="1223"/>
      <c r="M76" s="1223"/>
      <c r="N76" s="1223" t="s">
        <v>1007</v>
      </c>
      <c r="O76" s="1223"/>
      <c r="P76" s="1222"/>
    </row>
    <row r="77" spans="1:19" ht="25.5" customHeight="1">
      <c r="A77" s="1222"/>
      <c r="B77" s="1223" t="s">
        <v>4</v>
      </c>
      <c r="C77" s="1223"/>
      <c r="D77" s="1224" t="s">
        <v>108</v>
      </c>
      <c r="E77" s="1224"/>
      <c r="F77" s="1224" t="s">
        <v>96</v>
      </c>
      <c r="G77" s="1224"/>
      <c r="H77" s="1219" t="s">
        <v>99</v>
      </c>
      <c r="I77" s="1219"/>
      <c r="J77" s="1219" t="s">
        <v>87</v>
      </c>
      <c r="K77" s="1219"/>
      <c r="L77" s="1220" t="s">
        <v>1006</v>
      </c>
      <c r="M77" s="1221"/>
      <c r="N77" s="1223"/>
      <c r="O77" s="1223"/>
      <c r="P77" s="1222"/>
    </row>
    <row r="78" spans="1:19" ht="25.5" customHeight="1">
      <c r="A78" s="1222"/>
      <c r="B78" s="638" t="s">
        <v>641</v>
      </c>
      <c r="C78" s="637" t="s">
        <v>68</v>
      </c>
      <c r="D78" s="638" t="s">
        <v>641</v>
      </c>
      <c r="E78" s="637" t="s">
        <v>68</v>
      </c>
      <c r="F78" s="638" t="s">
        <v>641</v>
      </c>
      <c r="G78" s="637" t="s">
        <v>68</v>
      </c>
      <c r="H78" s="638" t="s">
        <v>641</v>
      </c>
      <c r="I78" s="637" t="s">
        <v>68</v>
      </c>
      <c r="J78" s="638" t="s">
        <v>641</v>
      </c>
      <c r="K78" s="637" t="s">
        <v>68</v>
      </c>
      <c r="L78" s="638" t="s">
        <v>641</v>
      </c>
      <c r="M78" s="637" t="s">
        <v>68</v>
      </c>
      <c r="N78" s="638" t="s">
        <v>641</v>
      </c>
      <c r="O78" s="637" t="s">
        <v>68</v>
      </c>
      <c r="P78" s="1222"/>
    </row>
    <row r="79" spans="1:19" ht="9.9499999999999993" customHeight="1">
      <c r="A79" s="1196" t="s">
        <v>30</v>
      </c>
      <c r="B79" s="1196"/>
      <c r="C79" s="1196"/>
      <c r="D79" s="1196"/>
      <c r="E79" s="1213"/>
      <c r="F79" s="1213"/>
      <c r="G79" s="1213"/>
      <c r="H79" s="1213"/>
      <c r="I79" s="1213"/>
      <c r="J79" s="1213"/>
      <c r="K79" s="1213"/>
      <c r="L79" s="1213"/>
      <c r="M79" s="1213"/>
      <c r="N79" s="1213"/>
      <c r="O79" s="1213"/>
      <c r="P79" s="1213"/>
    </row>
    <row r="80" spans="1:19" s="601" customFormat="1" ht="18.75" customHeight="1">
      <c r="A80" s="1197" t="s">
        <v>962</v>
      </c>
      <c r="B80" s="1197"/>
      <c r="C80" s="1197"/>
      <c r="D80" s="1197"/>
      <c r="E80" s="1214"/>
      <c r="F80" s="1214"/>
      <c r="G80" s="1214"/>
      <c r="H80" s="1214"/>
      <c r="I80" s="1214"/>
      <c r="J80" s="1214"/>
      <c r="K80" s="1214"/>
      <c r="L80" s="1214"/>
      <c r="M80" s="1214"/>
      <c r="N80" s="1214"/>
      <c r="O80" s="1214"/>
      <c r="P80" s="1214"/>
    </row>
    <row r="81" spans="1:16" s="601" customFormat="1" ht="20.25" customHeight="1">
      <c r="A81" s="1197" t="s">
        <v>963</v>
      </c>
      <c r="B81" s="1197"/>
      <c r="C81" s="1197"/>
      <c r="D81" s="1197"/>
      <c r="E81" s="1197"/>
      <c r="F81" s="1197"/>
      <c r="G81" s="1218"/>
      <c r="H81" s="1218"/>
      <c r="I81" s="1218"/>
      <c r="J81" s="1218"/>
      <c r="K81" s="1218"/>
      <c r="L81" s="1218"/>
      <c r="M81" s="1218"/>
      <c r="N81" s="1218"/>
      <c r="O81" s="1218"/>
      <c r="P81" s="1218"/>
    </row>
    <row r="82" spans="1:16" ht="9.75" customHeight="1">
      <c r="A82" s="636" t="s">
        <v>1005</v>
      </c>
      <c r="B82" s="636"/>
      <c r="C82" s="636"/>
      <c r="D82" s="636"/>
      <c r="E82" s="635"/>
    </row>
    <row r="83" spans="1:16" ht="9.75" customHeight="1">
      <c r="A83" s="636" t="s">
        <v>1004</v>
      </c>
      <c r="B83" s="636"/>
      <c r="C83" s="636"/>
      <c r="D83" s="636"/>
      <c r="E83" s="635"/>
    </row>
    <row r="85" spans="1:16">
      <c r="A85" s="45" t="s">
        <v>33</v>
      </c>
    </row>
    <row r="86" spans="1:16">
      <c r="A86" s="155" t="s">
        <v>1003</v>
      </c>
      <c r="I86" s="633"/>
      <c r="J86" s="633"/>
      <c r="K86" s="633"/>
      <c r="L86" s="633"/>
      <c r="M86" s="633"/>
      <c r="N86" s="633"/>
      <c r="O86" s="633"/>
    </row>
    <row r="87" spans="1:16">
      <c r="A87" s="155" t="s">
        <v>1002</v>
      </c>
      <c r="I87" s="633"/>
      <c r="J87" s="633"/>
      <c r="K87" s="633"/>
      <c r="L87" s="633"/>
      <c r="M87" s="633"/>
      <c r="N87" s="633"/>
      <c r="O87" s="633"/>
    </row>
    <row r="88" spans="1:16">
      <c r="I88" s="633"/>
      <c r="J88" s="633"/>
      <c r="K88" s="633"/>
      <c r="L88" s="633"/>
      <c r="M88" s="633"/>
      <c r="N88" s="633"/>
      <c r="O88" s="633"/>
    </row>
    <row r="89" spans="1:16">
      <c r="I89" s="633"/>
      <c r="J89" s="633"/>
      <c r="K89" s="633"/>
      <c r="L89" s="633"/>
      <c r="M89" s="633"/>
      <c r="N89" s="633"/>
      <c r="O89" s="633"/>
    </row>
    <row r="90" spans="1:16">
      <c r="I90" s="633"/>
      <c r="J90" s="633"/>
      <c r="K90" s="633"/>
      <c r="L90" s="633"/>
      <c r="M90" s="633"/>
      <c r="N90" s="633"/>
      <c r="O90" s="633"/>
    </row>
  </sheetData>
  <mergeCells count="25">
    <mergeCell ref="A2:P2"/>
    <mergeCell ref="A3:P3"/>
    <mergeCell ref="A4:A6"/>
    <mergeCell ref="B4:M4"/>
    <mergeCell ref="N4:O5"/>
    <mergeCell ref="P4:P6"/>
    <mergeCell ref="B5:C5"/>
    <mergeCell ref="D5:E5"/>
    <mergeCell ref="F5:G5"/>
    <mergeCell ref="H5:I5"/>
    <mergeCell ref="A80:P80"/>
    <mergeCell ref="A81:P81"/>
    <mergeCell ref="J5:K5"/>
    <mergeCell ref="L5:M5"/>
    <mergeCell ref="A76:A78"/>
    <mergeCell ref="B76:M76"/>
    <mergeCell ref="N76:O77"/>
    <mergeCell ref="P76:P78"/>
    <mergeCell ref="B77:C77"/>
    <mergeCell ref="D77:E77"/>
    <mergeCell ref="F77:G77"/>
    <mergeCell ref="H77:I77"/>
    <mergeCell ref="J77:K77"/>
    <mergeCell ref="A79:P79"/>
    <mergeCell ref="L77:M77"/>
  </mergeCells>
  <hyperlinks>
    <hyperlink ref="A86" r:id="rId1"/>
    <hyperlink ref="A87" r:id="rId2"/>
    <hyperlink ref="B6" r:id="rId3"/>
    <hyperlink ref="D6" r:id="rId4"/>
    <hyperlink ref="F6" r:id="rId5"/>
    <hyperlink ref="H6" r:id="rId6"/>
    <hyperlink ref="J6" r:id="rId7"/>
    <hyperlink ref="L6" r:id="rId8"/>
    <hyperlink ref="N6" r:id="rId9"/>
    <hyperlink ref="C6" r:id="rId10"/>
    <hyperlink ref="E6" r:id="rId11"/>
    <hyperlink ref="G6" r:id="rId12"/>
    <hyperlink ref="I6" r:id="rId13"/>
    <hyperlink ref="K6" r:id="rId14"/>
    <hyperlink ref="M6" r:id="rId15"/>
    <hyperlink ref="O6" r:id="rId16"/>
    <hyperlink ref="B78" r:id="rId17"/>
    <hyperlink ref="D78" r:id="rId18"/>
    <hyperlink ref="F78" r:id="rId19"/>
    <hyperlink ref="H78" r:id="rId20"/>
    <hyperlink ref="J78" r:id="rId21"/>
    <hyperlink ref="L78" r:id="rId22"/>
    <hyperlink ref="N78" r:id="rId23"/>
    <hyperlink ref="C78" r:id="rId24"/>
    <hyperlink ref="E78" r:id="rId25"/>
    <hyperlink ref="G78" r:id="rId26"/>
    <hyperlink ref="I78" r:id="rId27"/>
    <hyperlink ref="K78" r:id="rId28"/>
    <hyperlink ref="M78" r:id="rId29"/>
    <hyperlink ref="O78" r:id="rId30"/>
  </hyperlinks>
  <printOptions horizontalCentered="1"/>
  <pageMargins left="0.39370078740157483" right="0.39370078740157483" top="0.39370078740157483" bottom="0.39370078740157483" header="0" footer="0"/>
  <pageSetup paperSize="9" orientation="portrait" r:id="rId31"/>
  <headerFooter alignWithMargins="0"/>
</worksheet>
</file>

<file path=xl/worksheets/sheet5.xml><?xml version="1.0" encoding="utf-8"?>
<worksheet xmlns="http://schemas.openxmlformats.org/spreadsheetml/2006/main" xmlns:r="http://schemas.openxmlformats.org/officeDocument/2006/relationships">
  <dimension ref="A1:L49"/>
  <sheetViews>
    <sheetView showGridLines="0" showOutlineSymbols="0" workbookViewId="0">
      <selection activeCell="I18" sqref="I18"/>
    </sheetView>
  </sheetViews>
  <sheetFormatPr defaultColWidth="9.140625" defaultRowHeight="13.5"/>
  <cols>
    <col min="1" max="1" width="14.85546875" style="719" customWidth="1"/>
    <col min="2" max="3" width="8.85546875" style="719" customWidth="1"/>
    <col min="4" max="4" width="9.7109375" style="719" customWidth="1"/>
    <col min="5" max="5" width="9" style="719" customWidth="1"/>
    <col min="6" max="6" width="8.7109375" style="719" bestFit="1" customWidth="1"/>
    <col min="7" max="7" width="9.7109375" style="719" customWidth="1"/>
    <col min="8" max="8" width="8.85546875" style="739" customWidth="1"/>
    <col min="9" max="9" width="8.7109375" style="739" bestFit="1" customWidth="1"/>
    <col min="10" max="10" width="8" style="719" customWidth="1"/>
    <col min="11" max="16384" width="9.140625" style="719"/>
  </cols>
  <sheetData>
    <row r="1" spans="1:12" ht="12.75">
      <c r="A1" s="717"/>
      <c r="B1" s="718"/>
      <c r="C1" s="718"/>
      <c r="D1" s="718"/>
      <c r="E1" s="718"/>
      <c r="F1" s="718"/>
      <c r="H1" s="719"/>
      <c r="I1" s="719"/>
    </row>
    <row r="2" spans="1:12" s="720" customFormat="1" ht="30" customHeight="1">
      <c r="A2" s="972" t="s">
        <v>1221</v>
      </c>
      <c r="B2" s="972"/>
      <c r="C2" s="972"/>
      <c r="D2" s="972"/>
      <c r="E2" s="972"/>
      <c r="F2" s="972"/>
      <c r="G2" s="972"/>
      <c r="H2" s="972"/>
      <c r="I2" s="972"/>
      <c r="J2" s="972"/>
    </row>
    <row r="3" spans="1:12" s="720" customFormat="1" ht="30" customHeight="1">
      <c r="A3" s="973" t="s">
        <v>1222</v>
      </c>
      <c r="B3" s="973"/>
      <c r="C3" s="973"/>
      <c r="D3" s="973"/>
      <c r="E3" s="973"/>
      <c r="F3" s="973"/>
      <c r="G3" s="973"/>
      <c r="H3" s="973"/>
      <c r="I3" s="973"/>
      <c r="J3" s="973"/>
    </row>
    <row r="4" spans="1:12" s="680" customFormat="1" ht="25.5" customHeight="1">
      <c r="A4" s="974"/>
      <c r="B4" s="682" t="s">
        <v>1223</v>
      </c>
      <c r="C4" s="682" t="s">
        <v>1173</v>
      </c>
      <c r="D4" s="682" t="s">
        <v>1224</v>
      </c>
      <c r="E4" s="682" t="s">
        <v>1223</v>
      </c>
      <c r="F4" s="682" t="s">
        <v>1173</v>
      </c>
      <c r="G4" s="682" t="s">
        <v>1225</v>
      </c>
      <c r="H4" s="682" t="s">
        <v>1224</v>
      </c>
      <c r="I4" s="682" t="s">
        <v>1226</v>
      </c>
      <c r="J4" s="682" t="s">
        <v>1227</v>
      </c>
    </row>
    <row r="5" spans="1:12" s="680" customFormat="1" ht="25.5" customHeight="1">
      <c r="A5" s="974"/>
      <c r="B5" s="944" t="s">
        <v>1171</v>
      </c>
      <c r="C5" s="946"/>
      <c r="D5" s="721" t="s">
        <v>1170</v>
      </c>
      <c r="E5" s="944" t="s">
        <v>1171</v>
      </c>
      <c r="F5" s="945"/>
      <c r="G5" s="946"/>
      <c r="H5" s="721" t="s">
        <v>1170</v>
      </c>
      <c r="I5" s="947" t="s">
        <v>1171</v>
      </c>
      <c r="J5" s="947"/>
    </row>
    <row r="6" spans="1:12" s="722" customFormat="1" ht="13.5" customHeight="1">
      <c r="A6" s="974"/>
      <c r="B6" s="944" t="s">
        <v>1159</v>
      </c>
      <c r="C6" s="945"/>
      <c r="D6" s="946"/>
      <c r="E6" s="947">
        <v>2014</v>
      </c>
      <c r="F6" s="947"/>
      <c r="G6" s="947"/>
      <c r="H6" s="947"/>
      <c r="I6" s="947"/>
      <c r="J6" s="947"/>
      <c r="L6" s="723" t="s">
        <v>1228</v>
      </c>
    </row>
    <row r="7" spans="1:12" s="722" customFormat="1" ht="12.75">
      <c r="A7" s="724" t="s">
        <v>13</v>
      </c>
      <c r="B7" s="725">
        <v>179539.85</v>
      </c>
      <c r="C7" s="725">
        <v>156612.16099999999</v>
      </c>
      <c r="D7" s="725">
        <v>4575.8230000000003</v>
      </c>
      <c r="E7" s="725">
        <v>173079.05499999999</v>
      </c>
      <c r="F7" s="725">
        <v>151365.13099999999</v>
      </c>
      <c r="G7" s="725">
        <v>76472.494999999995</v>
      </c>
      <c r="H7" s="725">
        <v>4512.9870000000001</v>
      </c>
      <c r="I7" s="725">
        <v>116747.38499999999</v>
      </c>
      <c r="J7" s="725">
        <v>25993.083999999999</v>
      </c>
      <c r="L7" s="726" t="s">
        <v>171</v>
      </c>
    </row>
    <row r="8" spans="1:12" s="722" customFormat="1" ht="12.75">
      <c r="A8" s="724" t="s">
        <v>131</v>
      </c>
      <c r="B8" s="725">
        <v>171553.45699999999</v>
      </c>
      <c r="C8" s="725">
        <v>149626.155</v>
      </c>
      <c r="D8" s="725">
        <v>4366.1949999999997</v>
      </c>
      <c r="E8" s="725">
        <v>165206.842</v>
      </c>
      <c r="F8" s="725">
        <v>144460.15</v>
      </c>
      <c r="G8" s="725">
        <v>73106.721999999994</v>
      </c>
      <c r="H8" s="725">
        <v>4302.4070000000002</v>
      </c>
      <c r="I8" s="725">
        <v>111095.8</v>
      </c>
      <c r="J8" s="725">
        <v>24933.853999999999</v>
      </c>
      <c r="L8" s="726" t="s">
        <v>172</v>
      </c>
    </row>
    <row r="9" spans="1:12" s="722" customFormat="1" ht="12.75">
      <c r="A9" s="724" t="s">
        <v>173</v>
      </c>
      <c r="B9" s="725">
        <v>52926.434999999998</v>
      </c>
      <c r="C9" s="725">
        <v>46161.582000000002</v>
      </c>
      <c r="D9" s="725">
        <v>1575.8009999999999</v>
      </c>
      <c r="E9" s="725">
        <v>50775.771999999997</v>
      </c>
      <c r="F9" s="725">
        <v>44399.345000000001</v>
      </c>
      <c r="G9" s="725">
        <v>22532.488000000001</v>
      </c>
      <c r="H9" s="725">
        <v>1548.6210000000001</v>
      </c>
      <c r="I9" s="725">
        <v>35388.775999999998</v>
      </c>
      <c r="J9" s="725">
        <v>8351.1450000000004</v>
      </c>
      <c r="L9" s="726" t="s">
        <v>174</v>
      </c>
    </row>
    <row r="10" spans="1:12" s="722" customFormat="1" ht="12.75">
      <c r="A10" s="727" t="s">
        <v>175</v>
      </c>
      <c r="B10" s="728">
        <v>3157.3629999999998</v>
      </c>
      <c r="C10" s="728">
        <v>2753.8009999999999</v>
      </c>
      <c r="D10" s="728">
        <v>90.89</v>
      </c>
      <c r="E10" s="728">
        <v>3062.7089999999998</v>
      </c>
      <c r="F10" s="728">
        <v>2678.0940000000001</v>
      </c>
      <c r="G10" s="728">
        <v>1209.9690000000001</v>
      </c>
      <c r="H10" s="728">
        <v>89.966999999999999</v>
      </c>
      <c r="I10" s="728" t="s">
        <v>902</v>
      </c>
      <c r="J10" s="728" t="s">
        <v>902</v>
      </c>
      <c r="L10" s="729" t="s">
        <v>176</v>
      </c>
    </row>
    <row r="11" spans="1:12" s="722" customFormat="1" ht="12.75">
      <c r="A11" s="727" t="s">
        <v>177</v>
      </c>
      <c r="B11" s="728">
        <v>5706.2960000000003</v>
      </c>
      <c r="C11" s="728">
        <v>4976.9390000000003</v>
      </c>
      <c r="D11" s="728">
        <v>184.50399999999999</v>
      </c>
      <c r="E11" s="728">
        <v>5442.67</v>
      </c>
      <c r="F11" s="728">
        <v>4759.1790000000001</v>
      </c>
      <c r="G11" s="728">
        <v>2500.0970000000002</v>
      </c>
      <c r="H11" s="728">
        <v>181.346</v>
      </c>
      <c r="I11" s="728" t="s">
        <v>902</v>
      </c>
      <c r="J11" s="728" t="s">
        <v>902</v>
      </c>
      <c r="L11" s="729" t="s">
        <v>178</v>
      </c>
    </row>
    <row r="12" spans="1:12" s="722" customFormat="1" ht="12.75">
      <c r="A12" s="727" t="s">
        <v>179</v>
      </c>
      <c r="B12" s="728">
        <v>6067.63</v>
      </c>
      <c r="C12" s="728">
        <v>5292.0889999999999</v>
      </c>
      <c r="D12" s="728">
        <v>185.09700000000001</v>
      </c>
      <c r="E12" s="728">
        <v>5745.8419999999996</v>
      </c>
      <c r="F12" s="728">
        <v>5024.2790000000005</v>
      </c>
      <c r="G12" s="728">
        <v>2481.4540000000002</v>
      </c>
      <c r="H12" s="728">
        <v>179.42400000000001</v>
      </c>
      <c r="I12" s="728" t="s">
        <v>902</v>
      </c>
      <c r="J12" s="728" t="s">
        <v>902</v>
      </c>
      <c r="L12" s="729" t="s">
        <v>180</v>
      </c>
    </row>
    <row r="13" spans="1:12" s="722" customFormat="1" ht="12.75">
      <c r="A13" s="727" t="s">
        <v>245</v>
      </c>
      <c r="B13" s="728">
        <v>28285.508999999998</v>
      </c>
      <c r="C13" s="728">
        <v>24670.164000000001</v>
      </c>
      <c r="D13" s="728">
        <v>756.10199999999998</v>
      </c>
      <c r="E13" s="728">
        <v>27166.196</v>
      </c>
      <c r="F13" s="728">
        <v>23754.663</v>
      </c>
      <c r="G13" s="728">
        <v>12509.009</v>
      </c>
      <c r="H13" s="728">
        <v>743.851</v>
      </c>
      <c r="I13" s="728" t="s">
        <v>902</v>
      </c>
      <c r="J13" s="728" t="s">
        <v>902</v>
      </c>
      <c r="L13" s="729" t="s">
        <v>182</v>
      </c>
    </row>
    <row r="14" spans="1:12" s="722" customFormat="1" ht="12.75">
      <c r="A14" s="727" t="s">
        <v>183</v>
      </c>
      <c r="B14" s="728">
        <v>1031.8620000000001</v>
      </c>
      <c r="C14" s="728">
        <v>899.97299999999996</v>
      </c>
      <c r="D14" s="728">
        <v>31.722999999999999</v>
      </c>
      <c r="E14" s="728">
        <v>1012.296</v>
      </c>
      <c r="F14" s="728">
        <v>885.17200000000003</v>
      </c>
      <c r="G14" s="728">
        <v>333.82299999999998</v>
      </c>
      <c r="H14" s="728">
        <v>32.006999999999998</v>
      </c>
      <c r="I14" s="728" t="s">
        <v>902</v>
      </c>
      <c r="J14" s="728" t="s">
        <v>902</v>
      </c>
      <c r="L14" s="729" t="s">
        <v>184</v>
      </c>
    </row>
    <row r="15" spans="1:12" s="722" customFormat="1" ht="12.75">
      <c r="A15" s="727" t="s">
        <v>185</v>
      </c>
      <c r="B15" s="728">
        <v>4659.1210000000001</v>
      </c>
      <c r="C15" s="728">
        <v>4063.61</v>
      </c>
      <c r="D15" s="728">
        <v>172.63</v>
      </c>
      <c r="E15" s="728">
        <v>4446.6639999999998</v>
      </c>
      <c r="F15" s="728">
        <v>3888.252</v>
      </c>
      <c r="G15" s="728">
        <v>2064.6709999999998</v>
      </c>
      <c r="H15" s="728">
        <v>167.291</v>
      </c>
      <c r="I15" s="728" t="s">
        <v>902</v>
      </c>
      <c r="J15" s="728" t="s">
        <v>902</v>
      </c>
      <c r="L15" s="729" t="s">
        <v>186</v>
      </c>
    </row>
    <row r="16" spans="1:12" s="722" customFormat="1" ht="12.75">
      <c r="A16" s="727" t="s">
        <v>187</v>
      </c>
      <c r="B16" s="728">
        <v>2473.8589999999999</v>
      </c>
      <c r="C16" s="728">
        <v>2157.66</v>
      </c>
      <c r="D16" s="728">
        <v>103.634</v>
      </c>
      <c r="E16" s="728">
        <v>2409.7530000000002</v>
      </c>
      <c r="F16" s="728">
        <v>2107.136</v>
      </c>
      <c r="G16" s="728">
        <v>932.41499999999996</v>
      </c>
      <c r="H16" s="728">
        <v>102.518</v>
      </c>
      <c r="I16" s="728" t="s">
        <v>902</v>
      </c>
      <c r="J16" s="728" t="s">
        <v>902</v>
      </c>
      <c r="L16" s="729" t="s">
        <v>188</v>
      </c>
    </row>
    <row r="17" spans="1:12" s="722" customFormat="1" ht="12.75">
      <c r="A17" s="727" t="s">
        <v>189</v>
      </c>
      <c r="B17" s="728">
        <v>1544.797</v>
      </c>
      <c r="C17" s="728">
        <v>1347.347</v>
      </c>
      <c r="D17" s="728">
        <v>51.220999999999997</v>
      </c>
      <c r="E17" s="728">
        <v>1489.6420000000001</v>
      </c>
      <c r="F17" s="728">
        <v>1302.5719999999999</v>
      </c>
      <c r="G17" s="728">
        <v>501.05</v>
      </c>
      <c r="H17" s="728">
        <v>52.216999999999999</v>
      </c>
      <c r="I17" s="728" t="s">
        <v>902</v>
      </c>
      <c r="J17" s="728" t="s">
        <v>902</v>
      </c>
      <c r="L17" s="729" t="s">
        <v>190</v>
      </c>
    </row>
    <row r="18" spans="1:12" s="722" customFormat="1" ht="12.75">
      <c r="A18" s="730" t="s">
        <v>191</v>
      </c>
      <c r="B18" s="725">
        <v>33961.845000000001</v>
      </c>
      <c r="C18" s="725">
        <v>29620.973000000002</v>
      </c>
      <c r="D18" s="725">
        <v>987.87199999999996</v>
      </c>
      <c r="E18" s="725">
        <v>32631.960999999999</v>
      </c>
      <c r="F18" s="725">
        <v>28534.036</v>
      </c>
      <c r="G18" s="725">
        <v>13809.503000000001</v>
      </c>
      <c r="H18" s="725">
        <v>983.27099999999996</v>
      </c>
      <c r="I18" s="725">
        <v>23779.258999999998</v>
      </c>
      <c r="J18" s="725">
        <v>4806.9470000000001</v>
      </c>
      <c r="L18" s="726" t="s">
        <v>192</v>
      </c>
    </row>
    <row r="19" spans="1:12" s="722" customFormat="1" ht="12.75">
      <c r="A19" s="727" t="s">
        <v>193</v>
      </c>
      <c r="B19" s="728">
        <v>5141.7759999999998</v>
      </c>
      <c r="C19" s="728">
        <v>4484.5739999999996</v>
      </c>
      <c r="D19" s="728">
        <v>176.822</v>
      </c>
      <c r="E19" s="728">
        <v>4911.8249999999998</v>
      </c>
      <c r="F19" s="728">
        <v>4294.9979999999996</v>
      </c>
      <c r="G19" s="728">
        <v>1968.3140000000001</v>
      </c>
      <c r="H19" s="728">
        <v>182.25</v>
      </c>
      <c r="I19" s="728" t="s">
        <v>902</v>
      </c>
      <c r="J19" s="728" t="s">
        <v>902</v>
      </c>
      <c r="L19" s="729" t="s">
        <v>194</v>
      </c>
    </row>
    <row r="20" spans="1:12" s="722" customFormat="1" ht="12.75">
      <c r="A20" s="727" t="s">
        <v>195</v>
      </c>
      <c r="B20" s="728">
        <v>6089.1360000000004</v>
      </c>
      <c r="C20" s="728">
        <v>5310.8459999999995</v>
      </c>
      <c r="D20" s="728">
        <v>164.89099999999999</v>
      </c>
      <c r="E20" s="728">
        <v>5776.8360000000002</v>
      </c>
      <c r="F20" s="728">
        <v>5051.38</v>
      </c>
      <c r="G20" s="728">
        <v>2511.799</v>
      </c>
      <c r="H20" s="728">
        <v>161.82499999999999</v>
      </c>
      <c r="I20" s="728" t="s">
        <v>902</v>
      </c>
      <c r="J20" s="728" t="s">
        <v>902</v>
      </c>
      <c r="L20" s="729" t="s">
        <v>196</v>
      </c>
    </row>
    <row r="21" spans="1:12" s="722" customFormat="1" ht="12.75">
      <c r="A21" s="727" t="s">
        <v>197</v>
      </c>
      <c r="B21" s="728">
        <v>6802.5039999999999</v>
      </c>
      <c r="C21" s="728">
        <v>5933.0339999999997</v>
      </c>
      <c r="D21" s="728">
        <v>185.36500000000001</v>
      </c>
      <c r="E21" s="728">
        <v>6591.6629999999996</v>
      </c>
      <c r="F21" s="728">
        <v>5763.8810000000003</v>
      </c>
      <c r="G21" s="728">
        <v>2897.5720000000001</v>
      </c>
      <c r="H21" s="728">
        <v>183.67699999999999</v>
      </c>
      <c r="I21" s="728" t="s">
        <v>902</v>
      </c>
      <c r="J21" s="728" t="s">
        <v>902</v>
      </c>
      <c r="L21" s="729" t="s">
        <v>198</v>
      </c>
    </row>
    <row r="22" spans="1:12" s="722" customFormat="1" ht="12.75">
      <c r="A22" s="727" t="s">
        <v>199</v>
      </c>
      <c r="B22" s="728">
        <v>5069.549</v>
      </c>
      <c r="C22" s="728">
        <v>4421.5789999999997</v>
      </c>
      <c r="D22" s="728">
        <v>133.88200000000001</v>
      </c>
      <c r="E22" s="728">
        <v>4836.7659999999996</v>
      </c>
      <c r="F22" s="728">
        <v>4229.3639999999996</v>
      </c>
      <c r="G22" s="728">
        <v>2037.171</v>
      </c>
      <c r="H22" s="728">
        <v>131.25</v>
      </c>
      <c r="I22" s="728" t="s">
        <v>902</v>
      </c>
      <c r="J22" s="728" t="s">
        <v>902</v>
      </c>
      <c r="L22" s="729" t="s">
        <v>200</v>
      </c>
    </row>
    <row r="23" spans="1:12" s="722" customFormat="1" ht="12.75">
      <c r="A23" s="727" t="s">
        <v>201</v>
      </c>
      <c r="B23" s="728">
        <v>3443.4969999999998</v>
      </c>
      <c r="C23" s="728">
        <v>3003.3629999999998</v>
      </c>
      <c r="D23" s="728">
        <v>103.32599999999999</v>
      </c>
      <c r="E23" s="728">
        <v>3327.9720000000002</v>
      </c>
      <c r="F23" s="728">
        <v>2910.0450000000001</v>
      </c>
      <c r="G23" s="728">
        <v>1443.662</v>
      </c>
      <c r="H23" s="728">
        <v>102.651</v>
      </c>
      <c r="I23" s="728" t="s">
        <v>902</v>
      </c>
      <c r="J23" s="728" t="s">
        <v>902</v>
      </c>
      <c r="L23" s="729" t="s">
        <v>202</v>
      </c>
    </row>
    <row r="24" spans="1:12" s="722" customFormat="1" ht="12.75">
      <c r="A24" s="727" t="s">
        <v>203</v>
      </c>
      <c r="B24" s="728">
        <v>1383.9159999999999</v>
      </c>
      <c r="C24" s="728">
        <v>1207.029</v>
      </c>
      <c r="D24" s="728">
        <v>38.764000000000003</v>
      </c>
      <c r="E24" s="728">
        <v>1315.7439999999999</v>
      </c>
      <c r="F24" s="728">
        <v>1150.5129999999999</v>
      </c>
      <c r="G24" s="728">
        <v>496.73099999999999</v>
      </c>
      <c r="H24" s="728">
        <v>38.084000000000003</v>
      </c>
      <c r="I24" s="728" t="s">
        <v>902</v>
      </c>
      <c r="J24" s="728" t="s">
        <v>902</v>
      </c>
      <c r="L24" s="729" t="s">
        <v>204</v>
      </c>
    </row>
    <row r="25" spans="1:12" s="722" customFormat="1" ht="12.75">
      <c r="A25" s="727" t="s">
        <v>205</v>
      </c>
      <c r="B25" s="728">
        <v>3411.4409999999998</v>
      </c>
      <c r="C25" s="728">
        <v>2975.404</v>
      </c>
      <c r="D25" s="728">
        <v>91.676000000000002</v>
      </c>
      <c r="E25" s="728">
        <v>3334.413</v>
      </c>
      <c r="F25" s="728">
        <v>2915.6770000000001</v>
      </c>
      <c r="G25" s="728">
        <v>1354.998</v>
      </c>
      <c r="H25" s="728">
        <v>91.256</v>
      </c>
      <c r="I25" s="728" t="s">
        <v>902</v>
      </c>
      <c r="J25" s="728" t="s">
        <v>902</v>
      </c>
      <c r="L25" s="729" t="s">
        <v>206</v>
      </c>
    </row>
    <row r="26" spans="1:12" s="722" customFormat="1" ht="12.75">
      <c r="A26" s="727" t="s">
        <v>207</v>
      </c>
      <c r="B26" s="728">
        <v>2620.0259999999998</v>
      </c>
      <c r="C26" s="728">
        <v>2285.1439999999998</v>
      </c>
      <c r="D26" s="728">
        <v>93.144999999999996</v>
      </c>
      <c r="E26" s="728">
        <v>2536.7420000000002</v>
      </c>
      <c r="F26" s="728">
        <v>2218.1779999999999</v>
      </c>
      <c r="G26" s="728">
        <v>1099.2550000000001</v>
      </c>
      <c r="H26" s="728">
        <v>92.278000000000006</v>
      </c>
      <c r="I26" s="728" t="s">
        <v>902</v>
      </c>
      <c r="J26" s="728" t="s">
        <v>902</v>
      </c>
      <c r="L26" s="729" t="s">
        <v>208</v>
      </c>
    </row>
    <row r="27" spans="1:12" s="722" customFormat="1" ht="12.75">
      <c r="A27" s="724" t="s">
        <v>209</v>
      </c>
      <c r="B27" s="725">
        <v>65343.701999999997</v>
      </c>
      <c r="C27" s="725">
        <v>56991.722000000002</v>
      </c>
      <c r="D27" s="725">
        <v>1325.8630000000001</v>
      </c>
      <c r="E27" s="725">
        <v>63194.103999999999</v>
      </c>
      <c r="F27" s="725">
        <v>55258.182000000001</v>
      </c>
      <c r="G27" s="725">
        <v>29603.066999999999</v>
      </c>
      <c r="H27" s="725">
        <v>1299.865</v>
      </c>
      <c r="I27" s="725">
        <v>38773.178</v>
      </c>
      <c r="J27" s="725">
        <v>8635.3819999999996</v>
      </c>
      <c r="L27" s="726" t="s">
        <v>210</v>
      </c>
    </row>
    <row r="28" spans="1:12" s="731" customFormat="1" ht="12.75">
      <c r="A28" s="724" t="s">
        <v>211</v>
      </c>
      <c r="B28" s="725">
        <v>11465.268</v>
      </c>
      <c r="C28" s="725">
        <v>9999.8220000000001</v>
      </c>
      <c r="D28" s="725">
        <v>284.52</v>
      </c>
      <c r="E28" s="725">
        <v>11104.388999999999</v>
      </c>
      <c r="F28" s="725">
        <v>9709.8979999999992</v>
      </c>
      <c r="G28" s="725">
        <v>4369.5709999999999</v>
      </c>
      <c r="H28" s="725">
        <v>283.00700000000001</v>
      </c>
      <c r="I28" s="725">
        <v>7857.3879999999999</v>
      </c>
      <c r="J28" s="725">
        <v>2030.018</v>
      </c>
      <c r="L28" s="726" t="s">
        <v>212</v>
      </c>
    </row>
    <row r="29" spans="1:12" s="731" customFormat="1" ht="12.75">
      <c r="A29" s="727" t="s">
        <v>213</v>
      </c>
      <c r="B29" s="728">
        <v>2012.3209999999999</v>
      </c>
      <c r="C29" s="728">
        <v>1755.114</v>
      </c>
      <c r="D29" s="728">
        <v>39.838999999999999</v>
      </c>
      <c r="E29" s="728">
        <v>1951.566</v>
      </c>
      <c r="F29" s="728">
        <v>1706.4880000000001</v>
      </c>
      <c r="G29" s="728">
        <v>656.61800000000005</v>
      </c>
      <c r="H29" s="728">
        <v>40.090000000000003</v>
      </c>
      <c r="I29" s="728" t="s">
        <v>902</v>
      </c>
      <c r="J29" s="728" t="s">
        <v>902</v>
      </c>
      <c r="L29" s="729" t="s">
        <v>214</v>
      </c>
    </row>
    <row r="30" spans="1:12" s="722" customFormat="1" ht="12.75">
      <c r="A30" s="727" t="s">
        <v>215</v>
      </c>
      <c r="B30" s="728">
        <v>2023.8720000000001</v>
      </c>
      <c r="C30" s="728">
        <v>1765.1880000000001</v>
      </c>
      <c r="D30" s="728">
        <v>47.645000000000003</v>
      </c>
      <c r="E30" s="728">
        <v>1977.6880000000001</v>
      </c>
      <c r="F30" s="728">
        <v>1729.33</v>
      </c>
      <c r="G30" s="728">
        <v>717.19899999999996</v>
      </c>
      <c r="H30" s="728">
        <v>47.112000000000002</v>
      </c>
      <c r="I30" s="728" t="s">
        <v>902</v>
      </c>
      <c r="J30" s="728" t="s">
        <v>902</v>
      </c>
      <c r="L30" s="729" t="s">
        <v>216</v>
      </c>
    </row>
    <row r="31" spans="1:12" s="731" customFormat="1" ht="12.75">
      <c r="A31" s="727" t="s">
        <v>217</v>
      </c>
      <c r="B31" s="728">
        <v>3550.9319999999998</v>
      </c>
      <c r="C31" s="728">
        <v>3097.0659999999998</v>
      </c>
      <c r="D31" s="728">
        <v>89.69</v>
      </c>
      <c r="E31" s="728">
        <v>3404.0650000000001</v>
      </c>
      <c r="F31" s="728">
        <v>2976.5819999999999</v>
      </c>
      <c r="G31" s="728">
        <v>1363.1780000000001</v>
      </c>
      <c r="H31" s="728">
        <v>88.334000000000003</v>
      </c>
      <c r="I31" s="728" t="s">
        <v>902</v>
      </c>
      <c r="J31" s="728" t="s">
        <v>902</v>
      </c>
      <c r="L31" s="729" t="s">
        <v>218</v>
      </c>
    </row>
    <row r="32" spans="1:12" s="722" customFormat="1" ht="12.75">
      <c r="A32" s="727" t="s">
        <v>219</v>
      </c>
      <c r="B32" s="728">
        <v>1491.845</v>
      </c>
      <c r="C32" s="728">
        <v>1301.163</v>
      </c>
      <c r="D32" s="728">
        <v>40.863999999999997</v>
      </c>
      <c r="E32" s="728">
        <v>1466.9770000000001</v>
      </c>
      <c r="F32" s="728">
        <v>1282.7539999999999</v>
      </c>
      <c r="G32" s="728">
        <v>613.12300000000005</v>
      </c>
      <c r="H32" s="728">
        <v>41.462000000000003</v>
      </c>
      <c r="I32" s="728" t="s">
        <v>902</v>
      </c>
      <c r="J32" s="728" t="s">
        <v>902</v>
      </c>
      <c r="L32" s="729" t="s">
        <v>220</v>
      </c>
    </row>
    <row r="33" spans="1:12" s="731" customFormat="1" ht="12.75">
      <c r="A33" s="727" t="s">
        <v>221</v>
      </c>
      <c r="B33" s="728">
        <v>2386.2979999999998</v>
      </c>
      <c r="C33" s="728">
        <v>2081.2910000000002</v>
      </c>
      <c r="D33" s="728">
        <v>66.481999999999999</v>
      </c>
      <c r="E33" s="728">
        <v>2304.0929999999998</v>
      </c>
      <c r="F33" s="728">
        <v>2014.7439999999999</v>
      </c>
      <c r="G33" s="728">
        <v>1019.455</v>
      </c>
      <c r="H33" s="728">
        <v>66.010000000000005</v>
      </c>
      <c r="I33" s="728" t="s">
        <v>902</v>
      </c>
      <c r="J33" s="728" t="s">
        <v>902</v>
      </c>
      <c r="L33" s="729" t="s">
        <v>222</v>
      </c>
    </row>
    <row r="34" spans="1:12" s="731" customFormat="1" ht="12.75">
      <c r="A34" s="724" t="s">
        <v>129</v>
      </c>
      <c r="B34" s="725">
        <v>7856.2049999999999</v>
      </c>
      <c r="C34" s="725">
        <v>6852.0550000000003</v>
      </c>
      <c r="D34" s="725">
        <v>192.13900000000001</v>
      </c>
      <c r="E34" s="725">
        <v>7500.616</v>
      </c>
      <c r="F34" s="725">
        <v>6558.6880000000001</v>
      </c>
      <c r="G34" s="725">
        <v>2792.0929999999998</v>
      </c>
      <c r="H34" s="725">
        <v>187.643</v>
      </c>
      <c r="I34" s="725">
        <v>5297.1980000000003</v>
      </c>
      <c r="J34" s="725">
        <v>1110.3620000000001</v>
      </c>
      <c r="L34" s="726" t="s">
        <v>223</v>
      </c>
    </row>
    <row r="35" spans="1:12" s="731" customFormat="1" ht="12.75">
      <c r="A35" s="724" t="s">
        <v>20</v>
      </c>
      <c r="B35" s="725">
        <v>3785.1179999999999</v>
      </c>
      <c r="C35" s="725">
        <v>3301.319</v>
      </c>
      <c r="D35" s="725">
        <v>99.957999999999998</v>
      </c>
      <c r="E35" s="725">
        <v>3706.261</v>
      </c>
      <c r="F35" s="725">
        <v>3240.828</v>
      </c>
      <c r="G35" s="725">
        <v>1608.5219999999999</v>
      </c>
      <c r="H35" s="725">
        <v>100.72799999999999</v>
      </c>
      <c r="I35" s="725">
        <v>2790.732</v>
      </c>
      <c r="J35" s="725">
        <v>494.18400000000003</v>
      </c>
      <c r="L35" s="726" t="s">
        <v>224</v>
      </c>
    </row>
    <row r="36" spans="1:12" s="731" customFormat="1" ht="12.75">
      <c r="A36" s="730" t="s">
        <v>21</v>
      </c>
      <c r="B36" s="725">
        <v>4158.9480000000003</v>
      </c>
      <c r="C36" s="725">
        <v>3647.77</v>
      </c>
      <c r="D36" s="725">
        <v>107.386</v>
      </c>
      <c r="E36" s="725">
        <v>4124.2219999999998</v>
      </c>
      <c r="F36" s="725">
        <v>3627.6640000000002</v>
      </c>
      <c r="G36" s="725">
        <v>1734.1030000000001</v>
      </c>
      <c r="H36" s="725">
        <v>107.581</v>
      </c>
      <c r="I36" s="725">
        <v>2840.7379999999998</v>
      </c>
      <c r="J36" s="725">
        <v>563.149</v>
      </c>
      <c r="L36" s="726" t="s">
        <v>225</v>
      </c>
    </row>
    <row r="37" spans="1:12" s="731" customFormat="1" ht="12.75">
      <c r="A37" s="732" t="s">
        <v>1229</v>
      </c>
      <c r="B37" s="725">
        <v>42.326999999999998</v>
      </c>
      <c r="C37" s="725">
        <v>36.917000000000002</v>
      </c>
      <c r="D37" s="725">
        <v>2.2850000000000001</v>
      </c>
      <c r="E37" s="725">
        <v>41.73</v>
      </c>
      <c r="F37" s="725">
        <v>36.488999999999997</v>
      </c>
      <c r="G37" s="725">
        <v>23.148</v>
      </c>
      <c r="H37" s="725">
        <v>2.2709999999999999</v>
      </c>
      <c r="I37" s="725">
        <v>20.114999999999998</v>
      </c>
      <c r="J37" s="725">
        <v>1.897</v>
      </c>
    </row>
    <row r="38" spans="1:12" s="733" customFormat="1" ht="25.5" customHeight="1">
      <c r="A38" s="971"/>
      <c r="B38" s="682" t="s">
        <v>1230</v>
      </c>
      <c r="C38" s="682" t="s">
        <v>1163</v>
      </c>
      <c r="D38" s="682" t="s">
        <v>1162</v>
      </c>
      <c r="E38" s="682" t="s">
        <v>1230</v>
      </c>
      <c r="F38" s="682" t="s">
        <v>1163</v>
      </c>
      <c r="G38" s="682" t="s">
        <v>1231</v>
      </c>
      <c r="H38" s="682" t="s">
        <v>1162</v>
      </c>
      <c r="I38" s="682" t="s">
        <v>1232</v>
      </c>
      <c r="J38" s="682" t="s">
        <v>1233</v>
      </c>
    </row>
    <row r="39" spans="1:12" s="733" customFormat="1" ht="25.5" customHeight="1">
      <c r="A39" s="971"/>
      <c r="B39" s="944" t="s">
        <v>1161</v>
      </c>
      <c r="C39" s="945"/>
      <c r="D39" s="734" t="s">
        <v>1160</v>
      </c>
      <c r="E39" s="944" t="s">
        <v>1161</v>
      </c>
      <c r="F39" s="945"/>
      <c r="G39" s="946"/>
      <c r="H39" s="734" t="s">
        <v>1160</v>
      </c>
      <c r="I39" s="947" t="s">
        <v>1161</v>
      </c>
      <c r="J39" s="947"/>
    </row>
    <row r="40" spans="1:12" s="680" customFormat="1" ht="13.5" customHeight="1">
      <c r="A40" s="971"/>
      <c r="B40" s="944" t="s">
        <v>1159</v>
      </c>
      <c r="C40" s="945"/>
      <c r="D40" s="946"/>
      <c r="E40" s="947">
        <v>2014</v>
      </c>
      <c r="F40" s="947"/>
      <c r="G40" s="947"/>
      <c r="H40" s="947"/>
      <c r="I40" s="947"/>
      <c r="J40" s="947"/>
    </row>
    <row r="41" spans="1:12" s="680" customFormat="1" ht="9.9499999999999993" customHeight="1">
      <c r="A41" s="968" t="s">
        <v>1158</v>
      </c>
      <c r="B41" s="968"/>
      <c r="C41" s="968"/>
      <c r="D41" s="968"/>
      <c r="E41" s="968"/>
      <c r="F41" s="968"/>
      <c r="G41" s="968"/>
      <c r="H41" s="968"/>
      <c r="I41" s="968"/>
      <c r="J41" s="968"/>
    </row>
    <row r="42" spans="1:12" s="735" customFormat="1" ht="9.75" customHeight="1">
      <c r="A42" s="969" t="s">
        <v>1157</v>
      </c>
      <c r="B42" s="969"/>
      <c r="C42" s="969"/>
      <c r="D42" s="969"/>
      <c r="E42" s="969"/>
      <c r="F42" s="969"/>
      <c r="G42" s="969"/>
      <c r="H42" s="969"/>
      <c r="I42" s="969"/>
      <c r="J42" s="969"/>
    </row>
    <row r="43" spans="1:12" s="735" customFormat="1" ht="9.75" customHeight="1">
      <c r="A43" s="969" t="s">
        <v>1156</v>
      </c>
      <c r="B43" s="969"/>
      <c r="C43" s="969"/>
      <c r="D43" s="970"/>
      <c r="E43" s="970"/>
      <c r="F43" s="970"/>
      <c r="G43" s="970"/>
      <c r="H43" s="970"/>
      <c r="I43" s="970"/>
      <c r="J43" s="970"/>
    </row>
    <row r="44" spans="1:12" s="735" customFormat="1" ht="6" customHeight="1">
      <c r="A44" s="736"/>
      <c r="B44" s="736"/>
      <c r="C44" s="736"/>
      <c r="D44" s="736"/>
      <c r="E44" s="736"/>
      <c r="F44" s="736"/>
      <c r="G44" s="737"/>
    </row>
    <row r="45" spans="1:12" ht="12.75">
      <c r="B45" s="738"/>
      <c r="C45" s="738"/>
      <c r="D45" s="738"/>
      <c r="E45" s="738"/>
      <c r="F45" s="738"/>
      <c r="H45" s="719"/>
      <c r="I45" s="719"/>
    </row>
    <row r="46" spans="1:12" ht="12.75">
      <c r="B46" s="738"/>
      <c r="C46" s="738"/>
      <c r="D46" s="738"/>
      <c r="E46" s="738"/>
      <c r="F46" s="738"/>
      <c r="H46" s="719"/>
      <c r="I46" s="719"/>
    </row>
    <row r="47" spans="1:12" ht="12.75">
      <c r="B47" s="738"/>
      <c r="C47" s="738"/>
      <c r="D47" s="738"/>
      <c r="E47" s="738"/>
      <c r="F47" s="738"/>
      <c r="H47" s="719"/>
      <c r="I47" s="719"/>
    </row>
    <row r="48" spans="1:12" ht="12.75">
      <c r="B48" s="738"/>
      <c r="C48" s="738"/>
      <c r="D48" s="738"/>
      <c r="E48" s="738"/>
      <c r="F48" s="738"/>
      <c r="H48" s="719"/>
      <c r="I48" s="719"/>
    </row>
    <row r="49" spans="2:9" ht="12.75">
      <c r="B49" s="738"/>
      <c r="C49" s="738"/>
      <c r="D49" s="738"/>
      <c r="E49" s="738"/>
      <c r="F49" s="738"/>
      <c r="H49" s="719"/>
      <c r="I49" s="719"/>
    </row>
  </sheetData>
  <sheetProtection selectLockedCells="1"/>
  <mergeCells count="17">
    <mergeCell ref="A2:J2"/>
    <mergeCell ref="A3:J3"/>
    <mergeCell ref="A4:A6"/>
    <mergeCell ref="B5:C5"/>
    <mergeCell ref="E5:G5"/>
    <mergeCell ref="I5:J5"/>
    <mergeCell ref="B6:D6"/>
    <mergeCell ref="E6:J6"/>
    <mergeCell ref="A41:J41"/>
    <mergeCell ref="A42:J42"/>
    <mergeCell ref="A43:J43"/>
    <mergeCell ref="A38:A40"/>
    <mergeCell ref="B39:C39"/>
    <mergeCell ref="E39:G39"/>
    <mergeCell ref="I39:J39"/>
    <mergeCell ref="B40:D40"/>
    <mergeCell ref="E40:J40"/>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dimension ref="A1:N40"/>
  <sheetViews>
    <sheetView showGridLines="0" zoomScaleNormal="100" zoomScaleSheetLayoutView="100" workbookViewId="0"/>
  </sheetViews>
  <sheetFormatPr defaultColWidth="7.85546875" defaultRowHeight="12.75"/>
  <cols>
    <col min="1" max="1" width="17" style="676" customWidth="1"/>
    <col min="2" max="2" width="6" style="632" customWidth="1"/>
    <col min="3" max="3" width="5.42578125" style="632" customWidth="1"/>
    <col min="4" max="5" width="6.140625" style="632" customWidth="1"/>
    <col min="6" max="6" width="9.7109375" style="632" customWidth="1"/>
    <col min="7" max="7" width="5.140625" style="632" customWidth="1"/>
    <col min="8" max="9" width="8.28515625" style="632" customWidth="1"/>
    <col min="10" max="10" width="9.28515625" style="632" customWidth="1"/>
    <col min="11" max="11" width="13.140625" style="632" customWidth="1"/>
    <col min="12" max="16384" width="7.85546875" style="632"/>
  </cols>
  <sheetData>
    <row r="1" spans="1:14" s="650" customFormat="1" ht="13.5">
      <c r="B1" s="651"/>
      <c r="D1" s="652"/>
    </row>
    <row r="2" spans="1:14" s="648" customFormat="1" ht="30" customHeight="1">
      <c r="A2" s="1228" t="s">
        <v>1134</v>
      </c>
      <c r="B2" s="1228"/>
      <c r="C2" s="1228"/>
      <c r="D2" s="1228"/>
      <c r="E2" s="1228"/>
      <c r="F2" s="1228"/>
      <c r="G2" s="1228"/>
      <c r="H2" s="1228"/>
      <c r="I2" s="1228"/>
      <c r="J2" s="1228"/>
      <c r="K2" s="1228"/>
      <c r="L2" s="653"/>
      <c r="M2" s="653"/>
      <c r="N2" s="653"/>
    </row>
    <row r="3" spans="1:14" s="648" customFormat="1" ht="30" customHeight="1">
      <c r="A3" s="654" t="s">
        <v>1135</v>
      </c>
      <c r="B3" s="654"/>
      <c r="C3" s="654"/>
      <c r="D3" s="654"/>
      <c r="E3" s="654"/>
      <c r="F3" s="654"/>
      <c r="G3" s="654"/>
      <c r="H3" s="654"/>
      <c r="I3" s="654"/>
      <c r="J3" s="654"/>
      <c r="K3" s="655"/>
      <c r="L3" s="653"/>
      <c r="M3" s="653"/>
      <c r="N3" s="653"/>
    </row>
    <row r="4" spans="1:14" ht="13.5" customHeight="1">
      <c r="A4" s="1229"/>
      <c r="B4" s="1230" t="s">
        <v>4</v>
      </c>
      <c r="C4" s="1231" t="s">
        <v>1136</v>
      </c>
      <c r="D4" s="1231"/>
      <c r="E4" s="1231"/>
      <c r="F4" s="1231"/>
      <c r="G4" s="1232" t="s">
        <v>1137</v>
      </c>
      <c r="H4" s="1232"/>
      <c r="I4" s="1232"/>
      <c r="J4" s="1232"/>
      <c r="K4" s="656"/>
      <c r="L4" s="657"/>
      <c r="M4" s="658"/>
    </row>
    <row r="5" spans="1:14" ht="13.5" customHeight="1">
      <c r="A5" s="1229"/>
      <c r="B5" s="1230"/>
      <c r="C5" s="1231" t="s">
        <v>4</v>
      </c>
      <c r="D5" s="1231" t="s">
        <v>1138</v>
      </c>
      <c r="E5" s="1231"/>
      <c r="F5" s="1231"/>
      <c r="G5" s="1232" t="s">
        <v>4</v>
      </c>
      <c r="H5" s="1231" t="s">
        <v>1138</v>
      </c>
      <c r="I5" s="1231"/>
      <c r="J5" s="1231"/>
      <c r="K5" s="656"/>
      <c r="L5" s="657"/>
      <c r="M5" s="658"/>
    </row>
    <row r="6" spans="1:14" ht="13.5" customHeight="1">
      <c r="A6" s="1229"/>
      <c r="B6" s="1230"/>
      <c r="C6" s="1231"/>
      <c r="D6" s="659" t="s">
        <v>1139</v>
      </c>
      <c r="E6" s="659" t="s">
        <v>1140</v>
      </c>
      <c r="F6" s="659" t="s">
        <v>1141</v>
      </c>
      <c r="G6" s="1232"/>
      <c r="H6" s="660" t="s">
        <v>1139</v>
      </c>
      <c r="I6" s="661" t="s">
        <v>1140</v>
      </c>
      <c r="J6" s="661" t="s">
        <v>1141</v>
      </c>
      <c r="K6" s="656"/>
      <c r="L6" s="657"/>
      <c r="M6" s="658"/>
    </row>
    <row r="7" spans="1:14">
      <c r="A7" s="662" t="s">
        <v>13</v>
      </c>
      <c r="B7" s="663"/>
      <c r="K7" s="662" t="s">
        <v>13</v>
      </c>
      <c r="L7" s="657"/>
      <c r="M7" s="658"/>
    </row>
    <row r="8" spans="1:14">
      <c r="A8" s="664" t="s">
        <v>641</v>
      </c>
      <c r="B8" s="644">
        <f>C8+G8</f>
        <v>10791</v>
      </c>
      <c r="C8" s="665">
        <v>788</v>
      </c>
      <c r="D8" s="665">
        <v>0</v>
      </c>
      <c r="E8" s="665">
        <v>788</v>
      </c>
      <c r="F8" s="665">
        <v>0</v>
      </c>
      <c r="G8" s="665">
        <f>H8+I8+J8</f>
        <v>10003</v>
      </c>
      <c r="H8" s="665">
        <v>4779</v>
      </c>
      <c r="I8" s="665">
        <v>3917</v>
      </c>
      <c r="J8" s="665">
        <v>1307</v>
      </c>
      <c r="K8" s="664" t="s">
        <v>641</v>
      </c>
      <c r="L8" s="666"/>
      <c r="M8" s="667"/>
    </row>
    <row r="9" spans="1:14">
      <c r="A9" s="668" t="s">
        <v>135</v>
      </c>
      <c r="B9" s="644">
        <f>C9+G9</f>
        <v>50288</v>
      </c>
      <c r="C9" s="665">
        <v>1974</v>
      </c>
      <c r="D9" s="665">
        <v>0</v>
      </c>
      <c r="E9" s="665">
        <v>1974</v>
      </c>
      <c r="F9" s="665">
        <v>0</v>
      </c>
      <c r="G9" s="665">
        <f>H9+I9+J9</f>
        <v>48314</v>
      </c>
      <c r="H9" s="665">
        <v>22632</v>
      </c>
      <c r="I9" s="665">
        <v>17882</v>
      </c>
      <c r="J9" s="665">
        <v>7800</v>
      </c>
      <c r="K9" s="668" t="s">
        <v>68</v>
      </c>
      <c r="L9" s="666"/>
      <c r="M9" s="667"/>
    </row>
    <row r="10" spans="1:14">
      <c r="A10" s="662" t="s">
        <v>811</v>
      </c>
      <c r="C10" s="665"/>
      <c r="D10" s="665"/>
      <c r="E10" s="665"/>
      <c r="F10" s="665"/>
      <c r="G10" s="665"/>
      <c r="H10" s="665"/>
      <c r="I10" s="665"/>
      <c r="J10" s="665"/>
      <c r="K10" s="632" t="s">
        <v>811</v>
      </c>
      <c r="L10" s="666"/>
      <c r="M10" s="669"/>
    </row>
    <row r="11" spans="1:14">
      <c r="A11" s="664" t="s">
        <v>641</v>
      </c>
      <c r="B11" s="644">
        <f>C11+G11</f>
        <v>782</v>
      </c>
      <c r="C11" s="665">
        <v>780</v>
      </c>
      <c r="D11" s="665">
        <v>0</v>
      </c>
      <c r="E11" s="665">
        <v>780</v>
      </c>
      <c r="F11" s="665">
        <v>0</v>
      </c>
      <c r="G11" s="665">
        <f>H11+I11+J11</f>
        <v>2</v>
      </c>
      <c r="H11" s="665">
        <v>2</v>
      </c>
      <c r="I11" s="665">
        <v>0</v>
      </c>
      <c r="J11" s="665">
        <v>0</v>
      </c>
      <c r="K11" s="664" t="s">
        <v>641</v>
      </c>
      <c r="L11" s="666"/>
      <c r="M11" s="669"/>
    </row>
    <row r="12" spans="1:14">
      <c r="A12" s="668" t="s">
        <v>135</v>
      </c>
      <c r="B12" s="644">
        <f>C12+G12</f>
        <v>1968</v>
      </c>
      <c r="C12" s="665">
        <v>1951</v>
      </c>
      <c r="D12" s="665">
        <v>0</v>
      </c>
      <c r="E12" s="665">
        <v>1951</v>
      </c>
      <c r="F12" s="665">
        <v>0</v>
      </c>
      <c r="G12" s="665">
        <f>H12+I12+J12</f>
        <v>17</v>
      </c>
      <c r="H12" s="665">
        <v>17</v>
      </c>
      <c r="I12" s="665">
        <v>0</v>
      </c>
      <c r="J12" s="665">
        <v>0</v>
      </c>
      <c r="K12" s="668" t="s">
        <v>68</v>
      </c>
      <c r="L12" s="666"/>
      <c r="M12" s="669"/>
    </row>
    <row r="13" spans="1:14">
      <c r="A13" s="662" t="s">
        <v>812</v>
      </c>
      <c r="C13" s="665"/>
      <c r="D13" s="665"/>
      <c r="E13" s="665"/>
      <c r="F13" s="665"/>
      <c r="G13" s="665"/>
      <c r="H13" s="665"/>
      <c r="I13" s="665"/>
      <c r="J13" s="665"/>
      <c r="K13" s="662" t="s">
        <v>812</v>
      </c>
      <c r="L13" s="666"/>
      <c r="M13" s="669"/>
    </row>
    <row r="14" spans="1:14">
      <c r="A14" s="664" t="s">
        <v>641</v>
      </c>
      <c r="B14" s="644">
        <f>C14+G14</f>
        <v>4539</v>
      </c>
      <c r="C14" s="665">
        <v>8</v>
      </c>
      <c r="D14" s="665">
        <v>0</v>
      </c>
      <c r="E14" s="665">
        <v>8</v>
      </c>
      <c r="F14" s="665">
        <v>0</v>
      </c>
      <c r="G14" s="665">
        <f>H14+I14+J14</f>
        <v>4531</v>
      </c>
      <c r="H14" s="665">
        <v>528</v>
      </c>
      <c r="I14" s="665">
        <v>3668</v>
      </c>
      <c r="J14" s="665">
        <v>335</v>
      </c>
      <c r="K14" s="664" t="s">
        <v>641</v>
      </c>
      <c r="L14" s="666"/>
      <c r="M14" s="669"/>
    </row>
    <row r="15" spans="1:14">
      <c r="A15" s="668" t="s">
        <v>135</v>
      </c>
      <c r="B15" s="644">
        <f>C15+G15</f>
        <v>20755</v>
      </c>
      <c r="C15" s="665">
        <v>23</v>
      </c>
      <c r="D15" s="665">
        <v>0</v>
      </c>
      <c r="E15" s="665">
        <v>23</v>
      </c>
      <c r="F15" s="665">
        <v>0</v>
      </c>
      <c r="G15" s="665">
        <f>H15+I15+J15</f>
        <v>20732</v>
      </c>
      <c r="H15" s="665">
        <v>2193</v>
      </c>
      <c r="I15" s="665">
        <v>16780</v>
      </c>
      <c r="J15" s="665">
        <v>1759</v>
      </c>
      <c r="K15" s="668" t="s">
        <v>68</v>
      </c>
      <c r="L15" s="666"/>
      <c r="M15" s="669"/>
    </row>
    <row r="16" spans="1:14">
      <c r="A16" s="662" t="s">
        <v>1142</v>
      </c>
      <c r="C16" s="665"/>
      <c r="D16" s="665"/>
      <c r="E16" s="665"/>
      <c r="F16" s="665"/>
      <c r="G16" s="665"/>
      <c r="H16" s="665"/>
      <c r="I16" s="665"/>
      <c r="J16" s="665"/>
      <c r="K16" s="662" t="s">
        <v>1142</v>
      </c>
      <c r="L16" s="666"/>
      <c r="M16" s="669"/>
    </row>
    <row r="17" spans="1:13">
      <c r="A17" s="664" t="s">
        <v>641</v>
      </c>
      <c r="B17" s="644">
        <f>C17+G17</f>
        <v>499</v>
      </c>
      <c r="C17" s="665">
        <v>0</v>
      </c>
      <c r="D17" s="665">
        <v>0</v>
      </c>
      <c r="E17" s="665">
        <v>0</v>
      </c>
      <c r="F17" s="665">
        <v>0</v>
      </c>
      <c r="G17" s="665">
        <f>H17+I17+J17</f>
        <v>499</v>
      </c>
      <c r="H17" s="665">
        <v>200</v>
      </c>
      <c r="I17" s="665">
        <v>0</v>
      </c>
      <c r="J17" s="665">
        <v>299</v>
      </c>
      <c r="K17" s="664" t="s">
        <v>641</v>
      </c>
      <c r="L17" s="666"/>
      <c r="M17" s="669"/>
    </row>
    <row r="18" spans="1:13">
      <c r="A18" s="668" t="s">
        <v>135</v>
      </c>
      <c r="B18" s="644">
        <f>C18+G18</f>
        <v>2443</v>
      </c>
      <c r="C18" s="665">
        <v>0</v>
      </c>
      <c r="D18" s="665">
        <v>0</v>
      </c>
      <c r="E18" s="665">
        <v>0</v>
      </c>
      <c r="F18" s="665">
        <v>0</v>
      </c>
      <c r="G18" s="665">
        <f>H18+I18+J18</f>
        <v>2443</v>
      </c>
      <c r="H18" s="665">
        <v>736</v>
      </c>
      <c r="I18" s="665">
        <v>0</v>
      </c>
      <c r="J18" s="665">
        <v>1707</v>
      </c>
      <c r="K18" s="668" t="s">
        <v>68</v>
      </c>
      <c r="L18" s="666"/>
      <c r="M18" s="669"/>
    </row>
    <row r="19" spans="1:13">
      <c r="A19" s="662" t="s">
        <v>814</v>
      </c>
      <c r="C19" s="665"/>
      <c r="D19" s="665"/>
      <c r="E19" s="665"/>
      <c r="F19" s="665"/>
      <c r="G19" s="665"/>
      <c r="H19" s="665"/>
      <c r="I19" s="665"/>
      <c r="J19" s="665"/>
      <c r="K19" s="662" t="s">
        <v>814</v>
      </c>
      <c r="L19" s="666"/>
      <c r="M19" s="669"/>
    </row>
    <row r="20" spans="1:13">
      <c r="A20" s="664" t="s">
        <v>641</v>
      </c>
      <c r="B20" s="644">
        <f>C20+G20</f>
        <v>102</v>
      </c>
      <c r="C20" s="665">
        <v>0</v>
      </c>
      <c r="D20" s="665">
        <v>0</v>
      </c>
      <c r="E20" s="665">
        <v>0</v>
      </c>
      <c r="F20" s="665">
        <v>0</v>
      </c>
      <c r="G20" s="665">
        <f>H20+I20+J20</f>
        <v>102</v>
      </c>
      <c r="H20" s="665">
        <v>51</v>
      </c>
      <c r="I20" s="665">
        <v>51</v>
      </c>
      <c r="J20" s="665">
        <v>0</v>
      </c>
      <c r="K20" s="664" t="s">
        <v>641</v>
      </c>
      <c r="L20" s="666"/>
      <c r="M20" s="669"/>
    </row>
    <row r="21" spans="1:13">
      <c r="A21" s="668" t="s">
        <v>135</v>
      </c>
      <c r="B21" s="644">
        <f>C21+G21</f>
        <v>606</v>
      </c>
      <c r="C21" s="665">
        <v>0</v>
      </c>
      <c r="D21" s="665">
        <v>0</v>
      </c>
      <c r="E21" s="665">
        <v>0</v>
      </c>
      <c r="F21" s="665">
        <v>0</v>
      </c>
      <c r="G21" s="665">
        <f>H21+I21+J21</f>
        <v>606</v>
      </c>
      <c r="H21" s="665">
        <v>319</v>
      </c>
      <c r="I21" s="665">
        <v>287</v>
      </c>
      <c r="J21" s="665">
        <v>0</v>
      </c>
      <c r="K21" s="668" t="s">
        <v>68</v>
      </c>
      <c r="L21" s="666"/>
      <c r="M21" s="669"/>
    </row>
    <row r="22" spans="1:13">
      <c r="A22" s="662" t="s">
        <v>369</v>
      </c>
      <c r="C22" s="665"/>
      <c r="D22" s="665"/>
      <c r="E22" s="665"/>
      <c r="F22" s="665"/>
      <c r="G22" s="665"/>
      <c r="H22" s="665"/>
      <c r="I22" s="665"/>
      <c r="J22" s="665"/>
      <c r="K22" s="662" t="s">
        <v>369</v>
      </c>
      <c r="L22" s="666"/>
      <c r="M22" s="669"/>
    </row>
    <row r="23" spans="1:13">
      <c r="A23" s="664" t="s">
        <v>641</v>
      </c>
      <c r="B23" s="644">
        <f>C23+G23</f>
        <v>4676</v>
      </c>
      <c r="C23" s="665">
        <v>0</v>
      </c>
      <c r="D23" s="665">
        <v>0</v>
      </c>
      <c r="E23" s="665">
        <v>0</v>
      </c>
      <c r="F23" s="665">
        <v>0</v>
      </c>
      <c r="G23" s="665">
        <f>H23+I23+J23</f>
        <v>4676</v>
      </c>
      <c r="H23" s="665">
        <v>3998</v>
      </c>
      <c r="I23" s="665">
        <v>4</v>
      </c>
      <c r="J23" s="665">
        <v>674</v>
      </c>
      <c r="K23" s="664" t="s">
        <v>641</v>
      </c>
      <c r="L23" s="666"/>
      <c r="M23" s="669"/>
    </row>
    <row r="24" spans="1:13">
      <c r="A24" s="668" t="s">
        <v>135</v>
      </c>
      <c r="B24" s="644">
        <f>C24+G24</f>
        <v>23739</v>
      </c>
      <c r="C24" s="665">
        <v>0</v>
      </c>
      <c r="D24" s="665">
        <v>0</v>
      </c>
      <c r="E24" s="665">
        <v>0</v>
      </c>
      <c r="F24" s="665">
        <v>0</v>
      </c>
      <c r="G24" s="665">
        <f>H24+I24+J24</f>
        <v>23739</v>
      </c>
      <c r="H24" s="665">
        <v>19368</v>
      </c>
      <c r="I24" s="665">
        <v>37</v>
      </c>
      <c r="J24" s="665">
        <v>4334</v>
      </c>
      <c r="K24" s="668" t="s">
        <v>68</v>
      </c>
      <c r="L24" s="666"/>
      <c r="M24" s="669"/>
    </row>
    <row r="25" spans="1:13">
      <c r="A25" s="670" t="s">
        <v>1143</v>
      </c>
      <c r="C25" s="665"/>
      <c r="D25" s="665"/>
      <c r="E25" s="665"/>
      <c r="F25" s="665"/>
      <c r="G25" s="665"/>
      <c r="H25" s="665"/>
      <c r="I25" s="665"/>
      <c r="J25" s="665"/>
      <c r="K25" s="670" t="s">
        <v>1143</v>
      </c>
      <c r="L25" s="666"/>
      <c r="M25" s="669"/>
    </row>
    <row r="26" spans="1:13">
      <c r="A26" s="664" t="s">
        <v>641</v>
      </c>
      <c r="B26" s="644">
        <f>C26+G26</f>
        <v>0</v>
      </c>
      <c r="C26" s="665">
        <v>0</v>
      </c>
      <c r="D26" s="665">
        <v>0</v>
      </c>
      <c r="E26" s="665">
        <v>0</v>
      </c>
      <c r="F26" s="665">
        <v>0</v>
      </c>
      <c r="G26" s="665">
        <f>H26+I26+J26</f>
        <v>0</v>
      </c>
      <c r="H26" s="665">
        <v>0</v>
      </c>
      <c r="I26" s="665">
        <v>0</v>
      </c>
      <c r="J26" s="665">
        <v>0</v>
      </c>
      <c r="K26" s="664" t="s">
        <v>641</v>
      </c>
      <c r="L26" s="666"/>
      <c r="M26" s="669"/>
    </row>
    <row r="27" spans="1:13">
      <c r="A27" s="668" t="s">
        <v>135</v>
      </c>
      <c r="B27" s="644">
        <f>C27+G27</f>
        <v>0</v>
      </c>
      <c r="C27" s="665">
        <v>0</v>
      </c>
      <c r="D27" s="665">
        <v>0</v>
      </c>
      <c r="E27" s="665">
        <v>0</v>
      </c>
      <c r="F27" s="665">
        <v>0</v>
      </c>
      <c r="G27" s="665">
        <f>H27+I27+J27</f>
        <v>0</v>
      </c>
      <c r="H27" s="665">
        <v>0</v>
      </c>
      <c r="I27" s="665">
        <v>0</v>
      </c>
      <c r="J27" s="665">
        <v>0</v>
      </c>
      <c r="K27" s="668" t="s">
        <v>68</v>
      </c>
      <c r="L27" s="666"/>
      <c r="M27" s="669"/>
    </row>
    <row r="28" spans="1:13">
      <c r="A28" s="670" t="s">
        <v>1144</v>
      </c>
      <c r="C28" s="665"/>
      <c r="D28" s="665"/>
      <c r="E28" s="665"/>
      <c r="F28" s="665"/>
      <c r="G28" s="665"/>
      <c r="H28" s="665"/>
      <c r="I28" s="665"/>
      <c r="J28" s="665"/>
      <c r="K28" s="670" t="s">
        <v>1144</v>
      </c>
      <c r="L28" s="666"/>
      <c r="M28" s="669"/>
    </row>
    <row r="29" spans="1:13">
      <c r="A29" s="664" t="s">
        <v>641</v>
      </c>
      <c r="B29" s="644">
        <f>C29+G29</f>
        <v>194</v>
      </c>
      <c r="C29" s="665">
        <v>0</v>
      </c>
      <c r="D29" s="665">
        <v>0</v>
      </c>
      <c r="E29" s="665">
        <v>0</v>
      </c>
      <c r="F29" s="665">
        <v>0</v>
      </c>
      <c r="G29" s="665">
        <f>H29+I29+J29</f>
        <v>194</v>
      </c>
      <c r="H29" s="665">
        <v>0</v>
      </c>
      <c r="I29" s="665">
        <v>194</v>
      </c>
      <c r="J29" s="665">
        <v>0</v>
      </c>
      <c r="K29" s="664" t="s">
        <v>641</v>
      </c>
      <c r="L29" s="666"/>
      <c r="M29" s="669"/>
    </row>
    <row r="30" spans="1:13">
      <c r="A30" s="668" t="s">
        <v>135</v>
      </c>
      <c r="B30" s="644">
        <f>C30+G30</f>
        <v>777</v>
      </c>
      <c r="C30" s="665">
        <v>0</v>
      </c>
      <c r="D30" s="665">
        <v>0</v>
      </c>
      <c r="E30" s="665">
        <v>0</v>
      </c>
      <c r="F30" s="665">
        <v>0</v>
      </c>
      <c r="G30" s="665">
        <f>H30+I30+J30</f>
        <v>777</v>
      </c>
      <c r="H30" s="665">
        <v>0</v>
      </c>
      <c r="I30" s="665">
        <v>777</v>
      </c>
      <c r="J30" s="665">
        <v>0</v>
      </c>
      <c r="K30" s="668" t="s">
        <v>68</v>
      </c>
      <c r="L30" s="666"/>
      <c r="M30" s="669"/>
    </row>
    <row r="31" spans="1:13" ht="13.5" customHeight="1">
      <c r="A31" s="1229"/>
      <c r="B31" s="1234" t="s">
        <v>4</v>
      </c>
      <c r="C31" s="1231" t="s">
        <v>1145</v>
      </c>
      <c r="D31" s="1231"/>
      <c r="E31" s="1231"/>
      <c r="F31" s="1231"/>
      <c r="G31" s="1231" t="s">
        <v>1146</v>
      </c>
      <c r="H31" s="1231"/>
      <c r="I31" s="1231"/>
      <c r="J31" s="1231"/>
      <c r="K31" s="656"/>
      <c r="L31" s="671"/>
      <c r="M31" s="671"/>
    </row>
    <row r="32" spans="1:13" ht="13.5" customHeight="1">
      <c r="A32" s="1229"/>
      <c r="B32" s="1234"/>
      <c r="C32" s="1231" t="s">
        <v>4</v>
      </c>
      <c r="D32" s="1235" t="s">
        <v>1147</v>
      </c>
      <c r="E32" s="1235"/>
      <c r="F32" s="1235"/>
      <c r="G32" s="1231" t="s">
        <v>4</v>
      </c>
      <c r="H32" s="1235" t="s">
        <v>1147</v>
      </c>
      <c r="I32" s="1235"/>
      <c r="J32" s="1235"/>
      <c r="K32" s="656"/>
      <c r="L32" s="671"/>
      <c r="M32" s="671"/>
    </row>
    <row r="33" spans="1:13" ht="13.5" customHeight="1">
      <c r="A33" s="1229"/>
      <c r="B33" s="1234"/>
      <c r="C33" s="1231"/>
      <c r="D33" s="672" t="s">
        <v>1148</v>
      </c>
      <c r="E33" s="672" t="s">
        <v>1149</v>
      </c>
      <c r="F33" s="672" t="s">
        <v>1150</v>
      </c>
      <c r="G33" s="1231"/>
      <c r="H33" s="672" t="s">
        <v>1148</v>
      </c>
      <c r="I33" s="672" t="s">
        <v>1149</v>
      </c>
      <c r="J33" s="672" t="s">
        <v>1150</v>
      </c>
      <c r="K33" s="656"/>
      <c r="L33" s="671"/>
      <c r="M33" s="671"/>
    </row>
    <row r="34" spans="1:13" ht="9.9499999999999993" customHeight="1">
      <c r="A34" s="1233" t="s">
        <v>30</v>
      </c>
      <c r="B34" s="1233"/>
      <c r="C34" s="1233"/>
      <c r="D34" s="1233"/>
      <c r="E34" s="1233"/>
      <c r="F34" s="1233"/>
      <c r="G34" s="1233"/>
      <c r="H34" s="1233"/>
      <c r="I34" s="1233"/>
      <c r="J34" s="1233"/>
      <c r="K34" s="656"/>
      <c r="L34" s="671"/>
      <c r="M34" s="671"/>
    </row>
    <row r="35" spans="1:13" s="601" customFormat="1" ht="9.75" customHeight="1">
      <c r="A35" s="1197" t="s">
        <v>992</v>
      </c>
      <c r="B35" s="1197"/>
      <c r="C35" s="1197"/>
      <c r="D35" s="1197"/>
      <c r="E35" s="1197"/>
      <c r="F35" s="1197"/>
      <c r="G35" s="1197"/>
      <c r="H35" s="1197"/>
      <c r="I35" s="1197"/>
      <c r="J35" s="1197"/>
      <c r="K35" s="673"/>
      <c r="L35" s="580"/>
      <c r="M35" s="580"/>
    </row>
    <row r="36" spans="1:13" s="601" customFormat="1" ht="17.25" customHeight="1">
      <c r="A36" s="1197" t="s">
        <v>993</v>
      </c>
      <c r="B36" s="1197"/>
      <c r="C36" s="1197"/>
      <c r="D36" s="1197"/>
      <c r="E36" s="1197"/>
      <c r="F36" s="1197"/>
      <c r="G36" s="1197"/>
      <c r="H36" s="1197"/>
      <c r="I36" s="1197"/>
      <c r="J36" s="1197"/>
      <c r="K36" s="673"/>
    </row>
    <row r="37" spans="1:13">
      <c r="A37" s="674"/>
      <c r="B37" s="674"/>
      <c r="C37" s="674"/>
      <c r="D37" s="674"/>
      <c r="E37" s="674"/>
      <c r="F37" s="674"/>
      <c r="G37" s="674"/>
      <c r="H37" s="674"/>
      <c r="I37" s="674"/>
      <c r="J37" s="674"/>
      <c r="K37" s="674"/>
    </row>
    <row r="38" spans="1:13">
      <c r="A38" s="45" t="s">
        <v>33</v>
      </c>
      <c r="B38" s="674"/>
      <c r="C38" s="674"/>
      <c r="D38" s="674"/>
      <c r="E38" s="674"/>
      <c r="F38" s="674"/>
      <c r="G38" s="674"/>
      <c r="H38" s="674"/>
      <c r="I38" s="674"/>
      <c r="J38" s="674"/>
      <c r="K38" s="674"/>
    </row>
    <row r="39" spans="1:13">
      <c r="A39" s="155" t="s">
        <v>1151</v>
      </c>
      <c r="B39" s="674"/>
      <c r="C39" s="155"/>
      <c r="D39" s="674"/>
      <c r="E39" s="674"/>
      <c r="F39" s="674"/>
      <c r="G39" s="674"/>
      <c r="H39" s="674"/>
      <c r="I39" s="674"/>
      <c r="J39" s="674"/>
      <c r="K39" s="674"/>
    </row>
    <row r="40" spans="1:13" ht="13.5">
      <c r="A40" s="155" t="s">
        <v>1152</v>
      </c>
      <c r="B40" s="674"/>
      <c r="C40" s="155"/>
      <c r="D40" s="674"/>
      <c r="E40" s="674"/>
      <c r="F40" s="674" t="s">
        <v>1153</v>
      </c>
      <c r="G40" s="675"/>
      <c r="H40" s="675"/>
    </row>
  </sheetData>
  <mergeCells count="20">
    <mergeCell ref="A34:J34"/>
    <mergeCell ref="A35:J35"/>
    <mergeCell ref="A36:J36"/>
    <mergeCell ref="A31:A33"/>
    <mergeCell ref="B31:B33"/>
    <mergeCell ref="C31:F31"/>
    <mergeCell ref="G31:J31"/>
    <mergeCell ref="C32:C33"/>
    <mergeCell ref="D32:F32"/>
    <mergeCell ref="G32:G33"/>
    <mergeCell ref="H32:J32"/>
    <mergeCell ref="A2:K2"/>
    <mergeCell ref="A4:A6"/>
    <mergeCell ref="B4:B6"/>
    <mergeCell ref="C4:F4"/>
    <mergeCell ref="G4:J4"/>
    <mergeCell ref="C5:C6"/>
    <mergeCell ref="D5:F5"/>
    <mergeCell ref="G5:G6"/>
    <mergeCell ref="H5:J5"/>
  </mergeCells>
  <hyperlinks>
    <hyperlink ref="A39" r:id="rId1"/>
    <hyperlink ref="A40" r:id="rId2"/>
    <hyperlink ref="A8" r:id="rId3"/>
    <hyperlink ref="A9" r:id="rId4"/>
    <hyperlink ref="A11" r:id="rId5"/>
    <hyperlink ref="A12" r:id="rId6"/>
    <hyperlink ref="A14" r:id="rId7"/>
    <hyperlink ref="A15" r:id="rId8"/>
    <hyperlink ref="A17" r:id="rId9"/>
    <hyperlink ref="A18" r:id="rId10"/>
    <hyperlink ref="A20" r:id="rId11"/>
    <hyperlink ref="A21" r:id="rId12"/>
    <hyperlink ref="A23" r:id="rId13"/>
    <hyperlink ref="A24" r:id="rId14"/>
    <hyperlink ref="A26" r:id="rId15"/>
    <hyperlink ref="A27" r:id="rId16"/>
    <hyperlink ref="A29" r:id="rId17"/>
    <hyperlink ref="A30" r:id="rId18"/>
    <hyperlink ref="K8" r:id="rId19"/>
    <hyperlink ref="K9" r:id="rId20"/>
    <hyperlink ref="K11" r:id="rId21"/>
    <hyperlink ref="K12" r:id="rId22"/>
    <hyperlink ref="K14" r:id="rId23"/>
    <hyperlink ref="K15" r:id="rId24"/>
    <hyperlink ref="K17" r:id="rId25"/>
    <hyperlink ref="K18" r:id="rId26"/>
    <hyperlink ref="K20" r:id="rId27"/>
    <hyperlink ref="K21" r:id="rId28"/>
    <hyperlink ref="K23" r:id="rId29"/>
    <hyperlink ref="K24" r:id="rId30"/>
    <hyperlink ref="K26" r:id="rId31"/>
    <hyperlink ref="K27" r:id="rId32"/>
    <hyperlink ref="K29" r:id="rId33"/>
    <hyperlink ref="K30" r:id="rId34"/>
  </hyperlinks>
  <printOptions horizontalCentered="1"/>
  <pageMargins left="0.39370078740157483" right="0.39370078740157483" top="0.39370078740157483" bottom="0.39370078740157483" header="0" footer="0"/>
  <pageSetup paperSize="9" orientation="portrait" r:id="rId35"/>
  <headerFooter alignWithMargins="0"/>
</worksheet>
</file>

<file path=xl/worksheets/sheet51.xml><?xml version="1.0" encoding="utf-8"?>
<worksheet xmlns="http://schemas.openxmlformats.org/spreadsheetml/2006/main" xmlns:r="http://schemas.openxmlformats.org/officeDocument/2006/relationships">
  <dimension ref="A1:K64"/>
  <sheetViews>
    <sheetView showGridLines="0" workbookViewId="0"/>
  </sheetViews>
  <sheetFormatPr defaultColWidth="9.140625" defaultRowHeight="9"/>
  <cols>
    <col min="1" max="1" width="18.28515625" style="782" customWidth="1"/>
    <col min="2" max="8" width="11" style="782" customWidth="1"/>
    <col min="9" max="9" width="14.28515625" style="782" customWidth="1"/>
    <col min="10" max="10" width="9.5703125" style="783" bestFit="1" customWidth="1"/>
    <col min="11" max="11" width="8.42578125" style="783" bestFit="1" customWidth="1"/>
    <col min="12" max="16384" width="9.140625" style="782"/>
  </cols>
  <sheetData>
    <row r="1" spans="1:11" ht="12.75" customHeight="1"/>
    <row r="2" spans="1:11" s="826" customFormat="1" ht="30.75" customHeight="1">
      <c r="A2" s="1236" t="s">
        <v>1318</v>
      </c>
      <c r="B2" s="1236"/>
      <c r="C2" s="1236"/>
      <c r="D2" s="1236"/>
      <c r="E2" s="1236"/>
      <c r="F2" s="1236"/>
      <c r="G2" s="1236"/>
      <c r="H2" s="1236"/>
      <c r="I2" s="828"/>
      <c r="J2" s="827"/>
      <c r="K2" s="827"/>
    </row>
    <row r="3" spans="1:11" s="826" customFormat="1" ht="30.75" customHeight="1">
      <c r="A3" s="1237" t="s">
        <v>1317</v>
      </c>
      <c r="B3" s="1237"/>
      <c r="C3" s="1237"/>
      <c r="D3" s="1237"/>
      <c r="E3" s="1237"/>
      <c r="F3" s="1237"/>
      <c r="G3" s="1237"/>
      <c r="H3" s="1237"/>
      <c r="I3" s="828"/>
      <c r="J3" s="827"/>
      <c r="K3" s="827"/>
    </row>
    <row r="4" spans="1:11" s="796" customFormat="1" ht="12.75" customHeight="1">
      <c r="A4" s="1238"/>
      <c r="B4" s="1062" t="s">
        <v>1316</v>
      </c>
      <c r="C4" s="1062"/>
      <c r="D4" s="1062"/>
      <c r="E4" s="1062"/>
      <c r="F4" s="1058" t="s">
        <v>1315</v>
      </c>
      <c r="G4" s="1058" t="s">
        <v>1314</v>
      </c>
      <c r="H4" s="1058" t="s">
        <v>1313</v>
      </c>
      <c r="I4" s="823"/>
      <c r="J4" s="825"/>
      <c r="K4" s="825"/>
    </row>
    <row r="5" spans="1:11" s="796" customFormat="1" ht="42" customHeight="1">
      <c r="A5" s="1238"/>
      <c r="B5" s="606" t="s">
        <v>4</v>
      </c>
      <c r="C5" s="606" t="s">
        <v>1312</v>
      </c>
      <c r="D5" s="231" t="s">
        <v>1311</v>
      </c>
      <c r="E5" s="231" t="s">
        <v>1310</v>
      </c>
      <c r="F5" s="1058"/>
      <c r="G5" s="1058"/>
      <c r="H5" s="1058"/>
      <c r="I5" s="823"/>
      <c r="J5" s="824"/>
      <c r="K5" s="824"/>
    </row>
    <row r="6" spans="1:11" s="796" customFormat="1" ht="13.5" customHeight="1">
      <c r="A6" s="1238"/>
      <c r="B6" s="1239" t="s">
        <v>1300</v>
      </c>
      <c r="C6" s="1239"/>
      <c r="D6" s="1239"/>
      <c r="E6" s="1239"/>
      <c r="F6" s="1239"/>
      <c r="G6" s="258" t="s">
        <v>1309</v>
      </c>
      <c r="H6" s="258" t="s">
        <v>1308</v>
      </c>
      <c r="I6" s="823"/>
      <c r="J6" s="822" t="s">
        <v>134</v>
      </c>
      <c r="K6" s="821" t="s">
        <v>133</v>
      </c>
    </row>
    <row r="7" spans="1:11" s="796" customFormat="1" ht="12.75" customHeight="1">
      <c r="A7" s="818" t="s">
        <v>13</v>
      </c>
      <c r="B7" s="817">
        <v>7240.4</v>
      </c>
      <c r="C7" s="806">
        <v>2243.1999999999998</v>
      </c>
      <c r="D7" s="817">
        <v>321791.40000000002</v>
      </c>
      <c r="E7" s="806">
        <v>9919.7000000000007</v>
      </c>
      <c r="F7" s="817">
        <v>1144.9000000000001</v>
      </c>
      <c r="G7" s="816">
        <v>0.52400000000000002</v>
      </c>
      <c r="H7" s="815">
        <v>371.43400000000003</v>
      </c>
      <c r="I7" s="806"/>
      <c r="J7" s="820" t="s">
        <v>132</v>
      </c>
      <c r="K7" s="819" t="s">
        <v>127</v>
      </c>
    </row>
    <row r="8" spans="1:11" s="796" customFormat="1" ht="12.75" customHeight="1">
      <c r="A8" s="818" t="s">
        <v>131</v>
      </c>
      <c r="B8" s="817">
        <v>7304.4</v>
      </c>
      <c r="C8" s="806">
        <v>2243.9</v>
      </c>
      <c r="D8" s="817">
        <v>343311.2</v>
      </c>
      <c r="E8" s="806">
        <v>9962</v>
      </c>
      <c r="F8" s="817">
        <v>1153.3</v>
      </c>
      <c r="G8" s="816">
        <v>0.52500000000000002</v>
      </c>
      <c r="H8" s="815">
        <v>388.57499999999999</v>
      </c>
      <c r="I8" s="806"/>
      <c r="J8" s="814" t="s">
        <v>130</v>
      </c>
      <c r="K8" s="819" t="s">
        <v>127</v>
      </c>
    </row>
    <row r="9" spans="1:11" s="812" customFormat="1" ht="12.75" customHeight="1">
      <c r="A9" s="818" t="s">
        <v>129</v>
      </c>
      <c r="B9" s="806">
        <v>5022.7</v>
      </c>
      <c r="C9" s="817">
        <v>2242.3000000000002</v>
      </c>
      <c r="D9" s="817">
        <v>90604.800000000003</v>
      </c>
      <c r="E9" s="817">
        <v>9556.5</v>
      </c>
      <c r="F9" s="817">
        <v>1714.5</v>
      </c>
      <c r="G9" s="816">
        <v>0.55300000000000005</v>
      </c>
      <c r="H9" s="815">
        <v>21.219000000000001</v>
      </c>
      <c r="I9" s="806"/>
      <c r="J9" s="814" t="s">
        <v>128</v>
      </c>
      <c r="K9" s="813" t="s">
        <v>127</v>
      </c>
    </row>
    <row r="10" spans="1:11" s="796" customFormat="1" ht="12.75" customHeight="1">
      <c r="A10" s="811" t="s">
        <v>126</v>
      </c>
      <c r="B10" s="810">
        <v>6559.4</v>
      </c>
      <c r="C10" s="809">
        <v>2315.3000000000002</v>
      </c>
      <c r="D10" s="809">
        <v>82315.100000000006</v>
      </c>
      <c r="E10" s="809">
        <v>11360.7</v>
      </c>
      <c r="F10" s="809">
        <v>2267.4</v>
      </c>
      <c r="G10" s="808">
        <v>0.67500000000000004</v>
      </c>
      <c r="H10" s="807">
        <v>0</v>
      </c>
      <c r="I10" s="806"/>
      <c r="J10" s="805" t="s">
        <v>125</v>
      </c>
      <c r="K10" s="804" t="s">
        <v>124</v>
      </c>
    </row>
    <row r="11" spans="1:11" s="796" customFormat="1" ht="12.75" customHeight="1">
      <c r="A11" s="811" t="s">
        <v>123</v>
      </c>
      <c r="B11" s="810">
        <v>1977.9</v>
      </c>
      <c r="C11" s="809">
        <v>1106.5999999999999</v>
      </c>
      <c r="D11" s="809">
        <v>4857.5</v>
      </c>
      <c r="E11" s="809">
        <v>840</v>
      </c>
      <c r="F11" s="809">
        <v>1254</v>
      </c>
      <c r="G11" s="808">
        <v>0.32100000000000001</v>
      </c>
      <c r="H11" s="807">
        <v>3.9E-2</v>
      </c>
      <c r="I11" s="806"/>
      <c r="J11" s="805" t="s">
        <v>122</v>
      </c>
      <c r="K11" s="804" t="s">
        <v>121</v>
      </c>
    </row>
    <row r="12" spans="1:11" s="796" customFormat="1" ht="12.75" customHeight="1">
      <c r="A12" s="811" t="s">
        <v>120</v>
      </c>
      <c r="B12" s="810">
        <v>3306.8</v>
      </c>
      <c r="C12" s="809">
        <v>1909.3</v>
      </c>
      <c r="D12" s="809">
        <v>17538.400000000001</v>
      </c>
      <c r="E12" s="809">
        <v>7701.5</v>
      </c>
      <c r="F12" s="809">
        <v>1673.8</v>
      </c>
      <c r="G12" s="808">
        <v>0.81299999999999994</v>
      </c>
      <c r="H12" s="807">
        <v>61.970999999999997</v>
      </c>
      <c r="I12" s="806"/>
      <c r="J12" s="805" t="s">
        <v>119</v>
      </c>
      <c r="K12" s="804" t="s">
        <v>118</v>
      </c>
    </row>
    <row r="13" spans="1:11" s="796" customFormat="1" ht="12.75" customHeight="1">
      <c r="A13" s="811" t="s">
        <v>117</v>
      </c>
      <c r="B13" s="810">
        <v>4311.2</v>
      </c>
      <c r="C13" s="809">
        <v>1601.2</v>
      </c>
      <c r="D13" s="809">
        <v>211033.1</v>
      </c>
      <c r="E13" s="809">
        <v>3994.2</v>
      </c>
      <c r="F13" s="809">
        <v>1819.1</v>
      </c>
      <c r="G13" s="808">
        <v>0.34100000000000003</v>
      </c>
      <c r="H13" s="807">
        <v>0</v>
      </c>
      <c r="I13" s="806"/>
      <c r="J13" s="805" t="s">
        <v>116</v>
      </c>
      <c r="K13" s="804" t="s">
        <v>115</v>
      </c>
    </row>
    <row r="14" spans="1:11" s="796" customFormat="1" ht="12.75" customHeight="1">
      <c r="A14" s="811" t="s">
        <v>114</v>
      </c>
      <c r="B14" s="810">
        <v>5913.2</v>
      </c>
      <c r="C14" s="809">
        <v>2401.1999999999998</v>
      </c>
      <c r="D14" s="809">
        <v>60682.7</v>
      </c>
      <c r="E14" s="809">
        <v>9953.4</v>
      </c>
      <c r="F14" s="809">
        <v>1350.4</v>
      </c>
      <c r="G14" s="808">
        <v>0.64400000000000002</v>
      </c>
      <c r="H14" s="807">
        <v>21.873000000000001</v>
      </c>
      <c r="I14" s="806"/>
      <c r="J14" s="805" t="s">
        <v>113</v>
      </c>
      <c r="K14" s="804" t="s">
        <v>112</v>
      </c>
    </row>
    <row r="15" spans="1:11" s="796" customFormat="1" ht="12.75" customHeight="1">
      <c r="A15" s="811" t="s">
        <v>111</v>
      </c>
      <c r="B15" s="810">
        <v>5515.6</v>
      </c>
      <c r="C15" s="809">
        <v>2985.1</v>
      </c>
      <c r="D15" s="809">
        <v>59964.9</v>
      </c>
      <c r="E15" s="809">
        <v>8264.4</v>
      </c>
      <c r="F15" s="809">
        <v>2442.6</v>
      </c>
      <c r="G15" s="808">
        <v>0.73</v>
      </c>
      <c r="H15" s="807">
        <v>0</v>
      </c>
      <c r="I15" s="806"/>
      <c r="J15" s="805" t="s">
        <v>110</v>
      </c>
      <c r="K15" s="804" t="s">
        <v>109</v>
      </c>
    </row>
    <row r="16" spans="1:11" s="796" customFormat="1" ht="12.75" customHeight="1">
      <c r="A16" s="811" t="s">
        <v>108</v>
      </c>
      <c r="B16" s="810">
        <v>4416.3</v>
      </c>
      <c r="C16" s="809">
        <v>2397.9</v>
      </c>
      <c r="D16" s="809">
        <v>42804.800000000003</v>
      </c>
      <c r="E16" s="809">
        <v>16001</v>
      </c>
      <c r="F16" s="809">
        <v>1964.3</v>
      </c>
      <c r="G16" s="808">
        <v>0.48599999999999999</v>
      </c>
      <c r="H16" s="807">
        <v>3.0000000000000001E-3</v>
      </c>
      <c r="I16" s="806"/>
      <c r="J16" s="805" t="s">
        <v>107</v>
      </c>
      <c r="K16" s="804" t="s">
        <v>106</v>
      </c>
    </row>
    <row r="17" spans="1:11" s="796" customFormat="1" ht="12.75" customHeight="1">
      <c r="A17" s="811" t="s">
        <v>105</v>
      </c>
      <c r="B17" s="810">
        <v>6301.5</v>
      </c>
      <c r="C17" s="809">
        <v>2805.5</v>
      </c>
      <c r="D17" s="809">
        <v>214561.2</v>
      </c>
      <c r="E17" s="809">
        <v>10414.1</v>
      </c>
      <c r="F17" s="809">
        <v>2297.3000000000002</v>
      </c>
      <c r="G17" s="808">
        <v>0.59099999999999997</v>
      </c>
      <c r="H17" s="807">
        <v>3.5999999999999997E-2</v>
      </c>
      <c r="I17" s="806"/>
      <c r="J17" s="805" t="s">
        <v>104</v>
      </c>
      <c r="K17" s="804" t="s">
        <v>103</v>
      </c>
    </row>
    <row r="18" spans="1:11" s="796" customFormat="1" ht="12.75" customHeight="1">
      <c r="A18" s="811" t="s">
        <v>102</v>
      </c>
      <c r="B18" s="810">
        <v>4601.8999999999996</v>
      </c>
      <c r="C18" s="809">
        <v>2064</v>
      </c>
      <c r="D18" s="809">
        <v>73688.600000000006</v>
      </c>
      <c r="E18" s="809">
        <v>3368.4</v>
      </c>
      <c r="F18" s="809">
        <v>1329.5</v>
      </c>
      <c r="G18" s="808">
        <v>0.33</v>
      </c>
      <c r="H18" s="807">
        <v>7.1999999999999995E-2</v>
      </c>
      <c r="I18" s="806"/>
      <c r="J18" s="805" t="s">
        <v>101</v>
      </c>
      <c r="K18" s="804" t="s">
        <v>100</v>
      </c>
    </row>
    <row r="19" spans="1:11" s="796" customFormat="1" ht="12.75" customHeight="1">
      <c r="A19" s="811" t="s">
        <v>99</v>
      </c>
      <c r="B19" s="810">
        <v>4042</v>
      </c>
      <c r="C19" s="809">
        <v>2103.4</v>
      </c>
      <c r="D19" s="809">
        <v>38213.300000000003</v>
      </c>
      <c r="E19" s="809">
        <v>11134.9</v>
      </c>
      <c r="F19" s="809">
        <v>1085.5</v>
      </c>
      <c r="G19" s="808">
        <v>0.313</v>
      </c>
      <c r="H19" s="807">
        <v>51.7</v>
      </c>
      <c r="I19" s="806"/>
      <c r="J19" s="805" t="s">
        <v>98</v>
      </c>
      <c r="K19" s="804" t="s">
        <v>97</v>
      </c>
    </row>
    <row r="20" spans="1:11" s="796" customFormat="1" ht="12.75" customHeight="1">
      <c r="A20" s="811" t="s">
        <v>96</v>
      </c>
      <c r="B20" s="810">
        <v>4330.8</v>
      </c>
      <c r="C20" s="809">
        <v>1806.6</v>
      </c>
      <c r="D20" s="809">
        <v>55837.5</v>
      </c>
      <c r="E20" s="809">
        <v>12320.8</v>
      </c>
      <c r="F20" s="809">
        <v>1366.9</v>
      </c>
      <c r="G20" s="808">
        <v>0.67100000000000004</v>
      </c>
      <c r="H20" s="807">
        <v>84.084999999999994</v>
      </c>
      <c r="I20" s="806"/>
      <c r="J20" s="805" t="s">
        <v>95</v>
      </c>
      <c r="K20" s="804" t="s">
        <v>94</v>
      </c>
    </row>
    <row r="21" spans="1:11" s="796" customFormat="1" ht="12.75" customHeight="1">
      <c r="A21" s="811" t="s">
        <v>93</v>
      </c>
      <c r="B21" s="810">
        <v>4109.2</v>
      </c>
      <c r="C21" s="809">
        <v>2681.8</v>
      </c>
      <c r="D21" s="809">
        <v>32987</v>
      </c>
      <c r="E21" s="809">
        <v>2851.4</v>
      </c>
      <c r="F21" s="809">
        <v>1545.8</v>
      </c>
      <c r="G21" s="808">
        <v>0.308</v>
      </c>
      <c r="H21" s="807">
        <v>0</v>
      </c>
      <c r="I21" s="806"/>
      <c r="J21" s="805" t="s">
        <v>92</v>
      </c>
      <c r="K21" s="804" t="s">
        <v>91</v>
      </c>
    </row>
    <row r="22" spans="1:11" s="796" customFormat="1" ht="12.75" customHeight="1">
      <c r="A22" s="811" t="s">
        <v>90</v>
      </c>
      <c r="B22" s="810">
        <v>4253.1000000000004</v>
      </c>
      <c r="C22" s="809">
        <v>1970</v>
      </c>
      <c r="D22" s="809">
        <v>87989.4</v>
      </c>
      <c r="E22" s="809">
        <v>10416.200000000001</v>
      </c>
      <c r="F22" s="809">
        <v>1489</v>
      </c>
      <c r="G22" s="808">
        <v>0.53900000000000003</v>
      </c>
      <c r="H22" s="807">
        <v>19.148</v>
      </c>
      <c r="I22" s="806"/>
      <c r="J22" s="805" t="s">
        <v>89</v>
      </c>
      <c r="K22" s="804" t="s">
        <v>88</v>
      </c>
    </row>
    <row r="23" spans="1:11" s="796" customFormat="1" ht="12.75" customHeight="1">
      <c r="A23" s="811" t="s">
        <v>87</v>
      </c>
      <c r="B23" s="810">
        <v>3798.7</v>
      </c>
      <c r="C23" s="809">
        <v>1912</v>
      </c>
      <c r="D23" s="809">
        <v>86081.5</v>
      </c>
      <c r="E23" s="809">
        <v>7659.4</v>
      </c>
      <c r="F23" s="809">
        <v>1647.9</v>
      </c>
      <c r="G23" s="808">
        <v>0.433</v>
      </c>
      <c r="H23" s="807">
        <v>4.0000000000000001E-3</v>
      </c>
      <c r="I23" s="806"/>
      <c r="J23" s="805" t="s">
        <v>86</v>
      </c>
      <c r="K23" s="804" t="s">
        <v>85</v>
      </c>
    </row>
    <row r="24" spans="1:11" s="796" customFormat="1" ht="12.75" customHeight="1">
      <c r="A24" s="811" t="s">
        <v>84</v>
      </c>
      <c r="B24" s="810">
        <v>5038.2</v>
      </c>
      <c r="C24" s="809">
        <v>2722</v>
      </c>
      <c r="D24" s="809">
        <v>13047.6</v>
      </c>
      <c r="E24" s="809">
        <v>4436.5</v>
      </c>
      <c r="F24" s="809">
        <v>2566.8000000000002</v>
      </c>
      <c r="G24" s="808">
        <v>0.16</v>
      </c>
      <c r="H24" s="807">
        <v>1.9E-2</v>
      </c>
      <c r="I24" s="806"/>
      <c r="J24" s="805" t="s">
        <v>83</v>
      </c>
      <c r="K24" s="804" t="s">
        <v>82</v>
      </c>
    </row>
    <row r="25" spans="1:11" s="796" customFormat="1" ht="12.75" customHeight="1">
      <c r="A25" s="811" t="s">
        <v>81</v>
      </c>
      <c r="B25" s="810">
        <v>3215.8</v>
      </c>
      <c r="C25" s="809">
        <v>1376.5</v>
      </c>
      <c r="D25" s="809">
        <v>43224.5</v>
      </c>
      <c r="E25" s="809">
        <v>3036.5</v>
      </c>
      <c r="F25" s="809">
        <v>1371.4</v>
      </c>
      <c r="G25" s="808">
        <v>0.51600000000000001</v>
      </c>
      <c r="H25" s="807">
        <v>5.1999999999999998E-2</v>
      </c>
      <c r="I25" s="806"/>
      <c r="J25" s="805" t="s">
        <v>80</v>
      </c>
      <c r="K25" s="804" t="s">
        <v>79</v>
      </c>
    </row>
    <row r="26" spans="1:11" s="799" customFormat="1" ht="30" customHeight="1">
      <c r="A26" s="1250"/>
      <c r="B26" s="1246" t="s">
        <v>1307</v>
      </c>
      <c r="C26" s="1246"/>
      <c r="D26" s="1246"/>
      <c r="E26" s="1246"/>
      <c r="F26" s="1247" t="s">
        <v>1306</v>
      </c>
      <c r="G26" s="1248" t="s">
        <v>1305</v>
      </c>
      <c r="H26" s="1247" t="s">
        <v>1304</v>
      </c>
      <c r="I26" s="782"/>
      <c r="J26" s="803"/>
      <c r="K26" s="803"/>
    </row>
    <row r="27" spans="1:11" s="799" customFormat="1" ht="25.5" customHeight="1">
      <c r="A27" s="1251"/>
      <c r="B27" s="802" t="s">
        <v>4</v>
      </c>
      <c r="C27" s="801" t="s">
        <v>1303</v>
      </c>
      <c r="D27" s="800" t="s">
        <v>1302</v>
      </c>
      <c r="E27" s="800" t="s">
        <v>1301</v>
      </c>
      <c r="F27" s="1247"/>
      <c r="G27" s="1248"/>
      <c r="H27" s="1247"/>
      <c r="I27" s="782"/>
      <c r="J27" s="795"/>
      <c r="K27" s="797"/>
    </row>
    <row r="28" spans="1:11" s="796" customFormat="1" ht="13.5" customHeight="1">
      <c r="A28" s="1252"/>
      <c r="B28" s="1249" t="s">
        <v>1300</v>
      </c>
      <c r="C28" s="1249"/>
      <c r="D28" s="1249"/>
      <c r="E28" s="1249"/>
      <c r="F28" s="1249"/>
      <c r="G28" s="798" t="s">
        <v>1299</v>
      </c>
      <c r="H28" s="258" t="s">
        <v>1298</v>
      </c>
      <c r="I28" s="782"/>
      <c r="J28" s="795"/>
      <c r="K28" s="797"/>
    </row>
    <row r="29" spans="1:11" s="793" customFormat="1" ht="9.75" customHeight="1">
      <c r="A29" s="1244" t="s">
        <v>30</v>
      </c>
      <c r="B29" s="1245"/>
      <c r="C29" s="1245"/>
      <c r="D29" s="1245"/>
      <c r="E29" s="1245"/>
      <c r="F29" s="1245"/>
      <c r="G29" s="1245"/>
      <c r="H29" s="1245"/>
      <c r="I29" s="792"/>
      <c r="J29" s="795"/>
      <c r="K29" s="794"/>
    </row>
    <row r="30" spans="1:11" s="790" customFormat="1" ht="9.75" customHeight="1">
      <c r="A30" s="1240" t="s">
        <v>1297</v>
      </c>
      <c r="B30" s="1240"/>
      <c r="C30" s="1240"/>
      <c r="D30" s="1240"/>
      <c r="E30" s="1240"/>
      <c r="F30" s="1240"/>
      <c r="G30" s="1240"/>
      <c r="H30" s="1240"/>
      <c r="I30" s="792"/>
      <c r="J30" s="791"/>
      <c r="K30" s="791"/>
    </row>
    <row r="31" spans="1:11" s="788" customFormat="1" ht="9.75" customHeight="1">
      <c r="A31" s="1240" t="s">
        <v>1296</v>
      </c>
      <c r="B31" s="1241"/>
      <c r="C31" s="1241"/>
      <c r="D31" s="1241"/>
      <c r="E31" s="1241"/>
      <c r="F31" s="1241"/>
      <c r="G31" s="1241"/>
      <c r="H31" s="1241"/>
      <c r="I31" s="782"/>
      <c r="J31" s="784"/>
      <c r="K31" s="784"/>
    </row>
    <row r="32" spans="1:11" s="788" customFormat="1" ht="9.75" customHeight="1">
      <c r="A32" s="1242" t="s">
        <v>1295</v>
      </c>
      <c r="B32" s="1242"/>
      <c r="C32" s="1242"/>
      <c r="D32" s="1242"/>
      <c r="E32" s="1242"/>
      <c r="F32" s="1242"/>
      <c r="G32" s="1242"/>
      <c r="H32" s="1242"/>
      <c r="I32" s="782"/>
      <c r="J32" s="789"/>
      <c r="K32" s="789"/>
    </row>
    <row r="33" spans="1:11" s="786" customFormat="1" ht="9.75" customHeight="1">
      <c r="A33" s="1243" t="s">
        <v>1294</v>
      </c>
      <c r="B33" s="1243"/>
      <c r="C33" s="1243"/>
      <c r="D33" s="1243"/>
      <c r="E33" s="1243"/>
      <c r="F33" s="1243"/>
      <c r="G33" s="1243"/>
      <c r="H33" s="1243"/>
      <c r="I33" s="787"/>
      <c r="J33" s="784"/>
      <c r="K33" s="784"/>
    </row>
    <row r="34" spans="1:11" ht="12.75" customHeight="1">
      <c r="J34" s="784"/>
      <c r="K34" s="784"/>
    </row>
    <row r="35" spans="1:11" ht="12.75" customHeight="1">
      <c r="A35" s="22" t="s">
        <v>33</v>
      </c>
      <c r="J35" s="784"/>
      <c r="K35" s="784"/>
    </row>
    <row r="36" spans="1:11" ht="12.75" customHeight="1">
      <c r="A36" s="785" t="s">
        <v>1293</v>
      </c>
      <c r="B36" s="785" t="s">
        <v>1292</v>
      </c>
      <c r="D36" s="785" t="s">
        <v>1291</v>
      </c>
      <c r="E36" s="785" t="s">
        <v>1290</v>
      </c>
      <c r="J36" s="784"/>
      <c r="K36" s="784"/>
    </row>
    <row r="37" spans="1:11" ht="12.75" customHeight="1">
      <c r="A37" s="785" t="s">
        <v>1289</v>
      </c>
      <c r="B37" s="785" t="s">
        <v>1288</v>
      </c>
      <c r="D37" s="785" t="s">
        <v>1287</v>
      </c>
      <c r="E37" s="785" t="s">
        <v>1286</v>
      </c>
      <c r="F37" s="785" t="s">
        <v>1285</v>
      </c>
      <c r="J37" s="784"/>
      <c r="K37" s="784"/>
    </row>
    <row r="38" spans="1:11" ht="12.75" customHeight="1">
      <c r="A38" s="785" t="s">
        <v>1284</v>
      </c>
      <c r="B38" s="785" t="s">
        <v>1283</v>
      </c>
      <c r="D38" s="785" t="s">
        <v>1282</v>
      </c>
      <c r="E38" s="785" t="s">
        <v>1281</v>
      </c>
      <c r="F38" s="785" t="s">
        <v>1280</v>
      </c>
      <c r="J38" s="784"/>
      <c r="K38" s="784"/>
    </row>
    <row r="39" spans="1:11" ht="12.75" customHeight="1">
      <c r="A39" s="22"/>
      <c r="J39" s="784"/>
      <c r="K39" s="784"/>
    </row>
    <row r="40" spans="1:11" ht="12.75">
      <c r="J40" s="784"/>
      <c r="K40" s="784"/>
    </row>
    <row r="41" spans="1:11" ht="12.75">
      <c r="J41" s="784"/>
      <c r="K41" s="784"/>
    </row>
    <row r="42" spans="1:11" ht="12.75">
      <c r="J42" s="784"/>
      <c r="K42" s="784"/>
    </row>
    <row r="43" spans="1:11" ht="12.75">
      <c r="J43" s="784"/>
      <c r="K43" s="784"/>
    </row>
    <row r="44" spans="1:11" ht="12.75">
      <c r="J44" s="784"/>
      <c r="K44" s="784"/>
    </row>
    <row r="45" spans="1:11" ht="12.75">
      <c r="J45" s="784"/>
      <c r="K45" s="784"/>
    </row>
    <row r="46" spans="1:11" ht="12.75">
      <c r="J46" s="784"/>
      <c r="K46" s="784"/>
    </row>
    <row r="47" spans="1:11" ht="12.75">
      <c r="J47" s="784"/>
      <c r="K47" s="784"/>
    </row>
    <row r="48" spans="1:11" ht="12.75">
      <c r="J48" s="784"/>
      <c r="K48" s="784"/>
    </row>
    <row r="49" spans="10:11" ht="12.75">
      <c r="J49" s="784"/>
      <c r="K49" s="784"/>
    </row>
    <row r="50" spans="10:11" ht="12.75">
      <c r="J50" s="784"/>
      <c r="K50" s="784"/>
    </row>
    <row r="51" spans="10:11" ht="12.75">
      <c r="J51" s="784"/>
      <c r="K51" s="784"/>
    </row>
    <row r="52" spans="10:11" ht="12.75">
      <c r="J52" s="784"/>
      <c r="K52" s="784"/>
    </row>
    <row r="53" spans="10:11" ht="12.75">
      <c r="J53" s="784"/>
      <c r="K53" s="784"/>
    </row>
    <row r="54" spans="10:11" ht="12.75">
      <c r="J54" s="784"/>
      <c r="K54" s="784"/>
    </row>
    <row r="55" spans="10:11" ht="12.75">
      <c r="J55" s="784"/>
      <c r="K55" s="784"/>
    </row>
    <row r="56" spans="10:11" ht="12.75">
      <c r="J56" s="784"/>
      <c r="K56" s="784"/>
    </row>
    <row r="57" spans="10:11" ht="12.75">
      <c r="J57" s="784"/>
      <c r="K57" s="784"/>
    </row>
    <row r="58" spans="10:11" ht="12.75">
      <c r="J58" s="784"/>
      <c r="K58" s="784"/>
    </row>
    <row r="59" spans="10:11" ht="12.75">
      <c r="J59" s="784"/>
      <c r="K59" s="784"/>
    </row>
    <row r="60" spans="10:11" ht="12.75">
      <c r="J60" s="784"/>
      <c r="K60" s="784"/>
    </row>
    <row r="61" spans="10:11" ht="12.75">
      <c r="J61" s="784"/>
      <c r="K61" s="784"/>
    </row>
    <row r="62" spans="10:11" ht="12.75">
      <c r="J62" s="784"/>
      <c r="K62" s="784"/>
    </row>
    <row r="63" spans="10:11" ht="12.75">
      <c r="J63" s="784"/>
      <c r="K63" s="784"/>
    </row>
    <row r="64" spans="10:11" ht="12.75">
      <c r="J64" s="784"/>
      <c r="K64" s="784"/>
    </row>
  </sheetData>
  <mergeCells count="19">
    <mergeCell ref="A31:H31"/>
    <mergeCell ref="A32:H32"/>
    <mergeCell ref="A33:H33"/>
    <mergeCell ref="A29:H29"/>
    <mergeCell ref="B26:E26"/>
    <mergeCell ref="F26:F27"/>
    <mergeCell ref="G26:G27"/>
    <mergeCell ref="H26:H27"/>
    <mergeCell ref="B28:F28"/>
    <mergeCell ref="A30:H30"/>
    <mergeCell ref="A26:A28"/>
    <mergeCell ref="A2:H2"/>
    <mergeCell ref="A3:H3"/>
    <mergeCell ref="A4:A6"/>
    <mergeCell ref="B4:E4"/>
    <mergeCell ref="F4:F5"/>
    <mergeCell ref="G4:G5"/>
    <mergeCell ref="H4:H5"/>
    <mergeCell ref="B6:F6"/>
  </mergeCells>
  <hyperlinks>
    <hyperlink ref="B5" r:id="rId1"/>
    <hyperlink ref="C5" r:id="rId2"/>
    <hyperlink ref="D5" r:id="rId3"/>
    <hyperlink ref="E5" r:id="rId4"/>
    <hyperlink ref="F4:F5" r:id="rId5" display="Consumo doméstico de energia elétrica por habitante"/>
    <hyperlink ref="G4:G5" r:id="rId6" display="Consumo de combustível automóvel por habitante"/>
    <hyperlink ref="H4:H5" r:id="rId7" display="Consumo de gás natural por 1 000 habitantes"/>
    <hyperlink ref="A36" r:id="rId8"/>
    <hyperlink ref="A37" r:id="rId9"/>
    <hyperlink ref="A38" r:id="rId10"/>
    <hyperlink ref="B36" r:id="rId11"/>
    <hyperlink ref="B37" r:id="rId12"/>
    <hyperlink ref="B38" r:id="rId13"/>
    <hyperlink ref="D36" r:id="rId14"/>
    <hyperlink ref="D37" r:id="rId15"/>
    <hyperlink ref="D38" r:id="rId16"/>
    <hyperlink ref="E36" r:id="rId17"/>
    <hyperlink ref="E37" r:id="rId18"/>
    <hyperlink ref="F37" r:id="rId19"/>
    <hyperlink ref="F38" r:id="rId20"/>
    <hyperlink ref="E38" r:id="rId21"/>
    <hyperlink ref="B27" r:id="rId22"/>
    <hyperlink ref="C27" r:id="rId23"/>
    <hyperlink ref="D27" r:id="rId24"/>
    <hyperlink ref="E27" r:id="rId25"/>
    <hyperlink ref="F26:F27" r:id="rId26" display="Residential electricity consumption per inhabitant "/>
    <hyperlink ref="G26:G27" r:id="rId27" display="Car fuel consumption per inhabitant "/>
    <hyperlink ref="H26:H27" r:id="rId28" display="Natural gas consumption per 1000 inhabitants"/>
  </hyperlinks>
  <printOptions horizontalCentered="1"/>
  <pageMargins left="0.39370078740157483" right="0.39370078740157483" top="0.39370078740157483" bottom="0.39370078740157483" header="0" footer="0"/>
  <pageSetup paperSize="9" fitToHeight="10" orientation="portrait" r:id="rId29"/>
  <headerFooter alignWithMargins="0"/>
</worksheet>
</file>

<file path=xl/worksheets/sheet52.xml><?xml version="1.0" encoding="utf-8"?>
<worksheet xmlns="http://schemas.openxmlformats.org/spreadsheetml/2006/main" xmlns:r="http://schemas.openxmlformats.org/officeDocument/2006/relationships">
  <dimension ref="A1:AA105"/>
  <sheetViews>
    <sheetView showGridLines="0" workbookViewId="0"/>
  </sheetViews>
  <sheetFormatPr defaultColWidth="9.140625" defaultRowHeight="9"/>
  <cols>
    <col min="1" max="1" width="17.28515625" style="783" customWidth="1"/>
    <col min="2" max="6" width="9.85546875" style="783" customWidth="1"/>
    <col min="7" max="7" width="10.5703125" style="783" customWidth="1"/>
    <col min="8" max="8" width="11.42578125" style="783" customWidth="1"/>
    <col min="9" max="9" width="8.85546875" style="783" customWidth="1"/>
    <col min="10" max="10" width="7.85546875" style="783" bestFit="1" customWidth="1"/>
    <col min="11" max="11" width="8.5703125" style="783" bestFit="1" customWidth="1"/>
    <col min="12" max="12" width="8.42578125" style="783" bestFit="1" customWidth="1"/>
    <col min="13" max="13" width="6.28515625" style="783" bestFit="1" customWidth="1"/>
    <col min="14" max="14" width="5.28515625" style="783" bestFit="1" customWidth="1"/>
    <col min="15" max="16384" width="9.140625" style="783"/>
  </cols>
  <sheetData>
    <row r="1" spans="1:27" ht="12.75" customHeight="1"/>
    <row r="2" spans="1:27" s="827" customFormat="1" ht="30.75" customHeight="1">
      <c r="A2" s="1236" t="s">
        <v>1332</v>
      </c>
      <c r="B2" s="1256"/>
      <c r="C2" s="1256"/>
      <c r="D2" s="1256"/>
      <c r="E2" s="1256"/>
      <c r="F2" s="1256"/>
      <c r="G2" s="1256"/>
      <c r="H2" s="1256"/>
      <c r="I2" s="1256"/>
    </row>
    <row r="3" spans="1:27" s="827" customFormat="1" ht="30.75" customHeight="1">
      <c r="A3" s="1236" t="s">
        <v>1331</v>
      </c>
      <c r="B3" s="1256"/>
      <c r="C3" s="1256"/>
      <c r="D3" s="1256"/>
      <c r="E3" s="1256"/>
      <c r="F3" s="1256"/>
      <c r="G3" s="1256"/>
      <c r="H3" s="1256"/>
      <c r="I3" s="1256"/>
    </row>
    <row r="4" spans="1:27" s="825" customFormat="1" ht="9.75" customHeight="1">
      <c r="A4" s="851" t="s">
        <v>1330</v>
      </c>
      <c r="B4" s="850"/>
      <c r="C4" s="850"/>
      <c r="D4" s="850"/>
      <c r="E4" s="850"/>
      <c r="F4" s="850"/>
      <c r="G4" s="1257"/>
      <c r="H4" s="1257"/>
      <c r="I4" s="849" t="s">
        <v>1329</v>
      </c>
      <c r="K4" s="848"/>
    </row>
    <row r="5" spans="1:27" s="803" customFormat="1" ht="36.75" customHeight="1">
      <c r="A5" s="607"/>
      <c r="B5" s="837" t="s">
        <v>4</v>
      </c>
      <c r="C5" s="837" t="s">
        <v>1312</v>
      </c>
      <c r="D5" s="836" t="s">
        <v>1328</v>
      </c>
      <c r="E5" s="836" t="s">
        <v>1311</v>
      </c>
      <c r="F5" s="835" t="s">
        <v>1310</v>
      </c>
      <c r="G5" s="834" t="s">
        <v>1327</v>
      </c>
      <c r="H5" s="834" t="s">
        <v>1326</v>
      </c>
      <c r="I5" s="802" t="s">
        <v>1325</v>
      </c>
      <c r="J5" s="841"/>
      <c r="K5" s="87" t="s">
        <v>134</v>
      </c>
      <c r="L5" s="87" t="s">
        <v>133</v>
      </c>
      <c r="M5" s="841"/>
      <c r="N5" s="841"/>
    </row>
    <row r="6" spans="1:27" s="840" customFormat="1" ht="12.75" customHeight="1">
      <c r="A6" s="86" t="s">
        <v>13</v>
      </c>
      <c r="B6" s="847">
        <v>46177589273</v>
      </c>
      <c r="C6" s="847">
        <v>11907719427</v>
      </c>
      <c r="D6" s="847">
        <v>12136557621</v>
      </c>
      <c r="E6" s="847">
        <v>17304652376</v>
      </c>
      <c r="F6" s="847">
        <v>824562570</v>
      </c>
      <c r="G6" s="847">
        <v>1477934192</v>
      </c>
      <c r="H6" s="847">
        <v>2228997331</v>
      </c>
      <c r="I6" s="847">
        <v>297165756</v>
      </c>
      <c r="J6" s="819"/>
      <c r="K6" s="89" t="s">
        <v>132</v>
      </c>
      <c r="L6" s="819" t="s">
        <v>127</v>
      </c>
      <c r="M6" s="822"/>
      <c r="N6" s="822"/>
      <c r="Q6" s="839"/>
      <c r="R6" s="839"/>
      <c r="S6" s="839"/>
      <c r="T6" s="839"/>
      <c r="U6" s="839"/>
      <c r="V6" s="839"/>
      <c r="W6" s="839"/>
      <c r="X6" s="839"/>
      <c r="Y6" s="839"/>
      <c r="Z6" s="839"/>
      <c r="AA6" s="839"/>
    </row>
    <row r="7" spans="1:27" s="840" customFormat="1" ht="12.75" customHeight="1">
      <c r="A7" s="86" t="s">
        <v>131</v>
      </c>
      <c r="B7" s="847">
        <v>44659490314</v>
      </c>
      <c r="C7" s="847">
        <v>11411051710</v>
      </c>
      <c r="D7" s="847">
        <v>11558949746</v>
      </c>
      <c r="E7" s="847">
        <v>17135692530</v>
      </c>
      <c r="F7" s="847">
        <v>804579593</v>
      </c>
      <c r="G7" s="847">
        <v>1370242480</v>
      </c>
      <c r="H7" s="847">
        <v>2081808499</v>
      </c>
      <c r="I7" s="847">
        <v>297165756</v>
      </c>
      <c r="J7" s="804"/>
      <c r="K7" s="814" t="s">
        <v>130</v>
      </c>
      <c r="L7" s="819" t="s">
        <v>127</v>
      </c>
      <c r="M7" s="822"/>
      <c r="N7" s="822"/>
      <c r="Q7" s="839"/>
      <c r="R7" s="839"/>
      <c r="S7" s="839"/>
      <c r="T7" s="839"/>
      <c r="U7" s="839"/>
      <c r="V7" s="839"/>
      <c r="W7" s="839"/>
      <c r="X7" s="839"/>
      <c r="Y7" s="839"/>
      <c r="Z7" s="839"/>
      <c r="AA7" s="839"/>
    </row>
    <row r="8" spans="1:27" s="844" customFormat="1" ht="12.75" customHeight="1">
      <c r="A8" s="86" t="s">
        <v>129</v>
      </c>
      <c r="B8" s="847">
        <v>2075882492</v>
      </c>
      <c r="C8" s="847">
        <v>757661531</v>
      </c>
      <c r="D8" s="847">
        <v>892447881</v>
      </c>
      <c r="E8" s="847">
        <v>184561999</v>
      </c>
      <c r="F8" s="847">
        <v>53373222</v>
      </c>
      <c r="G8" s="847">
        <v>84271504</v>
      </c>
      <c r="H8" s="847">
        <v>103490412</v>
      </c>
      <c r="I8" s="847">
        <v>75943</v>
      </c>
      <c r="J8" s="846"/>
      <c r="K8" s="814" t="s">
        <v>128</v>
      </c>
      <c r="L8" s="813" t="s">
        <v>127</v>
      </c>
      <c r="M8" s="822"/>
      <c r="N8" s="822"/>
      <c r="P8" s="840"/>
      <c r="Q8" s="839"/>
      <c r="R8" s="839"/>
      <c r="S8" s="839"/>
      <c r="T8" s="839"/>
      <c r="U8" s="839"/>
      <c r="V8" s="839"/>
      <c r="W8" s="839"/>
      <c r="X8" s="839"/>
      <c r="Y8" s="839"/>
      <c r="Z8" s="839"/>
      <c r="AA8" s="839"/>
    </row>
    <row r="9" spans="1:27" s="838" customFormat="1" ht="12.75" customHeight="1">
      <c r="A9" s="78" t="s">
        <v>126</v>
      </c>
      <c r="B9" s="843">
        <v>324060803</v>
      </c>
      <c r="C9" s="843">
        <v>90870131</v>
      </c>
      <c r="D9" s="843">
        <v>194409870</v>
      </c>
      <c r="E9" s="843">
        <v>17533115</v>
      </c>
      <c r="F9" s="843">
        <v>3760408</v>
      </c>
      <c r="G9" s="843">
        <v>9350091</v>
      </c>
      <c r="H9" s="843">
        <v>8137188</v>
      </c>
      <c r="I9" s="843">
        <v>0</v>
      </c>
      <c r="J9" s="842"/>
      <c r="K9" s="805" t="s">
        <v>125</v>
      </c>
      <c r="L9" s="804" t="s">
        <v>124</v>
      </c>
      <c r="M9" s="841"/>
      <c r="N9" s="841"/>
      <c r="P9" s="840"/>
      <c r="Q9" s="839"/>
      <c r="R9" s="839"/>
      <c r="S9" s="839"/>
      <c r="T9" s="839"/>
      <c r="U9" s="839"/>
      <c r="V9" s="839"/>
      <c r="W9" s="839"/>
      <c r="X9" s="839"/>
      <c r="Y9" s="839"/>
      <c r="Z9" s="839"/>
      <c r="AA9" s="839"/>
    </row>
    <row r="10" spans="1:27" s="838" customFormat="1" ht="12.75" customHeight="1">
      <c r="A10" s="78" t="s">
        <v>123</v>
      </c>
      <c r="B10" s="843">
        <v>7215511</v>
      </c>
      <c r="C10" s="843">
        <v>3243352</v>
      </c>
      <c r="D10" s="843">
        <v>1380853</v>
      </c>
      <c r="E10" s="843">
        <v>184584</v>
      </c>
      <c r="F10" s="843">
        <v>85684</v>
      </c>
      <c r="G10" s="843">
        <v>1109345</v>
      </c>
      <c r="H10" s="843">
        <v>1211693</v>
      </c>
      <c r="I10" s="843">
        <v>0</v>
      </c>
      <c r="J10" s="842"/>
      <c r="K10" s="805" t="s">
        <v>122</v>
      </c>
      <c r="L10" s="804" t="s">
        <v>121</v>
      </c>
      <c r="M10" s="841"/>
      <c r="N10" s="841"/>
      <c r="P10" s="840"/>
      <c r="Q10" s="839"/>
      <c r="R10" s="839"/>
      <c r="S10" s="839"/>
      <c r="T10" s="839"/>
      <c r="U10" s="839"/>
      <c r="V10" s="839"/>
      <c r="W10" s="839"/>
      <c r="X10" s="839"/>
      <c r="Y10" s="839"/>
      <c r="Z10" s="839"/>
      <c r="AA10" s="839"/>
    </row>
    <row r="11" spans="1:27" s="838" customFormat="1" ht="12.75" customHeight="1">
      <c r="A11" s="78" t="s">
        <v>120</v>
      </c>
      <c r="B11" s="843">
        <v>19427438</v>
      </c>
      <c r="C11" s="843">
        <v>9458876</v>
      </c>
      <c r="D11" s="843">
        <v>6092418</v>
      </c>
      <c r="E11" s="843">
        <v>543691</v>
      </c>
      <c r="F11" s="843">
        <v>492896</v>
      </c>
      <c r="G11" s="843">
        <v>1460640</v>
      </c>
      <c r="H11" s="843">
        <v>1378917</v>
      </c>
      <c r="I11" s="843">
        <v>0</v>
      </c>
      <c r="J11" s="842"/>
      <c r="K11" s="805" t="s">
        <v>119</v>
      </c>
      <c r="L11" s="804" t="s">
        <v>118</v>
      </c>
      <c r="M11" s="841"/>
      <c r="N11" s="841"/>
      <c r="P11" s="840"/>
      <c r="Q11" s="839"/>
      <c r="R11" s="839"/>
      <c r="S11" s="839"/>
      <c r="T11" s="839"/>
      <c r="U11" s="839"/>
      <c r="V11" s="839"/>
      <c r="W11" s="839"/>
      <c r="X11" s="839"/>
      <c r="Y11" s="839"/>
      <c r="Z11" s="839"/>
      <c r="AA11" s="839"/>
    </row>
    <row r="12" spans="1:27" s="838" customFormat="1" ht="12.75" customHeight="1">
      <c r="A12" s="78" t="s">
        <v>117</v>
      </c>
      <c r="B12" s="843">
        <v>37347729</v>
      </c>
      <c r="C12" s="843">
        <v>11856928</v>
      </c>
      <c r="D12" s="843">
        <v>8325402</v>
      </c>
      <c r="E12" s="843">
        <v>12873022</v>
      </c>
      <c r="F12" s="843">
        <v>539212</v>
      </c>
      <c r="G12" s="843">
        <v>2294276</v>
      </c>
      <c r="H12" s="843">
        <v>1458889</v>
      </c>
      <c r="I12" s="843">
        <v>0</v>
      </c>
      <c r="J12" s="842"/>
      <c r="K12" s="805" t="s">
        <v>116</v>
      </c>
      <c r="L12" s="804" t="s">
        <v>115</v>
      </c>
      <c r="M12" s="841"/>
      <c r="N12" s="841"/>
      <c r="P12" s="840"/>
      <c r="Q12" s="839"/>
      <c r="R12" s="839"/>
      <c r="S12" s="839"/>
      <c r="T12" s="839"/>
      <c r="U12" s="839"/>
      <c r="V12" s="839"/>
      <c r="W12" s="839"/>
      <c r="X12" s="839"/>
      <c r="Y12" s="839"/>
      <c r="Z12" s="839"/>
      <c r="AA12" s="839"/>
    </row>
    <row r="13" spans="1:27" s="844" customFormat="1" ht="12.75" customHeight="1">
      <c r="A13" s="78" t="s">
        <v>114</v>
      </c>
      <c r="B13" s="843">
        <v>250418644</v>
      </c>
      <c r="C13" s="843">
        <v>83023132</v>
      </c>
      <c r="D13" s="843">
        <v>112435570</v>
      </c>
      <c r="E13" s="843">
        <v>13350200</v>
      </c>
      <c r="F13" s="843">
        <v>7196276</v>
      </c>
      <c r="G13" s="843">
        <v>9007223</v>
      </c>
      <c r="H13" s="843">
        <v>25373385</v>
      </c>
      <c r="I13" s="843">
        <v>32858</v>
      </c>
      <c r="J13" s="842"/>
      <c r="K13" s="805" t="s">
        <v>113</v>
      </c>
      <c r="L13" s="804" t="s">
        <v>112</v>
      </c>
      <c r="M13" s="841"/>
      <c r="N13" s="841"/>
      <c r="P13" s="840"/>
      <c r="Q13" s="839"/>
      <c r="R13" s="839"/>
      <c r="S13" s="839"/>
      <c r="T13" s="839"/>
      <c r="U13" s="839"/>
      <c r="V13" s="839"/>
      <c r="W13" s="839"/>
      <c r="X13" s="839"/>
      <c r="Y13" s="839"/>
      <c r="Z13" s="839"/>
      <c r="AA13" s="839"/>
    </row>
    <row r="14" spans="1:27" s="838" customFormat="1" ht="12.75" customHeight="1">
      <c r="A14" s="78" t="s">
        <v>111</v>
      </c>
      <c r="B14" s="843">
        <v>123748749</v>
      </c>
      <c r="C14" s="843">
        <v>55535492</v>
      </c>
      <c r="D14" s="843">
        <v>50316359</v>
      </c>
      <c r="E14" s="843">
        <v>5636698</v>
      </c>
      <c r="F14" s="843">
        <v>1074367</v>
      </c>
      <c r="G14" s="843">
        <v>5763505</v>
      </c>
      <c r="H14" s="843">
        <v>5395746</v>
      </c>
      <c r="I14" s="843">
        <v>26582</v>
      </c>
      <c r="J14" s="842"/>
      <c r="K14" s="805" t="s">
        <v>110</v>
      </c>
      <c r="L14" s="804" t="s">
        <v>109</v>
      </c>
      <c r="M14" s="841"/>
      <c r="N14" s="841"/>
      <c r="P14" s="803"/>
      <c r="Q14" s="845"/>
      <c r="R14" s="845"/>
      <c r="S14" s="845"/>
      <c r="T14" s="845"/>
      <c r="U14" s="845"/>
      <c r="V14" s="845"/>
      <c r="W14" s="845"/>
      <c r="X14" s="845"/>
      <c r="Y14" s="845"/>
      <c r="Z14" s="845"/>
      <c r="AA14" s="845"/>
    </row>
    <row r="15" spans="1:27" s="838" customFormat="1" ht="12.75" customHeight="1">
      <c r="A15" s="78" t="s">
        <v>108</v>
      </c>
      <c r="B15" s="843">
        <v>137124830</v>
      </c>
      <c r="C15" s="843">
        <v>60336625</v>
      </c>
      <c r="D15" s="843">
        <v>56504882</v>
      </c>
      <c r="E15" s="843">
        <v>6549142</v>
      </c>
      <c r="F15" s="843">
        <v>3952238</v>
      </c>
      <c r="G15" s="843">
        <v>4724395</v>
      </c>
      <c r="H15" s="843">
        <v>5057548</v>
      </c>
      <c r="I15" s="843">
        <v>0</v>
      </c>
      <c r="J15" s="842"/>
      <c r="K15" s="805" t="s">
        <v>107</v>
      </c>
      <c r="L15" s="804" t="s">
        <v>106</v>
      </c>
      <c r="M15" s="841"/>
      <c r="N15" s="841"/>
      <c r="P15" s="840"/>
      <c r="Q15" s="839"/>
      <c r="R15" s="839"/>
      <c r="S15" s="839"/>
      <c r="T15" s="839"/>
      <c r="U15" s="839"/>
      <c r="V15" s="839"/>
      <c r="W15" s="839"/>
      <c r="X15" s="839"/>
      <c r="Y15" s="839"/>
      <c r="Z15" s="839"/>
      <c r="AA15" s="839"/>
    </row>
    <row r="16" spans="1:27" s="844" customFormat="1" ht="12.75" customHeight="1">
      <c r="A16" s="78" t="s">
        <v>105</v>
      </c>
      <c r="B16" s="843">
        <v>448200009</v>
      </c>
      <c r="C16" s="843">
        <v>158997763</v>
      </c>
      <c r="D16" s="843">
        <v>174056882</v>
      </c>
      <c r="E16" s="843">
        <v>74667296</v>
      </c>
      <c r="F16" s="843">
        <v>10955671</v>
      </c>
      <c r="G16" s="843">
        <v>17424240</v>
      </c>
      <c r="H16" s="843">
        <v>12087860</v>
      </c>
      <c r="I16" s="843">
        <v>10297</v>
      </c>
      <c r="J16" s="842"/>
      <c r="K16" s="805" t="s">
        <v>104</v>
      </c>
      <c r="L16" s="804" t="s">
        <v>103</v>
      </c>
      <c r="M16" s="841"/>
      <c r="N16" s="841"/>
      <c r="P16" s="840"/>
      <c r="Q16" s="839"/>
      <c r="R16" s="839"/>
      <c r="S16" s="839"/>
      <c r="T16" s="839"/>
      <c r="U16" s="839"/>
      <c r="V16" s="839"/>
      <c r="W16" s="839"/>
      <c r="X16" s="839"/>
      <c r="Y16" s="839"/>
      <c r="Z16" s="839"/>
      <c r="AA16" s="839"/>
    </row>
    <row r="17" spans="1:27" s="838" customFormat="1" ht="12.75" customHeight="1">
      <c r="A17" s="78" t="s">
        <v>102</v>
      </c>
      <c r="B17" s="843">
        <v>20432630</v>
      </c>
      <c r="C17" s="843">
        <v>7434568</v>
      </c>
      <c r="D17" s="843">
        <v>6087837</v>
      </c>
      <c r="E17" s="843">
        <v>1473771</v>
      </c>
      <c r="F17" s="843">
        <v>441258</v>
      </c>
      <c r="G17" s="843">
        <v>1133320</v>
      </c>
      <c r="H17" s="843">
        <v>3861876</v>
      </c>
      <c r="I17" s="843">
        <v>0</v>
      </c>
      <c r="J17" s="842"/>
      <c r="K17" s="805" t="s">
        <v>101</v>
      </c>
      <c r="L17" s="804" t="s">
        <v>100</v>
      </c>
      <c r="M17" s="841"/>
      <c r="N17" s="841"/>
      <c r="P17" s="840"/>
      <c r="Q17" s="839"/>
      <c r="R17" s="839"/>
      <c r="S17" s="839"/>
      <c r="T17" s="839"/>
      <c r="U17" s="839"/>
      <c r="V17" s="839"/>
      <c r="W17" s="839"/>
      <c r="X17" s="839"/>
      <c r="Y17" s="839"/>
      <c r="Z17" s="839"/>
      <c r="AA17" s="839"/>
    </row>
    <row r="18" spans="1:27" s="838" customFormat="1" ht="12.75" customHeight="1">
      <c r="A18" s="78" t="s">
        <v>99</v>
      </c>
      <c r="B18" s="843">
        <v>112355866</v>
      </c>
      <c r="C18" s="843">
        <v>49051621</v>
      </c>
      <c r="D18" s="843">
        <v>44145137</v>
      </c>
      <c r="E18" s="843">
        <v>4547387</v>
      </c>
      <c r="F18" s="843">
        <v>4576458</v>
      </c>
      <c r="G18" s="843">
        <v>5352323</v>
      </c>
      <c r="H18" s="843">
        <v>4682940</v>
      </c>
      <c r="I18" s="843">
        <v>0</v>
      </c>
      <c r="J18" s="842"/>
      <c r="K18" s="805" t="s">
        <v>98</v>
      </c>
      <c r="L18" s="804" t="s">
        <v>97</v>
      </c>
      <c r="M18" s="841"/>
      <c r="N18" s="841"/>
      <c r="P18" s="840"/>
      <c r="Q18" s="839"/>
      <c r="R18" s="839"/>
      <c r="S18" s="839"/>
      <c r="T18" s="839"/>
      <c r="U18" s="839"/>
      <c r="V18" s="839"/>
      <c r="W18" s="839"/>
      <c r="X18" s="839"/>
      <c r="Y18" s="839"/>
      <c r="Z18" s="839"/>
      <c r="AA18" s="839"/>
    </row>
    <row r="19" spans="1:27" s="838" customFormat="1" ht="12.75" customHeight="1">
      <c r="A19" s="78" t="s">
        <v>96</v>
      </c>
      <c r="B19" s="843">
        <v>218008104</v>
      </c>
      <c r="C19" s="843">
        <v>75440062</v>
      </c>
      <c r="D19" s="843">
        <v>104451180</v>
      </c>
      <c r="E19" s="843">
        <v>14182717</v>
      </c>
      <c r="F19" s="843">
        <v>2279350</v>
      </c>
      <c r="G19" s="843">
        <v>8024123</v>
      </c>
      <c r="H19" s="843">
        <v>13629449</v>
      </c>
      <c r="I19" s="843">
        <v>1223</v>
      </c>
      <c r="J19" s="842"/>
      <c r="K19" s="805" t="s">
        <v>95</v>
      </c>
      <c r="L19" s="804" t="s">
        <v>94</v>
      </c>
      <c r="M19" s="841"/>
      <c r="N19" s="841"/>
      <c r="P19" s="840"/>
      <c r="Q19" s="839"/>
      <c r="R19" s="839"/>
      <c r="S19" s="839"/>
      <c r="T19" s="839"/>
      <c r="U19" s="839"/>
      <c r="V19" s="839"/>
      <c r="W19" s="839"/>
      <c r="X19" s="839"/>
      <c r="Y19" s="839"/>
      <c r="Z19" s="839"/>
      <c r="AA19" s="839"/>
    </row>
    <row r="20" spans="1:27" s="838" customFormat="1" ht="12.75" customHeight="1">
      <c r="A20" s="78" t="s">
        <v>93</v>
      </c>
      <c r="B20" s="843">
        <v>29721500</v>
      </c>
      <c r="C20" s="843">
        <v>16283934</v>
      </c>
      <c r="D20" s="843">
        <v>7454975</v>
      </c>
      <c r="E20" s="843">
        <v>1319481</v>
      </c>
      <c r="F20" s="843">
        <v>330764</v>
      </c>
      <c r="G20" s="843">
        <v>1937951</v>
      </c>
      <c r="H20" s="843">
        <v>2394395</v>
      </c>
      <c r="I20" s="843">
        <v>0</v>
      </c>
      <c r="J20" s="842"/>
      <c r="K20" s="805" t="s">
        <v>92</v>
      </c>
      <c r="L20" s="804" t="s">
        <v>91</v>
      </c>
      <c r="M20" s="841"/>
      <c r="N20" s="841"/>
      <c r="P20" s="840"/>
      <c r="Q20" s="839"/>
      <c r="R20" s="839"/>
      <c r="S20" s="839"/>
      <c r="T20" s="839"/>
      <c r="U20" s="839"/>
      <c r="V20" s="839"/>
      <c r="W20" s="839"/>
      <c r="X20" s="839"/>
      <c r="Y20" s="839"/>
      <c r="Z20" s="839"/>
      <c r="AA20" s="839"/>
    </row>
    <row r="21" spans="1:27" s="838" customFormat="1" ht="12.75" customHeight="1">
      <c r="A21" s="78" t="s">
        <v>90</v>
      </c>
      <c r="B21" s="843">
        <v>142817721</v>
      </c>
      <c r="C21" s="843">
        <v>54495179</v>
      </c>
      <c r="D21" s="843">
        <v>43262860</v>
      </c>
      <c r="E21" s="843">
        <v>17685876</v>
      </c>
      <c r="F21" s="843">
        <v>12968210</v>
      </c>
      <c r="G21" s="843">
        <v>5432766</v>
      </c>
      <c r="H21" s="843">
        <v>8972824</v>
      </c>
      <c r="I21" s="843">
        <v>6</v>
      </c>
      <c r="J21" s="842"/>
      <c r="K21" s="805" t="s">
        <v>89</v>
      </c>
      <c r="L21" s="804" t="s">
        <v>88</v>
      </c>
      <c r="M21" s="841"/>
      <c r="N21" s="841"/>
      <c r="P21" s="840"/>
      <c r="Q21" s="839"/>
      <c r="R21" s="839"/>
      <c r="S21" s="839"/>
      <c r="T21" s="839"/>
      <c r="U21" s="839"/>
      <c r="V21" s="839"/>
      <c r="W21" s="839"/>
      <c r="X21" s="839"/>
      <c r="Y21" s="839"/>
      <c r="Z21" s="839"/>
      <c r="AA21" s="839"/>
    </row>
    <row r="22" spans="1:27" s="838" customFormat="1" ht="12.75" customHeight="1">
      <c r="A22" s="78" t="s">
        <v>87</v>
      </c>
      <c r="B22" s="843">
        <v>101999152</v>
      </c>
      <c r="C22" s="843">
        <v>42132036</v>
      </c>
      <c r="D22" s="843">
        <v>36922420</v>
      </c>
      <c r="E22" s="843">
        <v>8091665</v>
      </c>
      <c r="F22" s="843">
        <v>4090098</v>
      </c>
      <c r="G22" s="843">
        <v>5907559</v>
      </c>
      <c r="H22" s="843">
        <v>4855213</v>
      </c>
      <c r="I22" s="843">
        <v>161</v>
      </c>
      <c r="J22" s="842"/>
      <c r="K22" s="805" t="s">
        <v>86</v>
      </c>
      <c r="L22" s="804" t="s">
        <v>85</v>
      </c>
      <c r="M22" s="841"/>
      <c r="N22" s="841"/>
      <c r="P22" s="840"/>
      <c r="Q22" s="839"/>
      <c r="R22" s="839"/>
      <c r="S22" s="839"/>
      <c r="T22" s="839"/>
      <c r="U22" s="839"/>
      <c r="V22" s="839"/>
      <c r="W22" s="839"/>
      <c r="X22" s="839"/>
      <c r="Y22" s="839"/>
      <c r="Z22" s="839"/>
      <c r="AA22" s="839"/>
    </row>
    <row r="23" spans="1:27" s="838" customFormat="1" ht="12.75" customHeight="1">
      <c r="A23" s="78" t="s">
        <v>84</v>
      </c>
      <c r="B23" s="843">
        <v>31332264</v>
      </c>
      <c r="C23" s="843">
        <v>13370571</v>
      </c>
      <c r="D23" s="843">
        <v>14375628</v>
      </c>
      <c r="E23" s="843">
        <v>260951</v>
      </c>
      <c r="F23" s="843">
        <v>275061</v>
      </c>
      <c r="G23" s="843">
        <v>1857516</v>
      </c>
      <c r="H23" s="843">
        <v>1187631</v>
      </c>
      <c r="I23" s="843">
        <v>4906</v>
      </c>
      <c r="J23" s="842"/>
      <c r="K23" s="805" t="s">
        <v>83</v>
      </c>
      <c r="L23" s="804" t="s">
        <v>82</v>
      </c>
      <c r="M23" s="841"/>
      <c r="N23" s="841"/>
      <c r="P23" s="840"/>
      <c r="Q23" s="839"/>
      <c r="R23" s="839"/>
      <c r="S23" s="839"/>
      <c r="T23" s="839"/>
      <c r="U23" s="839"/>
      <c r="V23" s="839"/>
      <c r="W23" s="839"/>
      <c r="X23" s="839"/>
      <c r="Y23" s="839"/>
      <c r="Z23" s="839"/>
      <c r="AA23" s="839"/>
    </row>
    <row r="24" spans="1:27" s="838" customFormat="1" ht="12.75" customHeight="1">
      <c r="A24" s="78" t="s">
        <v>81</v>
      </c>
      <c r="B24" s="843">
        <v>71671542</v>
      </c>
      <c r="C24" s="843">
        <v>26131261</v>
      </c>
      <c r="D24" s="843">
        <v>32225608</v>
      </c>
      <c r="E24" s="843">
        <v>5662403</v>
      </c>
      <c r="F24" s="843">
        <v>355271</v>
      </c>
      <c r="G24" s="843">
        <v>3492231</v>
      </c>
      <c r="H24" s="843">
        <v>3804858</v>
      </c>
      <c r="I24" s="843">
        <v>-90</v>
      </c>
      <c r="J24" s="842"/>
      <c r="K24" s="805" t="s">
        <v>80</v>
      </c>
      <c r="L24" s="804" t="s">
        <v>79</v>
      </c>
      <c r="M24" s="841"/>
      <c r="N24" s="841"/>
      <c r="P24" s="840"/>
      <c r="Q24" s="839"/>
      <c r="R24" s="839"/>
      <c r="S24" s="839"/>
      <c r="T24" s="839"/>
      <c r="U24" s="839"/>
      <c r="V24" s="839"/>
      <c r="W24" s="839"/>
      <c r="X24" s="839"/>
      <c r="Y24" s="839"/>
      <c r="Z24" s="839"/>
      <c r="AA24" s="839"/>
    </row>
    <row r="25" spans="1:27" s="803" customFormat="1" ht="39.75" customHeight="1">
      <c r="A25" s="607"/>
      <c r="B25" s="837" t="s">
        <v>4</v>
      </c>
      <c r="C25" s="837" t="s">
        <v>1303</v>
      </c>
      <c r="D25" s="836" t="s">
        <v>1324</v>
      </c>
      <c r="E25" s="836" t="s">
        <v>1302</v>
      </c>
      <c r="F25" s="835" t="s">
        <v>1301</v>
      </c>
      <c r="G25" s="834" t="s">
        <v>1323</v>
      </c>
      <c r="H25" s="834" t="s">
        <v>1322</v>
      </c>
      <c r="I25" s="802" t="s">
        <v>664</v>
      </c>
    </row>
    <row r="26" spans="1:27" s="833" customFormat="1" ht="9.75" customHeight="1">
      <c r="A26" s="1255" t="s">
        <v>30</v>
      </c>
      <c r="B26" s="1041"/>
      <c r="C26" s="1041"/>
      <c r="D26" s="1041"/>
      <c r="E26" s="1041"/>
      <c r="F26" s="1041"/>
      <c r="G26" s="1041"/>
      <c r="H26" s="1041"/>
      <c r="I26" s="1041"/>
    </row>
    <row r="27" spans="1:27" s="794" customFormat="1" ht="9.75" customHeight="1">
      <c r="A27" s="1258" t="s">
        <v>1297</v>
      </c>
      <c r="B27" s="1258"/>
      <c r="C27" s="1258"/>
      <c r="D27" s="1258"/>
      <c r="E27" s="1258"/>
      <c r="F27" s="1258"/>
      <c r="G27" s="1258"/>
      <c r="H27" s="1258"/>
      <c r="I27" s="1258"/>
      <c r="J27" s="795"/>
      <c r="K27" s="795"/>
    </row>
    <row r="28" spans="1:27" s="797" customFormat="1" ht="11.25" customHeight="1">
      <c r="A28" s="1258" t="s">
        <v>1296</v>
      </c>
      <c r="B28" s="1258"/>
      <c r="C28" s="1258"/>
      <c r="D28" s="1258"/>
      <c r="E28" s="1258"/>
      <c r="F28" s="1258"/>
      <c r="G28" s="1258"/>
      <c r="H28" s="1258"/>
      <c r="I28" s="1258"/>
    </row>
    <row r="29" spans="1:27" s="797" customFormat="1" ht="57.75" customHeight="1">
      <c r="A29" s="1259" t="s">
        <v>1321</v>
      </c>
      <c r="B29" s="1260"/>
      <c r="C29" s="1260"/>
      <c r="D29" s="1260"/>
      <c r="E29" s="1260"/>
      <c r="F29" s="1260"/>
      <c r="G29" s="1260"/>
      <c r="H29" s="1260"/>
      <c r="I29" s="1260"/>
    </row>
    <row r="30" spans="1:27" s="784" customFormat="1" ht="48" customHeight="1">
      <c r="A30" s="1253" t="s">
        <v>1320</v>
      </c>
      <c r="B30" s="1254"/>
      <c r="C30" s="1254"/>
      <c r="D30" s="1254"/>
      <c r="E30" s="1254"/>
      <c r="F30" s="1254"/>
      <c r="G30" s="1254"/>
      <c r="H30" s="1254"/>
      <c r="I30" s="1254"/>
    </row>
    <row r="31" spans="1:27" s="784" customFormat="1" ht="12.75"/>
    <row r="32" spans="1:27" s="789" customFormat="1" ht="9.75" customHeight="1">
      <c r="A32" s="832" t="s">
        <v>33</v>
      </c>
      <c r="B32" s="831"/>
      <c r="C32" s="831"/>
      <c r="D32" s="831"/>
      <c r="E32" s="831"/>
      <c r="F32" s="831"/>
      <c r="G32" s="831"/>
    </row>
    <row r="33" spans="1:9" s="784" customFormat="1" ht="12.75">
      <c r="A33" s="140" t="s">
        <v>1319</v>
      </c>
      <c r="B33" s="791"/>
      <c r="C33" s="791"/>
      <c r="D33" s="791"/>
      <c r="E33" s="791"/>
      <c r="F33" s="791"/>
      <c r="G33" s="791"/>
      <c r="H33" s="791"/>
      <c r="I33" s="791"/>
    </row>
    <row r="34" spans="1:9" s="784" customFormat="1" ht="12.75">
      <c r="A34" s="830"/>
      <c r="B34" s="829"/>
      <c r="C34" s="829"/>
      <c r="D34" s="829"/>
      <c r="E34" s="829"/>
      <c r="F34" s="829"/>
      <c r="G34" s="829"/>
      <c r="H34" s="829"/>
      <c r="I34" s="829"/>
    </row>
    <row r="35" spans="1:9" ht="12.75">
      <c r="A35" s="784"/>
      <c r="B35" s="784"/>
      <c r="C35" s="784"/>
      <c r="D35" s="784"/>
      <c r="E35" s="784"/>
      <c r="F35" s="784"/>
      <c r="G35" s="784"/>
      <c r="H35" s="784"/>
    </row>
    <row r="36" spans="1:9" ht="12.75">
      <c r="A36" s="784"/>
      <c r="B36" s="784"/>
      <c r="C36" s="784"/>
      <c r="D36" s="784"/>
      <c r="E36" s="784"/>
      <c r="F36" s="784"/>
      <c r="G36" s="784"/>
      <c r="H36" s="784"/>
    </row>
    <row r="37" spans="1:9" ht="12.75">
      <c r="A37" s="784"/>
      <c r="B37" s="784"/>
      <c r="C37" s="784"/>
      <c r="D37" s="784"/>
      <c r="E37" s="784"/>
      <c r="F37" s="784"/>
      <c r="G37" s="784"/>
      <c r="H37" s="784"/>
    </row>
    <row r="38" spans="1:9" ht="12.75">
      <c r="A38" s="784"/>
      <c r="B38" s="784"/>
      <c r="C38" s="784"/>
      <c r="D38" s="784"/>
      <c r="E38" s="784"/>
      <c r="F38" s="784"/>
      <c r="G38" s="784"/>
      <c r="H38" s="784"/>
    </row>
    <row r="39" spans="1:9" ht="12.75">
      <c r="A39" s="784"/>
      <c r="B39" s="784"/>
      <c r="C39" s="784"/>
      <c r="D39" s="784"/>
      <c r="E39" s="784"/>
      <c r="F39" s="784"/>
      <c r="G39" s="784"/>
      <c r="H39" s="784"/>
    </row>
    <row r="40" spans="1:9" ht="12.75">
      <c r="A40" s="784"/>
      <c r="B40" s="784"/>
      <c r="C40" s="784"/>
      <c r="D40" s="784"/>
      <c r="E40" s="784"/>
      <c r="F40" s="784"/>
      <c r="G40" s="784"/>
      <c r="H40" s="784"/>
    </row>
    <row r="41" spans="1:9" ht="12.75">
      <c r="A41" s="784"/>
      <c r="B41" s="784"/>
      <c r="C41" s="784"/>
      <c r="D41" s="784"/>
      <c r="E41" s="784"/>
      <c r="F41" s="784"/>
      <c r="G41" s="784"/>
      <c r="H41" s="784"/>
    </row>
    <row r="42" spans="1:9" ht="12.75">
      <c r="A42" s="784"/>
      <c r="B42" s="784"/>
      <c r="C42" s="784"/>
      <c r="D42" s="784"/>
      <c r="E42" s="784"/>
      <c r="F42" s="784"/>
      <c r="G42" s="784"/>
      <c r="H42" s="784"/>
    </row>
    <row r="43" spans="1:9" ht="12.75">
      <c r="A43" s="784"/>
      <c r="B43" s="784"/>
      <c r="C43" s="784"/>
      <c r="D43" s="784"/>
      <c r="E43" s="784"/>
      <c r="F43" s="784"/>
      <c r="G43" s="784"/>
      <c r="H43" s="784"/>
    </row>
    <row r="44" spans="1:9" ht="12.75">
      <c r="A44" s="784"/>
      <c r="B44" s="784"/>
      <c r="C44" s="784"/>
      <c r="D44" s="784"/>
      <c r="E44" s="784"/>
      <c r="F44" s="784"/>
      <c r="G44" s="784"/>
      <c r="H44" s="784"/>
    </row>
    <row r="45" spans="1:9" ht="12.75">
      <c r="A45" s="784"/>
      <c r="B45" s="784"/>
      <c r="C45" s="784"/>
      <c r="D45" s="784"/>
      <c r="E45" s="784"/>
      <c r="F45" s="784"/>
      <c r="G45" s="784"/>
      <c r="H45" s="784"/>
    </row>
    <row r="46" spans="1:9" ht="12.75">
      <c r="A46" s="784"/>
      <c r="B46" s="784"/>
      <c r="C46" s="784"/>
      <c r="D46" s="784"/>
      <c r="E46" s="784"/>
      <c r="F46" s="784"/>
      <c r="G46" s="784"/>
      <c r="H46" s="784"/>
    </row>
    <row r="47" spans="1:9" ht="12.75">
      <c r="A47" s="784"/>
      <c r="B47" s="784"/>
      <c r="C47" s="784"/>
      <c r="D47" s="784"/>
      <c r="E47" s="784"/>
      <c r="F47" s="784"/>
      <c r="G47" s="784"/>
      <c r="H47" s="784"/>
    </row>
    <row r="48" spans="1:9" ht="12.75">
      <c r="A48" s="784"/>
      <c r="B48" s="784"/>
      <c r="C48" s="784"/>
      <c r="D48" s="784"/>
      <c r="E48" s="784"/>
      <c r="F48" s="784"/>
      <c r="G48" s="784"/>
      <c r="H48" s="784"/>
    </row>
    <row r="49" spans="1:8" ht="12.75">
      <c r="A49" s="784"/>
      <c r="B49" s="784"/>
      <c r="C49" s="784"/>
      <c r="D49" s="784"/>
      <c r="E49" s="784"/>
      <c r="F49" s="784"/>
      <c r="G49" s="784"/>
      <c r="H49" s="784"/>
    </row>
    <row r="50" spans="1:8" ht="12.75">
      <c r="A50" s="784"/>
      <c r="B50" s="784"/>
      <c r="C50" s="784"/>
      <c r="D50" s="784"/>
      <c r="E50" s="784"/>
      <c r="F50" s="784"/>
      <c r="G50" s="784"/>
      <c r="H50" s="784"/>
    </row>
    <row r="51" spans="1:8" ht="12.75">
      <c r="A51" s="784"/>
      <c r="B51" s="784"/>
      <c r="C51" s="784"/>
      <c r="D51" s="784"/>
      <c r="E51" s="784"/>
      <c r="F51" s="784"/>
      <c r="G51" s="784"/>
      <c r="H51" s="784"/>
    </row>
    <row r="52" spans="1:8" ht="12.75">
      <c r="A52" s="784"/>
      <c r="B52" s="784"/>
      <c r="C52" s="784"/>
      <c r="D52" s="784"/>
      <c r="E52" s="784"/>
      <c r="F52" s="784"/>
      <c r="G52" s="784"/>
      <c r="H52" s="784"/>
    </row>
    <row r="53" spans="1:8" ht="12.75">
      <c r="A53" s="784"/>
      <c r="B53" s="784"/>
      <c r="C53" s="784"/>
      <c r="D53" s="784"/>
      <c r="E53" s="784"/>
      <c r="F53" s="784"/>
      <c r="G53" s="784"/>
      <c r="H53" s="784"/>
    </row>
    <row r="54" spans="1:8" ht="12.75">
      <c r="A54" s="784"/>
      <c r="B54" s="784"/>
      <c r="C54" s="784"/>
      <c r="D54" s="784"/>
      <c r="E54" s="784"/>
      <c r="F54" s="784"/>
      <c r="G54" s="784"/>
      <c r="H54" s="784"/>
    </row>
    <row r="55" spans="1:8" ht="12.75">
      <c r="A55" s="784"/>
      <c r="B55" s="784"/>
      <c r="C55" s="784"/>
      <c r="D55" s="784"/>
      <c r="E55" s="784"/>
      <c r="F55" s="784"/>
      <c r="G55" s="784"/>
      <c r="H55" s="784"/>
    </row>
    <row r="56" spans="1:8" ht="12.75">
      <c r="A56" s="784"/>
      <c r="B56" s="784"/>
      <c r="C56" s="784"/>
      <c r="D56" s="784"/>
      <c r="E56" s="784"/>
      <c r="F56" s="784"/>
      <c r="G56" s="784"/>
      <c r="H56" s="784"/>
    </row>
    <row r="57" spans="1:8" ht="12.75">
      <c r="A57" s="784"/>
      <c r="B57" s="784"/>
      <c r="C57" s="784"/>
      <c r="D57" s="784"/>
      <c r="E57" s="784"/>
      <c r="F57" s="784"/>
      <c r="G57" s="784"/>
      <c r="H57" s="784"/>
    </row>
    <row r="58" spans="1:8" ht="12.75">
      <c r="A58" s="784"/>
      <c r="B58" s="784"/>
      <c r="C58" s="784"/>
      <c r="D58" s="784"/>
      <c r="E58" s="784"/>
      <c r="F58" s="784"/>
      <c r="G58" s="784"/>
      <c r="H58" s="784"/>
    </row>
    <row r="59" spans="1:8" ht="12.75">
      <c r="A59" s="784"/>
      <c r="B59" s="784"/>
      <c r="C59" s="784"/>
      <c r="D59" s="784"/>
      <c r="E59" s="784"/>
      <c r="F59" s="784"/>
      <c r="G59" s="784"/>
      <c r="H59" s="784"/>
    </row>
    <row r="60" spans="1:8" ht="12.75">
      <c r="A60" s="784"/>
      <c r="B60" s="784"/>
      <c r="C60" s="784"/>
      <c r="D60" s="784"/>
      <c r="E60" s="784"/>
      <c r="F60" s="784"/>
      <c r="G60" s="784"/>
      <c r="H60" s="784"/>
    </row>
    <row r="61" spans="1:8" ht="12.75">
      <c r="A61" s="784"/>
      <c r="B61" s="784"/>
      <c r="C61" s="784"/>
      <c r="D61" s="784"/>
      <c r="E61" s="784"/>
      <c r="F61" s="784"/>
      <c r="G61" s="784"/>
      <c r="H61" s="784"/>
    </row>
    <row r="62" spans="1:8" ht="12.75">
      <c r="A62" s="784"/>
      <c r="B62" s="784"/>
      <c r="C62" s="784"/>
      <c r="D62" s="784"/>
      <c r="E62" s="784"/>
      <c r="F62" s="784"/>
      <c r="G62" s="784"/>
      <c r="H62" s="784"/>
    </row>
    <row r="63" spans="1:8" ht="12.75">
      <c r="A63" s="784"/>
      <c r="B63" s="784"/>
      <c r="C63" s="784"/>
      <c r="D63" s="784"/>
      <c r="E63" s="784"/>
      <c r="F63" s="784"/>
      <c r="G63" s="784"/>
      <c r="H63" s="784"/>
    </row>
    <row r="64" spans="1:8" ht="12.75">
      <c r="A64" s="784"/>
      <c r="B64" s="784"/>
      <c r="C64" s="784"/>
      <c r="D64" s="784"/>
      <c r="E64" s="784"/>
      <c r="F64" s="784"/>
      <c r="G64" s="784"/>
      <c r="H64" s="784"/>
    </row>
    <row r="65" spans="1:8" ht="12.75">
      <c r="A65" s="784"/>
      <c r="B65" s="784"/>
      <c r="C65" s="784"/>
      <c r="D65" s="784"/>
      <c r="E65" s="784"/>
      <c r="F65" s="784"/>
      <c r="G65" s="784"/>
      <c r="H65" s="784"/>
    </row>
    <row r="66" spans="1:8" ht="12.75">
      <c r="A66" s="784"/>
      <c r="B66" s="784"/>
      <c r="C66" s="784"/>
      <c r="D66" s="784"/>
      <c r="E66" s="784"/>
      <c r="F66" s="784"/>
      <c r="G66" s="784"/>
      <c r="H66" s="784"/>
    </row>
    <row r="67" spans="1:8" ht="12.75">
      <c r="A67" s="784"/>
      <c r="B67" s="784"/>
      <c r="C67" s="784"/>
      <c r="D67" s="784"/>
      <c r="E67" s="784"/>
      <c r="F67" s="784"/>
      <c r="G67" s="784"/>
      <c r="H67" s="784"/>
    </row>
    <row r="68" spans="1:8" ht="12.75">
      <c r="A68" s="784"/>
      <c r="B68" s="784"/>
      <c r="C68" s="784"/>
      <c r="D68" s="784"/>
      <c r="E68" s="784"/>
      <c r="F68" s="784"/>
      <c r="G68" s="784"/>
      <c r="H68" s="784"/>
    </row>
    <row r="69" spans="1:8" ht="12.75">
      <c r="A69" s="784"/>
      <c r="B69" s="784"/>
      <c r="C69" s="784"/>
      <c r="D69" s="784"/>
      <c r="E69" s="784"/>
      <c r="F69" s="784"/>
      <c r="G69" s="784"/>
      <c r="H69" s="784"/>
    </row>
    <row r="70" spans="1:8" ht="12.75">
      <c r="A70" s="784"/>
      <c r="B70" s="784"/>
      <c r="C70" s="784"/>
      <c r="D70" s="784"/>
      <c r="E70" s="784"/>
      <c r="F70" s="784"/>
      <c r="G70" s="784"/>
      <c r="H70" s="784"/>
    </row>
    <row r="71" spans="1:8" ht="12.75">
      <c r="A71" s="784"/>
      <c r="B71" s="784"/>
      <c r="C71" s="784"/>
      <c r="D71" s="784"/>
      <c r="E71" s="784"/>
      <c r="F71" s="784"/>
      <c r="G71" s="784"/>
      <c r="H71" s="784"/>
    </row>
    <row r="72" spans="1:8" ht="12.75">
      <c r="A72" s="784"/>
      <c r="B72" s="784"/>
      <c r="C72" s="784"/>
      <c r="D72" s="784"/>
      <c r="E72" s="784"/>
      <c r="F72" s="784"/>
      <c r="G72" s="784"/>
      <c r="H72" s="784"/>
    </row>
    <row r="73" spans="1:8" ht="12.75">
      <c r="A73" s="784"/>
      <c r="B73" s="784"/>
      <c r="C73" s="784"/>
      <c r="D73" s="784"/>
      <c r="E73" s="784"/>
      <c r="F73" s="784"/>
      <c r="G73" s="784"/>
      <c r="H73" s="784"/>
    </row>
    <row r="74" spans="1:8" ht="12.75">
      <c r="A74" s="784"/>
      <c r="B74" s="784"/>
      <c r="C74" s="784"/>
      <c r="D74" s="784"/>
      <c r="E74" s="784"/>
      <c r="F74" s="784"/>
      <c r="G74" s="784"/>
      <c r="H74" s="784"/>
    </row>
    <row r="75" spans="1:8" ht="12.75">
      <c r="A75" s="784"/>
      <c r="B75" s="784"/>
      <c r="C75" s="784"/>
      <c r="D75" s="784"/>
      <c r="E75" s="784"/>
      <c r="F75" s="784"/>
      <c r="G75" s="784"/>
      <c r="H75" s="784"/>
    </row>
    <row r="76" spans="1:8" ht="12.75">
      <c r="A76" s="784"/>
      <c r="B76" s="784"/>
      <c r="C76" s="784"/>
      <c r="D76" s="784"/>
      <c r="E76" s="784"/>
      <c r="F76" s="784"/>
      <c r="G76" s="784"/>
      <c r="H76" s="784"/>
    </row>
    <row r="77" spans="1:8" ht="12.75">
      <c r="A77" s="784"/>
      <c r="B77" s="784"/>
      <c r="C77" s="784"/>
      <c r="D77" s="784"/>
      <c r="E77" s="784"/>
      <c r="F77" s="784"/>
      <c r="G77" s="784"/>
      <c r="H77" s="784"/>
    </row>
    <row r="78" spans="1:8" ht="12.75">
      <c r="A78" s="784"/>
      <c r="B78" s="784"/>
      <c r="C78" s="784"/>
      <c r="D78" s="784"/>
      <c r="E78" s="784"/>
      <c r="F78" s="784"/>
      <c r="G78" s="784"/>
      <c r="H78" s="784"/>
    </row>
    <row r="79" spans="1:8" ht="12.75">
      <c r="A79" s="784"/>
      <c r="B79" s="784"/>
      <c r="C79" s="784"/>
      <c r="D79" s="784"/>
      <c r="E79" s="784"/>
      <c r="F79" s="784"/>
      <c r="G79" s="784"/>
      <c r="H79" s="784"/>
    </row>
    <row r="80" spans="1:8" ht="12.75">
      <c r="A80" s="784"/>
      <c r="B80" s="784"/>
      <c r="C80" s="784"/>
      <c r="D80" s="784"/>
      <c r="E80" s="784"/>
      <c r="F80" s="784"/>
      <c r="G80" s="784"/>
      <c r="H80" s="784"/>
    </row>
    <row r="81" spans="1:8" ht="12.75">
      <c r="A81" s="784"/>
      <c r="B81" s="784"/>
      <c r="C81" s="784"/>
      <c r="D81" s="784"/>
      <c r="E81" s="784"/>
      <c r="F81" s="784"/>
      <c r="G81" s="784"/>
      <c r="H81" s="784"/>
    </row>
    <row r="82" spans="1:8" ht="12.75">
      <c r="A82" s="784"/>
      <c r="B82" s="784"/>
      <c r="C82" s="784"/>
      <c r="D82" s="784"/>
      <c r="E82" s="784"/>
      <c r="F82" s="784"/>
      <c r="G82" s="784"/>
      <c r="H82" s="784"/>
    </row>
    <row r="83" spans="1:8" ht="12.75">
      <c r="A83" s="784"/>
      <c r="B83" s="784"/>
      <c r="C83" s="784"/>
      <c r="D83" s="784"/>
      <c r="E83" s="784"/>
      <c r="F83" s="784"/>
      <c r="G83" s="784"/>
      <c r="H83" s="784"/>
    </row>
    <row r="84" spans="1:8" ht="12.75">
      <c r="A84" s="784"/>
      <c r="B84" s="784"/>
      <c r="C84" s="784"/>
      <c r="D84" s="784"/>
      <c r="E84" s="784"/>
      <c r="F84" s="784"/>
      <c r="G84" s="784"/>
      <c r="H84" s="784"/>
    </row>
    <row r="85" spans="1:8" ht="12.75">
      <c r="A85" s="784"/>
      <c r="B85" s="784"/>
      <c r="C85" s="784"/>
      <c r="D85" s="784"/>
      <c r="E85" s="784"/>
      <c r="F85" s="784"/>
      <c r="G85" s="784"/>
      <c r="H85" s="784"/>
    </row>
    <row r="86" spans="1:8" ht="12.75">
      <c r="A86" s="784"/>
      <c r="B86" s="784"/>
      <c r="C86" s="784"/>
      <c r="D86" s="784"/>
      <c r="E86" s="784"/>
      <c r="F86" s="784"/>
      <c r="G86" s="784"/>
      <c r="H86" s="784"/>
    </row>
    <row r="87" spans="1:8" ht="12.75">
      <c r="A87" s="784"/>
      <c r="B87" s="784"/>
      <c r="C87" s="784"/>
      <c r="D87" s="784"/>
      <c r="E87" s="784"/>
      <c r="F87" s="784"/>
      <c r="G87" s="784"/>
      <c r="H87" s="784"/>
    </row>
    <row r="88" spans="1:8" ht="12.75">
      <c r="A88" s="784"/>
      <c r="B88" s="784"/>
      <c r="C88" s="784"/>
      <c r="D88" s="784"/>
      <c r="E88" s="784"/>
      <c r="F88" s="784"/>
      <c r="G88" s="784"/>
      <c r="H88" s="784"/>
    </row>
    <row r="89" spans="1:8" ht="12.75">
      <c r="A89" s="784"/>
      <c r="B89" s="784"/>
      <c r="C89" s="784"/>
      <c r="D89" s="784"/>
      <c r="E89" s="784"/>
      <c r="F89" s="784"/>
      <c r="G89" s="784"/>
      <c r="H89" s="784"/>
    </row>
    <row r="90" spans="1:8" ht="12.75">
      <c r="A90" s="784"/>
      <c r="B90" s="784"/>
      <c r="C90" s="784"/>
      <c r="D90" s="784"/>
      <c r="E90" s="784"/>
      <c r="F90" s="784"/>
      <c r="G90" s="784"/>
      <c r="H90" s="784"/>
    </row>
    <row r="91" spans="1:8" ht="12.75">
      <c r="A91" s="784"/>
      <c r="B91" s="784"/>
      <c r="C91" s="784"/>
      <c r="D91" s="784"/>
      <c r="E91" s="784"/>
      <c r="F91" s="784"/>
      <c r="G91" s="784"/>
      <c r="H91" s="784"/>
    </row>
    <row r="92" spans="1:8" ht="12.75">
      <c r="A92" s="784"/>
      <c r="B92" s="784"/>
      <c r="C92" s="784"/>
      <c r="D92" s="784"/>
      <c r="E92" s="784"/>
      <c r="F92" s="784"/>
      <c r="G92" s="784"/>
      <c r="H92" s="784"/>
    </row>
    <row r="93" spans="1:8" ht="12.75">
      <c r="A93" s="784"/>
      <c r="B93" s="784"/>
      <c r="C93" s="784"/>
      <c r="D93" s="784"/>
      <c r="E93" s="784"/>
      <c r="F93" s="784"/>
      <c r="G93" s="784"/>
      <c r="H93" s="784"/>
    </row>
    <row r="94" spans="1:8" ht="12.75">
      <c r="A94" s="784"/>
      <c r="B94" s="784"/>
      <c r="C94" s="784"/>
      <c r="D94" s="784"/>
      <c r="E94" s="784"/>
      <c r="F94" s="784"/>
      <c r="G94" s="784"/>
      <c r="H94" s="784"/>
    </row>
    <row r="95" spans="1:8" ht="12.75">
      <c r="A95" s="784"/>
      <c r="B95" s="784"/>
      <c r="C95" s="784"/>
      <c r="D95" s="784"/>
      <c r="E95" s="784"/>
      <c r="F95" s="784"/>
      <c r="G95" s="784"/>
      <c r="H95" s="784"/>
    </row>
    <row r="96" spans="1:8" ht="12.75">
      <c r="A96" s="784"/>
      <c r="B96" s="784"/>
      <c r="C96" s="784"/>
      <c r="D96" s="784"/>
      <c r="E96" s="784"/>
      <c r="F96" s="784"/>
      <c r="G96" s="784"/>
      <c r="H96" s="784"/>
    </row>
    <row r="97" spans="1:8" ht="12.75">
      <c r="A97" s="784"/>
      <c r="B97" s="784"/>
      <c r="C97" s="784"/>
      <c r="D97" s="784"/>
      <c r="E97" s="784"/>
      <c r="F97" s="784"/>
      <c r="G97" s="784"/>
      <c r="H97" s="784"/>
    </row>
    <row r="98" spans="1:8" ht="12.75">
      <c r="A98" s="784"/>
      <c r="B98" s="784"/>
      <c r="C98" s="784"/>
      <c r="D98" s="784"/>
      <c r="E98" s="784"/>
      <c r="F98" s="784"/>
      <c r="G98" s="784"/>
      <c r="H98" s="784"/>
    </row>
    <row r="99" spans="1:8" ht="12.75">
      <c r="A99" s="784"/>
      <c r="B99" s="784"/>
      <c r="C99" s="784"/>
      <c r="D99" s="784"/>
      <c r="E99" s="784"/>
      <c r="F99" s="784"/>
      <c r="G99" s="784"/>
      <c r="H99" s="784"/>
    </row>
    <row r="100" spans="1:8" ht="12.75">
      <c r="A100" s="784"/>
      <c r="B100" s="784"/>
      <c r="C100" s="784"/>
      <c r="D100" s="784"/>
      <c r="E100" s="784"/>
      <c r="F100" s="784"/>
      <c r="G100" s="784"/>
      <c r="H100" s="784"/>
    </row>
    <row r="101" spans="1:8" ht="12.75">
      <c r="A101" s="784"/>
      <c r="B101" s="784"/>
      <c r="C101" s="784"/>
      <c r="D101" s="784"/>
      <c r="E101" s="784"/>
      <c r="F101" s="784"/>
      <c r="G101" s="784"/>
      <c r="H101" s="784"/>
    </row>
    <row r="102" spans="1:8" ht="12.75">
      <c r="A102" s="784"/>
      <c r="B102" s="784"/>
      <c r="C102" s="784"/>
      <c r="D102" s="784"/>
      <c r="E102" s="784"/>
      <c r="F102" s="784"/>
      <c r="G102" s="784"/>
      <c r="H102" s="784"/>
    </row>
    <row r="103" spans="1:8" ht="12.75">
      <c r="A103" s="784"/>
      <c r="B103" s="784"/>
      <c r="C103" s="784"/>
      <c r="D103" s="784"/>
      <c r="E103" s="784"/>
      <c r="F103" s="784"/>
      <c r="G103" s="784"/>
      <c r="H103" s="784"/>
    </row>
    <row r="104" spans="1:8" ht="12.75">
      <c r="A104" s="784"/>
      <c r="B104" s="784"/>
      <c r="C104" s="784"/>
      <c r="D104" s="784"/>
      <c r="E104" s="784"/>
      <c r="F104" s="784"/>
      <c r="G104" s="784"/>
      <c r="H104" s="784"/>
    </row>
    <row r="105" spans="1:8" ht="12.75">
      <c r="A105" s="784"/>
      <c r="B105" s="784"/>
      <c r="C105" s="784"/>
      <c r="D105" s="784"/>
      <c r="E105" s="784"/>
      <c r="F105" s="784"/>
      <c r="G105" s="784"/>
      <c r="H105" s="784"/>
    </row>
  </sheetData>
  <sheetProtection selectLockedCells="1"/>
  <mergeCells count="8">
    <mergeCell ref="A30:I30"/>
    <mergeCell ref="A26:I26"/>
    <mergeCell ref="A2:I2"/>
    <mergeCell ref="A3:I3"/>
    <mergeCell ref="G4:H4"/>
    <mergeCell ref="A27:I27"/>
    <mergeCell ref="A28:I28"/>
    <mergeCell ref="A29:I29"/>
  </mergeCells>
  <hyperlinks>
    <hyperlink ref="B5" r:id="rId1"/>
    <hyperlink ref="C5" r:id="rId2"/>
    <hyperlink ref="D5" r:id="rId3"/>
    <hyperlink ref="E5" r:id="rId4"/>
    <hyperlink ref="F5" r:id="rId5"/>
    <hyperlink ref="G5" r:id="rId6"/>
    <hyperlink ref="H5" r:id="rId7"/>
    <hyperlink ref="I5" r:id="rId8"/>
    <hyperlink ref="C25" r:id="rId9"/>
    <hyperlink ref="D25" r:id="rId10"/>
    <hyperlink ref="E25" r:id="rId11"/>
    <hyperlink ref="F25" r:id="rId12"/>
    <hyperlink ref="G25" r:id="rId13"/>
    <hyperlink ref="H25" r:id="rId14"/>
    <hyperlink ref="I25" r:id="rId15"/>
    <hyperlink ref="A33" r:id="rId16"/>
    <hyperlink ref="B25" r:id="rId17"/>
  </hyperlinks>
  <printOptions horizontalCentered="1"/>
  <pageMargins left="0.39370078740157483" right="0.39370078740157483" top="0.39370078740157483" bottom="0.39370078740157483" header="0" footer="0"/>
  <pageSetup paperSize="9" fitToHeight="10" orientation="portrait" r:id="rId18"/>
  <headerFooter alignWithMargins="0"/>
</worksheet>
</file>

<file path=xl/worksheets/sheet53.xml><?xml version="1.0" encoding="utf-8"?>
<worksheet xmlns="http://schemas.openxmlformats.org/spreadsheetml/2006/main" xmlns:r="http://schemas.openxmlformats.org/officeDocument/2006/relationships">
  <dimension ref="A1:M109"/>
  <sheetViews>
    <sheetView showGridLines="0" workbookViewId="0"/>
  </sheetViews>
  <sheetFormatPr defaultColWidth="9.140625" defaultRowHeight="9"/>
  <cols>
    <col min="1" max="1" width="19.42578125" style="852" bestFit="1" customWidth="1"/>
    <col min="2" max="2" width="12.28515625" style="852" customWidth="1"/>
    <col min="3" max="6" width="13.42578125" style="852" customWidth="1"/>
    <col min="7" max="7" width="11.85546875" style="852" customWidth="1"/>
    <col min="8" max="8" width="7.85546875" style="852" bestFit="1" customWidth="1"/>
    <col min="9" max="9" width="8.5703125" style="852" bestFit="1" customWidth="1"/>
    <col min="10" max="10" width="8.42578125" style="852" bestFit="1" customWidth="1"/>
    <col min="11" max="11" width="8.85546875" style="852" bestFit="1" customWidth="1"/>
    <col min="12" max="12" width="6.28515625" style="852" bestFit="1" customWidth="1"/>
    <col min="13" max="13" width="5.28515625" style="852" bestFit="1" customWidth="1"/>
    <col min="14" max="16384" width="9.140625" style="852"/>
  </cols>
  <sheetData>
    <row r="1" spans="1:13" ht="12.75" customHeight="1"/>
    <row r="2" spans="1:13" s="861" customFormat="1" ht="30.75" customHeight="1">
      <c r="A2" s="1236" t="s">
        <v>1337</v>
      </c>
      <c r="B2" s="1256"/>
      <c r="C2" s="1256"/>
      <c r="D2" s="1256"/>
      <c r="E2" s="1256"/>
      <c r="F2" s="1256"/>
      <c r="G2" s="1256"/>
    </row>
    <row r="3" spans="1:13" s="861" customFormat="1" ht="30.75" customHeight="1">
      <c r="A3" s="1236" t="s">
        <v>1336</v>
      </c>
      <c r="B3" s="1256"/>
      <c r="C3" s="1256"/>
      <c r="D3" s="1256"/>
      <c r="E3" s="1256"/>
      <c r="F3" s="1256"/>
      <c r="G3" s="1256"/>
    </row>
    <row r="4" spans="1:13" s="861" customFormat="1" ht="9.75" customHeight="1">
      <c r="A4" s="865" t="s">
        <v>264</v>
      </c>
      <c r="B4" s="863"/>
      <c r="C4" s="863"/>
      <c r="D4" s="863"/>
      <c r="E4" s="864"/>
      <c r="F4" s="863"/>
      <c r="G4" s="862" t="s">
        <v>265</v>
      </c>
    </row>
    <row r="5" spans="1:13" s="803" customFormat="1" ht="13.5" customHeight="1">
      <c r="A5" s="607"/>
      <c r="B5" s="837" t="s">
        <v>4</v>
      </c>
      <c r="C5" s="837" t="s">
        <v>1312</v>
      </c>
      <c r="D5" s="837" t="s">
        <v>1328</v>
      </c>
      <c r="E5" s="837" t="s">
        <v>1311</v>
      </c>
      <c r="F5" s="837" t="s">
        <v>1310</v>
      </c>
      <c r="G5" s="606" t="s">
        <v>1325</v>
      </c>
      <c r="H5" s="841"/>
      <c r="I5" s="87" t="s">
        <v>134</v>
      </c>
      <c r="J5" s="87" t="s">
        <v>133</v>
      </c>
      <c r="K5" s="841"/>
      <c r="L5" s="841"/>
      <c r="M5" s="841"/>
    </row>
    <row r="6" spans="1:13" s="856" customFormat="1" ht="12.75" customHeight="1">
      <c r="A6" s="86" t="s">
        <v>13</v>
      </c>
      <c r="B6" s="859">
        <v>6377725</v>
      </c>
      <c r="C6" s="859">
        <v>5308430</v>
      </c>
      <c r="D6" s="859">
        <v>932378</v>
      </c>
      <c r="E6" s="859">
        <v>53776</v>
      </c>
      <c r="F6" s="859">
        <v>83124</v>
      </c>
      <c r="G6" s="860">
        <v>17</v>
      </c>
      <c r="H6" s="819"/>
      <c r="I6" s="89" t="s">
        <v>132</v>
      </c>
      <c r="J6" s="819" t="s">
        <v>127</v>
      </c>
      <c r="K6" s="822"/>
      <c r="L6" s="822"/>
      <c r="M6" s="822"/>
    </row>
    <row r="7" spans="1:13" s="856" customFormat="1" ht="12.75" customHeight="1">
      <c r="A7" s="86" t="s">
        <v>131</v>
      </c>
      <c r="B7" s="859">
        <v>6114051</v>
      </c>
      <c r="C7" s="859">
        <v>5085375</v>
      </c>
      <c r="D7" s="859">
        <v>897981</v>
      </c>
      <c r="E7" s="859">
        <v>49913</v>
      </c>
      <c r="F7" s="859">
        <v>80765</v>
      </c>
      <c r="G7" s="860">
        <v>17</v>
      </c>
      <c r="H7" s="804"/>
      <c r="I7" s="814" t="s">
        <v>130</v>
      </c>
      <c r="J7" s="819" t="s">
        <v>127</v>
      </c>
      <c r="K7" s="822"/>
      <c r="L7" s="822"/>
      <c r="M7" s="822"/>
    </row>
    <row r="8" spans="1:13" s="856" customFormat="1" ht="12.75" customHeight="1">
      <c r="A8" s="86" t="s">
        <v>129</v>
      </c>
      <c r="B8" s="859">
        <v>413297</v>
      </c>
      <c r="C8" s="859">
        <v>337898</v>
      </c>
      <c r="D8" s="859">
        <v>67777</v>
      </c>
      <c r="E8" s="859">
        <v>2037</v>
      </c>
      <c r="F8" s="859">
        <v>5585</v>
      </c>
      <c r="G8" s="859">
        <v>0</v>
      </c>
      <c r="H8" s="846"/>
      <c r="I8" s="814" t="s">
        <v>128</v>
      </c>
      <c r="J8" s="813" t="s">
        <v>127</v>
      </c>
      <c r="K8" s="821"/>
      <c r="L8" s="822"/>
      <c r="M8" s="822"/>
    </row>
    <row r="9" spans="1:13" s="854" customFormat="1" ht="12.75" customHeight="1">
      <c r="A9" s="78" t="s">
        <v>126</v>
      </c>
      <c r="B9" s="855">
        <v>49404</v>
      </c>
      <c r="C9" s="855">
        <v>39248</v>
      </c>
      <c r="D9" s="855">
        <v>9612</v>
      </c>
      <c r="E9" s="855">
        <v>213</v>
      </c>
      <c r="F9" s="855">
        <v>331</v>
      </c>
      <c r="G9" s="855">
        <v>0</v>
      </c>
      <c r="H9" s="842"/>
      <c r="I9" s="805" t="s">
        <v>125</v>
      </c>
      <c r="J9" s="804" t="s">
        <v>124</v>
      </c>
      <c r="K9" s="858"/>
      <c r="L9" s="841"/>
      <c r="M9" s="841"/>
    </row>
    <row r="10" spans="1:13" s="854" customFormat="1" ht="12.75" customHeight="1">
      <c r="A10" s="78" t="s">
        <v>123</v>
      </c>
      <c r="B10" s="855">
        <v>3648</v>
      </c>
      <c r="C10" s="855">
        <v>2931</v>
      </c>
      <c r="D10" s="855">
        <v>577</v>
      </c>
      <c r="E10" s="855">
        <v>38</v>
      </c>
      <c r="F10" s="855">
        <v>102</v>
      </c>
      <c r="G10" s="855">
        <v>0</v>
      </c>
      <c r="H10" s="842"/>
      <c r="I10" s="805" t="s">
        <v>122</v>
      </c>
      <c r="J10" s="804" t="s">
        <v>121</v>
      </c>
      <c r="K10" s="858"/>
      <c r="L10" s="841"/>
      <c r="M10" s="841"/>
    </row>
    <row r="11" spans="1:13" s="854" customFormat="1" ht="12.75" customHeight="1">
      <c r="A11" s="78" t="s">
        <v>120</v>
      </c>
      <c r="B11" s="855">
        <v>5875</v>
      </c>
      <c r="C11" s="855">
        <v>4954</v>
      </c>
      <c r="D11" s="855">
        <v>826</v>
      </c>
      <c r="E11" s="855">
        <v>31</v>
      </c>
      <c r="F11" s="855">
        <v>64</v>
      </c>
      <c r="G11" s="855">
        <v>0</v>
      </c>
      <c r="H11" s="842"/>
      <c r="I11" s="805" t="s">
        <v>119</v>
      </c>
      <c r="J11" s="804" t="s">
        <v>118</v>
      </c>
      <c r="K11" s="858"/>
      <c r="L11" s="841"/>
      <c r="M11" s="841"/>
    </row>
    <row r="12" spans="1:13" s="856" customFormat="1" ht="12.75" customHeight="1">
      <c r="A12" s="78" t="s">
        <v>117</v>
      </c>
      <c r="B12" s="855">
        <v>8663</v>
      </c>
      <c r="C12" s="855">
        <v>7405</v>
      </c>
      <c r="D12" s="855">
        <v>1062</v>
      </c>
      <c r="E12" s="855">
        <v>61</v>
      </c>
      <c r="F12" s="855">
        <v>135</v>
      </c>
      <c r="G12" s="855">
        <v>0</v>
      </c>
      <c r="H12" s="842"/>
      <c r="I12" s="805" t="s">
        <v>116</v>
      </c>
      <c r="J12" s="804" t="s">
        <v>115</v>
      </c>
      <c r="K12" s="858"/>
      <c r="L12" s="841"/>
      <c r="M12" s="841"/>
    </row>
    <row r="13" spans="1:13" s="854" customFormat="1" ht="12.75" customHeight="1">
      <c r="A13" s="78" t="s">
        <v>114</v>
      </c>
      <c r="B13" s="855">
        <v>42349</v>
      </c>
      <c r="C13" s="855">
        <v>34575</v>
      </c>
      <c r="D13" s="855">
        <v>6831</v>
      </c>
      <c r="E13" s="855">
        <v>220</v>
      </c>
      <c r="F13" s="855">
        <v>723</v>
      </c>
      <c r="G13" s="855">
        <v>0</v>
      </c>
      <c r="H13" s="842"/>
      <c r="I13" s="805" t="s">
        <v>113</v>
      </c>
      <c r="J13" s="804" t="s">
        <v>112</v>
      </c>
      <c r="K13" s="858"/>
      <c r="L13" s="841"/>
      <c r="M13" s="841"/>
    </row>
    <row r="14" spans="1:13" s="854" customFormat="1" ht="12.75" customHeight="1">
      <c r="A14" s="78" t="s">
        <v>111</v>
      </c>
      <c r="B14" s="855">
        <v>22436</v>
      </c>
      <c r="C14" s="855">
        <v>18604</v>
      </c>
      <c r="D14" s="855">
        <v>3608</v>
      </c>
      <c r="E14" s="855">
        <v>94</v>
      </c>
      <c r="F14" s="855">
        <v>130</v>
      </c>
      <c r="G14" s="855">
        <v>0</v>
      </c>
      <c r="H14" s="842"/>
      <c r="I14" s="805" t="s">
        <v>110</v>
      </c>
      <c r="J14" s="804" t="s">
        <v>109</v>
      </c>
      <c r="K14" s="857"/>
      <c r="L14" s="841"/>
      <c r="M14" s="841"/>
    </row>
    <row r="15" spans="1:13" s="856" customFormat="1" ht="12.75" customHeight="1">
      <c r="A15" s="78" t="s">
        <v>108</v>
      </c>
      <c r="B15" s="855">
        <v>31050</v>
      </c>
      <c r="C15" s="855">
        <v>25162</v>
      </c>
      <c r="D15" s="855">
        <v>5488</v>
      </c>
      <c r="E15" s="855">
        <v>153</v>
      </c>
      <c r="F15" s="855">
        <v>247</v>
      </c>
      <c r="G15" s="855">
        <v>0</v>
      </c>
      <c r="H15" s="842"/>
      <c r="I15" s="805" t="s">
        <v>107</v>
      </c>
      <c r="J15" s="804" t="s">
        <v>106</v>
      </c>
      <c r="K15" s="841"/>
      <c r="L15" s="841"/>
      <c r="M15" s="841"/>
    </row>
    <row r="16" spans="1:13" s="854" customFormat="1" ht="12.75" customHeight="1">
      <c r="A16" s="78" t="s">
        <v>105</v>
      </c>
      <c r="B16" s="855">
        <v>71126</v>
      </c>
      <c r="C16" s="855">
        <v>56673</v>
      </c>
      <c r="D16" s="855">
        <v>13053</v>
      </c>
      <c r="E16" s="855">
        <v>348</v>
      </c>
      <c r="F16" s="855">
        <v>1052</v>
      </c>
      <c r="G16" s="855">
        <v>0</v>
      </c>
      <c r="H16" s="842"/>
      <c r="I16" s="805" t="s">
        <v>104</v>
      </c>
      <c r="J16" s="804" t="s">
        <v>103</v>
      </c>
      <c r="K16" s="841"/>
      <c r="L16" s="841"/>
      <c r="M16" s="841"/>
    </row>
    <row r="17" spans="1:13" s="854" customFormat="1" ht="12.75" customHeight="1">
      <c r="A17" s="78" t="s">
        <v>102</v>
      </c>
      <c r="B17" s="855">
        <v>4440</v>
      </c>
      <c r="C17" s="855">
        <v>3602</v>
      </c>
      <c r="D17" s="855">
        <v>687</v>
      </c>
      <c r="E17" s="855">
        <v>20</v>
      </c>
      <c r="F17" s="855">
        <v>131</v>
      </c>
      <c r="G17" s="855">
        <v>0</v>
      </c>
      <c r="H17" s="842"/>
      <c r="I17" s="805" t="s">
        <v>101</v>
      </c>
      <c r="J17" s="804" t="s">
        <v>100</v>
      </c>
      <c r="K17" s="841"/>
      <c r="L17" s="841"/>
      <c r="M17" s="841"/>
    </row>
    <row r="18" spans="1:13" s="854" customFormat="1" ht="12.75" customHeight="1">
      <c r="A18" s="78" t="s">
        <v>99</v>
      </c>
      <c r="B18" s="855">
        <v>27797</v>
      </c>
      <c r="C18" s="855">
        <v>23320</v>
      </c>
      <c r="D18" s="855">
        <v>3947</v>
      </c>
      <c r="E18" s="855">
        <v>119</v>
      </c>
      <c r="F18" s="855">
        <v>411</v>
      </c>
      <c r="G18" s="855">
        <v>0</v>
      </c>
      <c r="H18" s="842"/>
      <c r="I18" s="805" t="s">
        <v>98</v>
      </c>
      <c r="J18" s="804" t="s">
        <v>97</v>
      </c>
      <c r="K18" s="841"/>
      <c r="L18" s="841"/>
      <c r="M18" s="841"/>
    </row>
    <row r="19" spans="1:13" s="854" customFormat="1" ht="12.75" customHeight="1">
      <c r="A19" s="78" t="s">
        <v>96</v>
      </c>
      <c r="B19" s="855">
        <v>50339</v>
      </c>
      <c r="C19" s="855">
        <v>41758</v>
      </c>
      <c r="D19" s="855">
        <v>8142</v>
      </c>
      <c r="E19" s="855">
        <v>254</v>
      </c>
      <c r="F19" s="855">
        <v>185</v>
      </c>
      <c r="G19" s="855">
        <v>0</v>
      </c>
      <c r="H19" s="842"/>
      <c r="I19" s="805" t="s">
        <v>95</v>
      </c>
      <c r="J19" s="804" t="s">
        <v>94</v>
      </c>
      <c r="K19" s="841"/>
      <c r="L19" s="841"/>
      <c r="M19" s="841"/>
    </row>
    <row r="20" spans="1:13" s="854" customFormat="1" ht="12.75" customHeight="1">
      <c r="A20" s="78" t="s">
        <v>93</v>
      </c>
      <c r="B20" s="855">
        <v>7233</v>
      </c>
      <c r="C20" s="855">
        <v>6072</v>
      </c>
      <c r="D20" s="855">
        <v>1005</v>
      </c>
      <c r="E20" s="855">
        <v>40</v>
      </c>
      <c r="F20" s="855">
        <v>116</v>
      </c>
      <c r="G20" s="855">
        <v>0</v>
      </c>
      <c r="H20" s="842"/>
      <c r="I20" s="805" t="s">
        <v>92</v>
      </c>
      <c r="J20" s="804" t="s">
        <v>91</v>
      </c>
      <c r="K20" s="841"/>
      <c r="L20" s="841"/>
      <c r="M20" s="841"/>
    </row>
    <row r="21" spans="1:13" s="854" customFormat="1" ht="12.75" customHeight="1">
      <c r="A21" s="78" t="s">
        <v>90</v>
      </c>
      <c r="B21" s="855">
        <v>33580</v>
      </c>
      <c r="C21" s="855">
        <v>27662</v>
      </c>
      <c r="D21" s="855">
        <v>4472</v>
      </c>
      <c r="E21" s="855">
        <v>201</v>
      </c>
      <c r="F21" s="855">
        <v>1245</v>
      </c>
      <c r="G21" s="855">
        <v>0</v>
      </c>
      <c r="H21" s="842"/>
      <c r="I21" s="805" t="s">
        <v>89</v>
      </c>
      <c r="J21" s="804" t="s">
        <v>88</v>
      </c>
      <c r="K21" s="841"/>
      <c r="L21" s="841"/>
      <c r="M21" s="841"/>
    </row>
    <row r="22" spans="1:13" s="854" customFormat="1" ht="12.75" customHeight="1">
      <c r="A22" s="78" t="s">
        <v>87</v>
      </c>
      <c r="B22" s="855">
        <v>26851</v>
      </c>
      <c r="C22" s="855">
        <v>22036</v>
      </c>
      <c r="D22" s="855">
        <v>4187</v>
      </c>
      <c r="E22" s="855">
        <v>94</v>
      </c>
      <c r="F22" s="855">
        <v>534</v>
      </c>
      <c r="G22" s="855">
        <v>0</v>
      </c>
      <c r="H22" s="842"/>
      <c r="I22" s="805" t="s">
        <v>86</v>
      </c>
      <c r="J22" s="804" t="s">
        <v>85</v>
      </c>
      <c r="K22" s="841"/>
      <c r="L22" s="841"/>
      <c r="M22" s="841"/>
    </row>
    <row r="23" spans="1:13" s="854" customFormat="1" ht="12.75" customHeight="1">
      <c r="A23" s="78" t="s">
        <v>84</v>
      </c>
      <c r="B23" s="855">
        <v>6219</v>
      </c>
      <c r="C23" s="855">
        <v>4912</v>
      </c>
      <c r="D23" s="855">
        <v>1225</v>
      </c>
      <c r="E23" s="855">
        <v>20</v>
      </c>
      <c r="F23" s="855">
        <v>62</v>
      </c>
      <c r="G23" s="855">
        <v>0</v>
      </c>
      <c r="H23" s="842"/>
      <c r="I23" s="805" t="s">
        <v>83</v>
      </c>
      <c r="J23" s="804" t="s">
        <v>82</v>
      </c>
      <c r="K23" s="841"/>
      <c r="L23" s="841"/>
      <c r="M23" s="841"/>
    </row>
    <row r="24" spans="1:13" s="854" customFormat="1" ht="12.75" customHeight="1">
      <c r="A24" s="78" t="s">
        <v>81</v>
      </c>
      <c r="B24" s="855">
        <v>22287</v>
      </c>
      <c r="C24" s="855">
        <v>18984</v>
      </c>
      <c r="D24" s="855">
        <v>3055</v>
      </c>
      <c r="E24" s="855">
        <v>131</v>
      </c>
      <c r="F24" s="855">
        <v>117</v>
      </c>
      <c r="G24" s="855">
        <v>0</v>
      </c>
      <c r="H24" s="842"/>
      <c r="I24" s="805" t="s">
        <v>80</v>
      </c>
      <c r="J24" s="804" t="s">
        <v>79</v>
      </c>
      <c r="K24" s="841"/>
      <c r="L24" s="841"/>
      <c r="M24" s="841"/>
    </row>
    <row r="25" spans="1:13" s="803" customFormat="1" ht="13.5" customHeight="1">
      <c r="A25" s="607"/>
      <c r="B25" s="837" t="s">
        <v>4</v>
      </c>
      <c r="C25" s="837" t="s">
        <v>1303</v>
      </c>
      <c r="D25" s="837" t="s">
        <v>1324</v>
      </c>
      <c r="E25" s="837" t="s">
        <v>1302</v>
      </c>
      <c r="F25" s="837" t="s">
        <v>1301</v>
      </c>
      <c r="G25" s="606" t="s">
        <v>664</v>
      </c>
    </row>
    <row r="26" spans="1:13" s="833" customFormat="1" ht="9.75" customHeight="1">
      <c r="A26" s="1255" t="s">
        <v>30</v>
      </c>
      <c r="B26" s="1041"/>
      <c r="C26" s="1041"/>
      <c r="D26" s="1041"/>
      <c r="E26" s="1041"/>
      <c r="F26" s="1041"/>
      <c r="G26" s="1041"/>
    </row>
    <row r="27" spans="1:13" s="794" customFormat="1" ht="9.75" customHeight="1">
      <c r="A27" s="1258" t="s">
        <v>1297</v>
      </c>
      <c r="B27" s="1258"/>
      <c r="C27" s="1258"/>
      <c r="D27" s="1258"/>
      <c r="E27" s="1258"/>
      <c r="F27" s="1258"/>
      <c r="G27" s="1258"/>
      <c r="H27" s="853"/>
      <c r="I27" s="795"/>
      <c r="J27" s="795"/>
      <c r="K27" s="795"/>
    </row>
    <row r="28" spans="1:13" s="797" customFormat="1" ht="9.75" customHeight="1">
      <c r="A28" s="1258" t="s">
        <v>1296</v>
      </c>
      <c r="B28" s="1258"/>
      <c r="C28" s="1258"/>
      <c r="D28" s="1258"/>
      <c r="E28" s="1258"/>
      <c r="F28" s="1258"/>
      <c r="G28" s="1258"/>
    </row>
    <row r="29" spans="1:13" s="797" customFormat="1" ht="48" customHeight="1">
      <c r="A29" s="1261" t="s">
        <v>1335</v>
      </c>
      <c r="B29" s="1262"/>
      <c r="C29" s="1262"/>
      <c r="D29" s="1262"/>
      <c r="E29" s="1262"/>
      <c r="F29" s="1262"/>
      <c r="G29" s="1262"/>
    </row>
    <row r="30" spans="1:13" s="789" customFormat="1" ht="38.25" customHeight="1">
      <c r="A30" s="1244" t="s">
        <v>1334</v>
      </c>
      <c r="B30" s="1244"/>
      <c r="C30" s="1244"/>
      <c r="D30" s="1244"/>
      <c r="E30" s="1244"/>
      <c r="F30" s="1244"/>
      <c r="G30" s="1244"/>
    </row>
    <row r="31" spans="1:13" s="789" customFormat="1" ht="12.75" customHeight="1">
      <c r="A31" s="831"/>
      <c r="B31" s="831"/>
      <c r="C31" s="831"/>
      <c r="D31" s="831"/>
      <c r="E31" s="831"/>
      <c r="F31" s="831"/>
      <c r="G31" s="831"/>
    </row>
    <row r="32" spans="1:13" s="789" customFormat="1" ht="12.75" customHeight="1">
      <c r="A32" s="832" t="s">
        <v>33</v>
      </c>
      <c r="B32" s="831"/>
      <c r="C32" s="831"/>
      <c r="D32" s="831"/>
      <c r="E32" s="831"/>
      <c r="F32" s="831"/>
      <c r="G32" s="831"/>
    </row>
    <row r="33" spans="1:1" s="789" customFormat="1" ht="12.75">
      <c r="A33" s="140" t="s">
        <v>1333</v>
      </c>
    </row>
    <row r="34" spans="1:1" s="789" customFormat="1" ht="12.75"/>
    <row r="35" spans="1:1" s="789" customFormat="1" ht="12.75"/>
    <row r="36" spans="1:1" s="789" customFormat="1" ht="12.75"/>
    <row r="37" spans="1:1" s="789" customFormat="1" ht="12.75"/>
    <row r="38" spans="1:1" s="789" customFormat="1" ht="12.75"/>
    <row r="39" spans="1:1" s="789" customFormat="1" ht="12.75"/>
    <row r="40" spans="1:1" s="789" customFormat="1" ht="12.75"/>
    <row r="41" spans="1:1" s="789" customFormat="1" ht="12.75"/>
    <row r="42" spans="1:1" s="789" customFormat="1" ht="12.75"/>
    <row r="43" spans="1:1" s="789" customFormat="1" ht="12.75"/>
    <row r="44" spans="1:1" s="789" customFormat="1" ht="12.75"/>
    <row r="45" spans="1:1" s="789" customFormat="1" ht="12.75"/>
    <row r="46" spans="1:1" s="789" customFormat="1" ht="12.75"/>
    <row r="47" spans="1:1" s="789" customFormat="1" ht="12.75"/>
    <row r="48" spans="1:1" s="789" customFormat="1" ht="12.75"/>
    <row r="49" s="789" customFormat="1" ht="12.75"/>
    <row r="50" s="789" customFormat="1" ht="12.75"/>
    <row r="51" s="789" customFormat="1" ht="12.75"/>
    <row r="52" s="789" customFormat="1" ht="12.75"/>
    <row r="53" s="789" customFormat="1" ht="12.75"/>
    <row r="54" s="789" customFormat="1" ht="12.75"/>
    <row r="55" s="789" customFormat="1" ht="12.75"/>
    <row r="56" s="789" customFormat="1" ht="12.75"/>
    <row r="57" s="789" customFormat="1" ht="12.75"/>
    <row r="58" s="789" customFormat="1" ht="12.75"/>
    <row r="59" s="789" customFormat="1" ht="12.75"/>
    <row r="60" s="789" customFormat="1" ht="12.75"/>
    <row r="61" s="789" customFormat="1" ht="12.75"/>
    <row r="62" s="789" customFormat="1" ht="12.75"/>
    <row r="63" s="789" customFormat="1" ht="12.75"/>
    <row r="64" s="789" customFormat="1" ht="12.75"/>
    <row r="65" s="789" customFormat="1" ht="12.75"/>
    <row r="66" s="789" customFormat="1" ht="12.75"/>
    <row r="67" s="789" customFormat="1" ht="12.75"/>
    <row r="68" s="789" customFormat="1" ht="12.75"/>
    <row r="69" s="789" customFormat="1" ht="12.75"/>
    <row r="70" s="789" customFormat="1" ht="12.75"/>
    <row r="71" s="789" customFormat="1" ht="12.75"/>
    <row r="72" s="789" customFormat="1" ht="12.75"/>
    <row r="73" s="789" customFormat="1" ht="12.75"/>
    <row r="74" s="789" customFormat="1" ht="12.75"/>
    <row r="75" s="789" customFormat="1" ht="12.75"/>
    <row r="76" s="789" customFormat="1" ht="12.75"/>
    <row r="77" s="789" customFormat="1" ht="12.75"/>
    <row r="78" s="789" customFormat="1" ht="12.75"/>
    <row r="79" s="789" customFormat="1" ht="12.75"/>
    <row r="80" s="789" customFormat="1" ht="12.75"/>
    <row r="81" s="789" customFormat="1" ht="12.75"/>
    <row r="82" s="789" customFormat="1" ht="12.75"/>
    <row r="83" s="789" customFormat="1" ht="12.75"/>
    <row r="84" s="789" customFormat="1" ht="12.75"/>
    <row r="85" s="789" customFormat="1" ht="12.75"/>
    <row r="86" s="789" customFormat="1" ht="12.75"/>
    <row r="87" s="789" customFormat="1" ht="12.75"/>
    <row r="88" s="789" customFormat="1" ht="12.75"/>
    <row r="89" s="789" customFormat="1" ht="12.75"/>
    <row r="90" s="789" customFormat="1" ht="12.75"/>
    <row r="91" s="789" customFormat="1" ht="12.75"/>
    <row r="92" s="789" customFormat="1" ht="12.75"/>
    <row r="93" s="789" customFormat="1" ht="12.75"/>
    <row r="94" s="789" customFormat="1" ht="12.75"/>
    <row r="95" s="789" customFormat="1" ht="12.75"/>
    <row r="96" s="789" customFormat="1" ht="12.75"/>
    <row r="97" spans="1:7" s="789" customFormat="1" ht="12.75"/>
    <row r="98" spans="1:7" s="789" customFormat="1" ht="12.75"/>
    <row r="99" spans="1:7" s="789" customFormat="1" ht="12.75"/>
    <row r="100" spans="1:7" s="789" customFormat="1" ht="12.75"/>
    <row r="101" spans="1:7" s="789" customFormat="1" ht="12.75"/>
    <row r="102" spans="1:7" s="789" customFormat="1" ht="12.75"/>
    <row r="103" spans="1:7" s="789" customFormat="1" ht="12.75"/>
    <row r="104" spans="1:7" ht="12.75">
      <c r="A104" s="789"/>
      <c r="B104" s="789"/>
      <c r="C104" s="789"/>
      <c r="D104" s="789"/>
      <c r="E104" s="789"/>
      <c r="F104" s="789"/>
      <c r="G104" s="789"/>
    </row>
    <row r="105" spans="1:7" ht="12.75">
      <c r="A105" s="789"/>
      <c r="B105" s="789"/>
      <c r="C105" s="789"/>
      <c r="D105" s="789"/>
      <c r="E105" s="789"/>
      <c r="F105" s="789"/>
      <c r="G105" s="789"/>
    </row>
    <row r="106" spans="1:7" ht="12.75">
      <c r="A106" s="789"/>
      <c r="B106" s="789"/>
      <c r="C106" s="789"/>
      <c r="D106" s="789"/>
      <c r="E106" s="789"/>
      <c r="F106" s="789"/>
      <c r="G106" s="789"/>
    </row>
    <row r="107" spans="1:7" ht="12.75">
      <c r="A107" s="789"/>
      <c r="B107" s="789"/>
      <c r="C107" s="789"/>
      <c r="D107" s="789"/>
      <c r="E107" s="789"/>
      <c r="F107" s="789"/>
      <c r="G107" s="789"/>
    </row>
    <row r="108" spans="1:7" ht="12.75">
      <c r="A108" s="789"/>
      <c r="B108" s="789"/>
      <c r="C108" s="789"/>
      <c r="D108" s="789"/>
      <c r="E108" s="789"/>
      <c r="F108" s="789"/>
      <c r="G108" s="789"/>
    </row>
    <row r="109" spans="1:7" ht="12.75">
      <c r="A109" s="789"/>
      <c r="B109" s="789"/>
      <c r="C109" s="789"/>
      <c r="D109" s="789"/>
      <c r="E109" s="789"/>
      <c r="F109" s="789"/>
      <c r="G109" s="789"/>
    </row>
  </sheetData>
  <mergeCells count="7">
    <mergeCell ref="A30:G30"/>
    <mergeCell ref="A26:G26"/>
    <mergeCell ref="A2:G2"/>
    <mergeCell ref="A3:G3"/>
    <mergeCell ref="A27:G27"/>
    <mergeCell ref="A28:G28"/>
    <mergeCell ref="A29:G29"/>
  </mergeCells>
  <hyperlinks>
    <hyperlink ref="B5" r:id="rId1"/>
    <hyperlink ref="A33" r:id="rId2"/>
    <hyperlink ref="C5" r:id="rId3"/>
    <hyperlink ref="D5" r:id="rId4"/>
    <hyperlink ref="E5" r:id="rId5"/>
    <hyperlink ref="F5" r:id="rId6"/>
    <hyperlink ref="G5" r:id="rId7"/>
    <hyperlink ref="B25" r:id="rId8"/>
    <hyperlink ref="C25" r:id="rId9"/>
    <hyperlink ref="D25" r:id="rId10"/>
    <hyperlink ref="E25" r:id="rId11"/>
    <hyperlink ref="F25" r:id="rId12"/>
    <hyperlink ref="G25" r:id="rId13"/>
  </hyperlinks>
  <printOptions horizontalCentered="1"/>
  <pageMargins left="0.39370078740157483" right="0.39370078740157483" top="0.39370078740157483" bottom="0.39370078740157483" header="0" footer="0"/>
  <pageSetup paperSize="9" fitToHeight="10" orientation="portrait" r:id="rId14"/>
  <headerFooter alignWithMargins="0"/>
</worksheet>
</file>

<file path=xl/worksheets/sheet54.xml><?xml version="1.0" encoding="utf-8"?>
<worksheet xmlns="http://schemas.openxmlformats.org/spreadsheetml/2006/main" xmlns:r="http://schemas.openxmlformats.org/officeDocument/2006/relationships">
  <dimension ref="A1:Z34"/>
  <sheetViews>
    <sheetView showGridLines="0" zoomScaleNormal="100" workbookViewId="0"/>
  </sheetViews>
  <sheetFormatPr defaultColWidth="9.140625" defaultRowHeight="9"/>
  <cols>
    <col min="1" max="1" width="17.28515625" style="866" customWidth="1"/>
    <col min="2" max="2" width="7.85546875" style="866" customWidth="1"/>
    <col min="3" max="3" width="8.140625" style="866" customWidth="1"/>
    <col min="4" max="4" width="7.7109375" style="866" customWidth="1"/>
    <col min="5" max="5" width="9.85546875" style="866" customWidth="1"/>
    <col min="6" max="6" width="7.7109375" style="866" customWidth="1"/>
    <col min="7" max="7" width="6.140625" style="866" customWidth="1"/>
    <col min="8" max="8" width="8.140625" style="866" customWidth="1"/>
    <col min="9" max="9" width="8" style="866" customWidth="1"/>
    <col min="10" max="10" width="8.5703125" style="866" customWidth="1"/>
    <col min="11" max="11" width="7.42578125" style="866" customWidth="1"/>
    <col min="12" max="12" width="7.85546875" style="866" bestFit="1" customWidth="1"/>
    <col min="13" max="13" width="8.5703125" style="866" bestFit="1" customWidth="1"/>
    <col min="14" max="14" width="8.42578125" style="866" bestFit="1" customWidth="1"/>
    <col min="15" max="15" width="8.85546875" style="866" bestFit="1" customWidth="1"/>
    <col min="16" max="16" width="6.28515625" style="866" bestFit="1" customWidth="1"/>
    <col min="17" max="17" width="5.28515625" style="866" bestFit="1" customWidth="1"/>
    <col min="18" max="16384" width="9.140625" style="866"/>
  </cols>
  <sheetData>
    <row r="1" spans="1:26" ht="12.75" customHeight="1">
      <c r="G1" s="897"/>
    </row>
    <row r="2" spans="1:26" s="896" customFormat="1" ht="30.75" customHeight="1">
      <c r="A2" s="1264" t="s">
        <v>1366</v>
      </c>
      <c r="B2" s="1264"/>
      <c r="C2" s="1264"/>
      <c r="D2" s="1264"/>
      <c r="E2" s="1264"/>
      <c r="F2" s="1264"/>
      <c r="G2" s="1264"/>
      <c r="H2" s="1264"/>
      <c r="I2" s="1264"/>
      <c r="J2" s="1264"/>
      <c r="K2" s="1264"/>
    </row>
    <row r="3" spans="1:26" s="896" customFormat="1" ht="30.75" customHeight="1">
      <c r="A3" s="1264" t="s">
        <v>1365</v>
      </c>
      <c r="B3" s="1264"/>
      <c r="C3" s="1264"/>
      <c r="D3" s="1264"/>
      <c r="E3" s="1264"/>
      <c r="F3" s="1264"/>
      <c r="G3" s="1264"/>
      <c r="H3" s="1264"/>
      <c r="I3" s="1264"/>
      <c r="J3" s="1264"/>
      <c r="K3" s="1264"/>
    </row>
    <row r="4" spans="1:26" s="891" customFormat="1" ht="9.75" customHeight="1">
      <c r="A4" s="895" t="s">
        <v>1364</v>
      </c>
      <c r="B4" s="894"/>
      <c r="C4" s="894"/>
      <c r="D4" s="894"/>
      <c r="E4" s="894"/>
      <c r="F4" s="894"/>
      <c r="G4" s="894"/>
      <c r="H4" s="894"/>
      <c r="I4" s="894"/>
      <c r="J4" s="893"/>
      <c r="K4" s="892" t="s">
        <v>1363</v>
      </c>
    </row>
    <row r="5" spans="1:26" s="877" customFormat="1" ht="13.5" customHeight="1">
      <c r="A5" s="1265"/>
      <c r="B5" s="1266" t="s">
        <v>1362</v>
      </c>
      <c r="C5" s="1266"/>
      <c r="D5" s="1266"/>
      <c r="E5" s="1266" t="s">
        <v>1361</v>
      </c>
      <c r="F5" s="1266"/>
      <c r="G5" s="1267" t="s">
        <v>1360</v>
      </c>
      <c r="H5" s="1268" t="s">
        <v>1359</v>
      </c>
      <c r="I5" s="1263" t="s">
        <v>1358</v>
      </c>
      <c r="J5" s="1263" t="s">
        <v>1357</v>
      </c>
      <c r="K5" s="1263" t="s">
        <v>1345</v>
      </c>
    </row>
    <row r="6" spans="1:26" s="877" customFormat="1" ht="31.5" customHeight="1">
      <c r="A6" s="1265"/>
      <c r="B6" s="890" t="s">
        <v>1356</v>
      </c>
      <c r="C6" s="890" t="s">
        <v>1355</v>
      </c>
      <c r="D6" s="890" t="s">
        <v>1354</v>
      </c>
      <c r="E6" s="890" t="s">
        <v>1353</v>
      </c>
      <c r="F6" s="890" t="s">
        <v>1352</v>
      </c>
      <c r="G6" s="1267"/>
      <c r="H6" s="1268"/>
      <c r="I6" s="1263"/>
      <c r="J6" s="1263"/>
      <c r="K6" s="1263"/>
      <c r="L6" s="841"/>
      <c r="M6" s="87" t="s">
        <v>134</v>
      </c>
      <c r="N6" s="87" t="s">
        <v>133</v>
      </c>
      <c r="O6" s="841"/>
      <c r="P6" s="841"/>
      <c r="Q6" s="841"/>
    </row>
    <row r="7" spans="1:26" s="883" customFormat="1" ht="12.75" customHeight="1">
      <c r="A7" s="86" t="s">
        <v>13</v>
      </c>
      <c r="B7" s="887">
        <v>262214.7</v>
      </c>
      <c r="C7" s="887">
        <v>695262.5</v>
      </c>
      <c r="D7" s="887">
        <v>30652.9</v>
      </c>
      <c r="E7" s="887">
        <v>1011537</v>
      </c>
      <c r="F7" s="887">
        <v>80411</v>
      </c>
      <c r="G7" s="887">
        <v>875.4</v>
      </c>
      <c r="H7" s="887">
        <v>4191253.9</v>
      </c>
      <c r="I7" s="887">
        <v>258437.5</v>
      </c>
      <c r="J7" s="887">
        <v>98816.8</v>
      </c>
      <c r="K7" s="887">
        <v>353297.3</v>
      </c>
      <c r="L7" s="819"/>
      <c r="M7" s="89" t="s">
        <v>132</v>
      </c>
      <c r="N7" s="819" t="s">
        <v>127</v>
      </c>
      <c r="O7" s="822"/>
      <c r="P7" s="822"/>
      <c r="Q7" s="822"/>
      <c r="R7" s="889"/>
      <c r="S7" s="888"/>
      <c r="T7" s="888"/>
      <c r="U7" s="888"/>
      <c r="V7" s="888"/>
      <c r="W7" s="888"/>
      <c r="X7" s="888"/>
      <c r="Y7" s="888"/>
      <c r="Z7" s="888"/>
    </row>
    <row r="8" spans="1:26" s="883" customFormat="1" ht="12.75" customHeight="1">
      <c r="A8" s="86" t="s">
        <v>131</v>
      </c>
      <c r="B8" s="887">
        <v>232630.8</v>
      </c>
      <c r="C8" s="887">
        <v>681705.1</v>
      </c>
      <c r="D8" s="887">
        <v>30621.3</v>
      </c>
      <c r="E8" s="887">
        <v>959596</v>
      </c>
      <c r="F8" s="887">
        <v>74057.8</v>
      </c>
      <c r="G8" s="887">
        <v>864.3</v>
      </c>
      <c r="H8" s="887">
        <v>4004747.1</v>
      </c>
      <c r="I8" s="887">
        <v>257305.3</v>
      </c>
      <c r="J8" s="887">
        <v>98630</v>
      </c>
      <c r="K8" s="887">
        <v>129686.1</v>
      </c>
      <c r="L8" s="804"/>
      <c r="M8" s="814" t="s">
        <v>130</v>
      </c>
      <c r="N8" s="819" t="s">
        <v>127</v>
      </c>
      <c r="O8" s="885"/>
      <c r="P8" s="885"/>
      <c r="Q8" s="885"/>
      <c r="S8" s="888"/>
      <c r="T8" s="888"/>
      <c r="U8" s="888"/>
      <c r="V8" s="888"/>
      <c r="W8" s="888"/>
      <c r="X8" s="888"/>
      <c r="Y8" s="888"/>
      <c r="Z8" s="888"/>
    </row>
    <row r="9" spans="1:26" s="883" customFormat="1" ht="12.75" customHeight="1">
      <c r="A9" s="86" t="s">
        <v>129</v>
      </c>
      <c r="B9" s="887">
        <v>10250.9</v>
      </c>
      <c r="C9" s="887">
        <v>28945.200000000001</v>
      </c>
      <c r="D9" s="887">
        <v>1419.6</v>
      </c>
      <c r="E9" s="887">
        <v>59263.4</v>
      </c>
      <c r="F9" s="887">
        <v>3542.2</v>
      </c>
      <c r="G9" s="887">
        <v>0.7</v>
      </c>
      <c r="H9" s="887">
        <v>173860.8</v>
      </c>
      <c r="I9" s="887">
        <v>8481.9</v>
      </c>
      <c r="J9" s="887">
        <v>1070.7</v>
      </c>
      <c r="K9" s="887">
        <v>1322.2</v>
      </c>
      <c r="L9" s="846"/>
      <c r="M9" s="814" t="s">
        <v>128</v>
      </c>
      <c r="N9" s="813" t="s">
        <v>127</v>
      </c>
      <c r="O9" s="886"/>
      <c r="P9" s="885"/>
      <c r="Q9" s="885"/>
    </row>
    <row r="10" spans="1:26" s="878" customFormat="1" ht="12.75" customHeight="1">
      <c r="A10" s="78" t="s">
        <v>126</v>
      </c>
      <c r="B10" s="880">
        <v>986.3</v>
      </c>
      <c r="C10" s="880">
        <v>6452.2</v>
      </c>
      <c r="D10" s="880">
        <v>139.1</v>
      </c>
      <c r="E10" s="880">
        <v>6075.5</v>
      </c>
      <c r="F10" s="880">
        <v>305.60000000000002</v>
      </c>
      <c r="G10" s="880">
        <v>0</v>
      </c>
      <c r="H10" s="880">
        <v>19832.400000000001</v>
      </c>
      <c r="I10" s="880">
        <v>91.9</v>
      </c>
      <c r="J10" s="880">
        <v>68.3</v>
      </c>
      <c r="K10" s="880">
        <v>584.4</v>
      </c>
      <c r="L10" s="842"/>
      <c r="M10" s="805" t="s">
        <v>125</v>
      </c>
      <c r="N10" s="804" t="s">
        <v>124</v>
      </c>
      <c r="O10" s="884"/>
      <c r="P10" s="879"/>
      <c r="Q10" s="879"/>
    </row>
    <row r="11" spans="1:26" s="878" customFormat="1" ht="12.75" customHeight="1">
      <c r="A11" s="78" t="s">
        <v>123</v>
      </c>
      <c r="B11" s="880">
        <v>72.8</v>
      </c>
      <c r="C11" s="880">
        <v>83.7</v>
      </c>
      <c r="D11" s="880">
        <v>0</v>
      </c>
      <c r="E11" s="880">
        <v>104.3</v>
      </c>
      <c r="F11" s="880">
        <v>0</v>
      </c>
      <c r="G11" s="880">
        <v>0</v>
      </c>
      <c r="H11" s="880">
        <v>709.1</v>
      </c>
      <c r="I11" s="880">
        <v>141.1</v>
      </c>
      <c r="J11" s="880">
        <v>0</v>
      </c>
      <c r="K11" s="880">
        <v>0</v>
      </c>
      <c r="L11" s="842"/>
      <c r="M11" s="805" t="s">
        <v>122</v>
      </c>
      <c r="N11" s="804" t="s">
        <v>121</v>
      </c>
      <c r="O11" s="884"/>
      <c r="P11" s="879"/>
      <c r="Q11" s="879"/>
    </row>
    <row r="12" spans="1:26" s="878" customFormat="1" ht="12.75" customHeight="1">
      <c r="A12" s="78" t="s">
        <v>120</v>
      </c>
      <c r="B12" s="880">
        <v>13.7</v>
      </c>
      <c r="C12" s="880">
        <v>176.3</v>
      </c>
      <c r="D12" s="880">
        <v>0</v>
      </c>
      <c r="E12" s="880">
        <v>1130.5</v>
      </c>
      <c r="F12" s="880">
        <v>98.7</v>
      </c>
      <c r="G12" s="880">
        <v>0</v>
      </c>
      <c r="H12" s="880">
        <v>3248.3</v>
      </c>
      <c r="I12" s="880">
        <v>155.4</v>
      </c>
      <c r="J12" s="880">
        <v>0</v>
      </c>
      <c r="K12" s="880">
        <v>0</v>
      </c>
      <c r="L12" s="842"/>
      <c r="M12" s="805" t="s">
        <v>119</v>
      </c>
      <c r="N12" s="804" t="s">
        <v>118</v>
      </c>
      <c r="O12" s="884"/>
      <c r="P12" s="879"/>
      <c r="Q12" s="879"/>
    </row>
    <row r="13" spans="1:26" s="878" customFormat="1" ht="12.75" customHeight="1">
      <c r="A13" s="78" t="s">
        <v>117</v>
      </c>
      <c r="B13" s="880">
        <v>74.8</v>
      </c>
      <c r="C13" s="880">
        <v>194.4</v>
      </c>
      <c r="D13" s="880">
        <v>0</v>
      </c>
      <c r="E13" s="880">
        <v>379.2</v>
      </c>
      <c r="F13" s="880">
        <v>12.1</v>
      </c>
      <c r="G13" s="880">
        <v>0</v>
      </c>
      <c r="H13" s="880">
        <v>1780.4</v>
      </c>
      <c r="I13" s="880">
        <v>79</v>
      </c>
      <c r="J13" s="880">
        <v>0</v>
      </c>
      <c r="K13" s="880">
        <v>0</v>
      </c>
      <c r="L13" s="842"/>
      <c r="M13" s="805" t="s">
        <v>116</v>
      </c>
      <c r="N13" s="804" t="s">
        <v>115</v>
      </c>
      <c r="O13" s="884"/>
      <c r="P13" s="879"/>
      <c r="Q13" s="879"/>
    </row>
    <row r="14" spans="1:26" s="883" customFormat="1" ht="12.75" customHeight="1">
      <c r="A14" s="78" t="s">
        <v>114</v>
      </c>
      <c r="B14" s="880">
        <v>4225.3999999999996</v>
      </c>
      <c r="C14" s="880">
        <v>7245</v>
      </c>
      <c r="D14" s="880">
        <v>434</v>
      </c>
      <c r="E14" s="880">
        <v>10648.2</v>
      </c>
      <c r="F14" s="880">
        <v>396.3</v>
      </c>
      <c r="G14" s="880">
        <v>0.2</v>
      </c>
      <c r="H14" s="880">
        <v>27011.599999999999</v>
      </c>
      <c r="I14" s="880">
        <v>1392.9</v>
      </c>
      <c r="J14" s="880">
        <v>407</v>
      </c>
      <c r="K14" s="880">
        <v>65.2</v>
      </c>
      <c r="L14" s="842"/>
      <c r="M14" s="805" t="s">
        <v>113</v>
      </c>
      <c r="N14" s="804" t="s">
        <v>112</v>
      </c>
      <c r="O14" s="884"/>
      <c r="P14" s="879"/>
      <c r="Q14" s="879"/>
    </row>
    <row r="15" spans="1:26" s="878" customFormat="1" ht="12.75" customHeight="1">
      <c r="A15" s="78" t="s">
        <v>111</v>
      </c>
      <c r="B15" s="880">
        <v>186.3</v>
      </c>
      <c r="C15" s="880">
        <v>916.8</v>
      </c>
      <c r="D15" s="880">
        <v>22.6</v>
      </c>
      <c r="E15" s="880">
        <v>4557.8999999999996</v>
      </c>
      <c r="F15" s="880">
        <v>248.1</v>
      </c>
      <c r="G15" s="880">
        <v>0</v>
      </c>
      <c r="H15" s="880">
        <v>11327.2</v>
      </c>
      <c r="I15" s="880">
        <v>4.2</v>
      </c>
      <c r="J15" s="880">
        <v>0</v>
      </c>
      <c r="K15" s="880">
        <v>422.1</v>
      </c>
      <c r="L15" s="842"/>
      <c r="M15" s="805" t="s">
        <v>110</v>
      </c>
      <c r="N15" s="804" t="s">
        <v>109</v>
      </c>
      <c r="O15" s="882"/>
      <c r="P15" s="879"/>
      <c r="Q15" s="879"/>
    </row>
    <row r="16" spans="1:26" s="878" customFormat="1" ht="12.75" customHeight="1">
      <c r="A16" s="78" t="s">
        <v>108</v>
      </c>
      <c r="B16" s="880">
        <v>837.9</v>
      </c>
      <c r="C16" s="880">
        <v>2422</v>
      </c>
      <c r="D16" s="880">
        <v>67.599999999999994</v>
      </c>
      <c r="E16" s="880">
        <v>3910.8</v>
      </c>
      <c r="F16" s="880">
        <v>311.10000000000002</v>
      </c>
      <c r="G16" s="880">
        <v>0</v>
      </c>
      <c r="H16" s="880">
        <v>10252.1</v>
      </c>
      <c r="I16" s="880">
        <v>262.8</v>
      </c>
      <c r="J16" s="880">
        <v>206.3</v>
      </c>
      <c r="K16" s="880">
        <v>0</v>
      </c>
      <c r="L16" s="842"/>
      <c r="M16" s="805" t="s">
        <v>107</v>
      </c>
      <c r="N16" s="804" t="s">
        <v>106</v>
      </c>
      <c r="O16" s="879"/>
      <c r="P16" s="879"/>
      <c r="Q16" s="879"/>
    </row>
    <row r="17" spans="1:17" s="878" customFormat="1" ht="12.75" customHeight="1">
      <c r="A17" s="78" t="s">
        <v>105</v>
      </c>
      <c r="B17" s="880">
        <v>616</v>
      </c>
      <c r="C17" s="880">
        <v>4201.3999999999996</v>
      </c>
      <c r="D17" s="880">
        <v>154.80000000000001</v>
      </c>
      <c r="E17" s="880">
        <v>9180.7000000000007</v>
      </c>
      <c r="F17" s="880">
        <v>628.9</v>
      </c>
      <c r="G17" s="880">
        <v>0.2</v>
      </c>
      <c r="H17" s="880">
        <v>29903.5</v>
      </c>
      <c r="I17" s="880">
        <v>1219.5999999999999</v>
      </c>
      <c r="J17" s="880">
        <v>12.7</v>
      </c>
      <c r="K17" s="880">
        <v>64.3</v>
      </c>
      <c r="L17" s="842"/>
      <c r="M17" s="805" t="s">
        <v>104</v>
      </c>
      <c r="N17" s="804" t="s">
        <v>103</v>
      </c>
      <c r="O17" s="879"/>
      <c r="P17" s="879"/>
      <c r="Q17" s="879"/>
    </row>
    <row r="18" spans="1:17" s="878" customFormat="1" ht="12.75" customHeight="1">
      <c r="A18" s="78" t="s">
        <v>102</v>
      </c>
      <c r="B18" s="880">
        <v>99</v>
      </c>
      <c r="C18" s="880">
        <v>202.3</v>
      </c>
      <c r="D18" s="880">
        <v>0</v>
      </c>
      <c r="E18" s="880">
        <v>378.4</v>
      </c>
      <c r="F18" s="880">
        <v>68</v>
      </c>
      <c r="G18" s="880">
        <v>0</v>
      </c>
      <c r="H18" s="880">
        <v>1351.8</v>
      </c>
      <c r="I18" s="880">
        <v>325.8</v>
      </c>
      <c r="J18" s="880">
        <v>0</v>
      </c>
      <c r="K18" s="880">
        <v>0</v>
      </c>
      <c r="L18" s="842"/>
      <c r="M18" s="805" t="s">
        <v>101</v>
      </c>
      <c r="N18" s="804" t="s">
        <v>100</v>
      </c>
      <c r="O18" s="879"/>
      <c r="P18" s="879"/>
      <c r="Q18" s="879"/>
    </row>
    <row r="19" spans="1:17" s="878" customFormat="1" ht="12.75" customHeight="1">
      <c r="A19" s="78" t="s">
        <v>99</v>
      </c>
      <c r="B19" s="880">
        <v>614.20000000000005</v>
      </c>
      <c r="C19" s="880">
        <v>687</v>
      </c>
      <c r="D19" s="880">
        <v>86.6</v>
      </c>
      <c r="E19" s="880">
        <v>3736.8</v>
      </c>
      <c r="F19" s="880">
        <v>180.3</v>
      </c>
      <c r="G19" s="880">
        <v>0.2</v>
      </c>
      <c r="H19" s="880">
        <v>9772.9</v>
      </c>
      <c r="I19" s="880">
        <v>628.4</v>
      </c>
      <c r="J19" s="880">
        <v>0</v>
      </c>
      <c r="K19" s="880">
        <v>100.4</v>
      </c>
      <c r="L19" s="842"/>
      <c r="M19" s="805" t="s">
        <v>98</v>
      </c>
      <c r="N19" s="804" t="s">
        <v>97</v>
      </c>
      <c r="O19" s="879"/>
      <c r="P19" s="879"/>
      <c r="Q19" s="879"/>
    </row>
    <row r="20" spans="1:17" s="878" customFormat="1" ht="12.75" customHeight="1">
      <c r="A20" s="78" t="s">
        <v>96</v>
      </c>
      <c r="B20" s="880">
        <v>691.8</v>
      </c>
      <c r="C20" s="880">
        <v>1645.2</v>
      </c>
      <c r="D20" s="880">
        <v>323.60000000000002</v>
      </c>
      <c r="E20" s="880">
        <v>9297.4</v>
      </c>
      <c r="F20" s="880">
        <v>629.5</v>
      </c>
      <c r="G20" s="880">
        <v>0</v>
      </c>
      <c r="H20" s="880">
        <v>25811.8</v>
      </c>
      <c r="I20" s="880">
        <v>2353.3000000000002</v>
      </c>
      <c r="J20" s="880">
        <v>10.9</v>
      </c>
      <c r="K20" s="880">
        <v>0</v>
      </c>
      <c r="L20" s="842"/>
      <c r="M20" s="805" t="s">
        <v>95</v>
      </c>
      <c r="N20" s="804" t="s">
        <v>94</v>
      </c>
      <c r="O20" s="879"/>
      <c r="P20" s="879"/>
      <c r="Q20" s="879"/>
    </row>
    <row r="21" spans="1:17" s="878" customFormat="1" ht="12.75" customHeight="1">
      <c r="A21" s="78" t="s">
        <v>93</v>
      </c>
      <c r="B21" s="880">
        <v>419</v>
      </c>
      <c r="C21" s="880">
        <v>416.9</v>
      </c>
      <c r="D21" s="880">
        <v>0</v>
      </c>
      <c r="E21" s="880">
        <v>756.3</v>
      </c>
      <c r="F21" s="880">
        <v>53</v>
      </c>
      <c r="G21" s="880">
        <v>0</v>
      </c>
      <c r="H21" s="880">
        <v>2356.5</v>
      </c>
      <c r="I21" s="880">
        <v>79.8</v>
      </c>
      <c r="J21" s="880">
        <v>0</v>
      </c>
      <c r="K21" s="880">
        <v>0</v>
      </c>
      <c r="L21" s="842"/>
      <c r="M21" s="805" t="s">
        <v>92</v>
      </c>
      <c r="N21" s="804" t="s">
        <v>91</v>
      </c>
      <c r="O21" s="879"/>
      <c r="P21" s="879"/>
      <c r="Q21" s="879"/>
    </row>
    <row r="22" spans="1:17" s="878" customFormat="1" ht="12.75" customHeight="1">
      <c r="A22" s="78" t="s">
        <v>90</v>
      </c>
      <c r="B22" s="880">
        <v>700.5</v>
      </c>
      <c r="C22" s="880">
        <v>1937.5</v>
      </c>
      <c r="D22" s="880">
        <v>99</v>
      </c>
      <c r="E22" s="880">
        <v>4397.7</v>
      </c>
      <c r="F22" s="880">
        <v>322</v>
      </c>
      <c r="G22" s="881">
        <v>0.1</v>
      </c>
      <c r="H22" s="880">
        <v>14396.6</v>
      </c>
      <c r="I22" s="880">
        <v>828.3</v>
      </c>
      <c r="J22" s="880">
        <v>347.8</v>
      </c>
      <c r="K22" s="880">
        <v>85.9</v>
      </c>
      <c r="L22" s="842"/>
      <c r="M22" s="805" t="s">
        <v>89</v>
      </c>
      <c r="N22" s="804" t="s">
        <v>88</v>
      </c>
      <c r="O22" s="879"/>
      <c r="P22" s="879"/>
      <c r="Q22" s="879"/>
    </row>
    <row r="23" spans="1:17" s="878" customFormat="1" ht="12.75" customHeight="1">
      <c r="A23" s="78" t="s">
        <v>87</v>
      </c>
      <c r="B23" s="880">
        <v>300.7</v>
      </c>
      <c r="C23" s="880">
        <v>952.5</v>
      </c>
      <c r="D23" s="880">
        <v>12.1</v>
      </c>
      <c r="E23" s="880">
        <v>2860.2</v>
      </c>
      <c r="F23" s="880">
        <v>147.9</v>
      </c>
      <c r="G23" s="881">
        <v>0.1</v>
      </c>
      <c r="H23" s="880">
        <v>7766.6</v>
      </c>
      <c r="I23" s="880">
        <v>412.9</v>
      </c>
      <c r="J23" s="880">
        <v>17.8</v>
      </c>
      <c r="K23" s="880">
        <v>0</v>
      </c>
      <c r="L23" s="842"/>
      <c r="M23" s="805" t="s">
        <v>86</v>
      </c>
      <c r="N23" s="804" t="s">
        <v>85</v>
      </c>
      <c r="O23" s="879"/>
      <c r="P23" s="879"/>
      <c r="Q23" s="879"/>
    </row>
    <row r="24" spans="1:17" s="878" customFormat="1" ht="12.75" customHeight="1">
      <c r="A24" s="78" t="s">
        <v>84</v>
      </c>
      <c r="B24" s="880">
        <v>178.4</v>
      </c>
      <c r="C24" s="880">
        <v>304.5</v>
      </c>
      <c r="D24" s="880">
        <v>0</v>
      </c>
      <c r="E24" s="880">
        <v>223.6</v>
      </c>
      <c r="F24" s="880">
        <v>42.2</v>
      </c>
      <c r="G24" s="881">
        <v>0</v>
      </c>
      <c r="H24" s="880">
        <v>544.6</v>
      </c>
      <c r="I24" s="880">
        <v>437.9</v>
      </c>
      <c r="J24" s="880">
        <v>0</v>
      </c>
      <c r="K24" s="880">
        <v>0</v>
      </c>
      <c r="L24" s="842"/>
      <c r="M24" s="805" t="s">
        <v>83</v>
      </c>
      <c r="N24" s="804" t="s">
        <v>82</v>
      </c>
      <c r="O24" s="879"/>
      <c r="P24" s="879"/>
      <c r="Q24" s="879"/>
    </row>
    <row r="25" spans="1:17" s="878" customFormat="1" ht="12.75" customHeight="1">
      <c r="A25" s="78" t="s">
        <v>81</v>
      </c>
      <c r="B25" s="880">
        <v>234.2</v>
      </c>
      <c r="C25" s="880">
        <v>1107.5999999999999</v>
      </c>
      <c r="D25" s="880">
        <v>80.3</v>
      </c>
      <c r="E25" s="880">
        <v>1625.9</v>
      </c>
      <c r="F25" s="880">
        <v>98.7</v>
      </c>
      <c r="G25" s="881">
        <v>0.1</v>
      </c>
      <c r="H25" s="880">
        <v>7795.4</v>
      </c>
      <c r="I25" s="880">
        <v>68.5</v>
      </c>
      <c r="J25" s="880">
        <v>0</v>
      </c>
      <c r="K25" s="880">
        <v>0</v>
      </c>
      <c r="L25" s="842"/>
      <c r="M25" s="805" t="s">
        <v>80</v>
      </c>
      <c r="N25" s="804" t="s">
        <v>79</v>
      </c>
      <c r="O25" s="879"/>
      <c r="P25" s="879"/>
      <c r="Q25" s="879"/>
    </row>
    <row r="26" spans="1:17" s="877" customFormat="1" ht="13.5" customHeight="1">
      <c r="A26" s="1265"/>
      <c r="B26" s="1273" t="s">
        <v>1351</v>
      </c>
      <c r="C26" s="1273"/>
      <c r="D26" s="1273"/>
      <c r="E26" s="1274" t="s">
        <v>1350</v>
      </c>
      <c r="F26" s="1274"/>
      <c r="G26" s="1195" t="s">
        <v>1349</v>
      </c>
      <c r="H26" s="1195" t="s">
        <v>1348</v>
      </c>
      <c r="I26" s="1058" t="s">
        <v>1347</v>
      </c>
      <c r="J26" s="1058" t="s">
        <v>1346</v>
      </c>
      <c r="K26" s="1267" t="s">
        <v>1345</v>
      </c>
    </row>
    <row r="27" spans="1:17" s="873" customFormat="1" ht="29.25" customHeight="1">
      <c r="A27" s="1265"/>
      <c r="B27" s="876" t="s">
        <v>1344</v>
      </c>
      <c r="C27" s="876" t="s">
        <v>1343</v>
      </c>
      <c r="D27" s="875" t="s">
        <v>1342</v>
      </c>
      <c r="E27" s="874" t="s">
        <v>1341</v>
      </c>
      <c r="F27" s="874" t="s">
        <v>1340</v>
      </c>
      <c r="G27" s="1195"/>
      <c r="H27" s="1195"/>
      <c r="I27" s="1058"/>
      <c r="J27" s="1058"/>
      <c r="K27" s="1267"/>
    </row>
    <row r="28" spans="1:17" s="872" customFormat="1" ht="9.75" customHeight="1">
      <c r="A28" s="1272" t="s">
        <v>30</v>
      </c>
      <c r="B28" s="1143"/>
      <c r="C28" s="1143"/>
      <c r="D28" s="1143"/>
      <c r="E28" s="1143"/>
      <c r="F28" s="1143"/>
      <c r="G28" s="1143"/>
      <c r="H28" s="1143"/>
      <c r="I28" s="1143"/>
      <c r="J28" s="1143"/>
      <c r="K28" s="1143"/>
    </row>
    <row r="29" spans="1:17" s="872" customFormat="1" ht="9.75" customHeight="1">
      <c r="A29" s="1269" t="s">
        <v>1297</v>
      </c>
      <c r="B29" s="1269"/>
      <c r="C29" s="1269"/>
      <c r="D29" s="1269"/>
      <c r="E29" s="1269"/>
      <c r="F29" s="1269"/>
      <c r="G29" s="1269"/>
      <c r="H29" s="1269"/>
      <c r="I29" s="1269"/>
      <c r="J29" s="1269"/>
      <c r="K29" s="1269"/>
    </row>
    <row r="30" spans="1:17" ht="9.75" customHeight="1">
      <c r="A30" s="1270" t="s">
        <v>1339</v>
      </c>
      <c r="B30" s="1271"/>
      <c r="C30" s="1271"/>
      <c r="D30" s="1271"/>
      <c r="E30" s="1271"/>
      <c r="F30" s="1271"/>
      <c r="G30" s="1271"/>
      <c r="H30" s="1271"/>
      <c r="I30" s="1271"/>
      <c r="J30" s="1271"/>
      <c r="K30" s="1271"/>
    </row>
    <row r="31" spans="1:17" ht="12.75" customHeight="1">
      <c r="A31" s="871"/>
      <c r="B31" s="870"/>
      <c r="C31" s="870"/>
      <c r="D31" s="870"/>
      <c r="E31" s="870"/>
      <c r="F31" s="870"/>
      <c r="G31" s="870"/>
      <c r="H31" s="870"/>
      <c r="I31" s="870"/>
      <c r="J31" s="870"/>
      <c r="K31" s="870"/>
    </row>
    <row r="32" spans="1:17" ht="12.75" customHeight="1">
      <c r="A32" s="832" t="s">
        <v>33</v>
      </c>
      <c r="B32" s="867"/>
    </row>
    <row r="33" spans="1:2">
      <c r="A33" s="140" t="s">
        <v>1338</v>
      </c>
      <c r="B33" s="869"/>
    </row>
    <row r="34" spans="1:2" ht="12.75">
      <c r="A34" s="868"/>
      <c r="B34" s="867"/>
    </row>
  </sheetData>
  <sheetProtection selectLockedCells="1"/>
  <mergeCells count="21">
    <mergeCell ref="A29:K29"/>
    <mergeCell ref="A30:K30"/>
    <mergeCell ref="A28:K28"/>
    <mergeCell ref="A26:A27"/>
    <mergeCell ref="B26:D26"/>
    <mergeCell ref="E26:F26"/>
    <mergeCell ref="G26:G27"/>
    <mergeCell ref="H26:H27"/>
    <mergeCell ref="K5:K6"/>
    <mergeCell ref="I26:I27"/>
    <mergeCell ref="A2:K2"/>
    <mergeCell ref="A3:K3"/>
    <mergeCell ref="A5:A6"/>
    <mergeCell ref="B5:D5"/>
    <mergeCell ref="E5:F5"/>
    <mergeCell ref="G5:G6"/>
    <mergeCell ref="H5:H6"/>
    <mergeCell ref="I5:I6"/>
    <mergeCell ref="J5:J6"/>
    <mergeCell ref="J26:J27"/>
    <mergeCell ref="K26:K27"/>
  </mergeCells>
  <conditionalFormatting sqref="B7:K25">
    <cfRule type="cellIs" dxfId="1" priority="1" operator="between">
      <formula>0.00001</formula>
      <formula>0.045</formula>
    </cfRule>
  </conditionalFormatting>
  <hyperlinks>
    <hyperlink ref="B6" r:id="rId1"/>
    <hyperlink ref="G5:G6" r:id="rId2" display="Petróleo"/>
    <hyperlink ref="H5:H6" r:id="rId3" display="Gasóleo rodoviário"/>
    <hyperlink ref="I5:I6" r:id="rId4" display="Gasóleo colorido"/>
    <hyperlink ref="J5:J6" r:id="rId5" display="Gasóleo para aquecimento"/>
    <hyperlink ref="K5:K6" r:id="rId6" display="Fuel"/>
    <hyperlink ref="B27" r:id="rId7"/>
    <hyperlink ref="C27" r:id="rId8"/>
    <hyperlink ref="D27" r:id="rId9"/>
    <hyperlink ref="E27" r:id="rId10"/>
    <hyperlink ref="F27" r:id="rId11"/>
    <hyperlink ref="J26:J27" r:id="rId12" display="Heating oil"/>
    <hyperlink ref="K26:K27" r:id="rId13" display="Fuel"/>
    <hyperlink ref="A33" r:id="rId14"/>
    <hyperlink ref="C6" r:id="rId15"/>
    <hyperlink ref="D6" r:id="rId16"/>
    <hyperlink ref="E6" r:id="rId17"/>
    <hyperlink ref="F6" r:id="rId18"/>
    <hyperlink ref="I26:I27" r:id="rId19" display="Coloured diesel"/>
    <hyperlink ref="G26:G27" r:id="rId20" display="Fuel oil"/>
    <hyperlink ref="H26:H27" r:id="rId21" display="Diesel oil"/>
  </hyperlinks>
  <printOptions horizontalCentered="1"/>
  <pageMargins left="0.39370078740157483" right="0.39370078740157483" top="0.39370078740157483" bottom="0.39370078740157483" header="0" footer="0"/>
  <pageSetup paperSize="9" orientation="portrait" verticalDpi="300" r:id="rId22"/>
  <headerFooter alignWithMargins="0"/>
</worksheet>
</file>

<file path=xl/worksheets/sheet55.xml><?xml version="1.0" encoding="utf-8"?>
<worksheet xmlns="http://schemas.openxmlformats.org/spreadsheetml/2006/main" xmlns:r="http://schemas.openxmlformats.org/officeDocument/2006/relationships">
  <dimension ref="A1:L86"/>
  <sheetViews>
    <sheetView showGridLines="0" zoomScaleNormal="100" workbookViewId="0"/>
  </sheetViews>
  <sheetFormatPr defaultColWidth="9.140625" defaultRowHeight="9"/>
  <cols>
    <col min="1" max="1" width="21" style="866" customWidth="1"/>
    <col min="2" max="5" width="17.7109375" style="866" customWidth="1"/>
    <col min="6" max="16384" width="9.140625" style="866"/>
  </cols>
  <sheetData>
    <row r="1" spans="1:12" ht="12.75" customHeight="1"/>
    <row r="2" spans="1:12" s="896" customFormat="1" ht="30.75" customHeight="1">
      <c r="A2" s="1264" t="s">
        <v>1373</v>
      </c>
      <c r="B2" s="1264"/>
      <c r="C2" s="1264"/>
      <c r="D2" s="1264"/>
      <c r="E2" s="1264"/>
    </row>
    <row r="3" spans="1:12" s="896" customFormat="1" ht="30.75" customHeight="1">
      <c r="A3" s="1275" t="s">
        <v>1372</v>
      </c>
      <c r="B3" s="1275"/>
      <c r="C3" s="1275"/>
      <c r="D3" s="1275"/>
      <c r="E3" s="1275"/>
    </row>
    <row r="4" spans="1:12" s="891" customFormat="1" ht="9.75" customHeight="1">
      <c r="A4" s="895" t="s">
        <v>1371</v>
      </c>
      <c r="B4" s="1276" t="s">
        <v>1370</v>
      </c>
      <c r="C4" s="1276"/>
      <c r="D4" s="1276"/>
      <c r="E4" s="1276"/>
    </row>
    <row r="5" spans="1:12" s="877" customFormat="1" ht="22.5" customHeight="1">
      <c r="A5" s="901"/>
      <c r="B5" s="890">
        <v>2011</v>
      </c>
      <c r="C5" s="231">
        <v>2012</v>
      </c>
      <c r="D5" s="231" t="s">
        <v>1368</v>
      </c>
      <c r="E5" s="231" t="s">
        <v>1369</v>
      </c>
      <c r="F5" s="879"/>
      <c r="G5" s="87" t="s">
        <v>134</v>
      </c>
      <c r="H5" s="87" t="s">
        <v>133</v>
      </c>
    </row>
    <row r="6" spans="1:12" s="883" customFormat="1" ht="12.75" customHeight="1">
      <c r="A6" s="86" t="s">
        <v>13</v>
      </c>
      <c r="B6" s="908">
        <v>4919246.7</v>
      </c>
      <c r="C6" s="908">
        <v>4265501.4000000004</v>
      </c>
      <c r="D6" s="907">
        <v>4043448.8</v>
      </c>
      <c r="E6" s="906">
        <v>3863312.9</v>
      </c>
      <c r="F6" s="819"/>
      <c r="G6" s="89" t="s">
        <v>132</v>
      </c>
      <c r="H6" s="819" t="s">
        <v>127</v>
      </c>
      <c r="I6" s="902"/>
      <c r="J6" s="902"/>
      <c r="K6" s="902"/>
      <c r="L6" s="902"/>
    </row>
    <row r="7" spans="1:12" s="883" customFormat="1" ht="12.75" customHeight="1">
      <c r="A7" s="86" t="s">
        <v>131</v>
      </c>
      <c r="B7" s="908">
        <v>4919246.7</v>
      </c>
      <c r="C7" s="908">
        <v>4265501.4000000004</v>
      </c>
      <c r="D7" s="907">
        <v>4043448.8</v>
      </c>
      <c r="E7" s="906">
        <v>3844620.9</v>
      </c>
      <c r="F7" s="804"/>
      <c r="G7" s="814" t="s">
        <v>130</v>
      </c>
      <c r="H7" s="819" t="s">
        <v>127</v>
      </c>
      <c r="I7" s="902"/>
      <c r="J7" s="902"/>
      <c r="K7" s="902"/>
      <c r="L7" s="902"/>
    </row>
    <row r="8" spans="1:12" s="883" customFormat="1" ht="12.75" customHeight="1">
      <c r="A8" s="86" t="s">
        <v>129</v>
      </c>
      <c r="B8" s="908">
        <v>6907.9</v>
      </c>
      <c r="C8" s="908">
        <v>6921.6</v>
      </c>
      <c r="D8" s="907">
        <v>7842.7</v>
      </c>
      <c r="E8" s="906">
        <v>9377</v>
      </c>
      <c r="F8" s="846"/>
      <c r="G8" s="814" t="s">
        <v>128</v>
      </c>
      <c r="H8" s="813" t="s">
        <v>127</v>
      </c>
      <c r="I8" s="902"/>
      <c r="J8" s="902"/>
      <c r="K8" s="902"/>
      <c r="L8" s="902"/>
    </row>
    <row r="9" spans="1:12" s="878" customFormat="1" ht="12.75" customHeight="1">
      <c r="A9" s="78" t="s">
        <v>126</v>
      </c>
      <c r="B9" s="905">
        <v>0</v>
      </c>
      <c r="C9" s="905">
        <v>0.3</v>
      </c>
      <c r="D9" s="904">
        <v>0</v>
      </c>
      <c r="E9" s="903">
        <v>0</v>
      </c>
      <c r="F9" s="842"/>
      <c r="G9" s="805" t="s">
        <v>125</v>
      </c>
      <c r="H9" s="804" t="s">
        <v>124</v>
      </c>
      <c r="I9" s="902"/>
      <c r="J9" s="902"/>
      <c r="K9" s="902"/>
      <c r="L9" s="902"/>
    </row>
    <row r="10" spans="1:12" s="878" customFormat="1" ht="12.75" customHeight="1">
      <c r="A10" s="78" t="s">
        <v>123</v>
      </c>
      <c r="B10" s="905">
        <v>0</v>
      </c>
      <c r="C10" s="905">
        <v>0</v>
      </c>
      <c r="D10" s="904">
        <v>0</v>
      </c>
      <c r="E10" s="903">
        <v>0.1</v>
      </c>
      <c r="F10" s="842"/>
      <c r="G10" s="805" t="s">
        <v>122</v>
      </c>
      <c r="H10" s="804" t="s">
        <v>121</v>
      </c>
      <c r="I10" s="902"/>
      <c r="J10" s="902"/>
      <c r="K10" s="902"/>
      <c r="L10" s="902"/>
    </row>
    <row r="11" spans="1:12" s="878" customFormat="1" ht="12.75" customHeight="1">
      <c r="A11" s="78" t="s">
        <v>120</v>
      </c>
      <c r="B11" s="905">
        <v>0</v>
      </c>
      <c r="C11" s="905">
        <v>0</v>
      </c>
      <c r="D11" s="904">
        <v>174.5</v>
      </c>
      <c r="E11" s="903">
        <v>350.2</v>
      </c>
      <c r="F11" s="842"/>
      <c r="G11" s="805" t="s">
        <v>119</v>
      </c>
      <c r="H11" s="804" t="s">
        <v>118</v>
      </c>
      <c r="I11" s="902"/>
      <c r="J11" s="902"/>
      <c r="K11" s="902"/>
      <c r="L11" s="902"/>
    </row>
    <row r="12" spans="1:12" s="878" customFormat="1" ht="12.75" customHeight="1">
      <c r="A12" s="78" t="s">
        <v>117</v>
      </c>
      <c r="B12" s="905">
        <v>0</v>
      </c>
      <c r="C12" s="905">
        <v>0</v>
      </c>
      <c r="D12" s="904">
        <v>214</v>
      </c>
      <c r="E12" s="903">
        <v>0</v>
      </c>
      <c r="F12" s="842"/>
      <c r="G12" s="805" t="s">
        <v>116</v>
      </c>
      <c r="H12" s="804" t="s">
        <v>115</v>
      </c>
      <c r="I12" s="902"/>
      <c r="J12" s="902"/>
      <c r="K12" s="902"/>
      <c r="L12" s="902"/>
    </row>
    <row r="13" spans="1:12" s="878" customFormat="1" ht="12.75" customHeight="1">
      <c r="A13" s="78" t="s">
        <v>114</v>
      </c>
      <c r="B13" s="905">
        <v>1130.5999999999999</v>
      </c>
      <c r="C13" s="905">
        <v>1296.5</v>
      </c>
      <c r="D13" s="904">
        <v>1182.5999999999999</v>
      </c>
      <c r="E13" s="903">
        <v>1344.8</v>
      </c>
      <c r="F13" s="842"/>
      <c r="G13" s="805" t="s">
        <v>113</v>
      </c>
      <c r="H13" s="804" t="s">
        <v>112</v>
      </c>
      <c r="I13" s="902"/>
      <c r="J13" s="902"/>
      <c r="K13" s="902"/>
      <c r="L13" s="902"/>
    </row>
    <row r="14" spans="1:12" s="878" customFormat="1" ht="12.75" customHeight="1">
      <c r="A14" s="78" t="s">
        <v>111</v>
      </c>
      <c r="B14" s="905">
        <v>0</v>
      </c>
      <c r="C14" s="905">
        <v>0</v>
      </c>
      <c r="D14" s="904">
        <v>191</v>
      </c>
      <c r="E14" s="903">
        <v>0</v>
      </c>
      <c r="F14" s="842"/>
      <c r="G14" s="805" t="s">
        <v>110</v>
      </c>
      <c r="H14" s="804" t="s">
        <v>109</v>
      </c>
      <c r="I14" s="902"/>
      <c r="J14" s="902"/>
      <c r="K14" s="902"/>
      <c r="L14" s="902"/>
    </row>
    <row r="15" spans="1:12" s="878" customFormat="1" ht="12.75" customHeight="1">
      <c r="A15" s="78" t="s">
        <v>108</v>
      </c>
      <c r="B15" s="905">
        <v>0</v>
      </c>
      <c r="C15" s="905">
        <v>0.2</v>
      </c>
      <c r="D15" s="904">
        <v>340.8</v>
      </c>
      <c r="E15" s="903">
        <v>0.1</v>
      </c>
      <c r="F15" s="842"/>
      <c r="G15" s="805" t="s">
        <v>107</v>
      </c>
      <c r="H15" s="804" t="s">
        <v>106</v>
      </c>
      <c r="I15" s="902"/>
      <c r="J15" s="902"/>
      <c r="K15" s="902"/>
      <c r="L15" s="902"/>
    </row>
    <row r="16" spans="1:12" s="878" customFormat="1" ht="12.75" customHeight="1">
      <c r="A16" s="78" t="s">
        <v>105</v>
      </c>
      <c r="B16" s="905">
        <v>0</v>
      </c>
      <c r="C16" s="905">
        <v>0</v>
      </c>
      <c r="D16" s="904">
        <v>0</v>
      </c>
      <c r="E16" s="903">
        <v>2.5</v>
      </c>
      <c r="F16" s="842"/>
      <c r="G16" s="805" t="s">
        <v>104</v>
      </c>
      <c r="H16" s="804" t="s">
        <v>103</v>
      </c>
      <c r="I16" s="902"/>
      <c r="J16" s="902"/>
      <c r="K16" s="902"/>
      <c r="L16" s="902"/>
    </row>
    <row r="17" spans="1:12" s="878" customFormat="1" ht="12.75" customHeight="1">
      <c r="A17" s="78" t="s">
        <v>102</v>
      </c>
      <c r="B17" s="905">
        <v>0</v>
      </c>
      <c r="C17" s="905">
        <v>0</v>
      </c>
      <c r="D17" s="904">
        <v>0.2</v>
      </c>
      <c r="E17" s="903">
        <v>0.4</v>
      </c>
      <c r="F17" s="842"/>
      <c r="G17" s="805" t="s">
        <v>101</v>
      </c>
      <c r="H17" s="804" t="s">
        <v>100</v>
      </c>
      <c r="I17" s="902"/>
      <c r="J17" s="902"/>
      <c r="K17" s="902"/>
      <c r="L17" s="902"/>
    </row>
    <row r="18" spans="1:12" s="878" customFormat="1" ht="12.75" customHeight="1">
      <c r="A18" s="78" t="s">
        <v>99</v>
      </c>
      <c r="B18" s="905">
        <v>2148.8000000000002</v>
      </c>
      <c r="C18" s="905">
        <v>2021.7</v>
      </c>
      <c r="D18" s="904">
        <v>1820.4</v>
      </c>
      <c r="E18" s="903">
        <v>2336.1999999999998</v>
      </c>
      <c r="F18" s="842"/>
      <c r="G18" s="805" t="s">
        <v>98</v>
      </c>
      <c r="H18" s="804" t="s">
        <v>97</v>
      </c>
      <c r="I18" s="902"/>
      <c r="J18" s="902"/>
      <c r="K18" s="902"/>
      <c r="L18" s="902"/>
    </row>
    <row r="19" spans="1:12" s="878" customFormat="1" ht="12.75" customHeight="1">
      <c r="A19" s="78" t="s">
        <v>96</v>
      </c>
      <c r="B19" s="905">
        <v>3366.5</v>
      </c>
      <c r="C19" s="905">
        <v>3162.8</v>
      </c>
      <c r="D19" s="904">
        <v>3469.3</v>
      </c>
      <c r="E19" s="903">
        <v>4640.7</v>
      </c>
      <c r="F19" s="842"/>
      <c r="G19" s="805" t="s">
        <v>95</v>
      </c>
      <c r="H19" s="804" t="s">
        <v>94</v>
      </c>
      <c r="I19" s="902"/>
      <c r="J19" s="902"/>
      <c r="K19" s="902"/>
      <c r="L19" s="902"/>
    </row>
    <row r="20" spans="1:12" s="878" customFormat="1" ht="12.75" customHeight="1">
      <c r="A20" s="78" t="s">
        <v>93</v>
      </c>
      <c r="B20" s="905">
        <v>0</v>
      </c>
      <c r="C20" s="905">
        <v>0</v>
      </c>
      <c r="D20" s="904">
        <v>0</v>
      </c>
      <c r="E20" s="903">
        <v>0</v>
      </c>
      <c r="F20" s="842"/>
      <c r="G20" s="805" t="s">
        <v>92</v>
      </c>
      <c r="H20" s="804" t="s">
        <v>91</v>
      </c>
      <c r="I20" s="902"/>
      <c r="J20" s="902"/>
      <c r="K20" s="902"/>
      <c r="L20" s="902"/>
    </row>
    <row r="21" spans="1:12" s="878" customFormat="1" ht="12.75" customHeight="1">
      <c r="A21" s="78" t="s">
        <v>90</v>
      </c>
      <c r="B21" s="905">
        <v>262</v>
      </c>
      <c r="C21" s="905">
        <v>439.9</v>
      </c>
      <c r="D21" s="904">
        <v>449.9</v>
      </c>
      <c r="E21" s="903">
        <v>700.8</v>
      </c>
      <c r="F21" s="842"/>
      <c r="G21" s="805" t="s">
        <v>89</v>
      </c>
      <c r="H21" s="804" t="s">
        <v>88</v>
      </c>
      <c r="I21" s="902"/>
      <c r="J21" s="902"/>
      <c r="K21" s="902"/>
      <c r="L21" s="902"/>
    </row>
    <row r="22" spans="1:12" s="878" customFormat="1" ht="12.75" customHeight="1">
      <c r="A22" s="78" t="s">
        <v>87</v>
      </c>
      <c r="B22" s="905">
        <v>0</v>
      </c>
      <c r="C22" s="905" t="s">
        <v>1274</v>
      </c>
      <c r="D22" s="904">
        <v>0</v>
      </c>
      <c r="E22" s="903">
        <v>0.1</v>
      </c>
      <c r="F22" s="842"/>
      <c r="G22" s="805" t="s">
        <v>86</v>
      </c>
      <c r="H22" s="804" t="s">
        <v>85</v>
      </c>
      <c r="I22" s="902"/>
      <c r="J22" s="902"/>
      <c r="K22" s="902"/>
      <c r="L22" s="902"/>
    </row>
    <row r="23" spans="1:12" s="878" customFormat="1" ht="12.75" customHeight="1">
      <c r="A23" s="78" t="s">
        <v>84</v>
      </c>
      <c r="B23" s="905">
        <v>0</v>
      </c>
      <c r="C23" s="905">
        <v>0</v>
      </c>
      <c r="D23" s="904">
        <v>0</v>
      </c>
      <c r="E23" s="903">
        <v>0.1</v>
      </c>
      <c r="F23" s="842"/>
      <c r="G23" s="805" t="s">
        <v>83</v>
      </c>
      <c r="H23" s="804" t="s">
        <v>82</v>
      </c>
      <c r="I23" s="902"/>
      <c r="J23" s="902"/>
      <c r="K23" s="902"/>
      <c r="L23" s="902"/>
    </row>
    <row r="24" spans="1:12" s="878" customFormat="1" ht="12.75" customHeight="1">
      <c r="A24" s="78" t="s">
        <v>81</v>
      </c>
      <c r="B24" s="905">
        <v>0</v>
      </c>
      <c r="C24" s="905" t="s">
        <v>1274</v>
      </c>
      <c r="D24" s="904">
        <v>0</v>
      </c>
      <c r="E24" s="903">
        <v>1</v>
      </c>
      <c r="F24" s="842"/>
      <c r="G24" s="805" t="s">
        <v>80</v>
      </c>
      <c r="H24" s="804" t="s">
        <v>79</v>
      </c>
      <c r="I24" s="902"/>
      <c r="J24" s="902"/>
      <c r="K24" s="902"/>
      <c r="L24" s="902"/>
    </row>
    <row r="25" spans="1:12" s="877" customFormat="1" ht="25.5" customHeight="1">
      <c r="A25" s="901"/>
      <c r="B25" s="890">
        <v>2011</v>
      </c>
      <c r="C25" s="231">
        <v>2012</v>
      </c>
      <c r="D25" s="231" t="s">
        <v>1368</v>
      </c>
      <c r="E25" s="890">
        <v>2014</v>
      </c>
      <c r="F25" s="879"/>
      <c r="G25" s="879"/>
    </row>
    <row r="26" spans="1:12" s="900" customFormat="1" ht="9.75" customHeight="1">
      <c r="A26" s="1277" t="s">
        <v>30</v>
      </c>
      <c r="B26" s="1041"/>
      <c r="C26" s="1041"/>
      <c r="D26" s="1041"/>
      <c r="E26" s="1041"/>
      <c r="F26" s="879"/>
      <c r="G26" s="879"/>
    </row>
    <row r="27" spans="1:12" s="872" customFormat="1" ht="9.75" customHeight="1">
      <c r="A27" s="1258" t="s">
        <v>1297</v>
      </c>
      <c r="B27" s="1258"/>
      <c r="C27" s="1258"/>
      <c r="D27" s="1258"/>
      <c r="E27" s="1258"/>
      <c r="F27" s="899"/>
      <c r="G27" s="898"/>
    </row>
    <row r="28" spans="1:12" s="873" customFormat="1" ht="9.75" customHeight="1">
      <c r="A28" s="1258" t="s">
        <v>1296</v>
      </c>
      <c r="B28" s="1258"/>
      <c r="C28" s="1258"/>
      <c r="D28" s="1258"/>
      <c r="E28" s="1258"/>
      <c r="F28" s="899"/>
      <c r="G28" s="898"/>
    </row>
    <row r="29" spans="1:12" s="848" customFormat="1" ht="12.75" customHeight="1"/>
    <row r="30" spans="1:12" s="848" customFormat="1" ht="12.75" customHeight="1">
      <c r="A30" s="832" t="s">
        <v>33</v>
      </c>
    </row>
    <row r="31" spans="1:12" s="848" customFormat="1" ht="12.75">
      <c r="A31" s="140" t="s">
        <v>1367</v>
      </c>
    </row>
    <row r="32" spans="1:12" s="848" customFormat="1" ht="12.75"/>
    <row r="33" s="897" customFormat="1" ht="12.75"/>
    <row r="34" s="897" customFormat="1" ht="12.75"/>
    <row r="35" s="897" customFormat="1" ht="12.75"/>
    <row r="36" s="897" customFormat="1" ht="12.75"/>
    <row r="37" s="897" customFormat="1" ht="12.75"/>
    <row r="38" s="897" customFormat="1" ht="12.75"/>
    <row r="39" s="897" customFormat="1" ht="12.75"/>
    <row r="40" s="897" customFormat="1" ht="12.75"/>
    <row r="41" s="897" customFormat="1" ht="12.75"/>
    <row r="42" s="897" customFormat="1" ht="12.75"/>
    <row r="43" s="897" customFormat="1" ht="12.75"/>
    <row r="44" s="897" customFormat="1" ht="12.75"/>
    <row r="45" s="897" customFormat="1" ht="12.75"/>
    <row r="46" s="897" customFormat="1" ht="12.75"/>
    <row r="47" s="897" customFormat="1" ht="12.75"/>
    <row r="48" s="897" customFormat="1" ht="12.75"/>
    <row r="49" s="897" customFormat="1" ht="12.75"/>
    <row r="50" s="897" customFormat="1" ht="12.75"/>
    <row r="51" s="897" customFormat="1" ht="12.75"/>
    <row r="52" s="897" customFormat="1" ht="12.75"/>
    <row r="53" s="897" customFormat="1" ht="12.75"/>
    <row r="54" s="897" customFormat="1" ht="12.75"/>
    <row r="55" s="897" customFormat="1" ht="12.75"/>
    <row r="56" s="897" customFormat="1" ht="12.75"/>
    <row r="57" s="897" customFormat="1" ht="12.75"/>
    <row r="58" s="897" customFormat="1" ht="12.75"/>
    <row r="59" s="897" customFormat="1" ht="12.75"/>
    <row r="60" s="897" customFormat="1" ht="12.75"/>
    <row r="61" s="897" customFormat="1" ht="12.75"/>
    <row r="62" s="897" customFormat="1" ht="12.75"/>
    <row r="63" s="897" customFormat="1" ht="12.75"/>
    <row r="64" s="897" customFormat="1" ht="12.75"/>
    <row r="65" s="897" customFormat="1" ht="12.75"/>
    <row r="66" s="897" customFormat="1" ht="12.75"/>
    <row r="67" s="897" customFormat="1" ht="12.75"/>
    <row r="68" s="897" customFormat="1" ht="12.75"/>
    <row r="69" s="897" customFormat="1" ht="12.75"/>
    <row r="70" s="897" customFormat="1" ht="12.75"/>
    <row r="71" s="897" customFormat="1" ht="12.75"/>
    <row r="72" s="897" customFormat="1" ht="12.75"/>
    <row r="73" s="897" customFormat="1" ht="12.75"/>
    <row r="74" s="897" customFormat="1" ht="12.75"/>
    <row r="75" s="897" customFormat="1" ht="12.75"/>
    <row r="76" s="897" customFormat="1" ht="12.75"/>
    <row r="77" s="897" customFormat="1" ht="12.75"/>
    <row r="78" s="897" customFormat="1" ht="12.75"/>
    <row r="79" s="897" customFormat="1" ht="12.75"/>
    <row r="80" s="897" customFormat="1" ht="12.75"/>
    <row r="81" spans="1:5" ht="12.75">
      <c r="A81" s="897"/>
      <c r="B81" s="897"/>
      <c r="C81" s="897"/>
      <c r="D81" s="897"/>
      <c r="E81" s="897"/>
    </row>
    <row r="82" spans="1:5" ht="12.75">
      <c r="A82" s="897"/>
      <c r="B82" s="897"/>
      <c r="C82" s="897"/>
      <c r="D82" s="897"/>
      <c r="E82" s="897"/>
    </row>
    <row r="83" spans="1:5" ht="12.75">
      <c r="A83" s="897"/>
      <c r="B83" s="897"/>
      <c r="C83" s="897"/>
      <c r="D83" s="897"/>
      <c r="E83" s="897"/>
    </row>
    <row r="84" spans="1:5" ht="12.75">
      <c r="A84" s="897"/>
      <c r="B84" s="897"/>
      <c r="C84" s="897"/>
      <c r="D84" s="897"/>
      <c r="E84" s="897"/>
    </row>
    <row r="85" spans="1:5" ht="12.75">
      <c r="A85" s="897"/>
      <c r="B85" s="897"/>
      <c r="C85" s="897"/>
      <c r="D85" s="897"/>
      <c r="E85" s="897"/>
    </row>
    <row r="86" spans="1:5" ht="12.75">
      <c r="A86" s="897"/>
      <c r="B86" s="897"/>
      <c r="C86" s="897"/>
      <c r="D86" s="897"/>
      <c r="E86" s="897"/>
    </row>
  </sheetData>
  <sheetProtection selectLockedCells="1"/>
  <mergeCells count="6">
    <mergeCell ref="A2:E2"/>
    <mergeCell ref="A3:E3"/>
    <mergeCell ref="B4:E4"/>
    <mergeCell ref="A27:E27"/>
    <mergeCell ref="A28:E28"/>
    <mergeCell ref="A26:E26"/>
  </mergeCells>
  <conditionalFormatting sqref="B6:D24">
    <cfRule type="cellIs" dxfId="0" priority="1" operator="between">
      <formula>0.0001</formula>
      <formula>0.045</formula>
    </cfRule>
  </conditionalFormatting>
  <hyperlinks>
    <hyperlink ref="D5" r:id="rId1"/>
    <hyperlink ref="D25" r:id="rId2"/>
    <hyperlink ref="B5" r:id="rId3" display="http://www.ine.pt/xurl/ind/0008286"/>
    <hyperlink ref="C5" r:id="rId4" display="http://www.ine.pt/xurl/ind/0008286"/>
    <hyperlink ref="B25" r:id="rId5" display="http://www.ine.pt/xurl/ind/0008286"/>
    <hyperlink ref="C25" r:id="rId6" display="http://www.ine.pt/xurl/ind/0008286"/>
    <hyperlink ref="A31" r:id="rId7"/>
    <hyperlink ref="E5" r:id="rId8" display="http://www.ine.pt/xurl/ind/0008286"/>
    <hyperlink ref="E25" r:id="rId9" display="http://www.ine.pt/xurl/ind/0008286"/>
  </hyperlinks>
  <printOptions horizontalCentered="1"/>
  <pageMargins left="0.39370078740157483" right="0.39370078740157483" top="0.39370078740157483" bottom="0.39370078740157483" header="0" footer="0"/>
  <pageSetup paperSize="9" orientation="portrait" r:id="rId10"/>
  <headerFooter alignWithMargins="0"/>
</worksheet>
</file>

<file path=xl/worksheets/sheet56.xml><?xml version="1.0" encoding="utf-8"?>
<worksheet xmlns="http://schemas.openxmlformats.org/spreadsheetml/2006/main" xmlns:r="http://schemas.openxmlformats.org/officeDocument/2006/relationships">
  <dimension ref="A1:M349"/>
  <sheetViews>
    <sheetView showGridLines="0" workbookViewId="0"/>
  </sheetViews>
  <sheetFormatPr defaultColWidth="9.140625" defaultRowHeight="9"/>
  <cols>
    <col min="1" max="1" width="21.5703125" style="925" customWidth="1"/>
    <col min="2" max="7" width="12.5703125" style="925" customWidth="1"/>
    <col min="8" max="8" width="14.140625" style="925" customWidth="1"/>
    <col min="9" max="9" width="8.5703125" style="866" bestFit="1" customWidth="1"/>
    <col min="10" max="10" width="8.42578125" style="866" bestFit="1" customWidth="1"/>
    <col min="11" max="11" width="8.85546875" style="866" bestFit="1" customWidth="1"/>
    <col min="12" max="12" width="6.28515625" style="866" bestFit="1" customWidth="1"/>
    <col min="13" max="13" width="5.28515625" style="866" bestFit="1" customWidth="1"/>
    <col min="14" max="16384" width="9.140625" style="866"/>
  </cols>
  <sheetData>
    <row r="1" spans="1:13" ht="12.75" customHeight="1">
      <c r="A1" s="866"/>
      <c r="B1" s="866"/>
      <c r="C1" s="866"/>
      <c r="D1" s="866"/>
      <c r="E1" s="866"/>
      <c r="F1" s="866"/>
      <c r="G1" s="866"/>
      <c r="H1" s="866"/>
    </row>
    <row r="2" spans="1:13" s="896" customFormat="1" ht="30.75" customHeight="1">
      <c r="A2" s="1264" t="s">
        <v>1374</v>
      </c>
      <c r="B2" s="1264"/>
      <c r="C2" s="1264"/>
      <c r="D2" s="1264"/>
      <c r="E2" s="1264"/>
      <c r="F2" s="1264"/>
      <c r="G2" s="1264"/>
      <c r="H2" s="909"/>
    </row>
    <row r="3" spans="1:13" s="896" customFormat="1" ht="30.75" customHeight="1">
      <c r="A3" s="1264" t="s">
        <v>1375</v>
      </c>
      <c r="B3" s="1264"/>
      <c r="C3" s="1264"/>
      <c r="D3" s="1264"/>
      <c r="E3" s="1264"/>
      <c r="F3" s="1264"/>
      <c r="G3" s="1264"/>
      <c r="H3" s="909"/>
    </row>
    <row r="4" spans="1:13" s="891" customFormat="1" ht="9.75" customHeight="1">
      <c r="A4" s="895" t="s">
        <v>1330</v>
      </c>
      <c r="B4" s="894"/>
      <c r="C4" s="894"/>
      <c r="D4" s="910"/>
      <c r="F4" s="911"/>
      <c r="G4" s="911" t="s">
        <v>1329</v>
      </c>
    </row>
    <row r="5" spans="1:13" s="877" customFormat="1" ht="25.5" customHeight="1">
      <c r="A5" s="912"/>
      <c r="B5" s="890" t="s">
        <v>4</v>
      </c>
      <c r="C5" s="890" t="s">
        <v>1376</v>
      </c>
      <c r="D5" s="890" t="s">
        <v>1377</v>
      </c>
      <c r="E5" s="890" t="s">
        <v>1378</v>
      </c>
      <c r="F5" s="890" t="s">
        <v>1379</v>
      </c>
      <c r="G5" s="231" t="s">
        <v>1380</v>
      </c>
      <c r="H5" s="913"/>
      <c r="I5" s="87" t="s">
        <v>134</v>
      </c>
      <c r="J5" s="884"/>
      <c r="K5" s="879"/>
      <c r="L5" s="879"/>
      <c r="M5" s="879"/>
    </row>
    <row r="6" spans="1:13" s="877" customFormat="1" ht="12.75" customHeight="1">
      <c r="A6" s="86" t="s">
        <v>13</v>
      </c>
      <c r="B6" s="914">
        <v>51470191649</v>
      </c>
      <c r="C6" s="914">
        <v>12014111460</v>
      </c>
      <c r="D6" s="914">
        <v>196583434</v>
      </c>
      <c r="E6" s="914">
        <v>14868298696</v>
      </c>
      <c r="F6" s="914">
        <v>279628695</v>
      </c>
      <c r="G6" s="914">
        <v>24111569364</v>
      </c>
      <c r="H6" s="915"/>
      <c r="I6" s="822" t="s">
        <v>171</v>
      </c>
      <c r="J6" s="821"/>
      <c r="K6" s="822"/>
      <c r="L6" s="822"/>
      <c r="M6" s="822"/>
    </row>
    <row r="7" spans="1:13" s="883" customFormat="1" ht="12.75" customHeight="1">
      <c r="A7" s="86" t="s">
        <v>131</v>
      </c>
      <c r="B7" s="914">
        <v>49787442496</v>
      </c>
      <c r="C7" s="914">
        <v>11859480032</v>
      </c>
      <c r="D7" s="916">
        <v>0</v>
      </c>
      <c r="E7" s="914">
        <v>14762201308</v>
      </c>
      <c r="F7" s="914">
        <v>252518051</v>
      </c>
      <c r="G7" s="914">
        <v>22913243105</v>
      </c>
      <c r="H7" s="915"/>
      <c r="I7" s="886" t="s">
        <v>172</v>
      </c>
      <c r="J7" s="886"/>
      <c r="K7" s="885"/>
      <c r="L7" s="885"/>
      <c r="M7" s="885"/>
    </row>
    <row r="8" spans="1:13" s="883" customFormat="1" ht="12.75" customHeight="1">
      <c r="A8" s="86" t="s">
        <v>173</v>
      </c>
      <c r="B8" s="914">
        <v>18835530178</v>
      </c>
      <c r="C8" s="914">
        <v>5046458625</v>
      </c>
      <c r="D8" s="914">
        <v>0</v>
      </c>
      <c r="E8" s="914">
        <v>10490554836</v>
      </c>
      <c r="F8" s="914">
        <v>232161</v>
      </c>
      <c r="G8" s="914">
        <v>3298284556</v>
      </c>
      <c r="H8" s="915"/>
      <c r="I8" s="885" t="s">
        <v>174</v>
      </c>
      <c r="J8" s="886"/>
      <c r="K8" s="917"/>
      <c r="L8" s="885"/>
      <c r="M8" s="885"/>
    </row>
    <row r="9" spans="1:13" s="878" customFormat="1" ht="12.75" customHeight="1">
      <c r="A9" s="77" t="s">
        <v>175</v>
      </c>
      <c r="B9" s="918">
        <v>3055356963</v>
      </c>
      <c r="C9" s="918">
        <v>1038932859</v>
      </c>
      <c r="D9" s="918">
        <v>0</v>
      </c>
      <c r="E9" s="918">
        <v>1249943683</v>
      </c>
      <c r="F9" s="918">
        <v>0</v>
      </c>
      <c r="G9" s="918">
        <v>766480421</v>
      </c>
      <c r="H9" s="915"/>
      <c r="I9" s="879" t="s">
        <v>176</v>
      </c>
      <c r="J9" s="884"/>
      <c r="K9" s="882"/>
      <c r="L9" s="879"/>
      <c r="M9" s="879"/>
    </row>
    <row r="10" spans="1:13" s="878" customFormat="1" ht="12.75" customHeight="1">
      <c r="A10" s="77" t="s">
        <v>177</v>
      </c>
      <c r="B10" s="918">
        <v>747888104</v>
      </c>
      <c r="C10" s="918">
        <v>0</v>
      </c>
      <c r="D10" s="918">
        <v>0</v>
      </c>
      <c r="E10" s="918">
        <v>656312198</v>
      </c>
      <c r="F10" s="918">
        <v>18382</v>
      </c>
      <c r="G10" s="918">
        <v>91557524</v>
      </c>
      <c r="H10" s="915"/>
      <c r="I10" s="879" t="s">
        <v>178</v>
      </c>
      <c r="J10" s="884"/>
      <c r="K10" s="882"/>
      <c r="L10" s="879"/>
      <c r="M10" s="879"/>
    </row>
    <row r="11" spans="1:13" s="878" customFormat="1" ht="12.75" customHeight="1">
      <c r="A11" s="77" t="s">
        <v>179</v>
      </c>
      <c r="B11" s="918">
        <v>1840075949</v>
      </c>
      <c r="C11" s="918">
        <v>364324845</v>
      </c>
      <c r="D11" s="918">
        <v>0</v>
      </c>
      <c r="E11" s="918">
        <v>1015029606</v>
      </c>
      <c r="F11" s="918">
        <v>0</v>
      </c>
      <c r="G11" s="918">
        <v>460721498</v>
      </c>
      <c r="H11" s="915"/>
      <c r="I11" s="879" t="s">
        <v>180</v>
      </c>
      <c r="J11" s="884"/>
      <c r="K11" s="882"/>
      <c r="L11" s="879"/>
      <c r="M11" s="879"/>
    </row>
    <row r="12" spans="1:13" s="878" customFormat="1" ht="12.75" customHeight="1">
      <c r="A12" s="77" t="s">
        <v>1381</v>
      </c>
      <c r="B12" s="918">
        <v>2499844996</v>
      </c>
      <c r="C12" s="918">
        <v>119290534</v>
      </c>
      <c r="D12" s="918">
        <v>0</v>
      </c>
      <c r="E12" s="918">
        <v>434963814</v>
      </c>
      <c r="F12" s="918">
        <v>47339</v>
      </c>
      <c r="G12" s="918">
        <v>1945543309</v>
      </c>
      <c r="H12" s="915"/>
      <c r="I12" s="879" t="s">
        <v>182</v>
      </c>
      <c r="J12" s="884"/>
      <c r="K12" s="882"/>
      <c r="L12" s="879"/>
      <c r="M12" s="879"/>
    </row>
    <row r="13" spans="1:13" s="878" customFormat="1" ht="12.75" customHeight="1">
      <c r="A13" s="77" t="s">
        <v>183</v>
      </c>
      <c r="B13" s="918">
        <v>1986135053</v>
      </c>
      <c r="C13" s="918">
        <v>1348948948</v>
      </c>
      <c r="D13" s="918">
        <v>0</v>
      </c>
      <c r="E13" s="918">
        <v>637166876</v>
      </c>
      <c r="F13" s="918">
        <v>16731</v>
      </c>
      <c r="G13" s="918">
        <v>2498</v>
      </c>
      <c r="H13" s="915"/>
      <c r="I13" s="879" t="s">
        <v>184</v>
      </c>
      <c r="J13" s="884"/>
      <c r="K13" s="882"/>
      <c r="L13" s="879"/>
      <c r="M13" s="879"/>
    </row>
    <row r="14" spans="1:13" s="878" customFormat="1" ht="12.75" customHeight="1">
      <c r="A14" s="77" t="s">
        <v>185</v>
      </c>
      <c r="B14" s="918">
        <v>2219009164</v>
      </c>
      <c r="C14" s="918">
        <v>947421704</v>
      </c>
      <c r="D14" s="918">
        <v>0</v>
      </c>
      <c r="E14" s="918">
        <v>1240317321</v>
      </c>
      <c r="F14" s="918">
        <v>0</v>
      </c>
      <c r="G14" s="918">
        <v>31270139</v>
      </c>
      <c r="H14" s="915"/>
      <c r="I14" s="879" t="s">
        <v>186</v>
      </c>
      <c r="J14" s="884"/>
      <c r="K14" s="882"/>
      <c r="L14" s="879"/>
      <c r="M14" s="879"/>
    </row>
    <row r="15" spans="1:13" s="878" customFormat="1" ht="12.75" customHeight="1">
      <c r="A15" s="77" t="s">
        <v>187</v>
      </c>
      <c r="B15" s="918">
        <v>3090015927</v>
      </c>
      <c r="C15" s="918">
        <v>1029135954</v>
      </c>
      <c r="D15" s="918">
        <v>0</v>
      </c>
      <c r="E15" s="918">
        <v>2060727332</v>
      </c>
      <c r="F15" s="918">
        <v>149709</v>
      </c>
      <c r="G15" s="918">
        <v>2932</v>
      </c>
      <c r="H15" s="915"/>
      <c r="I15" s="879" t="s">
        <v>188</v>
      </c>
      <c r="J15" s="884"/>
      <c r="K15" s="882"/>
      <c r="L15" s="879"/>
      <c r="M15" s="879"/>
    </row>
    <row r="16" spans="1:13" s="878" customFormat="1" ht="12.75" customHeight="1">
      <c r="A16" s="77" t="s">
        <v>189</v>
      </c>
      <c r="B16" s="918">
        <v>3397204022</v>
      </c>
      <c r="C16" s="918">
        <v>198403781</v>
      </c>
      <c r="D16" s="918">
        <v>0</v>
      </c>
      <c r="E16" s="918">
        <v>3196094006</v>
      </c>
      <c r="F16" s="918">
        <v>0</v>
      </c>
      <c r="G16" s="918">
        <v>2706235</v>
      </c>
      <c r="H16" s="915"/>
      <c r="I16" s="879" t="s">
        <v>190</v>
      </c>
      <c r="J16" s="884"/>
      <c r="K16" s="882"/>
      <c r="L16" s="879"/>
      <c r="M16" s="879"/>
    </row>
    <row r="17" spans="1:13" s="883" customFormat="1" ht="12.75" customHeight="1">
      <c r="A17" s="172" t="s">
        <v>191</v>
      </c>
      <c r="B17" s="914">
        <v>15638211796</v>
      </c>
      <c r="C17" s="914">
        <v>5547230928</v>
      </c>
      <c r="D17" s="914">
        <v>0</v>
      </c>
      <c r="E17" s="914">
        <v>2678122206</v>
      </c>
      <c r="F17" s="914">
        <v>1364343</v>
      </c>
      <c r="G17" s="914">
        <v>7411494319</v>
      </c>
      <c r="H17" s="915"/>
      <c r="I17" s="885" t="s">
        <v>192</v>
      </c>
      <c r="J17" s="886"/>
      <c r="K17" s="917"/>
      <c r="L17" s="885"/>
      <c r="M17" s="885"/>
    </row>
    <row r="18" spans="1:13" s="878" customFormat="1" ht="12.75" customHeight="1">
      <c r="A18" s="77" t="s">
        <v>193</v>
      </c>
      <c r="B18" s="918">
        <v>1096414795</v>
      </c>
      <c r="C18" s="918">
        <v>775326755</v>
      </c>
      <c r="D18" s="918">
        <v>0</v>
      </c>
      <c r="E18" s="918">
        <v>0</v>
      </c>
      <c r="F18" s="918">
        <v>313826</v>
      </c>
      <c r="G18" s="918">
        <v>320774214</v>
      </c>
      <c r="H18" s="915"/>
      <c r="I18" s="879" t="s">
        <v>194</v>
      </c>
      <c r="J18" s="884"/>
      <c r="K18" s="882"/>
      <c r="L18" s="879"/>
      <c r="M18" s="879"/>
    </row>
    <row r="19" spans="1:13" s="878" customFormat="1" ht="12.75" customHeight="1">
      <c r="A19" s="77" t="s">
        <v>195</v>
      </c>
      <c r="B19" s="918">
        <v>480062057</v>
      </c>
      <c r="C19" s="918">
        <v>1398943</v>
      </c>
      <c r="D19" s="918">
        <v>0</v>
      </c>
      <c r="E19" s="918">
        <v>31019676</v>
      </c>
      <c r="F19" s="918">
        <v>135617</v>
      </c>
      <c r="G19" s="918">
        <v>447507821</v>
      </c>
      <c r="H19" s="915"/>
      <c r="I19" s="879" t="s">
        <v>196</v>
      </c>
      <c r="J19" s="884"/>
      <c r="K19" s="882"/>
      <c r="L19" s="879"/>
      <c r="M19" s="879"/>
    </row>
    <row r="20" spans="1:13" s="878" customFormat="1" ht="12.75" customHeight="1">
      <c r="A20" s="77" t="s">
        <v>197</v>
      </c>
      <c r="B20" s="918">
        <v>4324722655</v>
      </c>
      <c r="C20" s="918">
        <v>1327393408</v>
      </c>
      <c r="D20" s="918">
        <v>0</v>
      </c>
      <c r="E20" s="918">
        <v>692975591</v>
      </c>
      <c r="F20" s="918">
        <v>20108</v>
      </c>
      <c r="G20" s="918">
        <v>2304333548</v>
      </c>
      <c r="H20" s="915"/>
      <c r="I20" s="879" t="s">
        <v>198</v>
      </c>
      <c r="J20" s="884"/>
      <c r="K20" s="882"/>
      <c r="L20" s="879"/>
      <c r="M20" s="879"/>
    </row>
    <row r="21" spans="1:13" s="878" customFormat="1" ht="12.75" customHeight="1">
      <c r="A21" s="77" t="s">
        <v>199</v>
      </c>
      <c r="B21" s="918">
        <v>1051020070</v>
      </c>
      <c r="C21" s="918">
        <v>474665505</v>
      </c>
      <c r="D21" s="918">
        <v>0</v>
      </c>
      <c r="E21" s="918">
        <v>207927771</v>
      </c>
      <c r="F21" s="918">
        <v>60113</v>
      </c>
      <c r="G21" s="918">
        <v>368366681</v>
      </c>
      <c r="H21" s="915"/>
      <c r="I21" s="879" t="s">
        <v>200</v>
      </c>
      <c r="J21" s="884"/>
      <c r="K21" s="882"/>
      <c r="L21" s="879"/>
      <c r="M21" s="879"/>
    </row>
    <row r="22" spans="1:13" s="878" customFormat="1" ht="12.75" customHeight="1">
      <c r="A22" s="77" t="s">
        <v>201</v>
      </c>
      <c r="B22" s="918">
        <v>918608965</v>
      </c>
      <c r="C22" s="918">
        <v>685855757</v>
      </c>
      <c r="D22" s="918">
        <v>0</v>
      </c>
      <c r="E22" s="918">
        <v>185157045</v>
      </c>
      <c r="F22" s="918">
        <v>3545</v>
      </c>
      <c r="G22" s="918">
        <v>47592618</v>
      </c>
      <c r="H22" s="915"/>
      <c r="I22" s="879" t="s">
        <v>202</v>
      </c>
      <c r="J22" s="884"/>
      <c r="K22" s="882"/>
      <c r="L22" s="879"/>
      <c r="M22" s="879"/>
    </row>
    <row r="23" spans="1:13" s="878" customFormat="1" ht="12.75" customHeight="1">
      <c r="A23" s="77" t="s">
        <v>203</v>
      </c>
      <c r="B23" s="918">
        <v>1017954822</v>
      </c>
      <c r="C23" s="918">
        <v>789729778</v>
      </c>
      <c r="D23" s="918">
        <v>0</v>
      </c>
      <c r="E23" s="918">
        <v>29233156</v>
      </c>
      <c r="F23" s="918">
        <v>0</v>
      </c>
      <c r="G23" s="918">
        <v>198991888</v>
      </c>
      <c r="H23" s="915"/>
      <c r="I23" s="879" t="s">
        <v>204</v>
      </c>
      <c r="J23" s="884"/>
      <c r="K23" s="882"/>
      <c r="L23" s="879"/>
      <c r="M23" s="879"/>
    </row>
    <row r="24" spans="1:13" s="878" customFormat="1" ht="12.75" customHeight="1">
      <c r="A24" s="77" t="s">
        <v>205</v>
      </c>
      <c r="B24" s="918">
        <v>5078511370</v>
      </c>
      <c r="C24" s="918">
        <v>219916688</v>
      </c>
      <c r="D24" s="918">
        <v>0</v>
      </c>
      <c r="E24" s="918">
        <v>1141990515</v>
      </c>
      <c r="F24" s="918">
        <v>650416</v>
      </c>
      <c r="G24" s="918">
        <v>3715953751</v>
      </c>
      <c r="H24" s="915"/>
      <c r="I24" s="879" t="s">
        <v>206</v>
      </c>
      <c r="J24" s="884"/>
      <c r="K24" s="882"/>
      <c r="L24" s="879"/>
      <c r="M24" s="879"/>
    </row>
    <row r="25" spans="1:13" s="878" customFormat="1" ht="12.75" customHeight="1">
      <c r="A25" s="77" t="s">
        <v>207</v>
      </c>
      <c r="B25" s="918">
        <v>1670917062</v>
      </c>
      <c r="C25" s="918">
        <v>1272944094</v>
      </c>
      <c r="D25" s="918">
        <v>0</v>
      </c>
      <c r="E25" s="918">
        <v>389818452</v>
      </c>
      <c r="F25" s="918">
        <v>180718</v>
      </c>
      <c r="G25" s="918">
        <v>7973798</v>
      </c>
      <c r="H25" s="915"/>
      <c r="I25" s="879" t="s">
        <v>208</v>
      </c>
      <c r="J25" s="884"/>
      <c r="K25" s="882"/>
      <c r="L25" s="879"/>
      <c r="M25" s="879"/>
    </row>
    <row r="26" spans="1:13" s="878" customFormat="1" ht="12.75" customHeight="1">
      <c r="A26" s="86" t="s">
        <v>209</v>
      </c>
      <c r="B26" s="914">
        <v>2708497258</v>
      </c>
      <c r="C26" s="914">
        <v>275862161</v>
      </c>
      <c r="D26" s="914">
        <v>0</v>
      </c>
      <c r="E26" s="914">
        <v>0</v>
      </c>
      <c r="F26" s="914">
        <v>18592472</v>
      </c>
      <c r="G26" s="914">
        <v>2414042625</v>
      </c>
      <c r="H26" s="915"/>
      <c r="I26" s="885" t="s">
        <v>210</v>
      </c>
      <c r="J26" s="884"/>
      <c r="K26" s="882"/>
      <c r="L26" s="879"/>
      <c r="M26" s="879"/>
    </row>
    <row r="27" spans="1:13" s="878" customFormat="1" ht="12.75" customHeight="1">
      <c r="A27" s="86" t="s">
        <v>211</v>
      </c>
      <c r="B27" s="914">
        <v>12002833322</v>
      </c>
      <c r="C27" s="914">
        <v>442520889</v>
      </c>
      <c r="D27" s="914">
        <v>0</v>
      </c>
      <c r="E27" s="914">
        <v>1593404203</v>
      </c>
      <c r="F27" s="914">
        <v>193378562</v>
      </c>
      <c r="G27" s="914">
        <v>9773529668</v>
      </c>
      <c r="H27" s="915"/>
      <c r="I27" s="885" t="s">
        <v>212</v>
      </c>
      <c r="J27" s="884"/>
      <c r="K27" s="882"/>
      <c r="L27" s="879"/>
      <c r="M27" s="879"/>
    </row>
    <row r="28" spans="1:13" s="878" customFormat="1" ht="12.75" customHeight="1">
      <c r="A28" s="77" t="s">
        <v>213</v>
      </c>
      <c r="B28" s="918">
        <v>9739398375</v>
      </c>
      <c r="C28" s="918">
        <v>38182349</v>
      </c>
      <c r="D28" s="918">
        <v>0</v>
      </c>
      <c r="E28" s="918">
        <v>10695966</v>
      </c>
      <c r="F28" s="918">
        <v>0</v>
      </c>
      <c r="G28" s="918">
        <v>9690520060</v>
      </c>
      <c r="H28" s="915"/>
      <c r="I28" s="879" t="s">
        <v>214</v>
      </c>
      <c r="J28" s="884"/>
      <c r="K28" s="882"/>
      <c r="L28" s="879"/>
      <c r="M28" s="879"/>
    </row>
    <row r="29" spans="1:13" s="878" customFormat="1" ht="12.75" customHeight="1">
      <c r="A29" s="77" t="s">
        <v>215</v>
      </c>
      <c r="B29" s="918">
        <v>1496121719</v>
      </c>
      <c r="C29" s="918">
        <v>72791160</v>
      </c>
      <c r="D29" s="918">
        <v>0</v>
      </c>
      <c r="E29" s="918">
        <v>1231134277</v>
      </c>
      <c r="F29" s="918">
        <v>192188693</v>
      </c>
      <c r="G29" s="918">
        <v>7589</v>
      </c>
      <c r="H29" s="915"/>
      <c r="I29" s="879" t="s">
        <v>216</v>
      </c>
      <c r="J29" s="884"/>
      <c r="K29" s="882"/>
      <c r="L29" s="879"/>
      <c r="M29" s="879"/>
    </row>
    <row r="30" spans="1:13" s="883" customFormat="1" ht="12.75" customHeight="1">
      <c r="A30" s="77" t="s">
        <v>217</v>
      </c>
      <c r="B30" s="918">
        <v>366520800</v>
      </c>
      <c r="C30" s="918">
        <v>331547380</v>
      </c>
      <c r="D30" s="918">
        <v>0</v>
      </c>
      <c r="E30" s="918">
        <v>0</v>
      </c>
      <c r="F30" s="918">
        <v>7281</v>
      </c>
      <c r="G30" s="918">
        <v>34966139</v>
      </c>
      <c r="H30" s="915"/>
      <c r="I30" s="879" t="s">
        <v>218</v>
      </c>
      <c r="J30" s="886"/>
      <c r="K30" s="917"/>
      <c r="L30" s="885"/>
      <c r="M30" s="885"/>
    </row>
    <row r="31" spans="1:13" s="878" customFormat="1" ht="12.75" customHeight="1">
      <c r="A31" s="77" t="s">
        <v>219</v>
      </c>
      <c r="B31" s="918">
        <v>399635830</v>
      </c>
      <c r="C31" s="918">
        <v>0</v>
      </c>
      <c r="D31" s="918">
        <v>0</v>
      </c>
      <c r="E31" s="918">
        <v>351573960</v>
      </c>
      <c r="F31" s="918">
        <v>30335</v>
      </c>
      <c r="G31" s="918">
        <v>48031535</v>
      </c>
      <c r="H31" s="915"/>
      <c r="I31" s="879" t="s">
        <v>220</v>
      </c>
      <c r="J31" s="884"/>
      <c r="K31" s="882"/>
      <c r="L31" s="879"/>
      <c r="M31" s="879"/>
    </row>
    <row r="32" spans="1:13" s="878" customFormat="1" ht="12.75" customHeight="1">
      <c r="A32" s="77" t="s">
        <v>221</v>
      </c>
      <c r="B32" s="918">
        <v>1156598</v>
      </c>
      <c r="C32" s="918">
        <v>0</v>
      </c>
      <c r="D32" s="918">
        <v>0</v>
      </c>
      <c r="E32" s="918">
        <v>0</v>
      </c>
      <c r="F32" s="918">
        <v>1152253</v>
      </c>
      <c r="G32" s="918">
        <v>4345</v>
      </c>
      <c r="H32" s="915"/>
      <c r="I32" s="879" t="s">
        <v>222</v>
      </c>
      <c r="J32" s="884"/>
      <c r="K32" s="882"/>
      <c r="L32" s="879"/>
      <c r="M32" s="879"/>
    </row>
    <row r="33" spans="1:13" s="883" customFormat="1" ht="12.75" customHeight="1">
      <c r="A33" s="86" t="s">
        <v>129</v>
      </c>
      <c r="B33" s="914">
        <v>602369942</v>
      </c>
      <c r="C33" s="914">
        <v>547407429</v>
      </c>
      <c r="D33" s="914">
        <v>0</v>
      </c>
      <c r="E33" s="914">
        <v>120063</v>
      </c>
      <c r="F33" s="914">
        <v>38950513</v>
      </c>
      <c r="G33" s="914">
        <v>15891937</v>
      </c>
      <c r="H33" s="915"/>
      <c r="I33" s="885" t="s">
        <v>223</v>
      </c>
      <c r="J33" s="886"/>
      <c r="K33" s="917"/>
      <c r="L33" s="885"/>
      <c r="M33" s="885"/>
    </row>
    <row r="34" spans="1:13" s="878" customFormat="1" ht="12.75" customHeight="1">
      <c r="A34" s="86" t="s">
        <v>20</v>
      </c>
      <c r="B34" s="914">
        <v>816520027</v>
      </c>
      <c r="C34" s="914">
        <v>71283512</v>
      </c>
      <c r="D34" s="914">
        <v>196583434</v>
      </c>
      <c r="E34" s="914">
        <v>29391596</v>
      </c>
      <c r="F34" s="914">
        <v>3900</v>
      </c>
      <c r="G34" s="914">
        <v>519257585</v>
      </c>
      <c r="H34" s="915"/>
      <c r="I34" s="885" t="s">
        <v>224</v>
      </c>
      <c r="J34" s="884"/>
      <c r="K34" s="882"/>
      <c r="L34" s="879"/>
      <c r="M34" s="879"/>
    </row>
    <row r="35" spans="1:13" s="878" customFormat="1" ht="12.75" customHeight="1">
      <c r="A35" s="172" t="s">
        <v>21</v>
      </c>
      <c r="B35" s="914">
        <v>866229126</v>
      </c>
      <c r="C35" s="914">
        <v>83347916</v>
      </c>
      <c r="D35" s="914">
        <v>0</v>
      </c>
      <c r="E35" s="914">
        <v>76705792</v>
      </c>
      <c r="F35" s="914">
        <v>27106744</v>
      </c>
      <c r="G35" s="914">
        <v>679068674</v>
      </c>
      <c r="H35" s="915"/>
      <c r="I35" s="885" t="s">
        <v>225</v>
      </c>
      <c r="J35" s="884"/>
      <c r="K35" s="882"/>
      <c r="L35" s="879"/>
      <c r="M35" s="879"/>
    </row>
    <row r="36" spans="1:13" s="878" customFormat="1" ht="21.75" customHeight="1">
      <c r="A36" s="919"/>
      <c r="B36" s="231" t="s">
        <v>4</v>
      </c>
      <c r="C36" s="231" t="s">
        <v>1382</v>
      </c>
      <c r="D36" s="231" t="s">
        <v>1383</v>
      </c>
      <c r="E36" s="231" t="s">
        <v>1384</v>
      </c>
      <c r="F36" s="231" t="s">
        <v>1385</v>
      </c>
      <c r="G36" s="231" t="s">
        <v>1386</v>
      </c>
      <c r="H36" s="915"/>
    </row>
    <row r="37" spans="1:13" s="878" customFormat="1" ht="9.9499999999999993" customHeight="1">
      <c r="A37" s="1281" t="s">
        <v>30</v>
      </c>
      <c r="B37" s="1041"/>
      <c r="C37" s="1041"/>
      <c r="D37" s="1041"/>
      <c r="E37" s="1041"/>
      <c r="F37" s="1041"/>
      <c r="G37" s="1041"/>
      <c r="H37" s="915"/>
    </row>
    <row r="38" spans="1:13" s="872" customFormat="1" ht="9.75" customHeight="1">
      <c r="A38" s="1282" t="s">
        <v>1297</v>
      </c>
      <c r="B38" s="1283"/>
      <c r="C38" s="1283"/>
      <c r="D38" s="1283"/>
      <c r="E38" s="1283"/>
      <c r="F38" s="1283"/>
      <c r="G38" s="1283"/>
      <c r="H38" s="920"/>
    </row>
    <row r="39" spans="1:13" s="873" customFormat="1" ht="9.75" customHeight="1">
      <c r="A39" s="1282" t="s">
        <v>1296</v>
      </c>
      <c r="B39" s="1143"/>
      <c r="C39" s="1143"/>
      <c r="D39" s="1143"/>
      <c r="E39" s="1143"/>
      <c r="F39" s="1143"/>
      <c r="G39" s="1143"/>
      <c r="H39" s="920"/>
    </row>
    <row r="40" spans="1:13" s="897" customFormat="1" ht="9.75" customHeight="1">
      <c r="A40" s="1278" t="s">
        <v>1387</v>
      </c>
      <c r="B40" s="1278"/>
      <c r="C40" s="1278"/>
      <c r="D40" s="1278"/>
      <c r="E40" s="1278"/>
      <c r="F40" s="1278"/>
      <c r="G40" s="1278"/>
      <c r="H40" s="921"/>
      <c r="I40" s="921"/>
    </row>
    <row r="41" spans="1:13" s="877" customFormat="1" ht="9.75" customHeight="1">
      <c r="A41" s="1278" t="s">
        <v>1388</v>
      </c>
      <c r="B41" s="1278"/>
      <c r="C41" s="1278"/>
      <c r="D41" s="1278"/>
      <c r="E41" s="1278"/>
      <c r="F41" s="1278"/>
      <c r="G41" s="1278"/>
      <c r="H41" s="922"/>
      <c r="I41" s="922"/>
    </row>
    <row r="42" spans="1:13" s="897" customFormat="1" ht="12.75">
      <c r="A42" s="923"/>
      <c r="B42" s="923"/>
      <c r="C42" s="923"/>
      <c r="D42" s="923"/>
      <c r="E42" s="923"/>
      <c r="F42" s="923"/>
      <c r="G42" s="923"/>
      <c r="H42" s="923"/>
      <c r="I42" s="923"/>
    </row>
    <row r="43" spans="1:13" s="897" customFormat="1" ht="12.75" customHeight="1">
      <c r="A43" s="832" t="s">
        <v>33</v>
      </c>
      <c r="B43" s="924"/>
      <c r="C43" s="924"/>
      <c r="D43" s="924"/>
      <c r="E43" s="924"/>
      <c r="F43" s="924"/>
      <c r="G43" s="924"/>
      <c r="H43" s="782"/>
      <c r="I43" s="782"/>
    </row>
    <row r="44" spans="1:13" s="897" customFormat="1" ht="12.75">
      <c r="A44" s="140" t="s">
        <v>1389</v>
      </c>
      <c r="B44" s="924"/>
      <c r="C44" s="924"/>
      <c r="D44" s="924"/>
      <c r="E44" s="924"/>
      <c r="F44" s="924"/>
      <c r="G44" s="924"/>
      <c r="H44" s="923"/>
    </row>
    <row r="45" spans="1:13" s="897" customFormat="1" ht="12.75">
      <c r="A45" s="923"/>
      <c r="B45" s="924"/>
      <c r="C45" s="924"/>
      <c r="D45" s="924"/>
      <c r="E45" s="924"/>
      <c r="F45" s="924"/>
      <c r="G45" s="924"/>
      <c r="H45" s="923"/>
    </row>
    <row r="46" spans="1:13" s="897" customFormat="1" ht="12.75">
      <c r="A46" s="923"/>
      <c r="B46" s="499"/>
      <c r="C46" s="499"/>
      <c r="D46" s="499"/>
      <c r="E46" s="499"/>
      <c r="F46" s="499"/>
      <c r="G46" s="499"/>
      <c r="H46" s="923"/>
    </row>
    <row r="47" spans="1:13" s="897" customFormat="1" ht="12.75">
      <c r="A47" s="923"/>
      <c r="B47" s="499"/>
      <c r="C47" s="499"/>
      <c r="D47" s="499"/>
      <c r="E47" s="499"/>
      <c r="F47" s="499"/>
      <c r="G47" s="499"/>
      <c r="H47" s="923"/>
    </row>
    <row r="48" spans="1:13" s="897" customFormat="1" ht="12.75">
      <c r="A48" s="923"/>
      <c r="B48" s="923"/>
      <c r="C48" s="923"/>
      <c r="D48" s="923"/>
      <c r="E48" s="923"/>
      <c r="F48" s="923"/>
      <c r="G48" s="923"/>
      <c r="H48" s="923"/>
    </row>
    <row r="49" spans="1:8" s="897" customFormat="1" ht="12.75">
      <c r="A49" s="923"/>
      <c r="B49" s="923"/>
      <c r="C49" s="923"/>
      <c r="D49" s="923"/>
      <c r="E49" s="923"/>
      <c r="F49" s="923"/>
      <c r="G49" s="923"/>
      <c r="H49" s="923"/>
    </row>
    <row r="50" spans="1:8" s="897" customFormat="1" ht="12.75">
      <c r="A50" s="923"/>
      <c r="B50" s="923"/>
      <c r="C50" s="923"/>
      <c r="D50" s="923"/>
      <c r="E50" s="923"/>
      <c r="F50" s="923"/>
      <c r="G50" s="923"/>
      <c r="H50" s="923"/>
    </row>
    <row r="51" spans="1:8" s="897" customFormat="1" ht="12.75">
      <c r="A51" s="923"/>
      <c r="B51" s="923"/>
      <c r="C51" s="923"/>
      <c r="D51" s="923"/>
      <c r="E51" s="923"/>
      <c r="F51" s="923"/>
      <c r="G51" s="923"/>
      <c r="H51" s="923"/>
    </row>
    <row r="52" spans="1:8" s="897" customFormat="1" ht="12.75">
      <c r="A52" s="923"/>
      <c r="B52" s="923"/>
      <c r="C52" s="923"/>
      <c r="D52" s="923"/>
      <c r="E52" s="923"/>
      <c r="F52" s="923"/>
      <c r="G52" s="923"/>
      <c r="H52" s="923"/>
    </row>
    <row r="53" spans="1:8" s="897" customFormat="1" ht="12.75">
      <c r="A53" s="923"/>
      <c r="B53" s="923"/>
      <c r="C53" s="923"/>
      <c r="D53" s="923"/>
      <c r="E53" s="923"/>
      <c r="F53" s="923"/>
      <c r="G53" s="923"/>
      <c r="H53" s="923"/>
    </row>
    <row r="54" spans="1:8" s="897" customFormat="1" ht="12.75">
      <c r="A54" s="923"/>
      <c r="B54" s="923"/>
      <c r="C54" s="923"/>
      <c r="D54" s="923"/>
      <c r="E54" s="923"/>
      <c r="F54" s="923"/>
      <c r="G54" s="923"/>
      <c r="H54" s="923"/>
    </row>
    <row r="55" spans="1:8" s="897" customFormat="1" ht="12.75">
      <c r="A55" s="923"/>
      <c r="B55" s="923"/>
      <c r="C55" s="923"/>
      <c r="D55" s="923"/>
      <c r="E55" s="923"/>
      <c r="F55" s="923"/>
      <c r="G55" s="923"/>
      <c r="H55" s="923"/>
    </row>
    <row r="56" spans="1:8" s="897" customFormat="1" ht="12.75">
      <c r="A56" s="923"/>
      <c r="B56" s="923"/>
      <c r="C56" s="923"/>
      <c r="D56" s="923"/>
      <c r="E56" s="923"/>
      <c r="F56" s="923"/>
      <c r="G56" s="923"/>
      <c r="H56" s="923"/>
    </row>
    <row r="57" spans="1:8" s="897" customFormat="1" ht="12.75">
      <c r="A57" s="923"/>
      <c r="B57" s="923"/>
      <c r="C57" s="923"/>
      <c r="D57" s="923"/>
      <c r="E57" s="923"/>
      <c r="F57" s="923"/>
      <c r="G57" s="923"/>
      <c r="H57" s="923"/>
    </row>
    <row r="58" spans="1:8" s="897" customFormat="1" ht="12.75">
      <c r="A58" s="923"/>
      <c r="B58" s="923"/>
      <c r="C58" s="923"/>
      <c r="D58" s="923"/>
      <c r="E58" s="923"/>
      <c r="F58" s="923"/>
      <c r="G58" s="923"/>
      <c r="H58" s="923"/>
    </row>
    <row r="59" spans="1:8" s="897" customFormat="1" ht="12.75">
      <c r="A59" s="923"/>
      <c r="B59" s="923"/>
      <c r="C59" s="923"/>
      <c r="D59" s="923"/>
      <c r="E59" s="923"/>
      <c r="F59" s="923"/>
      <c r="G59" s="923"/>
      <c r="H59" s="923"/>
    </row>
    <row r="60" spans="1:8" s="897" customFormat="1" ht="12.75">
      <c r="A60" s="923"/>
      <c r="B60" s="923"/>
      <c r="C60" s="923"/>
      <c r="D60" s="923"/>
      <c r="E60" s="923"/>
      <c r="F60" s="923"/>
      <c r="G60" s="923"/>
      <c r="H60" s="923"/>
    </row>
    <row r="61" spans="1:8" s="897" customFormat="1" ht="12.75">
      <c r="A61" s="923"/>
      <c r="B61" s="923"/>
      <c r="C61" s="923"/>
      <c r="D61" s="923"/>
      <c r="E61" s="923"/>
      <c r="F61" s="923"/>
      <c r="G61" s="923"/>
      <c r="H61" s="923"/>
    </row>
    <row r="62" spans="1:8" s="897" customFormat="1" ht="12.75">
      <c r="A62" s="923"/>
      <c r="B62" s="923"/>
      <c r="C62" s="923"/>
      <c r="D62" s="923"/>
      <c r="E62" s="923"/>
      <c r="F62" s="923"/>
      <c r="G62" s="923"/>
      <c r="H62" s="923"/>
    </row>
    <row r="63" spans="1:8" s="897" customFormat="1" ht="12.75">
      <c r="A63" s="923"/>
      <c r="B63" s="923"/>
      <c r="C63" s="923"/>
      <c r="D63" s="923"/>
      <c r="E63" s="923"/>
      <c r="F63" s="923"/>
      <c r="G63" s="923"/>
      <c r="H63" s="923"/>
    </row>
    <row r="64" spans="1:8" s="897" customFormat="1" ht="12.75">
      <c r="A64" s="923"/>
      <c r="B64" s="923"/>
      <c r="C64" s="923"/>
      <c r="D64" s="923"/>
      <c r="E64" s="923"/>
      <c r="F64" s="923"/>
      <c r="G64" s="923"/>
      <c r="H64" s="923"/>
    </row>
    <row r="65" spans="1:8" s="897" customFormat="1" ht="12.75">
      <c r="A65" s="923"/>
      <c r="B65" s="923"/>
      <c r="C65" s="923"/>
      <c r="D65" s="923"/>
      <c r="E65" s="923"/>
      <c r="F65" s="923"/>
      <c r="G65" s="923"/>
      <c r="H65" s="923"/>
    </row>
    <row r="66" spans="1:8" s="897" customFormat="1" ht="12.75">
      <c r="A66" s="923"/>
      <c r="B66" s="923"/>
      <c r="C66" s="923"/>
      <c r="D66" s="923"/>
      <c r="E66" s="923"/>
      <c r="F66" s="923"/>
      <c r="G66" s="923"/>
      <c r="H66" s="923"/>
    </row>
    <row r="67" spans="1:8" s="897" customFormat="1" ht="12.75">
      <c r="A67" s="923"/>
      <c r="B67" s="923"/>
      <c r="C67" s="923"/>
      <c r="D67" s="923"/>
      <c r="E67" s="923"/>
      <c r="F67" s="923"/>
      <c r="G67" s="923"/>
      <c r="H67" s="923"/>
    </row>
    <row r="68" spans="1:8" s="897" customFormat="1" ht="12.75">
      <c r="A68" s="923"/>
      <c r="B68" s="923"/>
      <c r="C68" s="923"/>
      <c r="D68" s="923"/>
      <c r="E68" s="923"/>
      <c r="F68" s="923"/>
      <c r="G68" s="923"/>
      <c r="H68" s="923"/>
    </row>
    <row r="69" spans="1:8" s="897" customFormat="1" ht="12.75">
      <c r="A69" s="923"/>
      <c r="B69" s="923"/>
      <c r="C69" s="923"/>
      <c r="D69" s="923"/>
      <c r="E69" s="923"/>
      <c r="F69" s="923"/>
      <c r="G69" s="923"/>
      <c r="H69" s="923"/>
    </row>
    <row r="70" spans="1:8" s="897" customFormat="1" ht="12.75">
      <c r="A70" s="923"/>
      <c r="B70" s="923"/>
      <c r="C70" s="923"/>
      <c r="D70" s="923"/>
      <c r="E70" s="923"/>
      <c r="F70" s="923"/>
      <c r="G70" s="923"/>
      <c r="H70" s="923"/>
    </row>
    <row r="71" spans="1:8" s="897" customFormat="1" ht="12.75">
      <c r="A71" s="923"/>
      <c r="B71" s="923"/>
      <c r="C71" s="923"/>
      <c r="D71" s="923"/>
      <c r="E71" s="923"/>
      <c r="F71" s="923"/>
      <c r="G71" s="923"/>
      <c r="H71" s="923"/>
    </row>
    <row r="72" spans="1:8" s="897" customFormat="1" ht="12.75">
      <c r="A72" s="923"/>
      <c r="B72" s="923"/>
      <c r="C72" s="923"/>
      <c r="D72" s="923"/>
      <c r="E72" s="923"/>
      <c r="F72" s="923"/>
      <c r="G72" s="923"/>
      <c r="H72" s="923"/>
    </row>
    <row r="73" spans="1:8" s="897" customFormat="1" ht="12.75">
      <c r="A73" s="923"/>
      <c r="B73" s="923"/>
      <c r="C73" s="923"/>
      <c r="D73" s="923"/>
      <c r="E73" s="923"/>
      <c r="F73" s="923"/>
      <c r="G73" s="923"/>
      <c r="H73" s="923"/>
    </row>
    <row r="74" spans="1:8" s="897" customFormat="1" ht="12.75">
      <c r="A74" s="923"/>
      <c r="B74" s="923"/>
      <c r="C74" s="923"/>
      <c r="D74" s="923"/>
      <c r="E74" s="923"/>
      <c r="F74" s="923"/>
      <c r="G74" s="923"/>
      <c r="H74" s="923"/>
    </row>
    <row r="75" spans="1:8" s="897" customFormat="1" ht="12.75">
      <c r="A75" s="923"/>
      <c r="B75" s="923"/>
      <c r="C75" s="923"/>
      <c r="D75" s="923"/>
      <c r="E75" s="923"/>
      <c r="F75" s="923"/>
      <c r="G75" s="923"/>
      <c r="H75" s="923"/>
    </row>
    <row r="76" spans="1:8" s="897" customFormat="1" ht="12.75">
      <c r="A76" s="923"/>
      <c r="B76" s="923"/>
      <c r="C76" s="923"/>
      <c r="D76" s="923"/>
      <c r="E76" s="923"/>
      <c r="F76" s="923"/>
      <c r="G76" s="923"/>
      <c r="H76" s="923"/>
    </row>
    <row r="77" spans="1:8" s="897" customFormat="1" ht="12.75">
      <c r="A77" s="923"/>
      <c r="B77" s="923"/>
      <c r="C77" s="923"/>
      <c r="D77" s="923"/>
      <c r="E77" s="923"/>
      <c r="F77" s="923"/>
      <c r="G77" s="923"/>
      <c r="H77" s="923"/>
    </row>
    <row r="78" spans="1:8" s="897" customFormat="1" ht="12.75">
      <c r="A78" s="923"/>
      <c r="B78" s="923"/>
      <c r="C78" s="923"/>
      <c r="D78" s="923"/>
      <c r="E78" s="923"/>
      <c r="F78" s="923"/>
      <c r="G78" s="923"/>
      <c r="H78" s="923"/>
    </row>
    <row r="79" spans="1:8" s="897" customFormat="1" ht="12.75">
      <c r="A79" s="923"/>
      <c r="B79" s="923"/>
      <c r="C79" s="923"/>
      <c r="D79" s="923"/>
      <c r="E79" s="923"/>
      <c r="F79" s="923"/>
      <c r="G79" s="923"/>
      <c r="H79" s="923"/>
    </row>
    <row r="80" spans="1:8" s="897" customFormat="1" ht="12.75">
      <c r="A80" s="923"/>
      <c r="B80" s="923"/>
      <c r="C80" s="923"/>
      <c r="D80" s="923"/>
      <c r="E80" s="923"/>
      <c r="F80" s="923"/>
      <c r="G80" s="923"/>
      <c r="H80" s="923"/>
    </row>
    <row r="81" spans="1:8" s="897" customFormat="1" ht="12.75">
      <c r="A81" s="923"/>
      <c r="B81" s="923"/>
      <c r="C81" s="923"/>
      <c r="D81" s="923"/>
      <c r="E81" s="923"/>
      <c r="F81" s="923"/>
      <c r="G81" s="923"/>
      <c r="H81" s="923"/>
    </row>
    <row r="82" spans="1:8" s="897" customFormat="1" ht="12.75">
      <c r="A82" s="923"/>
      <c r="B82" s="923"/>
      <c r="C82" s="923"/>
      <c r="D82" s="923"/>
      <c r="E82" s="923"/>
      <c r="F82" s="923"/>
      <c r="G82" s="923"/>
      <c r="H82" s="923"/>
    </row>
    <row r="83" spans="1:8" s="897" customFormat="1" ht="12.75">
      <c r="A83" s="923"/>
      <c r="B83" s="923"/>
      <c r="C83" s="923"/>
      <c r="D83" s="923"/>
      <c r="E83" s="923"/>
      <c r="F83" s="923"/>
      <c r="G83" s="923"/>
      <c r="H83" s="923"/>
    </row>
    <row r="84" spans="1:8" s="897" customFormat="1" ht="12.75">
      <c r="A84" s="923"/>
      <c r="B84" s="923"/>
      <c r="C84" s="923"/>
      <c r="D84" s="923"/>
      <c r="E84" s="923"/>
      <c r="F84" s="923"/>
      <c r="G84" s="923"/>
      <c r="H84" s="923"/>
    </row>
    <row r="85" spans="1:8" s="897" customFormat="1" ht="12.75">
      <c r="A85" s="923"/>
      <c r="B85" s="923"/>
      <c r="C85" s="923"/>
      <c r="D85" s="923"/>
      <c r="E85" s="923"/>
      <c r="F85" s="923"/>
      <c r="G85" s="923"/>
      <c r="H85" s="923"/>
    </row>
    <row r="86" spans="1:8" s="897" customFormat="1" ht="12.75">
      <c r="A86" s="923"/>
      <c r="B86" s="923"/>
      <c r="C86" s="923"/>
      <c r="D86" s="923"/>
      <c r="E86" s="923"/>
      <c r="F86" s="923"/>
      <c r="G86" s="923"/>
      <c r="H86" s="923"/>
    </row>
    <row r="87" spans="1:8" s="897" customFormat="1" ht="12.75">
      <c r="A87" s="923"/>
      <c r="B87" s="923"/>
      <c r="C87" s="923"/>
      <c r="D87" s="923"/>
      <c r="E87" s="923"/>
      <c r="F87" s="923"/>
      <c r="G87" s="923"/>
      <c r="H87" s="923"/>
    </row>
    <row r="88" spans="1:8" s="897" customFormat="1" ht="12.75">
      <c r="A88" s="923"/>
      <c r="B88" s="923"/>
      <c r="C88" s="923"/>
      <c r="D88" s="923"/>
      <c r="E88" s="923"/>
      <c r="F88" s="923"/>
      <c r="G88" s="923"/>
      <c r="H88" s="923"/>
    </row>
    <row r="89" spans="1:8" s="897" customFormat="1" ht="12.75">
      <c r="A89" s="923"/>
      <c r="B89" s="923"/>
      <c r="C89" s="923"/>
      <c r="D89" s="923"/>
      <c r="E89" s="923"/>
      <c r="F89" s="923"/>
      <c r="G89" s="923"/>
      <c r="H89" s="923"/>
    </row>
    <row r="90" spans="1:8" s="897" customFormat="1" ht="12.75">
      <c r="A90" s="923"/>
      <c r="B90" s="923"/>
      <c r="C90" s="923"/>
      <c r="D90" s="923"/>
      <c r="E90" s="923"/>
      <c r="F90" s="923"/>
      <c r="G90" s="923"/>
      <c r="H90" s="923"/>
    </row>
    <row r="91" spans="1:8" s="897" customFormat="1" ht="12.75">
      <c r="A91" s="923"/>
      <c r="B91" s="923"/>
      <c r="C91" s="923"/>
      <c r="D91" s="923"/>
      <c r="E91" s="923"/>
      <c r="F91" s="923"/>
      <c r="G91" s="923"/>
      <c r="H91" s="923"/>
    </row>
    <row r="92" spans="1:8" s="897" customFormat="1" ht="12.75">
      <c r="A92" s="923"/>
      <c r="B92" s="923"/>
      <c r="C92" s="923"/>
      <c r="D92" s="923"/>
      <c r="E92" s="923"/>
      <c r="F92" s="923"/>
      <c r="G92" s="923"/>
      <c r="H92" s="923"/>
    </row>
    <row r="93" spans="1:8" s="897" customFormat="1" ht="12.75">
      <c r="A93" s="923"/>
      <c r="B93" s="923"/>
      <c r="C93" s="923"/>
      <c r="D93" s="923"/>
      <c r="E93" s="923"/>
      <c r="F93" s="923"/>
      <c r="G93" s="923"/>
      <c r="H93" s="923"/>
    </row>
    <row r="94" spans="1:8" s="897" customFormat="1" ht="12.75">
      <c r="A94" s="923"/>
      <c r="B94" s="923"/>
      <c r="C94" s="923"/>
      <c r="D94" s="923"/>
      <c r="E94" s="923"/>
      <c r="F94" s="923"/>
      <c r="G94" s="923"/>
      <c r="H94" s="923"/>
    </row>
    <row r="95" spans="1:8" s="897" customFormat="1" ht="12.75">
      <c r="A95" s="923"/>
      <c r="B95" s="923"/>
      <c r="C95" s="923"/>
      <c r="D95" s="923"/>
      <c r="E95" s="923"/>
      <c r="F95" s="923"/>
      <c r="G95" s="923"/>
      <c r="H95" s="923"/>
    </row>
    <row r="96" spans="1:8" s="897" customFormat="1" ht="12.75">
      <c r="A96" s="923"/>
      <c r="B96" s="923"/>
      <c r="C96" s="923"/>
      <c r="D96" s="923"/>
      <c r="E96" s="923"/>
      <c r="F96" s="923"/>
      <c r="G96" s="923"/>
      <c r="H96" s="923"/>
    </row>
    <row r="97" spans="1:8" s="897" customFormat="1" ht="12.75">
      <c r="A97" s="923"/>
      <c r="B97" s="923"/>
      <c r="C97" s="923"/>
      <c r="D97" s="923"/>
      <c r="E97" s="923"/>
      <c r="F97" s="923"/>
      <c r="G97" s="923"/>
      <c r="H97" s="923"/>
    </row>
    <row r="98" spans="1:8" s="897" customFormat="1" ht="12.75">
      <c r="A98" s="923"/>
      <c r="B98" s="923"/>
      <c r="C98" s="923"/>
      <c r="D98" s="923"/>
      <c r="E98" s="923"/>
      <c r="F98" s="923"/>
      <c r="G98" s="923"/>
      <c r="H98" s="923"/>
    </row>
    <row r="99" spans="1:8" s="897" customFormat="1" ht="12.75">
      <c r="A99" s="923"/>
      <c r="B99" s="923"/>
      <c r="C99" s="923"/>
      <c r="D99" s="923"/>
      <c r="E99" s="923"/>
      <c r="F99" s="923"/>
      <c r="G99" s="923"/>
      <c r="H99" s="923"/>
    </row>
    <row r="100" spans="1:8" s="897" customFormat="1" ht="12.75">
      <c r="A100" s="923"/>
      <c r="B100" s="923"/>
      <c r="C100" s="923"/>
      <c r="D100" s="923"/>
      <c r="E100" s="923"/>
      <c r="F100" s="923"/>
      <c r="G100" s="923"/>
      <c r="H100" s="923"/>
    </row>
    <row r="101" spans="1:8" s="897" customFormat="1" ht="12.75">
      <c r="A101" s="923"/>
      <c r="B101" s="923"/>
      <c r="C101" s="923"/>
      <c r="D101" s="923"/>
      <c r="E101" s="923"/>
      <c r="F101" s="923"/>
      <c r="G101" s="923"/>
      <c r="H101" s="923"/>
    </row>
    <row r="102" spans="1:8" s="897" customFormat="1" ht="12.75">
      <c r="A102" s="923"/>
      <c r="B102" s="923"/>
      <c r="C102" s="923"/>
      <c r="D102" s="923"/>
      <c r="E102" s="923"/>
      <c r="F102" s="923"/>
      <c r="G102" s="923"/>
      <c r="H102" s="923"/>
    </row>
    <row r="103" spans="1:8" s="897" customFormat="1" ht="12.75">
      <c r="A103" s="923"/>
      <c r="B103" s="923"/>
      <c r="C103" s="923"/>
      <c r="D103" s="923"/>
      <c r="E103" s="923"/>
      <c r="F103" s="923"/>
      <c r="G103" s="923"/>
      <c r="H103" s="923"/>
    </row>
    <row r="104" spans="1:8" s="897" customFormat="1" ht="12.75">
      <c r="A104" s="923"/>
      <c r="B104" s="923"/>
      <c r="C104" s="923"/>
      <c r="D104" s="923"/>
      <c r="E104" s="923"/>
      <c r="F104" s="923"/>
      <c r="G104" s="923"/>
      <c r="H104" s="923"/>
    </row>
    <row r="105" spans="1:8" s="897" customFormat="1" ht="12.75">
      <c r="A105" s="923"/>
      <c r="B105" s="923"/>
      <c r="C105" s="923"/>
      <c r="D105" s="923"/>
      <c r="E105" s="923"/>
      <c r="F105" s="923"/>
      <c r="G105" s="923"/>
      <c r="H105" s="923"/>
    </row>
    <row r="106" spans="1:8" s="897" customFormat="1" ht="12.75">
      <c r="A106" s="923"/>
      <c r="B106" s="923"/>
      <c r="C106" s="923"/>
      <c r="D106" s="923"/>
      <c r="E106" s="923"/>
      <c r="F106" s="923"/>
      <c r="G106" s="923"/>
      <c r="H106" s="923"/>
    </row>
    <row r="107" spans="1:8" s="897" customFormat="1" ht="12.75">
      <c r="A107" s="923"/>
      <c r="B107" s="923"/>
      <c r="C107" s="923"/>
      <c r="D107" s="923"/>
      <c r="E107" s="923"/>
      <c r="F107" s="923"/>
      <c r="G107" s="923"/>
      <c r="H107" s="923"/>
    </row>
    <row r="108" spans="1:8" s="897" customFormat="1" ht="12.75">
      <c r="A108" s="923"/>
      <c r="B108" s="923"/>
      <c r="C108" s="923"/>
      <c r="D108" s="923"/>
      <c r="E108" s="923"/>
      <c r="F108" s="923"/>
      <c r="G108" s="923"/>
      <c r="H108" s="923"/>
    </row>
    <row r="109" spans="1:8" s="897" customFormat="1" ht="12.75">
      <c r="A109" s="923"/>
      <c r="B109" s="923"/>
      <c r="C109" s="923"/>
      <c r="D109" s="923"/>
      <c r="E109" s="923"/>
      <c r="F109" s="923"/>
      <c r="G109" s="923"/>
      <c r="H109" s="923"/>
    </row>
    <row r="110" spans="1:8" s="897" customFormat="1" ht="12.75">
      <c r="A110" s="923"/>
      <c r="B110" s="923"/>
      <c r="C110" s="923"/>
      <c r="D110" s="923"/>
      <c r="E110" s="923"/>
      <c r="F110" s="923"/>
      <c r="G110" s="923"/>
      <c r="H110" s="923"/>
    </row>
    <row r="111" spans="1:8" s="897" customFormat="1" ht="12.75">
      <c r="A111" s="923"/>
      <c r="B111" s="923"/>
      <c r="C111" s="923"/>
      <c r="D111" s="923"/>
      <c r="E111" s="923"/>
      <c r="F111" s="923"/>
      <c r="G111" s="923"/>
      <c r="H111" s="923"/>
    </row>
    <row r="112" spans="1:8" s="897" customFormat="1" ht="12.75">
      <c r="A112" s="923"/>
      <c r="B112" s="923"/>
      <c r="C112" s="923"/>
      <c r="D112" s="923"/>
      <c r="E112" s="923"/>
      <c r="F112" s="923"/>
      <c r="G112" s="923"/>
      <c r="H112" s="923"/>
    </row>
    <row r="113" spans="1:8" s="897" customFormat="1" ht="12.75">
      <c r="A113" s="923"/>
      <c r="B113" s="923"/>
      <c r="C113" s="923"/>
      <c r="D113" s="923"/>
      <c r="E113" s="923"/>
      <c r="F113" s="923"/>
      <c r="G113" s="923"/>
      <c r="H113" s="923"/>
    </row>
    <row r="114" spans="1:8" s="897" customFormat="1" ht="12.75">
      <c r="A114" s="923"/>
      <c r="B114" s="923"/>
      <c r="C114" s="923"/>
      <c r="D114" s="923"/>
      <c r="E114" s="923"/>
      <c r="F114" s="923"/>
      <c r="G114" s="923"/>
      <c r="H114" s="923"/>
    </row>
    <row r="115" spans="1:8" s="897" customFormat="1" ht="12.75">
      <c r="A115" s="923"/>
      <c r="B115" s="923"/>
      <c r="C115" s="923"/>
      <c r="D115" s="923"/>
      <c r="E115" s="923"/>
      <c r="F115" s="923"/>
      <c r="G115" s="923"/>
      <c r="H115" s="923"/>
    </row>
    <row r="116" spans="1:8" ht="12.75">
      <c r="A116" s="923"/>
      <c r="B116" s="923"/>
      <c r="C116" s="923"/>
      <c r="D116" s="923"/>
      <c r="E116" s="923"/>
      <c r="F116" s="923"/>
      <c r="G116" s="923"/>
      <c r="H116" s="923"/>
    </row>
    <row r="117" spans="1:8" ht="12.75">
      <c r="A117" s="923"/>
      <c r="B117" s="923"/>
      <c r="C117" s="923"/>
      <c r="D117" s="923"/>
      <c r="E117" s="923"/>
      <c r="F117" s="923"/>
      <c r="G117" s="923"/>
      <c r="H117" s="923"/>
    </row>
    <row r="118" spans="1:8" ht="12.75">
      <c r="A118" s="923"/>
      <c r="B118" s="923"/>
      <c r="C118" s="923"/>
      <c r="D118" s="923"/>
      <c r="E118" s="923"/>
      <c r="F118" s="923"/>
      <c r="G118" s="923"/>
      <c r="H118" s="923"/>
    </row>
    <row r="119" spans="1:8" ht="12.75">
      <c r="A119" s="923"/>
      <c r="B119" s="923"/>
      <c r="C119" s="923"/>
      <c r="D119" s="923"/>
      <c r="E119" s="923"/>
      <c r="F119" s="923"/>
      <c r="G119" s="923"/>
      <c r="H119" s="923"/>
    </row>
    <row r="120" spans="1:8" ht="12.75">
      <c r="A120" s="923"/>
      <c r="B120" s="923"/>
      <c r="C120" s="923"/>
      <c r="D120" s="923"/>
      <c r="E120" s="923"/>
      <c r="F120" s="923"/>
      <c r="G120" s="923"/>
      <c r="H120" s="923"/>
    </row>
    <row r="121" spans="1:8" ht="12.75">
      <c r="A121" s="923"/>
      <c r="B121" s="923"/>
      <c r="C121" s="923"/>
      <c r="D121" s="923"/>
      <c r="E121" s="923"/>
      <c r="F121" s="923"/>
      <c r="G121" s="923"/>
      <c r="H121" s="923"/>
    </row>
    <row r="348" spans="1:8">
      <c r="A348" s="1279" t="s">
        <v>1390</v>
      </c>
      <c r="B348" s="1280"/>
      <c r="C348" s="1280"/>
      <c r="D348" s="1280"/>
      <c r="E348" s="1280"/>
      <c r="F348" s="1280"/>
      <c r="G348" s="1280"/>
      <c r="H348" s="1280"/>
    </row>
    <row r="349" spans="1:8">
      <c r="A349" s="1279" t="s">
        <v>1391</v>
      </c>
      <c r="B349" s="1280"/>
      <c r="C349" s="1280"/>
      <c r="D349" s="1280"/>
      <c r="E349" s="1280"/>
      <c r="F349" s="1280"/>
      <c r="G349" s="1280"/>
      <c r="H349" s="1280"/>
    </row>
  </sheetData>
  <sheetProtection selectLockedCells="1"/>
  <mergeCells count="9">
    <mergeCell ref="A41:G41"/>
    <mergeCell ref="A348:H348"/>
    <mergeCell ref="A349:H349"/>
    <mergeCell ref="A2:G2"/>
    <mergeCell ref="A3:G3"/>
    <mergeCell ref="A37:G37"/>
    <mergeCell ref="A38:G38"/>
    <mergeCell ref="A39:G39"/>
    <mergeCell ref="A40:G40"/>
  </mergeCells>
  <hyperlinks>
    <hyperlink ref="B5" r:id="rId1"/>
    <hyperlink ref="C5" r:id="rId2"/>
    <hyperlink ref="D5" r:id="rId3"/>
    <hyperlink ref="E5" r:id="rId4"/>
    <hyperlink ref="F5" r:id="rId5"/>
    <hyperlink ref="G5" r:id="rId6"/>
    <hyperlink ref="B36" r:id="rId7"/>
    <hyperlink ref="G36" r:id="rId8"/>
    <hyperlink ref="F36" r:id="rId9"/>
    <hyperlink ref="E36" r:id="rId10"/>
    <hyperlink ref="D36" r:id="rId11"/>
    <hyperlink ref="C36" r:id="rId12"/>
    <hyperlink ref="A44" r:id="rId13"/>
  </hyperlinks>
  <printOptions horizontalCentered="1"/>
  <pageMargins left="0.39370078740157483" right="0.39370078740157483" top="0.39370078740157483" bottom="0.39370078740157483" header="0" footer="0"/>
  <pageSetup paperSize="9" orientation="portrait" r:id="rId14"/>
  <headerFooter scaleWithDoc="0" alignWithMargins="0"/>
</worksheet>
</file>

<file path=xl/worksheets/sheet6.xml><?xml version="1.0" encoding="utf-8"?>
<worksheet xmlns="http://schemas.openxmlformats.org/spreadsheetml/2006/main" xmlns:r="http://schemas.openxmlformats.org/officeDocument/2006/relationships">
  <dimension ref="A1:E95"/>
  <sheetViews>
    <sheetView showGridLines="0" showOutlineSymbols="0" workbookViewId="0"/>
  </sheetViews>
  <sheetFormatPr defaultColWidth="9.140625" defaultRowHeight="12.75"/>
  <cols>
    <col min="1" max="1" width="34.7109375" style="697" customWidth="1"/>
    <col min="2" max="2" width="11.140625" style="697" bestFit="1" customWidth="1"/>
    <col min="3" max="3" width="13.42578125" style="697" bestFit="1" customWidth="1"/>
    <col min="4" max="4" width="36.85546875" style="697" customWidth="1"/>
    <col min="5" max="5" width="10.7109375" style="697" bestFit="1" customWidth="1"/>
    <col min="6" max="16384" width="9.140625" style="697"/>
  </cols>
  <sheetData>
    <row r="1" spans="1:5">
      <c r="A1" s="716"/>
      <c r="B1" s="715"/>
      <c r="C1" s="715"/>
    </row>
    <row r="2" spans="1:5" s="714" customFormat="1" ht="30" customHeight="1">
      <c r="A2" s="978" t="s">
        <v>1220</v>
      </c>
      <c r="B2" s="978"/>
      <c r="C2" s="978"/>
      <c r="D2" s="978"/>
    </row>
    <row r="3" spans="1:5" s="714" customFormat="1" ht="30" customHeight="1">
      <c r="A3" s="979" t="s">
        <v>1219</v>
      </c>
      <c r="B3" s="979"/>
      <c r="C3" s="979"/>
      <c r="D3" s="979"/>
    </row>
    <row r="4" spans="1:5" s="702" customFormat="1" ht="22.5" customHeight="1">
      <c r="A4" s="980"/>
      <c r="B4" s="682" t="s">
        <v>1173</v>
      </c>
      <c r="C4" s="713" t="s">
        <v>1172</v>
      </c>
      <c r="D4" s="981"/>
    </row>
    <row r="5" spans="1:5" s="680" customFormat="1" ht="13.5" customHeight="1">
      <c r="A5" s="980"/>
      <c r="B5" s="682" t="s">
        <v>1171</v>
      </c>
      <c r="C5" s="712" t="s">
        <v>1170</v>
      </c>
      <c r="D5" s="981"/>
    </row>
    <row r="6" spans="1:5" s="709" customFormat="1">
      <c r="A6" s="711" t="s">
        <v>13</v>
      </c>
      <c r="B6" s="710">
        <v>151365.13099999999</v>
      </c>
      <c r="C6" s="710">
        <v>4512.9870000000001</v>
      </c>
      <c r="D6" s="709" t="s">
        <v>13</v>
      </c>
      <c r="E6" s="704"/>
    </row>
    <row r="7" spans="1:5" s="708" customFormat="1" ht="25.5">
      <c r="A7" s="705" t="s">
        <v>1218</v>
      </c>
      <c r="B7" s="706">
        <v>3511.4679999999998</v>
      </c>
      <c r="C7" s="706">
        <v>485.73399999999998</v>
      </c>
      <c r="D7" s="705" t="s">
        <v>1217</v>
      </c>
      <c r="E7" s="704"/>
    </row>
    <row r="8" spans="1:5" s="707" customFormat="1">
      <c r="A8" s="705" t="s">
        <v>1216</v>
      </c>
      <c r="B8" s="706">
        <v>529.73900000000003</v>
      </c>
      <c r="C8" s="706">
        <v>11.669</v>
      </c>
      <c r="D8" s="705" t="s">
        <v>1215</v>
      </c>
      <c r="E8" s="704"/>
    </row>
    <row r="9" spans="1:5" s="707" customFormat="1">
      <c r="A9" s="705" t="s">
        <v>1214</v>
      </c>
      <c r="B9" s="706">
        <v>20420.722000000002</v>
      </c>
      <c r="C9" s="706">
        <v>688.91300000000001</v>
      </c>
      <c r="D9" s="705" t="s">
        <v>1213</v>
      </c>
      <c r="E9" s="704"/>
    </row>
    <row r="10" spans="1:5" s="707" customFormat="1" ht="26.25" customHeight="1">
      <c r="A10" s="705" t="s">
        <v>1212</v>
      </c>
      <c r="B10" s="706">
        <v>3790.069</v>
      </c>
      <c r="C10" s="706">
        <v>7.8789999999999996</v>
      </c>
      <c r="D10" s="705" t="s">
        <v>1211</v>
      </c>
      <c r="E10" s="704"/>
    </row>
    <row r="11" spans="1:5" s="707" customFormat="1" ht="30" customHeight="1">
      <c r="A11" s="705" t="s">
        <v>1210</v>
      </c>
      <c r="B11" s="706">
        <v>1747.43</v>
      </c>
      <c r="C11" s="706">
        <v>39.625</v>
      </c>
      <c r="D11" s="705" t="s">
        <v>1209</v>
      </c>
      <c r="E11" s="704"/>
    </row>
    <row r="12" spans="1:5" s="707" customFormat="1">
      <c r="A12" s="705" t="s">
        <v>1208</v>
      </c>
      <c r="B12" s="706">
        <v>6277.5</v>
      </c>
      <c r="C12" s="706">
        <v>269.89100000000002</v>
      </c>
      <c r="D12" s="705" t="s">
        <v>1207</v>
      </c>
      <c r="E12" s="704"/>
    </row>
    <row r="13" spans="1:5" s="703" customFormat="1" ht="25.5" customHeight="1">
      <c r="A13" s="705" t="s">
        <v>1206</v>
      </c>
      <c r="B13" s="706">
        <v>22093.366999999998</v>
      </c>
      <c r="C13" s="706">
        <v>679.05399999999997</v>
      </c>
      <c r="D13" s="705" t="s">
        <v>1205</v>
      </c>
      <c r="E13" s="704"/>
    </row>
    <row r="14" spans="1:5" s="703" customFormat="1">
      <c r="A14" s="705" t="s">
        <v>1204</v>
      </c>
      <c r="B14" s="706">
        <v>7118.6710000000003</v>
      </c>
      <c r="C14" s="706">
        <v>159.56200000000001</v>
      </c>
      <c r="D14" s="705" t="s">
        <v>1203</v>
      </c>
      <c r="E14" s="704"/>
    </row>
    <row r="15" spans="1:5" s="703" customFormat="1" ht="12.75" customHeight="1">
      <c r="A15" s="705" t="s">
        <v>1202</v>
      </c>
      <c r="B15" s="706">
        <v>8062.3130000000001</v>
      </c>
      <c r="C15" s="706">
        <v>272.44799999999998</v>
      </c>
      <c r="D15" s="705" t="s">
        <v>1201</v>
      </c>
      <c r="E15" s="704"/>
    </row>
    <row r="16" spans="1:5" s="703" customFormat="1" ht="12.75" customHeight="1">
      <c r="A16" s="705" t="s">
        <v>1200</v>
      </c>
      <c r="B16" s="706">
        <v>5192.0540000000001</v>
      </c>
      <c r="C16" s="706">
        <v>78.427000000000007</v>
      </c>
      <c r="D16" s="705" t="s">
        <v>1199</v>
      </c>
      <c r="E16" s="704"/>
    </row>
    <row r="17" spans="1:5" s="703" customFormat="1" ht="12.75" customHeight="1">
      <c r="A17" s="705" t="s">
        <v>1198</v>
      </c>
      <c r="B17" s="706">
        <v>8088.7730000000001</v>
      </c>
      <c r="C17" s="706">
        <v>85.947000000000003</v>
      </c>
      <c r="D17" s="705" t="s">
        <v>1197</v>
      </c>
      <c r="E17" s="704"/>
    </row>
    <row r="18" spans="1:5" s="703" customFormat="1">
      <c r="A18" s="705" t="s">
        <v>1196</v>
      </c>
      <c r="B18" s="706">
        <v>18890.982</v>
      </c>
      <c r="C18" s="706">
        <v>27.001999999999999</v>
      </c>
      <c r="D18" s="705" t="s">
        <v>1195</v>
      </c>
      <c r="E18" s="704"/>
    </row>
    <row r="19" spans="1:5" s="703" customFormat="1" ht="25.5">
      <c r="A19" s="705" t="s">
        <v>1194</v>
      </c>
      <c r="B19" s="706">
        <v>5717.308</v>
      </c>
      <c r="C19" s="706">
        <v>180.29400000000001</v>
      </c>
      <c r="D19" s="705" t="s">
        <v>1193</v>
      </c>
      <c r="E19" s="704"/>
    </row>
    <row r="20" spans="1:5" s="703" customFormat="1" ht="25.5">
      <c r="A20" s="705" t="s">
        <v>1192</v>
      </c>
      <c r="B20" s="706">
        <v>5138.9960000000001</v>
      </c>
      <c r="C20" s="706">
        <v>301.75700000000001</v>
      </c>
      <c r="D20" s="705" t="s">
        <v>1191</v>
      </c>
      <c r="E20" s="704"/>
    </row>
    <row r="21" spans="1:5" s="703" customFormat="1" ht="25.5">
      <c r="A21" s="705" t="s">
        <v>1190</v>
      </c>
      <c r="B21" s="706">
        <v>11628.896000000001</v>
      </c>
      <c r="C21" s="706">
        <v>291.488</v>
      </c>
      <c r="D21" s="705" t="s">
        <v>1189</v>
      </c>
      <c r="E21" s="704"/>
    </row>
    <row r="22" spans="1:5" s="703" customFormat="1">
      <c r="A22" s="705" t="s">
        <v>1188</v>
      </c>
      <c r="B22" s="706">
        <v>9431.9320000000007</v>
      </c>
      <c r="C22" s="706">
        <v>302.12799999999999</v>
      </c>
      <c r="D22" s="705" t="s">
        <v>1187</v>
      </c>
      <c r="E22" s="704"/>
    </row>
    <row r="23" spans="1:5" s="703" customFormat="1" ht="12.75" customHeight="1">
      <c r="A23" s="705" t="s">
        <v>1186</v>
      </c>
      <c r="B23" s="706">
        <v>9329.9429999999993</v>
      </c>
      <c r="C23" s="706">
        <v>358.62900000000002</v>
      </c>
      <c r="D23" s="705" t="s">
        <v>1185</v>
      </c>
      <c r="E23" s="704"/>
    </row>
    <row r="24" spans="1:5" s="703" customFormat="1" ht="25.5">
      <c r="A24" s="705" t="s">
        <v>1184</v>
      </c>
      <c r="B24" s="706">
        <v>1128.08</v>
      </c>
      <c r="C24" s="706">
        <v>42.469000000000001</v>
      </c>
      <c r="D24" s="705" t="s">
        <v>1183</v>
      </c>
      <c r="E24" s="704"/>
    </row>
    <row r="25" spans="1:5" s="703" customFormat="1">
      <c r="A25" s="705" t="s">
        <v>1182</v>
      </c>
      <c r="B25" s="706">
        <v>2130.16</v>
      </c>
      <c r="C25" s="706">
        <v>106.545</v>
      </c>
      <c r="D25" s="705" t="s">
        <v>1181</v>
      </c>
      <c r="E25" s="704"/>
    </row>
    <row r="26" spans="1:5" s="703" customFormat="1" ht="40.5" customHeight="1">
      <c r="A26" s="705" t="s">
        <v>1180</v>
      </c>
      <c r="B26" s="706">
        <v>1136.7280000000001</v>
      </c>
      <c r="C26" s="706">
        <v>123.526</v>
      </c>
      <c r="D26" s="705" t="s">
        <v>1179</v>
      </c>
      <c r="E26" s="704"/>
    </row>
    <row r="27" spans="1:5" s="703" customFormat="1" ht="25.5" customHeight="1">
      <c r="A27" s="705" t="s">
        <v>1178</v>
      </c>
      <c r="B27" s="706">
        <v>0</v>
      </c>
      <c r="C27" s="706">
        <v>0</v>
      </c>
      <c r="D27" s="705" t="s">
        <v>1177</v>
      </c>
      <c r="E27" s="704"/>
    </row>
    <row r="28" spans="1:5" s="709" customFormat="1">
      <c r="A28" s="711" t="s">
        <v>19</v>
      </c>
      <c r="B28" s="710">
        <v>6558.6880000000001</v>
      </c>
      <c r="C28" s="710">
        <v>187.643</v>
      </c>
      <c r="D28" s="709" t="s">
        <v>19</v>
      </c>
      <c r="E28" s="704"/>
    </row>
    <row r="29" spans="1:5" s="708" customFormat="1" ht="25.5">
      <c r="A29" s="705" t="s">
        <v>1218</v>
      </c>
      <c r="B29" s="706">
        <v>210.96100000000001</v>
      </c>
      <c r="C29" s="706">
        <v>16.617999999999999</v>
      </c>
      <c r="D29" s="705" t="s">
        <v>1217</v>
      </c>
      <c r="E29" s="704"/>
    </row>
    <row r="30" spans="1:5" s="707" customFormat="1">
      <c r="A30" s="705" t="s">
        <v>1216</v>
      </c>
      <c r="B30" s="706">
        <v>8.9290000000000003</v>
      </c>
      <c r="C30" s="706">
        <v>0.27500000000000002</v>
      </c>
      <c r="D30" s="705" t="s">
        <v>1215</v>
      </c>
      <c r="E30" s="704"/>
    </row>
    <row r="31" spans="1:5" s="707" customFormat="1">
      <c r="A31" s="705" t="s">
        <v>1214</v>
      </c>
      <c r="B31" s="706">
        <v>142.63800000000001</v>
      </c>
      <c r="C31" s="706">
        <v>6.2949999999999999</v>
      </c>
      <c r="D31" s="705" t="s">
        <v>1213</v>
      </c>
      <c r="E31" s="704"/>
    </row>
    <row r="32" spans="1:5" s="707" customFormat="1" ht="25.5">
      <c r="A32" s="705" t="s">
        <v>1212</v>
      </c>
      <c r="B32" s="706">
        <v>80.28</v>
      </c>
      <c r="C32" s="706">
        <v>0.224</v>
      </c>
      <c r="D32" s="705" t="s">
        <v>1211</v>
      </c>
      <c r="E32" s="704"/>
    </row>
    <row r="33" spans="1:5" s="707" customFormat="1" ht="25.5">
      <c r="A33" s="705" t="s">
        <v>1210</v>
      </c>
      <c r="B33" s="706">
        <v>119.20099999999999</v>
      </c>
      <c r="C33" s="706">
        <v>2.8109999999999999</v>
      </c>
      <c r="D33" s="705" t="s">
        <v>1209</v>
      </c>
      <c r="E33" s="704"/>
    </row>
    <row r="34" spans="1:5" s="707" customFormat="1">
      <c r="A34" s="705" t="s">
        <v>1208</v>
      </c>
      <c r="B34" s="706">
        <v>261.97899999999998</v>
      </c>
      <c r="C34" s="706">
        <v>11.747999999999999</v>
      </c>
      <c r="D34" s="705" t="s">
        <v>1207</v>
      </c>
      <c r="E34" s="704"/>
    </row>
    <row r="35" spans="1:5" s="707" customFormat="1" ht="25.5">
      <c r="A35" s="705" t="s">
        <v>1206</v>
      </c>
      <c r="B35" s="706">
        <v>823.19299999999998</v>
      </c>
      <c r="C35" s="706">
        <v>32.091000000000001</v>
      </c>
      <c r="D35" s="705" t="s">
        <v>1205</v>
      </c>
      <c r="E35" s="704"/>
    </row>
    <row r="36" spans="1:5" s="707" customFormat="1">
      <c r="A36" s="705" t="s">
        <v>1204</v>
      </c>
      <c r="B36" s="706">
        <v>210.30099999999999</v>
      </c>
      <c r="C36" s="706">
        <v>5.55</v>
      </c>
      <c r="D36" s="705" t="s">
        <v>1203</v>
      </c>
      <c r="E36" s="704"/>
    </row>
    <row r="37" spans="1:5" s="707" customFormat="1">
      <c r="A37" s="705" t="s">
        <v>1202</v>
      </c>
      <c r="B37" s="706">
        <v>1470.575</v>
      </c>
      <c r="C37" s="706">
        <v>35.598999999999997</v>
      </c>
      <c r="D37" s="705" t="s">
        <v>1201</v>
      </c>
      <c r="E37" s="704"/>
    </row>
    <row r="38" spans="1:5" s="707" customFormat="1">
      <c r="A38" s="705" t="s">
        <v>1200</v>
      </c>
      <c r="B38" s="706">
        <v>92.47</v>
      </c>
      <c r="C38" s="706">
        <v>1.236</v>
      </c>
      <c r="D38" s="705" t="s">
        <v>1199</v>
      </c>
      <c r="E38" s="704"/>
    </row>
    <row r="39" spans="1:5" s="707" customFormat="1">
      <c r="A39" s="705" t="s">
        <v>1198</v>
      </c>
      <c r="B39" s="706">
        <v>178.56299999999999</v>
      </c>
      <c r="C39" s="706">
        <v>2.3439999999999999</v>
      </c>
      <c r="D39" s="705" t="s">
        <v>1197</v>
      </c>
      <c r="E39" s="704"/>
    </row>
    <row r="40" spans="1:5" s="707" customFormat="1">
      <c r="A40" s="705" t="s">
        <v>1196</v>
      </c>
      <c r="B40" s="706">
        <v>1182.92</v>
      </c>
      <c r="C40" s="706">
        <v>2.8820000000000001</v>
      </c>
      <c r="D40" s="705" t="s">
        <v>1195</v>
      </c>
      <c r="E40" s="704"/>
    </row>
    <row r="41" spans="1:5" s="707" customFormat="1" ht="25.5">
      <c r="A41" s="705" t="s">
        <v>1194</v>
      </c>
      <c r="B41" s="706">
        <v>133.279</v>
      </c>
      <c r="C41" s="706">
        <v>5.851</v>
      </c>
      <c r="D41" s="705" t="s">
        <v>1193</v>
      </c>
      <c r="E41" s="704"/>
    </row>
    <row r="42" spans="1:5" s="707" customFormat="1" ht="25.5">
      <c r="A42" s="705" t="s">
        <v>1192</v>
      </c>
      <c r="B42" s="706">
        <v>234.49299999999999</v>
      </c>
      <c r="C42" s="706">
        <v>11.715999999999999</v>
      </c>
      <c r="D42" s="705" t="s">
        <v>1191</v>
      </c>
      <c r="E42" s="704"/>
    </row>
    <row r="43" spans="1:5" s="703" customFormat="1" ht="25.5">
      <c r="A43" s="705" t="s">
        <v>1190</v>
      </c>
      <c r="B43" s="706">
        <v>432.62400000000002</v>
      </c>
      <c r="C43" s="706">
        <v>13.180999999999999</v>
      </c>
      <c r="D43" s="705" t="s">
        <v>1189</v>
      </c>
      <c r="E43" s="704"/>
    </row>
    <row r="44" spans="1:5" s="703" customFormat="1">
      <c r="A44" s="705" t="s">
        <v>1188</v>
      </c>
      <c r="B44" s="706">
        <v>392.39600000000002</v>
      </c>
      <c r="C44" s="706">
        <v>12.7</v>
      </c>
      <c r="D44" s="705" t="s">
        <v>1187</v>
      </c>
      <c r="E44" s="704"/>
    </row>
    <row r="45" spans="1:5" s="703" customFormat="1">
      <c r="A45" s="705" t="s">
        <v>1186</v>
      </c>
      <c r="B45" s="706">
        <v>351.36700000000002</v>
      </c>
      <c r="C45" s="706">
        <v>14.688000000000001</v>
      </c>
      <c r="D45" s="705" t="s">
        <v>1185</v>
      </c>
      <c r="E45" s="704"/>
    </row>
    <row r="46" spans="1:5" s="703" customFormat="1" ht="25.5">
      <c r="A46" s="705" t="s">
        <v>1184</v>
      </c>
      <c r="B46" s="706">
        <v>113.81399999999999</v>
      </c>
      <c r="C46" s="706">
        <v>4.1609999999999996</v>
      </c>
      <c r="D46" s="705" t="s">
        <v>1183</v>
      </c>
      <c r="E46" s="704"/>
    </row>
    <row r="47" spans="1:5" s="703" customFormat="1">
      <c r="A47" s="705" t="s">
        <v>1182</v>
      </c>
      <c r="B47" s="706">
        <v>80.846999999999994</v>
      </c>
      <c r="C47" s="706">
        <v>4.2519999999999998</v>
      </c>
      <c r="D47" s="705" t="s">
        <v>1181</v>
      </c>
      <c r="E47" s="704"/>
    </row>
    <row r="48" spans="1:5" s="703" customFormat="1" ht="38.25">
      <c r="A48" s="705" t="s">
        <v>1180</v>
      </c>
      <c r="B48" s="706">
        <v>37.857999999999997</v>
      </c>
      <c r="C48" s="706">
        <v>3.4209999999999998</v>
      </c>
      <c r="D48" s="705" t="s">
        <v>1179</v>
      </c>
      <c r="E48" s="704"/>
    </row>
    <row r="49" spans="1:5" s="703" customFormat="1" ht="25.5">
      <c r="A49" s="705" t="s">
        <v>1178</v>
      </c>
      <c r="B49" s="706">
        <v>0</v>
      </c>
      <c r="C49" s="706">
        <v>0</v>
      </c>
      <c r="D49" s="705" t="s">
        <v>1177</v>
      </c>
      <c r="E49" s="704"/>
    </row>
    <row r="50" spans="1:5" s="702" customFormat="1" ht="25.5" customHeight="1">
      <c r="A50" s="982"/>
      <c r="B50" s="682" t="s">
        <v>1163</v>
      </c>
      <c r="C50" s="682" t="s">
        <v>1162</v>
      </c>
      <c r="D50" s="984"/>
    </row>
    <row r="51" spans="1:5" s="680" customFormat="1" ht="25.5" customHeight="1">
      <c r="A51" s="983"/>
      <c r="B51" s="682" t="s">
        <v>1161</v>
      </c>
      <c r="C51" s="701" t="s">
        <v>1160</v>
      </c>
      <c r="D51" s="985"/>
    </row>
    <row r="52" spans="1:5" s="680" customFormat="1" ht="9.9499999999999993" customHeight="1">
      <c r="A52" s="975" t="s">
        <v>1158</v>
      </c>
      <c r="B52" s="975"/>
      <c r="C52" s="975"/>
      <c r="D52" s="975"/>
    </row>
    <row r="53" spans="1:5" s="700" customFormat="1" ht="9.75" customHeight="1">
      <c r="A53" s="976" t="s">
        <v>1157</v>
      </c>
      <c r="B53" s="976"/>
      <c r="C53" s="976"/>
      <c r="D53" s="976"/>
    </row>
    <row r="54" spans="1:5" s="700" customFormat="1" ht="9.75" customHeight="1">
      <c r="A54" s="977" t="s">
        <v>1156</v>
      </c>
      <c r="B54" s="977"/>
      <c r="C54" s="977"/>
      <c r="D54" s="977"/>
    </row>
    <row r="55" spans="1:5" s="700" customFormat="1" ht="9">
      <c r="A55" s="977" t="s">
        <v>1155</v>
      </c>
      <c r="B55" s="977"/>
      <c r="C55" s="977"/>
      <c r="D55" s="977"/>
    </row>
    <row r="56" spans="1:5" s="700" customFormat="1" ht="9">
      <c r="A56" s="977" t="s">
        <v>1176</v>
      </c>
      <c r="B56" s="977"/>
      <c r="C56" s="977"/>
      <c r="D56" s="977"/>
    </row>
    <row r="57" spans="1:5">
      <c r="B57" s="699"/>
      <c r="C57" s="699"/>
      <c r="D57" s="698"/>
      <c r="E57" s="698"/>
    </row>
    <row r="58" spans="1:5">
      <c r="B58" s="699"/>
      <c r="C58" s="699"/>
      <c r="D58" s="698"/>
      <c r="E58" s="698"/>
    </row>
    <row r="59" spans="1:5">
      <c r="B59" s="699"/>
      <c r="C59" s="699"/>
      <c r="D59" s="698"/>
      <c r="E59" s="698"/>
    </row>
    <row r="60" spans="1:5">
      <c r="B60" s="699"/>
      <c r="C60" s="699"/>
      <c r="D60" s="698"/>
      <c r="E60" s="698"/>
    </row>
    <row r="61" spans="1:5">
      <c r="B61" s="699"/>
      <c r="C61" s="699"/>
      <c r="D61" s="698"/>
      <c r="E61" s="698"/>
    </row>
    <row r="62" spans="1:5">
      <c r="B62" s="699"/>
      <c r="C62" s="699"/>
      <c r="D62" s="698"/>
      <c r="E62" s="698"/>
    </row>
    <row r="63" spans="1:5">
      <c r="B63" s="699"/>
      <c r="C63" s="699"/>
      <c r="D63" s="698"/>
      <c r="E63" s="698"/>
    </row>
    <row r="64" spans="1:5">
      <c r="B64" s="699"/>
      <c r="C64" s="699"/>
      <c r="D64" s="698"/>
      <c r="E64" s="698"/>
    </row>
    <row r="65" spans="2:5">
      <c r="B65" s="699"/>
      <c r="C65" s="699"/>
      <c r="D65" s="698"/>
      <c r="E65" s="698"/>
    </row>
    <row r="66" spans="2:5">
      <c r="B66" s="699"/>
      <c r="C66" s="699"/>
      <c r="D66" s="698"/>
      <c r="E66" s="698"/>
    </row>
    <row r="67" spans="2:5">
      <c r="B67" s="699"/>
      <c r="C67" s="699"/>
      <c r="D67" s="698"/>
      <c r="E67" s="698"/>
    </row>
    <row r="68" spans="2:5">
      <c r="B68" s="699"/>
      <c r="C68" s="699"/>
      <c r="D68" s="698"/>
      <c r="E68" s="698"/>
    </row>
    <row r="69" spans="2:5">
      <c r="B69" s="699"/>
      <c r="C69" s="699"/>
      <c r="D69" s="698"/>
      <c r="E69" s="698"/>
    </row>
    <row r="70" spans="2:5">
      <c r="B70" s="699"/>
      <c r="C70" s="699"/>
      <c r="D70" s="698"/>
      <c r="E70" s="698"/>
    </row>
    <row r="71" spans="2:5">
      <c r="B71" s="699"/>
      <c r="C71" s="699"/>
      <c r="D71" s="698"/>
      <c r="E71" s="698"/>
    </row>
    <row r="72" spans="2:5">
      <c r="B72" s="699"/>
      <c r="C72" s="699"/>
      <c r="D72" s="698"/>
      <c r="E72" s="698"/>
    </row>
    <row r="73" spans="2:5">
      <c r="B73" s="699"/>
      <c r="C73" s="699"/>
      <c r="D73" s="698"/>
      <c r="E73" s="698"/>
    </row>
    <row r="74" spans="2:5">
      <c r="B74" s="699"/>
      <c r="C74" s="699"/>
      <c r="D74" s="698"/>
      <c r="E74" s="698"/>
    </row>
    <row r="75" spans="2:5">
      <c r="B75" s="699"/>
      <c r="C75" s="699"/>
      <c r="D75" s="698"/>
      <c r="E75" s="698"/>
    </row>
    <row r="76" spans="2:5">
      <c r="B76" s="699"/>
      <c r="C76" s="699"/>
      <c r="D76" s="698"/>
      <c r="E76" s="698"/>
    </row>
    <row r="77" spans="2:5">
      <c r="B77" s="699"/>
      <c r="C77" s="699"/>
      <c r="D77" s="698"/>
      <c r="E77" s="698"/>
    </row>
    <row r="78" spans="2:5">
      <c r="B78" s="699"/>
      <c r="C78" s="699"/>
      <c r="D78" s="698"/>
      <c r="E78" s="698"/>
    </row>
    <row r="79" spans="2:5">
      <c r="B79" s="699"/>
      <c r="C79" s="699"/>
      <c r="D79" s="698"/>
      <c r="E79" s="698"/>
    </row>
    <row r="80" spans="2:5">
      <c r="B80" s="699"/>
      <c r="C80" s="699"/>
      <c r="D80" s="698"/>
      <c r="E80" s="698"/>
    </row>
    <row r="81" spans="2:5">
      <c r="B81" s="699"/>
      <c r="C81" s="699"/>
      <c r="D81" s="698"/>
      <c r="E81" s="698"/>
    </row>
    <row r="82" spans="2:5">
      <c r="B82" s="699"/>
      <c r="C82" s="699"/>
      <c r="D82" s="698"/>
      <c r="E82" s="698"/>
    </row>
    <row r="83" spans="2:5">
      <c r="B83" s="699"/>
      <c r="C83" s="699"/>
      <c r="D83" s="698"/>
      <c r="E83" s="698"/>
    </row>
    <row r="84" spans="2:5">
      <c r="B84" s="699"/>
      <c r="C84" s="699"/>
      <c r="D84" s="698"/>
      <c r="E84" s="698"/>
    </row>
    <row r="85" spans="2:5">
      <c r="B85" s="699"/>
      <c r="C85" s="699"/>
      <c r="D85" s="698"/>
      <c r="E85" s="698"/>
    </row>
    <row r="86" spans="2:5">
      <c r="B86" s="699"/>
      <c r="C86" s="699"/>
      <c r="D86" s="698"/>
      <c r="E86" s="698"/>
    </row>
    <row r="87" spans="2:5">
      <c r="B87" s="699"/>
      <c r="C87" s="699"/>
      <c r="D87" s="698"/>
      <c r="E87" s="698"/>
    </row>
    <row r="88" spans="2:5">
      <c r="B88" s="699"/>
      <c r="C88" s="699"/>
      <c r="D88" s="698"/>
      <c r="E88" s="698"/>
    </row>
    <row r="89" spans="2:5">
      <c r="B89" s="699"/>
      <c r="C89" s="699"/>
      <c r="D89" s="698"/>
      <c r="E89" s="698"/>
    </row>
    <row r="90" spans="2:5">
      <c r="B90" s="699"/>
      <c r="C90" s="699"/>
      <c r="D90" s="698"/>
      <c r="E90" s="698"/>
    </row>
    <row r="91" spans="2:5">
      <c r="B91" s="699"/>
      <c r="C91" s="699"/>
      <c r="D91" s="698"/>
      <c r="E91" s="698"/>
    </row>
    <row r="92" spans="2:5">
      <c r="B92" s="699"/>
      <c r="C92" s="699"/>
      <c r="D92" s="698"/>
      <c r="E92" s="698"/>
    </row>
    <row r="93" spans="2:5">
      <c r="B93" s="699"/>
      <c r="C93" s="699"/>
      <c r="D93" s="698"/>
      <c r="E93" s="698"/>
    </row>
    <row r="94" spans="2:5">
      <c r="B94" s="699"/>
      <c r="C94" s="699"/>
      <c r="D94" s="698"/>
      <c r="E94" s="698"/>
    </row>
    <row r="95" spans="2:5">
      <c r="B95" s="699"/>
      <c r="C95" s="699"/>
      <c r="D95" s="698"/>
      <c r="E95" s="698"/>
    </row>
  </sheetData>
  <sheetProtection selectLockedCells="1"/>
  <mergeCells count="11">
    <mergeCell ref="A2:D2"/>
    <mergeCell ref="A3:D3"/>
    <mergeCell ref="A4:A5"/>
    <mergeCell ref="D4:D5"/>
    <mergeCell ref="A50:A51"/>
    <mergeCell ref="D50:D51"/>
    <mergeCell ref="A52:D52"/>
    <mergeCell ref="A53:D53"/>
    <mergeCell ref="A54:D54"/>
    <mergeCell ref="A55:D55"/>
    <mergeCell ref="A56:D56"/>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G23"/>
  <sheetViews>
    <sheetView showGridLines="0" showOutlineSymbols="0" workbookViewId="0"/>
  </sheetViews>
  <sheetFormatPr defaultColWidth="9.140625" defaultRowHeight="12.75"/>
  <cols>
    <col min="1" max="1" width="34.7109375" style="677" customWidth="1"/>
    <col min="2" max="3" width="8.28515625" style="677" bestFit="1" customWidth="1"/>
    <col min="4" max="4" width="10.140625" style="677" customWidth="1"/>
    <col min="5" max="5" width="34.85546875" style="677" customWidth="1"/>
    <col min="6" max="16384" width="9.140625" style="677"/>
  </cols>
  <sheetData>
    <row r="1" spans="1:7">
      <c r="A1" s="696"/>
      <c r="B1" s="696"/>
      <c r="C1" s="696"/>
      <c r="D1" s="696"/>
    </row>
    <row r="2" spans="1:7" s="695" customFormat="1" ht="30" customHeight="1">
      <c r="A2" s="964" t="s">
        <v>1175</v>
      </c>
      <c r="B2" s="964"/>
      <c r="C2" s="964"/>
      <c r="D2" s="964"/>
      <c r="E2" s="964"/>
    </row>
    <row r="3" spans="1:7" s="695" customFormat="1" ht="30" customHeight="1">
      <c r="A3" s="965" t="s">
        <v>1174</v>
      </c>
      <c r="B3" s="965"/>
      <c r="C3" s="965"/>
      <c r="D3" s="965"/>
      <c r="E3" s="965"/>
    </row>
    <row r="4" spans="1:7" s="684" customFormat="1" ht="13.5" customHeight="1">
      <c r="A4" s="966"/>
      <c r="B4" s="944" t="s">
        <v>1173</v>
      </c>
      <c r="C4" s="946"/>
      <c r="D4" s="694" t="s">
        <v>1172</v>
      </c>
      <c r="E4" s="986"/>
    </row>
    <row r="5" spans="1:7" s="680" customFormat="1" ht="25.5" customHeight="1">
      <c r="A5" s="966"/>
      <c r="B5" s="944" t="s">
        <v>1171</v>
      </c>
      <c r="C5" s="946"/>
      <c r="D5" s="683" t="s">
        <v>1170</v>
      </c>
      <c r="E5" s="986"/>
    </row>
    <row r="6" spans="1:7" s="680" customFormat="1" ht="13.5" customHeight="1">
      <c r="A6" s="966"/>
      <c r="B6" s="682">
        <v>2014</v>
      </c>
      <c r="C6" s="682" t="s">
        <v>1159</v>
      </c>
      <c r="D6" s="682">
        <v>2014</v>
      </c>
      <c r="E6" s="986"/>
    </row>
    <row r="7" spans="1:7" s="690" customFormat="1">
      <c r="A7" s="692" t="s">
        <v>13</v>
      </c>
      <c r="B7" s="691">
        <v>151365.13099999999</v>
      </c>
      <c r="C7" s="691">
        <v>156612.16099999999</v>
      </c>
      <c r="D7" s="691">
        <v>4512.9870000000001</v>
      </c>
      <c r="E7" s="690" t="s">
        <v>13</v>
      </c>
      <c r="G7" s="693"/>
    </row>
    <row r="8" spans="1:7" s="685" customFormat="1" ht="26.25" customHeight="1">
      <c r="A8" s="686" t="s">
        <v>1169</v>
      </c>
      <c r="B8" s="687">
        <v>3511.4679999999998</v>
      </c>
      <c r="C8" s="687">
        <v>3654.1889999999999</v>
      </c>
      <c r="D8" s="687">
        <v>485.73399999999998</v>
      </c>
      <c r="E8" s="686" t="s">
        <v>1168</v>
      </c>
    </row>
    <row r="9" spans="1:7" s="685" customFormat="1" ht="61.5" customHeight="1">
      <c r="A9" s="689" t="s">
        <v>1167</v>
      </c>
      <c r="B9" s="687">
        <v>32765.46</v>
      </c>
      <c r="C9" s="687">
        <v>34847.349000000002</v>
      </c>
      <c r="D9" s="687">
        <v>1017.977</v>
      </c>
      <c r="E9" s="686" t="s">
        <v>1166</v>
      </c>
    </row>
    <row r="10" spans="1:7" s="685" customFormat="1">
      <c r="A10" s="688" t="s">
        <v>1165</v>
      </c>
      <c r="B10" s="687">
        <v>115088.20299999999</v>
      </c>
      <c r="C10" s="687">
        <v>118110.62300000001</v>
      </c>
      <c r="D10" s="687">
        <v>3009.2759999999998</v>
      </c>
      <c r="E10" s="686" t="s">
        <v>1164</v>
      </c>
    </row>
    <row r="11" spans="1:7" s="690" customFormat="1">
      <c r="A11" s="692" t="s">
        <v>19</v>
      </c>
      <c r="B11" s="691">
        <v>6558.6880000000001</v>
      </c>
      <c r="C11" s="691">
        <v>6852.0550000000003</v>
      </c>
      <c r="D11" s="691">
        <v>187.643</v>
      </c>
      <c r="E11" s="690" t="s">
        <v>19</v>
      </c>
    </row>
    <row r="12" spans="1:7" s="685" customFormat="1" ht="26.25" customHeight="1">
      <c r="A12" s="686" t="s">
        <v>1169</v>
      </c>
      <c r="B12" s="687">
        <v>210.96100000000001</v>
      </c>
      <c r="C12" s="687">
        <v>216.33</v>
      </c>
      <c r="D12" s="687">
        <v>16.617999999999999</v>
      </c>
      <c r="E12" s="686" t="s">
        <v>1168</v>
      </c>
    </row>
    <row r="13" spans="1:7" s="685" customFormat="1" ht="61.5" customHeight="1">
      <c r="A13" s="689" t="s">
        <v>1167</v>
      </c>
      <c r="B13" s="687">
        <v>613.02700000000004</v>
      </c>
      <c r="C13" s="687">
        <v>673.846</v>
      </c>
      <c r="D13" s="687">
        <v>21.353000000000002</v>
      </c>
      <c r="E13" s="686" t="s">
        <v>1166</v>
      </c>
    </row>
    <row r="14" spans="1:7" s="685" customFormat="1">
      <c r="A14" s="688" t="s">
        <v>1165</v>
      </c>
      <c r="B14" s="687">
        <v>5734.7</v>
      </c>
      <c r="C14" s="687">
        <v>5961.8789999999999</v>
      </c>
      <c r="D14" s="687">
        <v>149.672</v>
      </c>
      <c r="E14" s="686" t="s">
        <v>1164</v>
      </c>
    </row>
    <row r="15" spans="1:7" s="684" customFormat="1" ht="13.5" customHeight="1">
      <c r="A15" s="966"/>
      <c r="B15" s="944" t="s">
        <v>1163</v>
      </c>
      <c r="C15" s="946"/>
      <c r="D15" s="242" t="s">
        <v>1162</v>
      </c>
      <c r="E15" s="986"/>
    </row>
    <row r="16" spans="1:7" s="680" customFormat="1" ht="25.5" customHeight="1">
      <c r="A16" s="966"/>
      <c r="B16" s="944" t="s">
        <v>1161</v>
      </c>
      <c r="C16" s="946"/>
      <c r="D16" s="683" t="s">
        <v>1160</v>
      </c>
      <c r="E16" s="986"/>
    </row>
    <row r="17" spans="1:5" s="680" customFormat="1" ht="13.5" customHeight="1">
      <c r="A17" s="966"/>
      <c r="B17" s="682">
        <v>2014</v>
      </c>
      <c r="C17" s="682" t="s">
        <v>1159</v>
      </c>
      <c r="D17" s="682">
        <v>2014</v>
      </c>
      <c r="E17" s="681"/>
    </row>
    <row r="18" spans="1:5" s="680" customFormat="1" ht="9.9499999999999993" customHeight="1">
      <c r="A18" s="956" t="s">
        <v>1158</v>
      </c>
      <c r="B18" s="956"/>
      <c r="C18" s="956"/>
      <c r="D18" s="956"/>
      <c r="E18" s="956"/>
    </row>
    <row r="19" spans="1:5" s="679" customFormat="1" ht="9.75" customHeight="1">
      <c r="A19" s="957" t="s">
        <v>1157</v>
      </c>
      <c r="B19" s="957"/>
      <c r="C19" s="957"/>
      <c r="D19" s="957"/>
      <c r="E19" s="957"/>
    </row>
    <row r="20" spans="1:5" s="679" customFormat="1" ht="9.75" customHeight="1">
      <c r="A20" s="958" t="s">
        <v>1156</v>
      </c>
      <c r="B20" s="958"/>
      <c r="C20" s="958"/>
      <c r="D20" s="958"/>
      <c r="E20" s="958"/>
    </row>
    <row r="21" spans="1:5" s="679" customFormat="1" ht="9">
      <c r="A21" s="958" t="s">
        <v>1155</v>
      </c>
      <c r="B21" s="958"/>
      <c r="C21" s="958"/>
      <c r="D21" s="958"/>
      <c r="E21" s="958"/>
    </row>
    <row r="22" spans="1:5" s="679" customFormat="1" ht="9">
      <c r="A22" s="958" t="s">
        <v>1154</v>
      </c>
      <c r="B22" s="958"/>
      <c r="C22" s="958"/>
      <c r="D22" s="958"/>
      <c r="E22" s="958"/>
    </row>
    <row r="23" spans="1:5" ht="7.5" customHeight="1">
      <c r="A23" s="678"/>
    </row>
  </sheetData>
  <sheetProtection selectLockedCells="1"/>
  <mergeCells count="15">
    <mergeCell ref="A2:E2"/>
    <mergeCell ref="A3:E3"/>
    <mergeCell ref="A4:A6"/>
    <mergeCell ref="B4:C4"/>
    <mergeCell ref="E4:E6"/>
    <mergeCell ref="B5:C5"/>
    <mergeCell ref="A20:E20"/>
    <mergeCell ref="A21:E21"/>
    <mergeCell ref="A22:E22"/>
    <mergeCell ref="A15:A17"/>
    <mergeCell ref="B15:C15"/>
    <mergeCell ref="E15:E16"/>
    <mergeCell ref="B16:C16"/>
    <mergeCell ref="A18:E18"/>
    <mergeCell ref="A19:E19"/>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codeName="Sheet1"/>
  <dimension ref="A1:R27"/>
  <sheetViews>
    <sheetView showGridLines="0" showOutlineSymbols="0" workbookViewId="0"/>
  </sheetViews>
  <sheetFormatPr defaultColWidth="9.140625" defaultRowHeight="12.75"/>
  <cols>
    <col min="1" max="1" width="12.5703125" style="2" customWidth="1"/>
    <col min="2" max="3" width="8.85546875" style="2" customWidth="1"/>
    <col min="4" max="4" width="11.140625" style="2" customWidth="1"/>
    <col min="5" max="5" width="9.42578125" style="2" customWidth="1"/>
    <col min="6" max="6" width="8.85546875" style="2" customWidth="1"/>
    <col min="7" max="7" width="9.5703125" style="2" customWidth="1"/>
    <col min="8" max="10" width="8.85546875" style="2" customWidth="1"/>
    <col min="11" max="16384" width="9.140625" style="2"/>
  </cols>
  <sheetData>
    <row r="1" spans="1:12">
      <c r="A1" s="1"/>
    </row>
    <row r="2" spans="1:12" s="3" customFormat="1" ht="34.5" customHeight="1">
      <c r="A2" s="988" t="s">
        <v>0</v>
      </c>
      <c r="B2" s="988"/>
      <c r="C2" s="988"/>
      <c r="D2" s="988"/>
      <c r="E2" s="988"/>
      <c r="F2" s="988"/>
      <c r="G2" s="988"/>
      <c r="H2" s="988"/>
      <c r="I2" s="988"/>
      <c r="J2" s="988"/>
    </row>
    <row r="3" spans="1:12" s="3" customFormat="1" ht="33.75" customHeight="1">
      <c r="A3" s="988" t="s">
        <v>1</v>
      </c>
      <c r="B3" s="988"/>
      <c r="C3" s="988"/>
      <c r="D3" s="988"/>
      <c r="E3" s="988"/>
      <c r="F3" s="988"/>
      <c r="G3" s="988"/>
      <c r="H3" s="988"/>
      <c r="I3" s="988"/>
      <c r="J3" s="988"/>
    </row>
    <row r="4" spans="1:12" s="6" customFormat="1" ht="9" customHeight="1">
      <c r="A4" s="4" t="s">
        <v>2</v>
      </c>
      <c r="B4" s="5"/>
      <c r="C4" s="5"/>
      <c r="D4" s="5"/>
      <c r="E4" s="5"/>
      <c r="F4" s="5"/>
      <c r="G4" s="5"/>
      <c r="J4" s="7" t="s">
        <v>3</v>
      </c>
    </row>
    <row r="5" spans="1:12" s="12" customFormat="1" ht="76.5">
      <c r="A5" s="8"/>
      <c r="B5" s="9" t="s">
        <v>4</v>
      </c>
      <c r="C5" s="9" t="s">
        <v>5</v>
      </c>
      <c r="D5" s="9" t="s">
        <v>6</v>
      </c>
      <c r="E5" s="9" t="s">
        <v>7</v>
      </c>
      <c r="F5" s="9" t="s">
        <v>8</v>
      </c>
      <c r="G5" s="9" t="s">
        <v>9</v>
      </c>
      <c r="H5" s="9" t="s">
        <v>10</v>
      </c>
      <c r="I5" s="10" t="s">
        <v>11</v>
      </c>
      <c r="J5" s="11" t="s">
        <v>12</v>
      </c>
    </row>
    <row r="6" spans="1:12" s="12" customFormat="1" ht="13.5" customHeight="1">
      <c r="A6" s="13" t="s">
        <v>13</v>
      </c>
      <c r="B6" s="12">
        <v>0.49</v>
      </c>
      <c r="C6" s="12">
        <v>0.47</v>
      </c>
      <c r="D6" s="12">
        <v>0.66</v>
      </c>
      <c r="E6" s="12">
        <v>0.31</v>
      </c>
      <c r="F6" s="12">
        <v>0.81</v>
      </c>
      <c r="G6" s="12">
        <v>1.92</v>
      </c>
      <c r="H6" s="12">
        <v>-3.61</v>
      </c>
      <c r="I6" s="12">
        <v>-7.0000000000000007E-2</v>
      </c>
      <c r="J6" s="12">
        <v>1.29</v>
      </c>
      <c r="K6" s="14"/>
      <c r="L6" s="14"/>
    </row>
    <row r="7" spans="1:12" s="12" customFormat="1" ht="13.5" customHeight="1">
      <c r="A7" s="13" t="s">
        <v>14</v>
      </c>
      <c r="B7" s="12">
        <v>0.49</v>
      </c>
      <c r="C7" s="12">
        <v>0.47</v>
      </c>
      <c r="D7" s="12">
        <v>0.66</v>
      </c>
      <c r="E7" s="12">
        <v>0.31</v>
      </c>
      <c r="F7" s="12">
        <v>0.82</v>
      </c>
      <c r="G7" s="12">
        <v>1.95</v>
      </c>
      <c r="H7" s="12">
        <v>-3.58</v>
      </c>
      <c r="I7" s="12">
        <v>-7.0000000000000007E-2</v>
      </c>
      <c r="J7" s="15">
        <v>1.3</v>
      </c>
      <c r="K7" s="14"/>
      <c r="L7" s="14"/>
    </row>
    <row r="8" spans="1:12" s="12" customFormat="1" ht="13.5" customHeight="1">
      <c r="A8" s="13" t="s">
        <v>15</v>
      </c>
      <c r="B8" s="12">
        <v>0.74</v>
      </c>
      <c r="C8" s="12">
        <v>0.75</v>
      </c>
      <c r="D8" s="12">
        <v>0.87</v>
      </c>
      <c r="E8" s="12">
        <v>0.47</v>
      </c>
      <c r="F8" s="12">
        <v>1.1100000000000001</v>
      </c>
      <c r="G8" s="12">
        <v>2.63</v>
      </c>
      <c r="H8" s="12">
        <v>-3.74</v>
      </c>
      <c r="I8" s="15">
        <v>0.25</v>
      </c>
      <c r="J8" s="15">
        <v>1.5</v>
      </c>
      <c r="K8" s="14"/>
      <c r="L8" s="14"/>
    </row>
    <row r="9" spans="1:12" s="12" customFormat="1" ht="13.5" customHeight="1">
      <c r="A9" s="16" t="s">
        <v>16</v>
      </c>
      <c r="B9" s="12">
        <v>0.33</v>
      </c>
      <c r="C9" s="12">
        <v>0.24</v>
      </c>
      <c r="D9" s="12">
        <v>0.61</v>
      </c>
      <c r="E9" s="12">
        <v>0.09</v>
      </c>
      <c r="F9" s="12">
        <v>0.82</v>
      </c>
      <c r="G9" s="12">
        <v>2.5</v>
      </c>
      <c r="H9" s="15">
        <v>-4.5</v>
      </c>
      <c r="I9" s="15">
        <v>-0.25</v>
      </c>
      <c r="J9" s="15">
        <v>1.27</v>
      </c>
      <c r="K9" s="14"/>
      <c r="L9" s="14"/>
    </row>
    <row r="10" spans="1:12" s="12" customFormat="1" ht="13.5" customHeight="1">
      <c r="A10" s="17" t="s">
        <v>17</v>
      </c>
      <c r="B10" s="12">
        <v>0.37</v>
      </c>
      <c r="C10" s="12">
        <v>0.32</v>
      </c>
      <c r="D10" s="12">
        <v>0.53</v>
      </c>
      <c r="E10" s="12">
        <v>0.33</v>
      </c>
      <c r="F10" s="12">
        <v>0.55000000000000004</v>
      </c>
      <c r="G10" s="12">
        <v>0.78</v>
      </c>
      <c r="H10" s="12">
        <v>-2.69</v>
      </c>
      <c r="I10" s="15">
        <v>-0.39</v>
      </c>
      <c r="J10" s="15">
        <v>1.26</v>
      </c>
      <c r="K10" s="14"/>
      <c r="L10" s="14"/>
    </row>
    <row r="11" spans="1:12" s="12" customFormat="1" ht="13.5" customHeight="1">
      <c r="A11" s="13" t="s">
        <v>18</v>
      </c>
      <c r="B11" s="12">
        <v>0.28999999999999998</v>
      </c>
      <c r="C11" s="12">
        <v>0.36</v>
      </c>
      <c r="D11" s="12">
        <v>0.48</v>
      </c>
      <c r="E11" s="12">
        <v>0.14000000000000001</v>
      </c>
      <c r="F11" s="12">
        <v>0.6</v>
      </c>
      <c r="G11" s="12">
        <v>1.37</v>
      </c>
      <c r="H11" s="12">
        <v>-3.06</v>
      </c>
      <c r="I11" s="15">
        <v>0.1</v>
      </c>
      <c r="J11" s="15">
        <v>0.67</v>
      </c>
      <c r="K11" s="14"/>
      <c r="L11" s="14"/>
    </row>
    <row r="12" spans="1:12" s="12" customFormat="1" ht="13.5" customHeight="1">
      <c r="A12" s="13" t="s">
        <v>19</v>
      </c>
      <c r="B12" s="12">
        <v>0.49</v>
      </c>
      <c r="C12" s="12">
        <v>0.57999999999999996</v>
      </c>
      <c r="D12" s="12">
        <v>0.52</v>
      </c>
      <c r="E12" s="12">
        <v>0.27</v>
      </c>
      <c r="F12" s="12">
        <v>0.73</v>
      </c>
      <c r="G12" s="15">
        <v>2.2999999999999998</v>
      </c>
      <c r="H12" s="12">
        <v>-2.81</v>
      </c>
      <c r="I12" s="15">
        <v>0.15</v>
      </c>
      <c r="J12" s="15">
        <v>1.01</v>
      </c>
      <c r="K12" s="14"/>
      <c r="L12" s="14"/>
    </row>
    <row r="13" spans="1:12" s="12" customFormat="1" ht="13.5" customHeight="1">
      <c r="A13" s="13" t="s">
        <v>20</v>
      </c>
      <c r="B13" s="15">
        <v>1</v>
      </c>
      <c r="C13" s="12">
        <v>0.94</v>
      </c>
      <c r="D13" s="12">
        <v>1.3</v>
      </c>
      <c r="E13" s="15">
        <v>1</v>
      </c>
      <c r="F13" s="12">
        <v>1.25</v>
      </c>
      <c r="G13" s="12">
        <v>1.02</v>
      </c>
      <c r="H13" s="12">
        <v>-2.0499999999999998</v>
      </c>
      <c r="I13" s="15">
        <v>1.05</v>
      </c>
      <c r="J13" s="12">
        <v>0.93</v>
      </c>
    </row>
    <row r="14" spans="1:12" s="18" customFormat="1" ht="13.5" customHeight="1">
      <c r="A14" s="16" t="s">
        <v>21</v>
      </c>
      <c r="B14" s="12">
        <v>-0.14000000000000001</v>
      </c>
      <c r="C14" s="12">
        <v>-0.13</v>
      </c>
      <c r="D14" s="12">
        <v>0.28000000000000003</v>
      </c>
      <c r="E14" s="12">
        <v>-0.35</v>
      </c>
      <c r="F14" s="12">
        <v>0.42</v>
      </c>
      <c r="G14" s="12">
        <v>1.44</v>
      </c>
      <c r="H14" s="12">
        <v>-6.29</v>
      </c>
      <c r="I14" s="15">
        <v>-0.91</v>
      </c>
      <c r="J14" s="12">
        <v>1.06</v>
      </c>
    </row>
    <row r="15" spans="1:12" s="12" customFormat="1" ht="63.75" customHeight="1">
      <c r="A15" s="19"/>
      <c r="B15" s="9" t="s">
        <v>4</v>
      </c>
      <c r="C15" s="9" t="s">
        <v>22</v>
      </c>
      <c r="D15" s="9" t="s">
        <v>23</v>
      </c>
      <c r="E15" s="9" t="s">
        <v>24</v>
      </c>
      <c r="F15" s="9" t="s">
        <v>25</v>
      </c>
      <c r="G15" s="9" t="s">
        <v>26</v>
      </c>
      <c r="H15" s="9" t="s">
        <v>27</v>
      </c>
      <c r="I15" s="10" t="s">
        <v>28</v>
      </c>
      <c r="J15" s="11" t="s">
        <v>29</v>
      </c>
    </row>
    <row r="16" spans="1:12" s="12" customFormat="1" ht="9.9499999999999993" customHeight="1">
      <c r="A16" s="989" t="s">
        <v>30</v>
      </c>
      <c r="B16" s="989"/>
      <c r="C16" s="989"/>
      <c r="D16" s="989"/>
      <c r="E16" s="989"/>
      <c r="F16" s="989"/>
      <c r="G16" s="989"/>
      <c r="H16" s="989"/>
      <c r="I16" s="989"/>
      <c r="J16" s="989"/>
    </row>
    <row r="17" spans="1:18" s="20" customFormat="1" ht="11.25" customHeight="1">
      <c r="A17" s="990" t="s">
        <v>31</v>
      </c>
      <c r="B17" s="991"/>
      <c r="C17" s="991"/>
      <c r="D17" s="991"/>
      <c r="E17" s="991"/>
      <c r="F17" s="991"/>
      <c r="G17" s="991"/>
      <c r="H17" s="991"/>
      <c r="I17" s="992"/>
      <c r="J17" s="992"/>
    </row>
    <row r="18" spans="1:18" s="20" customFormat="1" ht="12.75" customHeight="1">
      <c r="A18" s="987" t="s">
        <v>32</v>
      </c>
      <c r="B18" s="993"/>
      <c r="C18" s="993"/>
      <c r="D18" s="993"/>
      <c r="E18" s="993"/>
      <c r="F18" s="993"/>
      <c r="G18" s="993"/>
      <c r="H18" s="993"/>
      <c r="I18" s="992"/>
      <c r="J18" s="992"/>
    </row>
    <row r="19" spans="1:18" s="12" customFormat="1" ht="12.75" customHeight="1">
      <c r="A19" s="987"/>
      <c r="B19" s="987"/>
      <c r="C19" s="987"/>
      <c r="D19" s="987"/>
      <c r="E19" s="987"/>
      <c r="F19" s="987"/>
      <c r="G19" s="987"/>
      <c r="H19" s="987"/>
      <c r="I19" s="21"/>
    </row>
    <row r="20" spans="1:18" s="25" customFormat="1" ht="12.75" customHeight="1">
      <c r="A20" s="22" t="s">
        <v>33</v>
      </c>
      <c r="B20" s="23"/>
      <c r="C20" s="23"/>
      <c r="D20" s="23"/>
      <c r="E20" s="23"/>
      <c r="F20" s="23"/>
      <c r="G20" s="23"/>
      <c r="H20" s="23"/>
      <c r="I20" s="24"/>
      <c r="M20" s="26"/>
      <c r="N20" s="27"/>
      <c r="O20" s="26"/>
      <c r="P20" s="26"/>
      <c r="R20" s="26"/>
    </row>
    <row r="21" spans="1:18" s="33" customFormat="1" ht="12.75" customHeight="1">
      <c r="A21" s="28" t="s">
        <v>34</v>
      </c>
      <c r="B21" s="29"/>
      <c r="C21" s="29"/>
      <c r="D21" s="30"/>
      <c r="E21" s="30"/>
      <c r="F21" s="30"/>
      <c r="G21" s="30"/>
      <c r="H21" s="30"/>
      <c r="I21" s="31"/>
      <c r="J21" s="32"/>
      <c r="K21" s="32"/>
      <c r="L21" s="32"/>
      <c r="M21" s="32"/>
    </row>
    <row r="22" spans="1:18">
      <c r="B22" s="34"/>
    </row>
    <row r="23" spans="1:18">
      <c r="A23" s="35"/>
      <c r="B23" s="35"/>
      <c r="C23" s="35"/>
      <c r="D23" s="35"/>
      <c r="E23" s="35"/>
      <c r="F23" s="35"/>
      <c r="G23" s="35"/>
    </row>
    <row r="24" spans="1:18">
      <c r="B24" s="34"/>
    </row>
    <row r="25" spans="1:18">
      <c r="B25" s="34"/>
    </row>
    <row r="26" spans="1:18">
      <c r="B26" s="34"/>
    </row>
    <row r="27" spans="1:18">
      <c r="B27" s="34"/>
    </row>
  </sheetData>
  <mergeCells count="6">
    <mergeCell ref="A19:H19"/>
    <mergeCell ref="A2:J2"/>
    <mergeCell ref="A3:J3"/>
    <mergeCell ref="A16:J16"/>
    <mergeCell ref="A17:J17"/>
    <mergeCell ref="A18:J18"/>
  </mergeCells>
  <hyperlinks>
    <hyperlink ref="A21" r:id="rId1"/>
    <hyperlink ref="B5" r:id="rId2"/>
    <hyperlink ref="C5" r:id="rId3"/>
    <hyperlink ref="G5" r:id="rId4"/>
    <hyperlink ref="H5" r:id="rId5"/>
    <hyperlink ref="B15" r:id="rId6"/>
    <hyperlink ref="C15" r:id="rId7"/>
    <hyperlink ref="D15" r:id="rId8"/>
    <hyperlink ref="E15" r:id="rId9"/>
    <hyperlink ref="F15" r:id="rId10"/>
    <hyperlink ref="G15" r:id="rId11"/>
    <hyperlink ref="H15" r:id="rId12"/>
    <hyperlink ref="D5" r:id="rId13"/>
    <hyperlink ref="E5" r:id="rId14"/>
    <hyperlink ref="F5" r:id="rId15"/>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9.xml><?xml version="1.0" encoding="utf-8"?>
<worksheet xmlns="http://schemas.openxmlformats.org/spreadsheetml/2006/main" xmlns:r="http://schemas.openxmlformats.org/officeDocument/2006/relationships">
  <sheetPr codeName="Sheet2"/>
  <dimension ref="A2:Q21"/>
  <sheetViews>
    <sheetView showGridLines="0" workbookViewId="0">
      <selection activeCell="Q16" sqref="Q16"/>
    </sheetView>
  </sheetViews>
  <sheetFormatPr defaultColWidth="9.140625" defaultRowHeight="12.75"/>
  <cols>
    <col min="1" max="1" width="10.5703125" style="36" customWidth="1"/>
    <col min="2" max="2" width="4.7109375" style="36" customWidth="1"/>
    <col min="3" max="3" width="7" style="36" customWidth="1"/>
    <col min="4" max="4" width="6.28515625" style="36" customWidth="1"/>
    <col min="5" max="5" width="6" style="36" customWidth="1"/>
    <col min="6" max="6" width="7.42578125" style="36" customWidth="1"/>
    <col min="7" max="7" width="7.85546875" style="36" customWidth="1"/>
    <col min="8" max="8" width="5.28515625" style="36" customWidth="1"/>
    <col min="9" max="11" width="7.140625" style="36" customWidth="1"/>
    <col min="12" max="12" width="6.7109375" style="36" customWidth="1"/>
    <col min="13" max="13" width="8" style="36" customWidth="1"/>
    <col min="14" max="14" width="5.85546875" style="36" customWidth="1"/>
    <col min="15" max="16384" width="9.140625" style="36"/>
  </cols>
  <sheetData>
    <row r="2" spans="1:17" ht="45" customHeight="1">
      <c r="A2" s="995" t="s">
        <v>35</v>
      </c>
      <c r="B2" s="995"/>
      <c r="C2" s="995"/>
      <c r="D2" s="995"/>
      <c r="E2" s="995"/>
      <c r="F2" s="995"/>
      <c r="G2" s="995"/>
      <c r="H2" s="995"/>
      <c r="I2" s="995"/>
      <c r="J2" s="995"/>
      <c r="K2" s="995"/>
      <c r="L2" s="995"/>
      <c r="M2" s="995"/>
      <c r="N2" s="995"/>
    </row>
    <row r="3" spans="1:17" ht="45" customHeight="1">
      <c r="A3" s="995" t="s">
        <v>36</v>
      </c>
      <c r="B3" s="995"/>
      <c r="C3" s="995"/>
      <c r="D3" s="995"/>
      <c r="E3" s="995"/>
      <c r="F3" s="995"/>
      <c r="G3" s="995"/>
      <c r="H3" s="995"/>
      <c r="I3" s="995"/>
      <c r="J3" s="995"/>
      <c r="K3" s="995"/>
      <c r="L3" s="995"/>
      <c r="M3" s="995"/>
      <c r="N3" s="995"/>
    </row>
    <row r="4" spans="1:17" ht="9.75" customHeight="1">
      <c r="A4" s="37" t="s">
        <v>2</v>
      </c>
      <c r="B4" s="38"/>
      <c r="C4" s="38"/>
      <c r="D4" s="38"/>
      <c r="E4" s="38"/>
      <c r="F4" s="38"/>
      <c r="G4" s="38"/>
      <c r="H4" s="38"/>
      <c r="I4" s="38"/>
      <c r="J4" s="38"/>
      <c r="K4" s="38"/>
      <c r="L4" s="38"/>
      <c r="M4" s="39"/>
      <c r="N4" s="40" t="s">
        <v>3</v>
      </c>
    </row>
    <row r="5" spans="1:17" ht="93" customHeight="1">
      <c r="A5" s="41"/>
      <c r="B5" s="42" t="s">
        <v>4</v>
      </c>
      <c r="C5" s="9" t="s">
        <v>37</v>
      </c>
      <c r="D5" s="9" t="s">
        <v>38</v>
      </c>
      <c r="E5" s="9" t="s">
        <v>39</v>
      </c>
      <c r="F5" s="9" t="s">
        <v>40</v>
      </c>
      <c r="G5" s="9" t="s">
        <v>41</v>
      </c>
      <c r="H5" s="9" t="s">
        <v>42</v>
      </c>
      <c r="I5" s="9" t="s">
        <v>43</v>
      </c>
      <c r="J5" s="9" t="s">
        <v>44</v>
      </c>
      <c r="K5" s="9" t="s">
        <v>45</v>
      </c>
      <c r="L5" s="9" t="s">
        <v>46</v>
      </c>
      <c r="M5" s="9" t="s">
        <v>47</v>
      </c>
      <c r="N5" s="9" t="s">
        <v>48</v>
      </c>
    </row>
    <row r="6" spans="1:17" ht="13.5">
      <c r="A6" s="13" t="s">
        <v>13</v>
      </c>
      <c r="B6" s="43">
        <v>0.49</v>
      </c>
      <c r="C6" s="43">
        <v>1.01</v>
      </c>
      <c r="D6" s="43">
        <v>4.09</v>
      </c>
      <c r="E6" s="43">
        <v>-2.02</v>
      </c>
      <c r="F6" s="43">
        <v>0.23</v>
      </c>
      <c r="G6" s="43">
        <v>0.67</v>
      </c>
      <c r="H6" s="43">
        <v>0.41</v>
      </c>
      <c r="I6" s="43">
        <v>-0.99</v>
      </c>
      <c r="J6" s="43">
        <v>4.12</v>
      </c>
      <c r="K6" s="43">
        <v>-0.63</v>
      </c>
      <c r="L6" s="43">
        <v>0.65</v>
      </c>
      <c r="M6" s="43">
        <v>1.31</v>
      </c>
      <c r="N6" s="43">
        <v>0.42</v>
      </c>
    </row>
    <row r="7" spans="1:17" ht="13.5">
      <c r="A7" s="13" t="s">
        <v>14</v>
      </c>
      <c r="B7" s="43">
        <v>0.49</v>
      </c>
      <c r="C7" s="43">
        <v>1.04</v>
      </c>
      <c r="D7" s="43">
        <v>3.99</v>
      </c>
      <c r="E7" s="43">
        <v>-2.0299999999999998</v>
      </c>
      <c r="F7" s="43">
        <v>0.22</v>
      </c>
      <c r="G7" s="43">
        <v>0.67</v>
      </c>
      <c r="H7" s="43">
        <v>0.4</v>
      </c>
      <c r="I7" s="43">
        <v>-0.97</v>
      </c>
      <c r="J7" s="43">
        <v>4.1100000000000003</v>
      </c>
      <c r="K7" s="43">
        <v>-0.62</v>
      </c>
      <c r="L7" s="43">
        <v>0.63</v>
      </c>
      <c r="M7" s="43">
        <v>1.33</v>
      </c>
      <c r="N7" s="43">
        <v>0.43</v>
      </c>
    </row>
    <row r="8" spans="1:17" ht="13.5">
      <c r="A8" s="13" t="s">
        <v>15</v>
      </c>
      <c r="B8" s="43">
        <v>0.74</v>
      </c>
      <c r="C8" s="43">
        <v>1.5</v>
      </c>
      <c r="D8" s="43">
        <v>3.59</v>
      </c>
      <c r="E8" s="43">
        <v>-0.47</v>
      </c>
      <c r="F8" s="43">
        <v>-0.56999999999999995</v>
      </c>
      <c r="G8" s="43">
        <v>0.78</v>
      </c>
      <c r="H8" s="43">
        <v>0.55000000000000004</v>
      </c>
      <c r="I8" s="43">
        <v>-1.01</v>
      </c>
      <c r="J8" s="43">
        <v>3.98</v>
      </c>
      <c r="K8" s="43">
        <v>-0.39</v>
      </c>
      <c r="L8" s="43">
        <v>0.53</v>
      </c>
      <c r="M8" s="43">
        <v>1.91</v>
      </c>
      <c r="N8" s="43">
        <v>0.83</v>
      </c>
    </row>
    <row r="9" spans="1:17" ht="13.5">
      <c r="A9" s="16" t="s">
        <v>16</v>
      </c>
      <c r="B9" s="43">
        <v>0.33</v>
      </c>
      <c r="C9" s="43">
        <v>1.21</v>
      </c>
      <c r="D9" s="43">
        <v>3.95</v>
      </c>
      <c r="E9" s="43">
        <v>-1.64</v>
      </c>
      <c r="F9" s="43">
        <v>-0.5</v>
      </c>
      <c r="G9" s="43">
        <v>0.71</v>
      </c>
      <c r="H9" s="43">
        <v>0.37</v>
      </c>
      <c r="I9" s="43">
        <v>-1.67</v>
      </c>
      <c r="J9" s="43">
        <v>4.0199999999999996</v>
      </c>
      <c r="K9" s="43">
        <v>-0.71</v>
      </c>
      <c r="L9" s="43">
        <v>0.65</v>
      </c>
      <c r="M9" s="43">
        <v>1.1000000000000001</v>
      </c>
      <c r="N9" s="43">
        <v>0.69</v>
      </c>
      <c r="P9" s="44"/>
      <c r="Q9" s="44"/>
    </row>
    <row r="10" spans="1:17" ht="13.5">
      <c r="A10" s="17" t="s">
        <v>17</v>
      </c>
      <c r="B10" s="43">
        <v>0.37</v>
      </c>
      <c r="C10" s="43">
        <v>0.35</v>
      </c>
      <c r="D10" s="43">
        <v>4.24</v>
      </c>
      <c r="E10" s="43">
        <v>-3.76</v>
      </c>
      <c r="F10" s="43">
        <v>1.56</v>
      </c>
      <c r="G10" s="43">
        <v>0.28000000000000003</v>
      </c>
      <c r="H10" s="43">
        <v>0.22</v>
      </c>
      <c r="I10" s="43">
        <v>-0.35</v>
      </c>
      <c r="J10" s="43">
        <v>4.32</v>
      </c>
      <c r="K10" s="43">
        <v>-0.84</v>
      </c>
      <c r="L10" s="43">
        <v>0.63</v>
      </c>
      <c r="M10" s="43">
        <v>1.03</v>
      </c>
      <c r="N10" s="43">
        <v>-0.18</v>
      </c>
    </row>
    <row r="11" spans="1:17" ht="13.5">
      <c r="A11" s="13" t="s">
        <v>18</v>
      </c>
      <c r="B11" s="43">
        <v>0.28999999999999998</v>
      </c>
      <c r="C11" s="43">
        <v>0.93</v>
      </c>
      <c r="D11" s="43">
        <v>4.33</v>
      </c>
      <c r="E11" s="43">
        <v>-3.78</v>
      </c>
      <c r="F11" s="43">
        <v>-0.59</v>
      </c>
      <c r="G11" s="43">
        <v>1.57</v>
      </c>
      <c r="H11" s="43">
        <v>0.42</v>
      </c>
      <c r="I11" s="43">
        <v>-1.58</v>
      </c>
      <c r="J11" s="43">
        <v>3.74</v>
      </c>
      <c r="K11" s="43">
        <v>-0.28999999999999998</v>
      </c>
      <c r="L11" s="43">
        <v>0.61</v>
      </c>
      <c r="M11" s="43">
        <v>0.93</v>
      </c>
      <c r="N11" s="43">
        <v>0.13</v>
      </c>
    </row>
    <row r="12" spans="1:17" ht="13.5">
      <c r="A12" s="13" t="s">
        <v>19</v>
      </c>
      <c r="B12" s="43">
        <v>0.49</v>
      </c>
      <c r="C12" s="43">
        <v>1.07</v>
      </c>
      <c r="D12" s="43">
        <v>4.55</v>
      </c>
      <c r="E12" s="43">
        <v>-3.61</v>
      </c>
      <c r="F12" s="43">
        <v>-0.36</v>
      </c>
      <c r="G12" s="43">
        <v>1.23</v>
      </c>
      <c r="H12" s="43">
        <v>0.37</v>
      </c>
      <c r="I12" s="43">
        <v>-0.63</v>
      </c>
      <c r="J12" s="43">
        <v>4.33</v>
      </c>
      <c r="K12" s="43">
        <v>-0.41</v>
      </c>
      <c r="L12" s="43">
        <v>1.8</v>
      </c>
      <c r="M12" s="43">
        <v>0.84</v>
      </c>
      <c r="N12" s="43">
        <v>0.56000000000000005</v>
      </c>
    </row>
    <row r="13" spans="1:17" ht="13.5">
      <c r="A13" s="13" t="s">
        <v>20</v>
      </c>
      <c r="B13" s="43">
        <v>1</v>
      </c>
      <c r="C13" s="43">
        <v>0.82</v>
      </c>
      <c r="D13" s="43">
        <v>9.49</v>
      </c>
      <c r="E13" s="43">
        <v>-1.74</v>
      </c>
      <c r="F13" s="43">
        <v>2.58</v>
      </c>
      <c r="G13" s="43">
        <v>1.17</v>
      </c>
      <c r="H13" s="43">
        <v>1.26</v>
      </c>
      <c r="I13" s="43">
        <v>-2.72</v>
      </c>
      <c r="J13" s="43">
        <v>4.18</v>
      </c>
      <c r="K13" s="43">
        <v>-0.66</v>
      </c>
      <c r="L13" s="43">
        <v>2.4</v>
      </c>
      <c r="M13" s="43">
        <v>1.06</v>
      </c>
      <c r="N13" s="43">
        <v>0.72</v>
      </c>
    </row>
    <row r="14" spans="1:17" ht="13.5">
      <c r="A14" s="16" t="s">
        <v>21</v>
      </c>
      <c r="B14" s="43">
        <v>-0.14000000000000001</v>
      </c>
      <c r="C14" s="43">
        <v>0.12</v>
      </c>
      <c r="D14" s="43">
        <v>2.82</v>
      </c>
      <c r="E14" s="43">
        <v>-1.77</v>
      </c>
      <c r="F14" s="43">
        <v>-1.27</v>
      </c>
      <c r="G14" s="43">
        <v>7.0000000000000007E-2</v>
      </c>
      <c r="H14" s="43">
        <v>-0.03</v>
      </c>
      <c r="I14" s="43">
        <v>-0.91</v>
      </c>
      <c r="J14" s="43">
        <v>4.3499999999999996</v>
      </c>
      <c r="K14" s="43">
        <v>-1.08</v>
      </c>
      <c r="L14" s="43">
        <v>0.61</v>
      </c>
      <c r="M14" s="43">
        <v>0.53</v>
      </c>
      <c r="N14" s="43">
        <v>-0.38</v>
      </c>
    </row>
    <row r="15" spans="1:17" ht="89.25">
      <c r="A15" s="41"/>
      <c r="B15" s="9" t="s">
        <v>49</v>
      </c>
      <c r="C15" s="9" t="s">
        <v>50</v>
      </c>
      <c r="D15" s="9" t="s">
        <v>51</v>
      </c>
      <c r="E15" s="9" t="s">
        <v>52</v>
      </c>
      <c r="F15" s="9" t="s">
        <v>53</v>
      </c>
      <c r="G15" s="9" t="s">
        <v>54</v>
      </c>
      <c r="H15" s="9" t="s">
        <v>55</v>
      </c>
      <c r="I15" s="9" t="s">
        <v>56</v>
      </c>
      <c r="J15" s="9" t="s">
        <v>57</v>
      </c>
      <c r="K15" s="9" t="s">
        <v>58</v>
      </c>
      <c r="L15" s="9" t="s">
        <v>59</v>
      </c>
      <c r="M15" s="9" t="s">
        <v>60</v>
      </c>
      <c r="N15" s="9" t="s">
        <v>61</v>
      </c>
    </row>
    <row r="16" spans="1:17" ht="9.9499999999999993" customHeight="1">
      <c r="A16" s="996" t="s">
        <v>30</v>
      </c>
      <c r="B16" s="996"/>
      <c r="C16" s="996"/>
      <c r="D16" s="996"/>
      <c r="E16" s="996"/>
      <c r="F16" s="997"/>
      <c r="G16" s="997"/>
      <c r="H16" s="997"/>
      <c r="I16" s="997"/>
      <c r="J16" s="997"/>
      <c r="K16" s="997"/>
      <c r="L16" s="997"/>
      <c r="M16" s="997"/>
      <c r="N16" s="997"/>
    </row>
    <row r="17" spans="1:14" ht="9.75" customHeight="1">
      <c r="A17" s="998" t="s">
        <v>31</v>
      </c>
      <c r="B17" s="998"/>
      <c r="C17" s="998"/>
      <c r="D17" s="998"/>
      <c r="E17" s="998"/>
      <c r="F17" s="999"/>
      <c r="G17" s="999"/>
      <c r="H17" s="999"/>
      <c r="I17" s="999"/>
      <c r="J17" s="999"/>
      <c r="K17" s="999"/>
      <c r="L17" s="999"/>
      <c r="M17" s="999"/>
      <c r="N17" s="999"/>
    </row>
    <row r="18" spans="1:14" ht="9.75" customHeight="1">
      <c r="A18" s="1000" t="s">
        <v>32</v>
      </c>
      <c r="B18" s="1000"/>
      <c r="C18" s="1000"/>
      <c r="D18" s="1000"/>
      <c r="E18" s="1000"/>
      <c r="F18" s="1000"/>
      <c r="G18" s="1000"/>
      <c r="H18" s="1000"/>
      <c r="I18" s="1000"/>
      <c r="J18" s="1000"/>
      <c r="K18" s="1000"/>
      <c r="L18" s="1000"/>
      <c r="M18" s="1000"/>
      <c r="N18" s="1000"/>
    </row>
    <row r="19" spans="1:14" ht="12.75" customHeight="1">
      <c r="A19" s="994"/>
      <c r="B19" s="994"/>
      <c r="C19" s="994"/>
      <c r="D19" s="994"/>
      <c r="E19" s="994"/>
      <c r="F19" s="994"/>
      <c r="G19" s="994"/>
      <c r="H19" s="994"/>
      <c r="I19" s="994"/>
      <c r="J19" s="994"/>
      <c r="K19" s="994"/>
      <c r="L19" s="994"/>
      <c r="M19" s="994"/>
      <c r="N19" s="994"/>
    </row>
    <row r="20" spans="1:14" ht="9.75" customHeight="1">
      <c r="A20" s="45" t="s">
        <v>33</v>
      </c>
      <c r="B20" s="45"/>
      <c r="C20" s="45"/>
      <c r="D20" s="45"/>
      <c r="E20" s="45"/>
      <c r="F20" s="45"/>
      <c r="G20" s="45"/>
      <c r="H20" s="45"/>
      <c r="I20" s="45"/>
      <c r="J20" s="45"/>
      <c r="K20" s="45"/>
      <c r="L20" s="45"/>
      <c r="M20" s="45"/>
      <c r="N20" s="45"/>
    </row>
    <row r="21" spans="1:14" ht="9.75" customHeight="1">
      <c r="A21" s="46" t="s">
        <v>62</v>
      </c>
      <c r="B21" s="46"/>
      <c r="C21" s="46"/>
      <c r="D21" s="46"/>
      <c r="E21" s="46"/>
      <c r="F21" s="46"/>
      <c r="G21" s="46"/>
      <c r="H21" s="46"/>
      <c r="I21" s="46"/>
      <c r="J21" s="46"/>
      <c r="K21" s="46"/>
      <c r="L21" s="46"/>
      <c r="M21" s="46"/>
      <c r="N21" s="46"/>
    </row>
  </sheetData>
  <mergeCells count="6">
    <mergeCell ref="A19:N19"/>
    <mergeCell ref="A2:N2"/>
    <mergeCell ref="A3:N3"/>
    <mergeCell ref="A16:N16"/>
    <mergeCell ref="A17:N17"/>
    <mergeCell ref="A18:N18"/>
  </mergeCells>
  <hyperlinks>
    <hyperlink ref="A21" r:id="rId1"/>
    <hyperlink ref="B5" r:id="rId2"/>
    <hyperlink ref="B15" r:id="rId3"/>
    <hyperlink ref="C5" r:id="rId4"/>
    <hyperlink ref="D5" r:id="rId5"/>
    <hyperlink ref="E5" r:id="rId6"/>
    <hyperlink ref="F5" r:id="rId7"/>
    <hyperlink ref="G5" r:id="rId8"/>
    <hyperlink ref="H5" r:id="rId9"/>
    <hyperlink ref="I5" r:id="rId10"/>
    <hyperlink ref="J5" r:id="rId11"/>
    <hyperlink ref="K5" r:id="rId12"/>
    <hyperlink ref="L5" r:id="rId13"/>
    <hyperlink ref="M5" r:id="rId14"/>
    <hyperlink ref="N5" r:id="rId15"/>
    <hyperlink ref="C15" r:id="rId16"/>
    <hyperlink ref="D15" r:id="rId17"/>
    <hyperlink ref="E15" r:id="rId18"/>
    <hyperlink ref="F15" r:id="rId19"/>
    <hyperlink ref="G15" r:id="rId20"/>
    <hyperlink ref="H15" r:id="rId21"/>
    <hyperlink ref="I15" r:id="rId22"/>
    <hyperlink ref="J15" r:id="rId23"/>
    <hyperlink ref="K15" r:id="rId24"/>
    <hyperlink ref="L15" r:id="rId25"/>
    <hyperlink ref="M15" r:id="rId26"/>
    <hyperlink ref="N15" r:id="rId27"/>
  </hyperlinks>
  <printOptions horizontalCentered="1"/>
  <pageMargins left="0.39370078740157483" right="0.39370078740157483" top="0.39370078740157483" bottom="0.39370078740157483" header="0" footer="0"/>
  <pageSetup paperSize="9"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Indice</vt:lpstr>
      <vt:lpstr>Contents</vt:lpstr>
      <vt:lpstr>III_01_01_15_PT</vt:lpstr>
      <vt:lpstr>III_01_02_14_Alg</vt:lpstr>
      <vt:lpstr>III_01_03_15_PT</vt:lpstr>
      <vt:lpstr>III_01_04_14_Alg</vt:lpstr>
      <vt:lpstr>III_01_05_15_Alg</vt:lpstr>
      <vt:lpstr>III_02_01_15_PT</vt:lpstr>
      <vt:lpstr>III_02_02_15_PT</vt:lpstr>
      <vt:lpstr>III_03_01_Alg</vt:lpstr>
      <vt:lpstr>III_03_02_Alg</vt:lpstr>
      <vt:lpstr>III_03_03_PT</vt:lpstr>
      <vt:lpstr>III_03_04_PT</vt:lpstr>
      <vt:lpstr>III_03_05_Alg</vt:lpstr>
      <vt:lpstr>III_03_05c_Alg</vt:lpstr>
      <vt:lpstr>III_03_06_Alg</vt:lpstr>
      <vt:lpstr>III_03_07_Alg</vt:lpstr>
      <vt:lpstr>III_03_07c_Alg</vt:lpstr>
      <vt:lpstr>III_03_08_Alg</vt:lpstr>
      <vt:lpstr>III_03_09_Alg</vt:lpstr>
      <vt:lpstr>III_03_09c_Alg</vt:lpstr>
      <vt:lpstr>III_03_10_Alg</vt:lpstr>
      <vt:lpstr>III_03_10c_Alg</vt:lpstr>
      <vt:lpstr>III_03_11_Alg</vt:lpstr>
      <vt:lpstr>III_03_11c_Alg</vt:lpstr>
      <vt:lpstr>III_03_12_Alg</vt:lpstr>
      <vt:lpstr>III_03_12c_Alg</vt:lpstr>
      <vt:lpstr>III_03_13_Alg</vt:lpstr>
      <vt:lpstr>III_03_13c_Alg</vt:lpstr>
      <vt:lpstr>III_03_14_Alg</vt:lpstr>
      <vt:lpstr>III_03_15_PT</vt:lpstr>
      <vt:lpstr>III_03_16_14_PT</vt:lpstr>
      <vt:lpstr>III_04_01_15_PT</vt:lpstr>
      <vt:lpstr>III_04_02_Alg</vt:lpstr>
      <vt:lpstr>III_04_03_Alg</vt:lpstr>
      <vt:lpstr>III_04_04_Alg</vt:lpstr>
      <vt:lpstr>III_04_05_15_Alg</vt:lpstr>
      <vt:lpstr>III_05_01Alg</vt:lpstr>
      <vt:lpstr>III_05_02_Alg</vt:lpstr>
      <vt:lpstr>III_05_03_Alg</vt:lpstr>
      <vt:lpstr>III_05_03c_Alg</vt:lpstr>
      <vt:lpstr>III_05_04_PT</vt:lpstr>
      <vt:lpstr>III_05_05_PT</vt:lpstr>
      <vt:lpstr>III_05_06_PT</vt:lpstr>
      <vt:lpstr>III_05_07_Alg</vt:lpstr>
      <vt:lpstr>III_05_08_PT</vt:lpstr>
      <vt:lpstr>III_06_01_15</vt:lpstr>
      <vt:lpstr>III_06_02_15</vt:lpstr>
      <vt:lpstr>III_06_03_15_Alg</vt:lpstr>
      <vt:lpstr>III_06_04_14_PT</vt:lpstr>
      <vt:lpstr>III_07_01_14_Alg</vt:lpstr>
      <vt:lpstr>III_07_02_Alg</vt:lpstr>
      <vt:lpstr>III_07_03_Alg</vt:lpstr>
      <vt:lpstr>III_07_04_Alg</vt:lpstr>
      <vt:lpstr>III_07_05_Alg</vt:lpstr>
      <vt:lpstr>III_07_06_13_PT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elsa.soares</cp:lastModifiedBy>
  <dcterms:created xsi:type="dcterms:W3CDTF">2016-12-15T11:16:52Z</dcterms:created>
  <dcterms:modified xsi:type="dcterms:W3CDTF">2016-12-20T12:35:28Z</dcterms:modified>
</cp:coreProperties>
</file>