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 yWindow="945" windowWidth="18060" windowHeight="10815" tabRatio="830"/>
  </bookViews>
  <sheets>
    <sheet name="Indice" sheetId="58" r:id="rId1"/>
    <sheet name="Contents" sheetId="57" r:id="rId2"/>
    <sheet name="III_01_01_15_PT" sheetId="50" r:id="rId3"/>
    <sheet name="III_01_02_14_Ale" sheetId="49" r:id="rId4"/>
    <sheet name="III_01_03_15_PT" sheetId="48" r:id="rId5"/>
    <sheet name="III_01_04_14_Ale" sheetId="47" r:id="rId6"/>
    <sheet name="III_01_05_15_Ale" sheetId="46" r:id="rId7"/>
    <sheet name="III_02_01_15_PT" sheetId="1" r:id="rId8"/>
    <sheet name="III_02_02_15_PT" sheetId="2" r:id="rId9"/>
    <sheet name="III_03_01_Ale" sheetId="3" r:id="rId10"/>
    <sheet name="III_03_02_Ale" sheetId="4" r:id="rId11"/>
    <sheet name="III_03_03_PT" sheetId="5" r:id="rId12"/>
    <sheet name="III_03_04_PT" sheetId="6" r:id="rId13"/>
    <sheet name="III_03_05_Ale" sheetId="9" r:id="rId14"/>
    <sheet name="III_03_05c_Ale" sheetId="8" r:id="rId15"/>
    <sheet name="III_03_06_Ale" sheetId="10" r:id="rId16"/>
    <sheet name="III_03_07_Ale" sheetId="11" r:id="rId17"/>
    <sheet name="III_03_07c_Ale" sheetId="12" r:id="rId18"/>
    <sheet name="III_03_08_Ale" sheetId="13" r:id="rId19"/>
    <sheet name="III_03_09_Ale" sheetId="14" r:id="rId20"/>
    <sheet name="III_03_09c_Ale" sheetId="15" r:id="rId21"/>
    <sheet name="III_03_10_Ale" sheetId="16" r:id="rId22"/>
    <sheet name="III_03_10c_Ale" sheetId="17" r:id="rId23"/>
    <sheet name="III_03_11_Ale" sheetId="18" r:id="rId24"/>
    <sheet name="III_03_11c_Ale" sheetId="19" r:id="rId25"/>
    <sheet name="III_03_12_Ale" sheetId="20" r:id="rId26"/>
    <sheet name="III_03_12c_Ale" sheetId="21" r:id="rId27"/>
    <sheet name="III_03_13_Ale" sheetId="22" r:id="rId28"/>
    <sheet name="III_03_13c_Ale" sheetId="23" r:id="rId29"/>
    <sheet name="III_03_14_Ale" sheetId="24" r:id="rId30"/>
    <sheet name="III_03_15_PT" sheetId="25" r:id="rId31"/>
    <sheet name="III_03_16_14_PT" sheetId="26" r:id="rId32"/>
    <sheet name="III_04_01_15_PT" sheetId="27" r:id="rId33"/>
    <sheet name="III_04_02_Ale" sheetId="28" r:id="rId34"/>
    <sheet name="III_04_03_Ale" sheetId="29" r:id="rId35"/>
    <sheet name="III_04_04_Alen" sheetId="30" r:id="rId36"/>
    <sheet name="III_04_05_15_Ale" sheetId="31" r:id="rId37"/>
    <sheet name="III_05_01Ale" sheetId="32" r:id="rId38"/>
    <sheet name="III_05_02_Ale" sheetId="33" r:id="rId39"/>
    <sheet name="III_05_03_Ale" sheetId="34" r:id="rId40"/>
    <sheet name="III_05_03c_Ale" sheetId="35" r:id="rId41"/>
    <sheet name="III_05_05_PT" sheetId="37" r:id="rId42"/>
    <sheet name="III_05_06_PT" sheetId="38" r:id="rId43"/>
    <sheet name="III_05_07_Ale" sheetId="40" r:id="rId44"/>
    <sheet name="III_05_08_PT" sheetId="41" r:id="rId45"/>
    <sheet name="III_06_01_15" sheetId="42" r:id="rId46"/>
    <sheet name="III_06_02_15" sheetId="43" r:id="rId47"/>
    <sheet name="III_06_03_15_Ale" sheetId="44" r:id="rId48"/>
    <sheet name="III_06_04_14_PT" sheetId="45" r:id="rId49"/>
    <sheet name="III_07_01_14_Ale" sheetId="51" r:id="rId50"/>
    <sheet name="III_07_02_Ale" sheetId="52" r:id="rId51"/>
    <sheet name="III_07_03_Ale" sheetId="53" r:id="rId52"/>
    <sheet name="III_07_04_Ale" sheetId="54" r:id="rId53"/>
    <sheet name="III_07_05_Ale" sheetId="55" r:id="rId54"/>
    <sheet name="III_07_06_13_PT" sheetId="56" r:id="rId55"/>
  </sheets>
  <externalReferences>
    <externalReference r:id="rId56"/>
  </externalReferences>
  <definedNames>
    <definedName name="__Ind10" localSheetId="2">#REF!</definedName>
    <definedName name="__Ind10" localSheetId="54">#REF!</definedName>
    <definedName name="__Ind10" localSheetId="0">#REF!</definedName>
    <definedName name="__Ind10">#REF!</definedName>
    <definedName name="__Ind11" localSheetId="2">#REF!</definedName>
    <definedName name="__Ind11" localSheetId="54">#REF!</definedName>
    <definedName name="__Ind11" localSheetId="0">#REF!</definedName>
    <definedName name="__Ind11">#REF!</definedName>
    <definedName name="__Ind12" localSheetId="2">#REF!</definedName>
    <definedName name="__Ind12" localSheetId="54">#REF!</definedName>
    <definedName name="__Ind12" localSheetId="0">#REF!</definedName>
    <definedName name="__Ind12">#REF!</definedName>
    <definedName name="__Ind13" localSheetId="2">#REF!</definedName>
    <definedName name="__Ind13" localSheetId="54">#REF!</definedName>
    <definedName name="__Ind13" localSheetId="0">#REF!</definedName>
    <definedName name="__Ind13">#REF!</definedName>
    <definedName name="__Ind14" localSheetId="2">#REF!</definedName>
    <definedName name="__Ind14" localSheetId="54">#REF!</definedName>
    <definedName name="__Ind14" localSheetId="0">#REF!</definedName>
    <definedName name="__Ind14">#REF!</definedName>
    <definedName name="__Ind15" localSheetId="2">#REF!</definedName>
    <definedName name="__Ind15" localSheetId="54">#REF!</definedName>
    <definedName name="__Ind15" localSheetId="0">#REF!</definedName>
    <definedName name="__Ind15">#REF!</definedName>
    <definedName name="__Ind16" localSheetId="2">#REF!</definedName>
    <definedName name="__Ind16" localSheetId="54">#REF!</definedName>
    <definedName name="__Ind16" localSheetId="0">#REF!</definedName>
    <definedName name="__Ind16">#REF!</definedName>
    <definedName name="__Ind17" localSheetId="2">#REF!</definedName>
    <definedName name="__Ind17" localSheetId="54">#REF!</definedName>
    <definedName name="__Ind17" localSheetId="0">#REF!</definedName>
    <definedName name="__Ind17">#REF!</definedName>
    <definedName name="__Ind18" localSheetId="2">#REF!</definedName>
    <definedName name="__Ind18" localSheetId="54">#REF!</definedName>
    <definedName name="__Ind18" localSheetId="0">#REF!</definedName>
    <definedName name="__Ind18">#REF!</definedName>
    <definedName name="__Ind19" localSheetId="2">#REF!</definedName>
    <definedName name="__Ind19" localSheetId="54">#REF!</definedName>
    <definedName name="__Ind19" localSheetId="0">#REF!</definedName>
    <definedName name="__Ind19">#REF!</definedName>
    <definedName name="__Ind2" localSheetId="2">#REF!</definedName>
    <definedName name="__Ind2" localSheetId="54">#REF!</definedName>
    <definedName name="__Ind2" localSheetId="0">#REF!</definedName>
    <definedName name="__Ind2">#REF!</definedName>
    <definedName name="__Ind20" localSheetId="2">#REF!</definedName>
    <definedName name="__Ind20" localSheetId="54">#REF!</definedName>
    <definedName name="__Ind20" localSheetId="0">#REF!</definedName>
    <definedName name="__Ind20">#REF!</definedName>
    <definedName name="__Ind21" localSheetId="2">#REF!</definedName>
    <definedName name="__Ind21" localSheetId="54">#REF!</definedName>
    <definedName name="__Ind21" localSheetId="0">#REF!</definedName>
    <definedName name="__Ind21">#REF!</definedName>
    <definedName name="__Ind3" localSheetId="2">#REF!</definedName>
    <definedName name="__Ind3" localSheetId="54">#REF!</definedName>
    <definedName name="__Ind3" localSheetId="0">#REF!</definedName>
    <definedName name="__Ind3">#REF!</definedName>
    <definedName name="__Ind4" localSheetId="2">#REF!</definedName>
    <definedName name="__Ind4" localSheetId="54">#REF!</definedName>
    <definedName name="__Ind4" localSheetId="0">#REF!</definedName>
    <definedName name="__Ind4">#REF!</definedName>
    <definedName name="__Ind5" localSheetId="2">#REF!</definedName>
    <definedName name="__Ind5" localSheetId="54">#REF!</definedName>
    <definedName name="__Ind5" localSheetId="0">#REF!</definedName>
    <definedName name="__Ind5">#REF!</definedName>
    <definedName name="__Ind6" localSheetId="2">#REF!</definedName>
    <definedName name="__Ind6" localSheetId="54">#REF!</definedName>
    <definedName name="__Ind6" localSheetId="0">#REF!</definedName>
    <definedName name="__Ind6">#REF!</definedName>
    <definedName name="__Ind7" localSheetId="2">#REF!</definedName>
    <definedName name="__Ind7" localSheetId="54">#REF!</definedName>
    <definedName name="__Ind7" localSheetId="0">#REF!</definedName>
    <definedName name="__Ind7">#REF!</definedName>
    <definedName name="__Ind8" localSheetId="2">#REF!</definedName>
    <definedName name="__Ind8" localSheetId="54">#REF!</definedName>
    <definedName name="__Ind8" localSheetId="0">#REF!</definedName>
    <definedName name="__Ind8">#REF!</definedName>
    <definedName name="__Ind9" localSheetId="2">#REF!</definedName>
    <definedName name="__Ind9" localSheetId="54">#REF!</definedName>
    <definedName name="__Ind9" localSheetId="0">#REF!</definedName>
    <definedName name="__Ind9">#REF!</definedName>
    <definedName name="_93">#N/A</definedName>
    <definedName name="_xlnm._FilterDatabase" localSheetId="36" hidden="1">III_04_05_15_Ale!$A$7:$J$79</definedName>
    <definedName name="_xlnm._FilterDatabase" localSheetId="43" hidden="1">III_05_07_Ale!$A$8:$K$88</definedName>
    <definedName name="_xlnm._FilterDatabase" localSheetId="49" hidden="1">III_07_01_14_Ale!$A$7:$K$80</definedName>
    <definedName name="_xlnm._FilterDatabase" localSheetId="50" hidden="1">III_07_02_Ale!$A$6:$R$77</definedName>
    <definedName name="_xlnm._FilterDatabase" localSheetId="53" hidden="1">III_07_05_Ale!#REF!</definedName>
    <definedName name="_Ind1" localSheetId="2">#REF!</definedName>
    <definedName name="_Ind1" localSheetId="54">#REF!</definedName>
    <definedName name="_Ind1" localSheetId="0">#REF!</definedName>
    <definedName name="_Ind1">#REF!</definedName>
    <definedName name="_Ind10" localSheetId="2">#REF!</definedName>
    <definedName name="_Ind10" localSheetId="54">#REF!</definedName>
    <definedName name="_Ind10" localSheetId="0">#REF!</definedName>
    <definedName name="_Ind10">#REF!</definedName>
    <definedName name="_Ind11" localSheetId="2">#REF!</definedName>
    <definedName name="_Ind11" localSheetId="54">#REF!</definedName>
    <definedName name="_Ind11" localSheetId="0">#REF!</definedName>
    <definedName name="_Ind11">#REF!</definedName>
    <definedName name="_Ind12" localSheetId="2">#REF!</definedName>
    <definedName name="_Ind12" localSheetId="54">#REF!</definedName>
    <definedName name="_Ind12" localSheetId="0">#REF!</definedName>
    <definedName name="_Ind12">#REF!</definedName>
    <definedName name="_Ind13" localSheetId="2">#REF!</definedName>
    <definedName name="_Ind13" localSheetId="54">#REF!</definedName>
    <definedName name="_Ind13" localSheetId="0">#REF!</definedName>
    <definedName name="_Ind13">#REF!</definedName>
    <definedName name="_Ind14" localSheetId="2">#REF!</definedName>
    <definedName name="_Ind14" localSheetId="54">#REF!</definedName>
    <definedName name="_Ind14" localSheetId="0">#REF!</definedName>
    <definedName name="_Ind14">#REF!</definedName>
    <definedName name="_Ind15" localSheetId="2">#REF!</definedName>
    <definedName name="_Ind15" localSheetId="54">#REF!</definedName>
    <definedName name="_Ind15" localSheetId="0">#REF!</definedName>
    <definedName name="_Ind15">#REF!</definedName>
    <definedName name="_Ind16" localSheetId="2">#REF!</definedName>
    <definedName name="_Ind16" localSheetId="54">#REF!</definedName>
    <definedName name="_Ind16" localSheetId="0">#REF!</definedName>
    <definedName name="_Ind16">#REF!</definedName>
    <definedName name="_Ind17" localSheetId="2">#REF!</definedName>
    <definedName name="_Ind17" localSheetId="54">#REF!</definedName>
    <definedName name="_Ind17" localSheetId="0">#REF!</definedName>
    <definedName name="_Ind17">#REF!</definedName>
    <definedName name="_Ind18" localSheetId="2">#REF!</definedName>
    <definedName name="_Ind18" localSheetId="54">#REF!</definedName>
    <definedName name="_Ind18" localSheetId="0">#REF!</definedName>
    <definedName name="_Ind18">#REF!</definedName>
    <definedName name="_Ind19" localSheetId="2">#REF!</definedName>
    <definedName name="_Ind19" localSheetId="54">#REF!</definedName>
    <definedName name="_Ind19" localSheetId="0">#REF!</definedName>
    <definedName name="_Ind19">#REF!</definedName>
    <definedName name="_Ind2" localSheetId="2">#REF!</definedName>
    <definedName name="_Ind2" localSheetId="54">#REF!</definedName>
    <definedName name="_Ind2" localSheetId="0">#REF!</definedName>
    <definedName name="_Ind2">#REF!</definedName>
    <definedName name="_Ind20" localSheetId="2">#REF!</definedName>
    <definedName name="_Ind20" localSheetId="54">#REF!</definedName>
    <definedName name="_Ind20" localSheetId="0">#REF!</definedName>
    <definedName name="_Ind20">#REF!</definedName>
    <definedName name="_Ind21" localSheetId="2">#REF!</definedName>
    <definedName name="_Ind21" localSheetId="54">#REF!</definedName>
    <definedName name="_Ind21" localSheetId="0">#REF!</definedName>
    <definedName name="_Ind21">#REF!</definedName>
    <definedName name="_Ind3" localSheetId="2">#REF!</definedName>
    <definedName name="_Ind3" localSheetId="54">#REF!</definedName>
    <definedName name="_Ind3" localSheetId="0">#REF!</definedName>
    <definedName name="_Ind3">#REF!</definedName>
    <definedName name="_Ind4" localSheetId="2">#REF!</definedName>
    <definedName name="_Ind4" localSheetId="54">#REF!</definedName>
    <definedName name="_Ind4" localSheetId="0">#REF!</definedName>
    <definedName name="_Ind4">#REF!</definedName>
    <definedName name="_Ind5" localSheetId="2">#REF!</definedName>
    <definedName name="_Ind5" localSheetId="54">#REF!</definedName>
    <definedName name="_Ind5" localSheetId="0">#REF!</definedName>
    <definedName name="_Ind5">#REF!</definedName>
    <definedName name="_Ind6" localSheetId="2">#REF!</definedName>
    <definedName name="_Ind6" localSheetId="54">#REF!</definedName>
    <definedName name="_Ind6" localSheetId="0">#REF!</definedName>
    <definedName name="_Ind6">#REF!</definedName>
    <definedName name="_Ind7" localSheetId="2">#REF!</definedName>
    <definedName name="_Ind7" localSheetId="54">#REF!</definedName>
    <definedName name="_Ind7" localSheetId="0">#REF!</definedName>
    <definedName name="_Ind7">#REF!</definedName>
    <definedName name="_Ind8" localSheetId="2">#REF!</definedName>
    <definedName name="_Ind8" localSheetId="54">#REF!</definedName>
    <definedName name="_Ind8" localSheetId="0">#REF!</definedName>
    <definedName name="_Ind8">#REF!</definedName>
    <definedName name="_Ind9" localSheetId="2">#REF!</definedName>
    <definedName name="_Ind9" localSheetId="54">#REF!</definedName>
    <definedName name="_Ind9" localSheetId="0">#REF!</definedName>
    <definedName name="_Ind9">#REF!</definedName>
    <definedName name="FIN" localSheetId="2">#REF!</definedName>
    <definedName name="FIN" localSheetId="54">#REF!</definedName>
    <definedName name="FIN" localSheetId="0">#REF!</definedName>
    <definedName name="FIN">#REF!</definedName>
    <definedName name="FINAL" localSheetId="2">#REF!</definedName>
    <definedName name="FINAL" localSheetId="54">#REF!</definedName>
    <definedName name="FINAL" localSheetId="0">#REF!</definedName>
    <definedName name="FINAL">#REF!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II.6.5" localSheetId="2">#REF!</definedName>
    <definedName name="III.6.5" localSheetId="54">#REF!</definedName>
    <definedName name="III.6.5" localSheetId="0">#REF!</definedName>
    <definedName name="III.6.5">#REF!</definedName>
    <definedName name="IND7_ESTAB10_NUTS3_A" localSheetId="2">#REF!</definedName>
    <definedName name="IND7_ESTAB10_NUTS3_A" localSheetId="54">#REF!</definedName>
    <definedName name="IND7_ESTAB10_NUTS3_A" localSheetId="0">#REF!</definedName>
    <definedName name="IND7_ESTAB10_NUTS3_A">#REF!</definedName>
    <definedName name="IND7_ESTAB10_NUTS3_B" localSheetId="2">#REF!</definedName>
    <definedName name="IND7_ESTAB10_NUTS3_B" localSheetId="54">#REF!</definedName>
    <definedName name="IND7_ESTAB10_NUTS3_B" localSheetId="0">#REF!</definedName>
    <definedName name="IND7_ESTAB10_NUTS3_B">#REF!</definedName>
    <definedName name="IND7_MONO" localSheetId="2">#REF!</definedName>
    <definedName name="IND7_MONO" localSheetId="54">#REF!</definedName>
    <definedName name="IND7_MONO" localSheetId="0">#REF!</definedName>
    <definedName name="IND7_MONO">#REF!</definedName>
    <definedName name="IND7_PUB" localSheetId="2">#REF!</definedName>
    <definedName name="IND7_PUB" localSheetId="54">#REF!</definedName>
    <definedName name="IND7_PUB" localSheetId="0">#REF!</definedName>
    <definedName name="IND7_PUB">#REF!</definedName>
    <definedName name="Print_Area_MI" localSheetId="2">#REF!</definedName>
    <definedName name="Print_Area_MI" localSheetId="54">#REF!</definedName>
    <definedName name="Print_Area_MI" localSheetId="0">#REF!</definedName>
    <definedName name="Print_Area_MI">#REF!</definedName>
    <definedName name="SEG" localSheetId="2">#REF!</definedName>
    <definedName name="SEG" localSheetId="54">#REF!</definedName>
    <definedName name="SEG" localSheetId="0">#REF!</definedName>
    <definedName name="SEG">#REF!</definedName>
    <definedName name="T" localSheetId="2">#REF!</definedName>
    <definedName name="T" localSheetId="54">#REF!</definedName>
    <definedName name="T" localSheetId="0">#REF!</definedName>
    <definedName name="T">#REF!</definedName>
    <definedName name="T1_" localSheetId="2">#REF!</definedName>
    <definedName name="T1_" localSheetId="54">#REF!</definedName>
    <definedName name="T1_" localSheetId="0">#REF!</definedName>
    <definedName name="T1_">#REF!</definedName>
    <definedName name="TOT" localSheetId="2">#REF!</definedName>
    <definedName name="TOT" localSheetId="54">#REF!</definedName>
    <definedName name="TOT" localSheetId="0">#REF!</definedName>
    <definedName name="TOT">#REF!</definedName>
    <definedName name="TOTX" localSheetId="0">[1]IND6!#REF!</definedName>
    <definedName name="TOTX">[1]IND6!#REF!</definedName>
  </definedNames>
  <calcPr calcId="125725"/>
</workbook>
</file>

<file path=xl/calcChain.xml><?xml version="1.0" encoding="utf-8"?>
<calcChain xmlns="http://schemas.openxmlformats.org/spreadsheetml/2006/main">
  <c r="G30" i="45"/>
  <c r="B30" s="1"/>
  <c r="G29"/>
  <c r="B29"/>
  <c r="G27"/>
  <c r="B27"/>
  <c r="G26"/>
  <c r="B26"/>
  <c r="G24"/>
  <c r="B24" s="1"/>
  <c r="G23"/>
  <c r="B23" s="1"/>
  <c r="G21"/>
  <c r="B21" s="1"/>
  <c r="G20"/>
  <c r="B20" s="1"/>
  <c r="G18"/>
  <c r="B18"/>
  <c r="G17"/>
  <c r="B17"/>
  <c r="G15"/>
  <c r="B15" s="1"/>
  <c r="G14"/>
  <c r="B14" s="1"/>
  <c r="G12"/>
  <c r="B12" s="1"/>
  <c r="G11"/>
  <c r="B11" s="1"/>
  <c r="G9"/>
  <c r="B9" s="1"/>
  <c r="G8"/>
  <c r="B8" s="1"/>
  <c r="I9" i="38"/>
  <c r="H9"/>
  <c r="G9"/>
  <c r="F9"/>
  <c r="E9"/>
  <c r="D9"/>
  <c r="C9"/>
  <c r="B9"/>
</calcChain>
</file>

<file path=xl/sharedStrings.xml><?xml version="1.0" encoding="utf-8"?>
<sst xmlns="http://schemas.openxmlformats.org/spreadsheetml/2006/main" count="8487" uniqueCount="1498">
  <si>
    <t>III.2.1 - Variação média anual do índice de preços no consumidor por NUTS II, segundo os principais agregados, 2015</t>
  </si>
  <si>
    <t>III.2.1 - Annual average growth rate in the consumer price index by NUTS II and according to the main aggregates, 2015</t>
  </si>
  <si>
    <t>Unidade: %</t>
  </si>
  <si>
    <t>Unit: %</t>
  </si>
  <si>
    <t>Total</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</si>
  <si>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</si>
  <si>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</si>
  <si>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</si>
  <si>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</si>
  <si>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</si>
  <si>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</si>
  <si>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</si>
  <si>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</si>
  <si>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Portugal</t>
  </si>
  <si>
    <t>Continente</t>
  </si>
  <si>
    <t xml:space="preserve"> Norte</t>
  </si>
  <si>
    <t xml:space="preserve"> Centro</t>
  </si>
  <si>
    <t xml:space="preserve"> A. M. Lisboa</t>
  </si>
  <si>
    <t xml:space="preserve"> Alentejo</t>
  </si>
  <si>
    <t xml:space="preserve"> Algarve</t>
  </si>
  <si>
    <t xml:space="preserve"> R. A. Açores</t>
  </si>
  <si>
    <t xml:space="preserve"> R. A. Madeira</t>
  </si>
  <si>
    <t>Total excluding housing</t>
  </si>
  <si>
    <t>Total excluding unprocessed food and energy</t>
  </si>
  <si>
    <t>Total excluding unprocessed food</t>
  </si>
  <si>
    <t>Total excluding energy</t>
  </si>
  <si>
    <t>Unprocessed food</t>
  </si>
  <si>
    <t>Energy</t>
  </si>
  <si>
    <t>Goods</t>
  </si>
  <si>
    <t>Services</t>
  </si>
  <si>
    <t>© INE, I.P., Portugal, 2016. Informação disponível até 30 de setembro de 2016. Information available till 30th September, 2016.</t>
  </si>
  <si>
    <t>Fonte: INE, I.P., Índice de Preços no Consumidor (Base 2012).</t>
  </si>
  <si>
    <t>Source: Statistics Portugal, Consumer Prices Index (Base 2012).</t>
  </si>
  <si>
    <t>Para mais informação consulte / For more information see:</t>
  </si>
  <si>
    <t>http://www.ine.pt/xurl/ind/0007323</t>
  </si>
  <si>
    <t>III.2.2 - Variação média anual do índice de preços no consumidor por NUTS II, segundo a classe de despesa (Consumo individual por objetivo), 2015</t>
  </si>
  <si>
    <t>III.2.2 - Annual average growth rate in the consumer price index by NUTS II and according to division (Individual consumption by purpose), 2015</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</si>
  <si>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</si>
  <si>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</si>
  <si>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</si>
  <si>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</si>
  <si>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</si>
  <si>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</si>
  <si>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</si>
  <si>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</si>
  <si>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</si>
  <si>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</si>
  <si>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</si>
  <si>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</si>
  <si>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</si>
  <si>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</si>
  <si>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</si>
  <si>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</si>
  <si>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</si>
  <si>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</si>
  <si>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</si>
  <si>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</si>
  <si>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</si>
  <si>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</si>
  <si>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</si>
  <si>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</si>
  <si>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</si>
  <si>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http://www.ine.pt/xurl/ind/0008355</t>
  </si>
  <si>
    <t>http://www.ine.pt/xurl/ind/0008547</t>
  </si>
  <si>
    <t>http://www.ine.pt/xurl/ind/0008546</t>
  </si>
  <si>
    <t>Source: Statistics Portugal, Integrated Business Accounts System.</t>
  </si>
  <si>
    <t>Fonte: INE, I.P., Sistema de Contas Integradas das Empresas.</t>
  </si>
  <si>
    <t>%</t>
  </si>
  <si>
    <t>thousand euros</t>
  </si>
  <si>
    <t>No.</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</si>
  <si>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</si>
  <si>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</si>
  <si>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</si>
  <si>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</si>
  <si>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</si>
  <si>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</si>
  <si>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</si>
  <si>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</si>
  <si>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</si>
  <si>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t>0714</t>
  </si>
  <si>
    <t>1870714</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</si>
  <si>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</si>
  <si>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</si>
  <si>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</si>
  <si>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</si>
  <si>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</si>
  <si>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</si>
  <si>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</si>
  <si>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</si>
  <si>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</si>
  <si>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</si>
  <si>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</si>
  <si>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</si>
  <si>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</si>
  <si>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</si>
  <si>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</si>
  <si>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</si>
  <si>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</si>
  <si>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</si>
  <si>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</si>
  <si>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</si>
  <si>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</si>
  <si>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</si>
  <si>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</si>
  <si>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</si>
  <si>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</si>
  <si>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</si>
  <si>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</si>
  <si>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</si>
  <si>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</si>
  <si>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</si>
  <si>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</si>
  <si>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</si>
  <si>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</si>
  <si>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</si>
  <si>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</si>
  <si>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</si>
  <si>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</si>
  <si>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</si>
  <si>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</si>
  <si>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</si>
  <si>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0000</t>
  </si>
  <si>
    <t xml:space="preserve">   Alentejo Central</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</si>
  <si>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</si>
  <si>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</si>
  <si>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</si>
  <si>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</si>
  <si>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</si>
  <si>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</si>
  <si>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</si>
  <si>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</si>
  <si>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</si>
  <si>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</si>
  <si>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</si>
  <si>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</si>
  <si>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</si>
  <si>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</si>
  <si>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</si>
  <si>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</si>
  <si>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</si>
  <si>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</si>
  <si>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</si>
  <si>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</si>
  <si>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</si>
  <si>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</si>
  <si>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</si>
  <si>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</si>
  <si>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</si>
  <si>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</si>
  <si>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</si>
  <si>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</si>
  <si>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</si>
  <si>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</si>
  <si>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 xml:space="preserve">   Alto Alentejo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</si>
  <si>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</si>
  <si>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</si>
  <si>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</si>
  <si>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</si>
  <si>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</si>
  <si>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</si>
  <si>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</si>
  <si>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</si>
  <si>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</si>
  <si>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</si>
  <si>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</si>
  <si>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</si>
  <si>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</si>
  <si>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</si>
  <si>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</si>
  <si>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</si>
  <si>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</si>
  <si>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</si>
  <si>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</si>
  <si>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</si>
  <si>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</si>
  <si>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</si>
  <si>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</si>
  <si>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 xml:space="preserve">   Lezíria do Tejo</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</si>
  <si>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</si>
  <si>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</si>
  <si>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</si>
  <si>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</si>
  <si>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</si>
  <si>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</si>
  <si>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</si>
  <si>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</si>
  <si>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</si>
  <si>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</si>
  <si>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</si>
  <si>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</si>
  <si>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</si>
  <si>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</si>
  <si>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</si>
  <si>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</si>
  <si>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</si>
  <si>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</si>
  <si>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</si>
  <si>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</si>
  <si>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</si>
  <si>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</si>
  <si>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</si>
  <si>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</si>
  <si>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</si>
  <si>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</si>
  <si>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</si>
  <si>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</si>
  <si>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</si>
  <si>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</si>
  <si>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</si>
  <si>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</si>
  <si>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</si>
  <si>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</si>
  <si>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</si>
  <si>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</si>
  <si>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</si>
  <si>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</si>
  <si>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</si>
  <si>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</si>
  <si>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 xml:space="preserve">   Baixo Alentejo</t>
  </si>
  <si>
    <t>1811513</t>
  </si>
  <si>
    <t>Sines</t>
  </si>
  <si>
    <t>1811509</t>
  </si>
  <si>
    <t>Santiago do Cacém</t>
  </si>
  <si>
    <t>0211</t>
  </si>
  <si>
    <t>1810211</t>
  </si>
  <si>
    <t>Odemira</t>
  </si>
  <si>
    <t>1811505</t>
  </si>
  <si>
    <t>Grândola</t>
  </si>
  <si>
    <t>1811501</t>
  </si>
  <si>
    <t>Alcácer do Sal</t>
  </si>
  <si>
    <t>1810000</t>
  </si>
  <si>
    <t xml:space="preserve">   Alentejo Litoral</t>
  </si>
  <si>
    <t>1800000</t>
  </si>
  <si>
    <t xml:space="preserve">  Alentejo</t>
  </si>
  <si>
    <t>1000000</t>
  </si>
  <si>
    <t xml:space="preserve"> Continente</t>
  </si>
  <si>
    <t>0000000</t>
  </si>
  <si>
    <t>DTMN</t>
  </si>
  <si>
    <t>NUTS_DTMN</t>
  </si>
  <si>
    <t>milhares de euros</t>
  </si>
  <si>
    <t>N.º</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</si>
  <si>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</si>
  <si>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</si>
  <si>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</si>
  <si>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</si>
  <si>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</si>
  <si>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</si>
  <si>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</si>
  <si>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</si>
  <si>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</si>
  <si>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2014 </t>
  </si>
  <si>
    <t>III.3.1 - Indicadores de empresas por município, 2014</t>
  </si>
  <si>
    <r>
      <t>No./km</t>
    </r>
    <r>
      <rPr>
        <vertAlign val="superscript"/>
        <sz val="8"/>
        <rFont val="Arial Narrow"/>
        <family val="2"/>
      </rPr>
      <t>2</t>
    </r>
  </si>
  <si>
    <t>Turnover per establishment</t>
  </si>
  <si>
    <t>Persons employed in establishments by 100 resident individuals with 15 or more years</t>
  </si>
  <si>
    <t>Persons employed by establishment</t>
  </si>
  <si>
    <t>Proportion of establishments whose head office is situated in the territorial unit</t>
  </si>
  <si>
    <t>Proportion of establishments employing less than 10 persons</t>
  </si>
  <si>
    <t>Density of establishments</t>
  </si>
  <si>
    <r>
      <t>N.º/km</t>
    </r>
    <r>
      <rPr>
        <vertAlign val="superscript"/>
        <sz val="8"/>
        <color indexed="8"/>
        <rFont val="Arial Narrow"/>
        <family val="2"/>
      </rPr>
      <t>2</t>
    </r>
  </si>
  <si>
    <t>Volume de negócios por estabelecimento</t>
  </si>
  <si>
    <t>Pessoal ao serviço nos estabelecimentos por 100 indivíduos residentes com 15 ou mais anos</t>
  </si>
  <si>
    <t>Pessoal ao serviço por estabelecimento</t>
  </si>
  <si>
    <t>Proporção de estabelecimentos cuja sede da empresa se situa na unidade territorial</t>
  </si>
  <si>
    <t>Proporção de estabelecimentos com menos de 10 pessoas ao serviço</t>
  </si>
  <si>
    <t>Densidade de estabelecimentos</t>
  </si>
  <si>
    <t xml:space="preserve">III.3.2 - Indicators of establishments by municipality, 2014 </t>
  </si>
  <si>
    <t xml:space="preserve">III.3.2 - Indicadores de estabelecimentos por município, 2014 </t>
  </si>
  <si>
    <t>III.3.3 - Indicadores de empresas por NUTS III, 2014</t>
  </si>
  <si>
    <t xml:space="preserve">III.3.3 - Indicators of enterprises by NUTS III, 2014 </t>
  </si>
  <si>
    <t>Proporção do VAB das empresas em setores de alta e média-alta tecnologia</t>
  </si>
  <si>
    <t>Proporção de pessoal ao serviço em atividades de tecnologias da informação e da comunicação (TIC)</t>
  </si>
  <si>
    <t>Indicador de concentração do volume de negócios dos municípios</t>
  </si>
  <si>
    <t>Indicador de concentração do valor acrescentado bruto dos municípios</t>
  </si>
  <si>
    <t>...</t>
  </si>
  <si>
    <t>PT</t>
  </si>
  <si>
    <t>100</t>
  </si>
  <si>
    <t xml:space="preserve">  Norte</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</si>
  <si>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</si>
  <si>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</si>
  <si>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</si>
  <si>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</si>
  <si>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</si>
  <si>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</si>
  <si>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</si>
  <si>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</si>
  <si>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</si>
  <si>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</si>
  <si>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</si>
  <si>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</si>
  <si>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</si>
  <si>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</si>
  <si>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</si>
  <si>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</si>
  <si>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</si>
  <si>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 xml:space="preserve">  Centro</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</si>
  <si>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</si>
  <si>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</si>
  <si>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</si>
  <si>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</si>
  <si>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</si>
  <si>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</si>
  <si>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</si>
  <si>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</si>
  <si>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</si>
  <si>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</si>
  <si>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</si>
  <si>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</si>
  <si>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</si>
  <si>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</si>
  <si>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</si>
  <si>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</si>
  <si>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</si>
  <si>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</si>
  <si>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170</t>
  </si>
  <si>
    <t>180</t>
  </si>
  <si>
    <t>181</t>
  </si>
  <si>
    <t>184</t>
  </si>
  <si>
    <t>185</t>
  </si>
  <si>
    <t>186</t>
  </si>
  <si>
    <t>187</t>
  </si>
  <si>
    <t xml:space="preserve">  Algarve</t>
  </si>
  <si>
    <t>150</t>
  </si>
  <si>
    <t>200</t>
  </si>
  <si>
    <t>300</t>
  </si>
  <si>
    <t>Proportion of GVA of enterprises in high and medium-high technology sectors</t>
  </si>
  <si>
    <t>Proportion of persons employed in information and communication technology activities (ICT)</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</si>
  <si>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</si>
  <si>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</si>
  <si>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</si>
  <si>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</si>
  <si>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</si>
  <si>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</si>
  <si>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III.3.4 - Rácios económico-financeiros das empresas por NUTS III, 2014</t>
  </si>
  <si>
    <t>III.3.4 - Economic-financial ratios of enterprises by NUTS III, 2014</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</si>
  <si>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</si>
  <si>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</si>
  <si>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</si>
  <si>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</si>
  <si>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</si>
  <si>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</si>
  <si>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</si>
  <si>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</si>
  <si>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NUTS</t>
  </si>
  <si>
    <t xml:space="preserve">   A. M. Porto</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</si>
  <si>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</si>
  <si>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</si>
  <si>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</si>
  <si>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</si>
  <si>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</si>
  <si>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</si>
  <si>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</si>
  <si>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</si>
  <si>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</si>
  <si>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</si>
  <si>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</si>
  <si>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</si>
  <si>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</si>
  <si>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</si>
  <si>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</si>
  <si>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</si>
  <si>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III.3.5 - Empresas por município da sede, segundo a CAE-Rev.3, 2014 (continua)</t>
  </si>
  <si>
    <t>III.3.5 - Enterprises by head office municipality and according to CAE-Rev.3, 2014 (to be continued)</t>
  </si>
  <si>
    <t>Unidade: N.º</t>
  </si>
  <si>
    <t>Unit: No.</t>
  </si>
  <si>
    <t>A</t>
  </si>
  <si>
    <t>B</t>
  </si>
  <si>
    <t>C</t>
  </si>
  <si>
    <t>D</t>
  </si>
  <si>
    <t>E</t>
  </si>
  <si>
    <t>F</t>
  </si>
  <si>
    <t>G</t>
  </si>
  <si>
    <t>H</t>
  </si>
  <si>
    <t>http://www.ine.pt/xurl/ind/0008511</t>
  </si>
  <si>
    <t>S</t>
  </si>
  <si>
    <t>R</t>
  </si>
  <si>
    <t>Q</t>
  </si>
  <si>
    <t>P</t>
  </si>
  <si>
    <t>N</t>
  </si>
  <si>
    <t>M</t>
  </si>
  <si>
    <t>L</t>
  </si>
  <si>
    <t>J</t>
  </si>
  <si>
    <t>I</t>
  </si>
  <si>
    <t>III.3.5 - Enterprises by head office municipality and according to CAE-Rev.3, 2014 (continued)</t>
  </si>
  <si>
    <t>III.3.5 - Empresas por município da sede, segundo a CAE-Rev.3, 2014 (continuação)</t>
  </si>
  <si>
    <t>http://www.ine.pt/xurl/ind/0008597</t>
  </si>
  <si>
    <t>III.3.6 - Establishments by municipality and according to CAE-Rev.3, 2014 (to be continued)</t>
  </si>
  <si>
    <t>III.3.6 - Estabelecimentos por município, segundo a CAE-Rev.3, 2014 (continua)</t>
  </si>
  <si>
    <t>III.3.7 - Companies by head office municipality and according to CAE-Rev.3, 2014 (to be continued)</t>
  </si>
  <si>
    <t>III.3.7 - Sociedades por município da sede, segundo a CAE-Rev.3, 2014 (continua)</t>
  </si>
  <si>
    <t>III.3.7 - Companies by head office municipality and according to CAE-Rev.3, 2014 (continued)</t>
  </si>
  <si>
    <t>III.3.7 - Sociedades por município da sede, segundo a CAE-Rev.3, 2014 (continuação)</t>
  </si>
  <si>
    <t>http://www.ine.pt/xurl/ind/0008508</t>
  </si>
  <si>
    <t>50 - 249</t>
  </si>
  <si>
    <t>10 - 49</t>
  </si>
  <si>
    <t>Less than 10</t>
  </si>
  <si>
    <t>250 or more</t>
  </si>
  <si>
    <t>0 - 249</t>
  </si>
  <si>
    <t>Menos de 10</t>
  </si>
  <si>
    <t>250 ou mais</t>
  </si>
  <si>
    <t>III.3.8 - Enterprises by head office municipality and according to employment size class, 2014</t>
  </si>
  <si>
    <t>III.3.8 - Empresas por município da sede, segundo o escalão de pessoal ao serviço, 2014</t>
  </si>
  <si>
    <t xml:space="preserve">   A. M. Lisboa</t>
  </si>
  <si>
    <t>http://www.ine.pt/xurl/ind/0008512</t>
  </si>
  <si>
    <t>III.3.9 - Persons employed in enterprises by head office municipality and according to CAE-Rev.3, 2014 (to be continued)</t>
  </si>
  <si>
    <t>III.3.9 - Pessoal ao serviço nas empresas por município da sede, segundo a CAE-Rev.3, 2014 (continua)</t>
  </si>
  <si>
    <t>III.3.9 - Persons employed in enterprises by head office municipality and according to CAE-Rev.3, 2014 (continued)</t>
  </si>
  <si>
    <t>III.3.9 - Pessoal ao serviço nas empresas por município da sede, segundo a CAE-Rev.3, 2014 (continuação)</t>
  </si>
  <si>
    <t>http://www.ine.pt/xurl/ind/0008598</t>
  </si>
  <si>
    <t>III.3.10 - Persons employed in establishments by municipality and according to CAE-Rev.3, 2014 (to be continued)</t>
  </si>
  <si>
    <t>III.3.10 - Pessoal ao serviço por município do estabelecimento, segundo a CAE-Rev.3, 2014 (continua)</t>
  </si>
  <si>
    <t>III.3.10 - Persons employed in establishments by municipality and according to CAE-Rev.3, 2014 (continued)</t>
  </si>
  <si>
    <t>III.3.10 - Pessoal ao serviço por município do estabelecimento, segundo a CAE-Rev.3, 2014 (continuação)</t>
  </si>
  <si>
    <t>http://www.ine.pt/xurl/ind/0008513</t>
  </si>
  <si>
    <t>Unit: thousand euros</t>
  </si>
  <si>
    <t>Unidade: milhares de euros</t>
  </si>
  <si>
    <t>III.3.11 - Turnover of enterprises by head office municipality and according to CAE-Rev.3, 2014 (to be continued)</t>
  </si>
  <si>
    <t>III.3.11 - Volume de negócios das empresas por município da sede, segundo a CAE-Rev.3, 2014 (continua)</t>
  </si>
  <si>
    <t>III.3.11 - Turnover of enterprises by head office municipality and according to CAE-Rev.3, 2014 (continued)</t>
  </si>
  <si>
    <t>III.3.11 - Volume de negócios das empresas por município da sede, segundo a CAE-Rev.3, 2014 (continuação)</t>
  </si>
  <si>
    <t>http://www.ine.pt/xurl/ind/0008599</t>
  </si>
  <si>
    <t>III.3.12 - Turnover of establishments by municipality and according to CAE-Rev.3, 2014 (to be continued)</t>
  </si>
  <si>
    <t>III.3.12 - Volume de negócios por município do estabelecimento, segundo a CAE-Rev.3, 2014 (continua)</t>
  </si>
  <si>
    <t>III.3.12 - Turnover of establishments by municipality and according to CAE-Rev.3, 2014 (continued)</t>
  </si>
  <si>
    <t>III.3.12 - Volume de negócios por município do estabelecimento, segundo a CAE-Rev.3, 2014 (continuação)</t>
  </si>
  <si>
    <t>http://www.ine.pt/xurl/ind/0008514</t>
  </si>
  <si>
    <t>III.3.13 - Gross value added of enterprises by head office municipality and according to CAE-Rev.3, 2014 (to be continued)</t>
  </si>
  <si>
    <t>III.3.13 - Valor acrescentado bruto das empresas por município da sede, segundo a CAE-Rev.3, 2014 (continua)</t>
  </si>
  <si>
    <t>III.3.13 - Gross value added of enterprises by head office municipality and according to CAE-Rev.3, 2014 (continued)</t>
  </si>
  <si>
    <t>III.3.13 - Valor acrescentado bruto das empresas por município da sede, segundo a CAE-Rev.3, 2014 (continuação)</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</si>
  <si>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</si>
  <si>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</si>
  <si>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</si>
  <si>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</si>
  <si>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</si>
  <si>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</si>
  <si>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</si>
  <si>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</si>
  <si>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</si>
  <si>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</si>
  <si>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</si>
  <si>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Turnover</t>
  </si>
  <si>
    <t>Personnel expenses</t>
  </si>
  <si>
    <t>FSE</t>
  </si>
  <si>
    <t>CMVMC</t>
  </si>
  <si>
    <t>GVAmp</t>
  </si>
  <si>
    <t xml:space="preserve">Gross fixed capital formation </t>
  </si>
  <si>
    <t>Main incomes and gains</t>
  </si>
  <si>
    <t>Main outgoings and losses</t>
  </si>
  <si>
    <t>Persons employed</t>
  </si>
  <si>
    <t>Enterprises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</si>
  <si>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</si>
  <si>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</si>
  <si>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</si>
  <si>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</si>
  <si>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</si>
  <si>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</si>
  <si>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</si>
  <si>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</si>
  <si>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</si>
  <si>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</si>
  <si>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</si>
  <si>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</si>
  <si>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</si>
  <si>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</si>
  <si>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</si>
  <si>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</si>
  <si>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</si>
  <si>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Alentejo</t>
  </si>
  <si>
    <t>Subsídios à exploração</t>
  </si>
  <si>
    <t>Trabalhos para a própria entidade</t>
  </si>
  <si>
    <t>Volume de negócios</t>
  </si>
  <si>
    <t>Gastos com pessoal</t>
  </si>
  <si>
    <t>VABpm</t>
  </si>
  <si>
    <t>Formação bruta de capital fixo</t>
  </si>
  <si>
    <t>Principais rendimentos e ganhos</t>
  </si>
  <si>
    <t>Principais gastos e perdas</t>
  </si>
  <si>
    <t>Pessoal ao serviço</t>
  </si>
  <si>
    <t>Empresas</t>
  </si>
  <si>
    <t>III.3.14 - Main variables of enterprises with head office in the region and Portugal by section and division of CAE-Rev.3, 2014 (continued)</t>
  </si>
  <si>
    <t>III.3.14 - Principais variáveis das empresas com sede na região e em Portugal, por secção e divisão da CAE-Rev.3, 2014 (continuação)</t>
  </si>
  <si>
    <t>III.3.15 - Variáveis das empresas do setor das tecnologias da informação e da comunicação (TIC) por NUTS III, 2014</t>
  </si>
  <si>
    <t>III.3.15 - Variables of information and communication technology (ICT) sector by NUTS III, 2014</t>
  </si>
  <si>
    <t>Valor acrescentado bruto</t>
  </si>
  <si>
    <t>Gross value added</t>
  </si>
  <si>
    <t>http://www.ine.pt/xurl/ind/0008491</t>
  </si>
  <si>
    <t>http://www.ine.pt/xurl/ind/0008517</t>
  </si>
  <si>
    <t>http://www.ine.pt/xurl/ind/0008515</t>
  </si>
  <si>
    <t>http://www.ine.pt/xurl/ind/0008519</t>
  </si>
  <si>
    <t>III.3.16 - Grupos de empresas por NUTS II da cabeça de grupo, segundo o escalão do número de empresas controladas,  2014</t>
  </si>
  <si>
    <t>III.3.16 -  Enterprise groups by group-head NUTS II, according to the number of subsidiaries class, 2014</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</si>
  <si>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</si>
  <si>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</si>
  <si>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</si>
  <si>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</si>
  <si>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</si>
  <si>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</si>
  <si>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</si>
  <si>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</si>
  <si>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</si>
  <si>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III.4.1 - Indicadores do comércio internacional por NUTS III, 2015 Po</t>
  </si>
  <si>
    <t>III.4.1 - Indicators of international trade by NUTS III, 2015 Po</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</si>
  <si>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</si>
  <si>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</si>
  <si>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</si>
  <si>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</si>
  <si>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</si>
  <si>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</si>
  <si>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</si>
  <si>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</si>
  <si>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</si>
  <si>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</si>
  <si>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</si>
  <si>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</si>
  <si>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</si>
  <si>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</si>
  <si>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</si>
  <si>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</si>
  <si>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</si>
  <si>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</si>
  <si>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</si>
  <si>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</si>
  <si>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 INE, I.P., Portugal, 2016. Informação disponível até 16 de dezembro de 2016. Information available till 16th December, 2016.</t>
  </si>
  <si>
    <t>Fonte: INE, I.P., Estatísticas do Comércio Internacional de Bens e Contas Regionais (Base 2011).</t>
  </si>
  <si>
    <t>Source: Statistics Portugal, Statistics on External Trade of Goods and Regional Accounts (2011 Base).</t>
  </si>
  <si>
    <t>Nota: Os valores para Portugal incluem as estimativas de não respostas e das transações abaixo dos limiares de assimilação. A localização geográfica corresponde à localização da sede do operador. Em 2015, os indicadores "Intensidade exportadora" e "Grau de abertura" têm subjacente os dados preliminares do PIB resultantes das Contas Regionais.</t>
  </si>
  <si>
    <t>Note: Values for Portugal include adjustments for non-responses and for transactions below the assimilation thresholds. Geographic location concerns operators' headquarters. In 2015, the items "Export intensity" and "Degree of openness" consider preliminary data of GDP from Regional Accounts.</t>
  </si>
  <si>
    <t>http://www.ine.pt/xurl/ind/0008077</t>
  </si>
  <si>
    <t>http://www.ine.pt/xurl/ind/0008785</t>
  </si>
  <si>
    <t>http://www.ine.pt/xurl/ind/0008171</t>
  </si>
  <si>
    <t>http://www.ine.pt/xurl/ind/0008165</t>
  </si>
  <si>
    <t>http://www.ine.pt/xurl/ind/0008166</t>
  </si>
  <si>
    <t>http://www.ine.pt/xurl/ind/0008078</t>
  </si>
  <si>
    <t>http://www.ine.pt/xurl/ind/0008786</t>
  </si>
  <si>
    <t>http://www.ine.pt/xurl/ind/0008167</t>
  </si>
  <si>
    <t>http://www.ine.pt/xurl/ind/0008170</t>
  </si>
  <si>
    <t>http://www.ine.pt/xurl/ind/0008164</t>
  </si>
  <si>
    <t>http://www.ine.pt/xurl/ind/0008168</t>
  </si>
  <si>
    <t>http://www.ine.pt/xurl/ind/0008169</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</si>
  <si>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non-response in Intra-EU trade and confidential data.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</si>
  <si>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</si>
  <si>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t>Source: Statistics Portugal, Statistics on External Trade of Goods.</t>
  </si>
  <si>
    <t>Fonte: INE, I.P., Estatísticas do Comércio Internacional de Bens.</t>
  </si>
  <si>
    <t>Imports</t>
  </si>
  <si>
    <t>Exports</t>
  </si>
  <si>
    <t>Extra-EU trade</t>
  </si>
  <si>
    <t>Intra-EU trade</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</si>
  <si>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</si>
  <si>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</si>
  <si>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</si>
  <si>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</si>
  <si>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</si>
  <si>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</si>
  <si>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</si>
  <si>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</si>
  <si>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</si>
  <si>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</si>
  <si>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</si>
  <si>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</si>
  <si>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</si>
  <si>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</si>
  <si>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</si>
  <si>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</si>
  <si>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</si>
  <si>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</si>
  <si>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</si>
  <si>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</si>
  <si>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</si>
  <si>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</si>
  <si>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</si>
  <si>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</si>
  <si>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</si>
  <si>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</si>
  <si>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</si>
  <si>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</si>
  <si>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</si>
  <si>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</si>
  <si>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</si>
  <si>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</si>
  <si>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</si>
  <si>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</si>
  <si>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</si>
  <si>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</si>
  <si>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</si>
  <si>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</si>
  <si>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</si>
  <si>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</si>
  <si>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</si>
  <si>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</si>
  <si>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Importações</t>
  </si>
  <si>
    <t>Exportações</t>
  </si>
  <si>
    <t>Comércio Extra-UE</t>
  </si>
  <si>
    <t>Comércio Intra-UE</t>
  </si>
  <si>
    <t>III.4.2 - International trade declared of goods of operators with the headquarters in the region by sections of Combined Nomenclature, 2015 Po</t>
  </si>
  <si>
    <t>III.4.2 - Comércio internacional declarado de mercadorias de operadores com sede na região, por secção da Nomenclatura Combinada, 2015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</si>
  <si>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</si>
  <si>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</si>
  <si>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</si>
  <si>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</si>
  <si>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</si>
  <si>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</si>
  <si>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</si>
  <si>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</si>
  <si>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</si>
  <si>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</si>
  <si>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</si>
  <si>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</si>
  <si>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</si>
  <si>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</si>
  <si>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</si>
  <si>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</si>
  <si>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</si>
  <si>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</si>
  <si>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</si>
  <si>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</si>
  <si>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2015 Po</t>
  </si>
  <si>
    <t>III.4.3 - Comércio internacional declarado de mercadorias de operadores com sede na região, por Classificação por Grandes Categorias Económicas, 2015 Po</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</si>
  <si>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</si>
  <si>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</si>
  <si>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Norway</t>
  </si>
  <si>
    <t>Noruega</t>
  </si>
  <si>
    <t>Mexico</t>
  </si>
  <si>
    <t>México</t>
  </si>
  <si>
    <t>Japan</t>
  </si>
  <si>
    <t>Japão</t>
  </si>
  <si>
    <t>Equatorial Guinea</t>
  </si>
  <si>
    <t>Guiné Equatorial</t>
  </si>
  <si>
    <t>Georgia</t>
  </si>
  <si>
    <t>Geórgia</t>
  </si>
  <si>
    <t>Other region’s important external trading partners</t>
  </si>
  <si>
    <t>Outros países importantes no comércio externo da região</t>
  </si>
  <si>
    <t>Turkey</t>
  </si>
  <si>
    <t>Turquia</t>
  </si>
  <si>
    <t>Switzerland</t>
  </si>
  <si>
    <t>Suíça</t>
  </si>
  <si>
    <t>Russian Federation</t>
  </si>
  <si>
    <t>Rússia (Federação da)</t>
  </si>
  <si>
    <t>Morocco</t>
  </si>
  <si>
    <t>Marrocos</t>
  </si>
  <si>
    <t>India</t>
  </si>
  <si>
    <t>Índia</t>
  </si>
  <si>
    <t>United States</t>
  </si>
  <si>
    <t>Estados Unidos</t>
  </si>
  <si>
    <t>China</t>
  </si>
  <si>
    <t>Kazakhstan</t>
  </si>
  <si>
    <t>Cazaquistão</t>
  </si>
  <si>
    <t>Brazil</t>
  </si>
  <si>
    <t>Brasil</t>
  </si>
  <si>
    <t>Algeria</t>
  </si>
  <si>
    <t>Argélia</t>
  </si>
  <si>
    <t>Saudi Arabia</t>
  </si>
  <si>
    <t>Arábia Saudita</t>
  </si>
  <si>
    <t>Stores and provisions within the framework of trade with third countries</t>
  </si>
  <si>
    <t>Abastecimento e provisões de bordo no âmbito das trocas comerciais com países terceiros</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</si>
  <si>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</si>
  <si>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</si>
  <si>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</si>
  <si>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</si>
  <si>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</si>
  <si>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</si>
  <si>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</si>
  <si>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</si>
  <si>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</si>
  <si>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</si>
  <si>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</si>
  <si>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</si>
  <si>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</si>
  <si>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Of which</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</si>
  <si>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</si>
  <si>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</si>
  <si>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</si>
  <si>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</si>
  <si>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</si>
  <si>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</si>
  <si>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</si>
  <si>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</si>
  <si>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</si>
  <si>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</si>
  <si>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</si>
  <si>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</si>
  <si>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</si>
  <si>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</si>
  <si>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</si>
  <si>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</si>
  <si>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</si>
  <si>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</si>
  <si>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</si>
  <si>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</si>
  <si>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</si>
  <si>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</si>
  <si>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</si>
  <si>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</si>
  <si>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</si>
  <si>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</si>
  <si>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</si>
  <si>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</si>
  <si>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</si>
  <si>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</si>
  <si>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</si>
  <si>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</si>
  <si>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</si>
  <si>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</si>
  <si>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</si>
  <si>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</si>
  <si>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</si>
  <si>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</si>
  <si>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</si>
  <si>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</si>
  <si>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</si>
  <si>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</si>
  <si>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</si>
  <si>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</si>
  <si>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</si>
  <si>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</si>
  <si>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</si>
  <si>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</si>
  <si>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</si>
  <si>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</si>
  <si>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</si>
  <si>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</si>
  <si>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</si>
  <si>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</si>
  <si>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</si>
  <si>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</si>
  <si>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2015 Po</t>
  </si>
  <si>
    <t>III.4.4 - Comércio internacional declarado de mercadorias de operadores com sede na região, por país de destino ou origem, 2015 Po</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</si>
  <si>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</si>
  <si>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</si>
  <si>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ə</t>
  </si>
  <si>
    <t>Comércio extra-UE</t>
  </si>
  <si>
    <t>Comércio intra-UE</t>
  </si>
  <si>
    <t>III.4.5 - International trade declared of goods by municipality of headquarters, 2015 Po</t>
  </si>
  <si>
    <t>III.4.5 - Comércio internacional declarado de mercadorias por município de sede dos operadores, 2015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</si>
  <si>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</si>
  <si>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</si>
  <si>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</si>
  <si>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</si>
  <si>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</si>
  <si>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</si>
  <si>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</si>
  <si>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</si>
  <si>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t</t>
  </si>
  <si>
    <t>ha</t>
  </si>
  <si>
    <t>Yield</t>
  </si>
  <si>
    <t>Production</t>
  </si>
  <si>
    <t>Surface</t>
  </si>
  <si>
    <t>Processed tomato</t>
  </si>
  <si>
    <t>Tomate para a indústria</t>
  </si>
  <si>
    <t>Sunflower</t>
  </si>
  <si>
    <t>Girassol</t>
  </si>
  <si>
    <t>Rice</t>
  </si>
  <si>
    <t>Arroz</t>
  </si>
  <si>
    <t>Other crops in the region</t>
  </si>
  <si>
    <t>Outras Culturas Regionais</t>
  </si>
  <si>
    <t>Table grape</t>
  </si>
  <si>
    <t>Uva de mesa</t>
  </si>
  <si>
    <t>Table olive</t>
  </si>
  <si>
    <t>Azeitona de mesa</t>
  </si>
  <si>
    <t>Others</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</si>
  <si>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</si>
  <si>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</si>
  <si>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</si>
  <si>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</si>
  <si>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</si>
  <si>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</si>
  <si>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</si>
  <si>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</si>
  <si>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</si>
  <si>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</si>
  <si>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</si>
  <si>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</si>
  <si>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</si>
  <si>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</si>
  <si>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</si>
  <si>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</si>
  <si>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</si>
  <si>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</si>
  <si>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</si>
  <si>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</si>
  <si>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</si>
  <si>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</si>
  <si>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</si>
  <si>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</si>
  <si>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</si>
  <si>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</si>
  <si>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</si>
  <si>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</si>
  <si>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</si>
  <si>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</si>
  <si>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</si>
  <si>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</si>
  <si>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</si>
  <si>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</si>
  <si>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</si>
  <si>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</si>
  <si>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</si>
  <si>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</si>
  <si>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</si>
  <si>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</si>
  <si>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</si>
  <si>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</si>
  <si>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</si>
  <si>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</si>
  <si>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</si>
  <si>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</si>
  <si>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</si>
  <si>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</si>
  <si>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</si>
  <si>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III.5.1 - Main crops production by NUTS II, 2015</t>
  </si>
  <si>
    <t>III.5.1 - Produção das principais culturas agrícolas por NUTS II, 2015</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</si>
  <si>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</si>
  <si>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</si>
  <si>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</si>
  <si>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</si>
  <si>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</si>
  <si>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</si>
  <si>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</si>
  <si>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</si>
  <si>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</si>
  <si>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</si>
  <si>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</si>
  <si>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</si>
  <si>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</si>
  <si>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</si>
  <si>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</si>
  <si>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</si>
  <si>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</si>
  <si>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</si>
  <si>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</si>
  <si>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</si>
  <si>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</si>
  <si>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III.5.2 - Wine production declared (in grape must form) by municipality, 2015 Po</t>
  </si>
  <si>
    <t>III.5.2 - Produção vinícola declarada expressa em mosto por município, 2015 Po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</si>
  <si>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</si>
  <si>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</si>
  <si>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Source: Statistics Portugal, Survey on Fruit and Olive Trees Sold by Nursery Owners.</t>
  </si>
  <si>
    <t>Fonte: INE, I.P., Inquérito à Venda de Árvores de Fruto e Oliveiras.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</si>
  <si>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</si>
  <si>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</si>
  <si>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</si>
  <si>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</si>
  <si>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</si>
  <si>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</si>
  <si>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</si>
  <si>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</si>
  <si>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</si>
  <si>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</si>
  <si>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</si>
  <si>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</si>
  <si>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</si>
  <si>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</si>
  <si>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Das quais</t>
  </si>
  <si>
    <t>Unit: No. of seedlings</t>
  </si>
  <si>
    <t>Unidade: N.º de pés</t>
  </si>
  <si>
    <t>III.5.3 - Fruit and olive trees sold by nursery gardens by destination municipality, 2015 (to be continued)</t>
  </si>
  <si>
    <t>III.5.3 - Árvores de fruto e oliveiras vendidas pelos viveiristas por município de destino, 2015 (continua)</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</si>
  <si>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</si>
  <si>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</si>
  <si>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</si>
  <si>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</si>
  <si>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</si>
  <si>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</si>
  <si>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</si>
  <si>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</si>
  <si>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</si>
  <si>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</si>
  <si>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</si>
  <si>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</si>
  <si>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</si>
  <si>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</si>
  <si>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</si>
  <si>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</si>
  <si>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</si>
  <si>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</si>
  <si>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III.5.3 - Fruit and olive trees sold by nursery gardens by destination municipality, 2015 (continued)</t>
  </si>
  <si>
    <t>III.5.3 - Árvores de fruto e oliveiras vendidas pelos viveiristas por município de destino, 2015 (continuação)</t>
  </si>
  <si>
    <t>//</t>
  </si>
  <si>
    <t>III.5.5 - Gado abatido e aprovado para consumo, por espécie, segundo a NUTS II, 2015</t>
  </si>
  <si>
    <t>III.5.5 - Livestock slaughtherings approved for consumption, by species, according to NUTS II, 2015</t>
  </si>
  <si>
    <t>Unidade</t>
  </si>
  <si>
    <t>Norte</t>
  </si>
  <si>
    <t>Centro</t>
  </si>
  <si>
    <t>Área Metropolitana de Lisboa</t>
  </si>
  <si>
    <t>Algarve</t>
  </si>
  <si>
    <t>Região Autónoma dos Açores</t>
  </si>
  <si>
    <t>Região Autónoma da Madeira</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</si>
  <si>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</si>
  <si>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</si>
  <si>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</si>
  <si>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</si>
  <si>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</si>
  <si>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</si>
  <si>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</si>
  <si>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</si>
  <si>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</si>
  <si>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</si>
  <si>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</si>
  <si>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</si>
  <si>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</si>
  <si>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</si>
  <si>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</si>
  <si>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</si>
  <si>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</si>
  <si>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</si>
  <si>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</si>
  <si>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</si>
  <si>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</si>
  <si>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</si>
  <si>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</si>
  <si>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</si>
  <si>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</si>
  <si>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</si>
  <si>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</si>
  <si>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</si>
  <si>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</si>
  <si>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</si>
  <si>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</si>
  <si>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</si>
  <si>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</si>
  <si>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</si>
  <si>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III.5.6 - Efetivos animais por espécie, segundo a NUTS II, 2015</t>
  </si>
  <si>
    <t>III.5.6 - Livestock by species according to NUTS II, 2015</t>
  </si>
  <si>
    <t>Unidade: milhares de cabeças</t>
  </si>
  <si>
    <t>Unit: thousand heads</t>
  </si>
  <si>
    <t>Total de bovinos</t>
  </si>
  <si>
    <t>Total cattle</t>
  </si>
  <si>
    <t>Dos quais</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</si>
  <si>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</si>
  <si>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</si>
  <si>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</si>
  <si>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</si>
  <si>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</si>
  <si>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</si>
  <si>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</si>
  <si>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</si>
  <si>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</si>
  <si>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</si>
  <si>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</si>
  <si>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</si>
  <si>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</si>
  <si>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</si>
  <si>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</si>
  <si>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</si>
  <si>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</si>
  <si>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</si>
  <si>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</si>
  <si>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</si>
  <si>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</si>
  <si>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</si>
  <si>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</si>
  <si>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</si>
  <si>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</si>
  <si>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</si>
  <si>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</si>
  <si>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</si>
  <si>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</si>
  <si>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</si>
  <si>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</si>
  <si>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</si>
  <si>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</si>
  <si>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</si>
  <si>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III.5.7 - Incêndios florestais e bombeiras/os por município, 2014 e 2015</t>
  </si>
  <si>
    <t>III.5.7 - Forestry fires and firemen by municipality, 2014 and 2015</t>
  </si>
  <si>
    <t>Ocorrências de incêndios florestais</t>
  </si>
  <si>
    <t>Superfície ardida</t>
  </si>
  <si>
    <t>Taxa de superfície florestal ardida</t>
  </si>
  <si>
    <t>Corporações de bombeiras/os</t>
  </si>
  <si>
    <t>Bombeiras/os</t>
  </si>
  <si>
    <t>Povoamentos florestais</t>
  </si>
  <si>
    <t>Matos</t>
  </si>
  <si>
    <t>2015 Po</t>
  </si>
  <si>
    <t>x</t>
  </si>
  <si>
    <t>Fire occurrences</t>
  </si>
  <si>
    <t>Burnt surface</t>
  </si>
  <si>
    <t>Burnt forested surface rate</t>
  </si>
  <si>
    <t>Firemen's corporations</t>
  </si>
  <si>
    <t>Firemen</t>
  </si>
  <si>
    <t>Forest stands</t>
  </si>
  <si>
    <t>Shrub land</t>
  </si>
  <si>
    <t>Fonte: Instituto da Conservação da Natureza e das Florestas, I.P.; INE, I.P., Inquérito às Entidades Detentoras de Corpos de Bombeiros.</t>
  </si>
  <si>
    <t>Source: Institute for Nature Conservation and Forests; Statistics Portugal, Survey to entities holding fire brigades .</t>
  </si>
  <si>
    <t>http://www.ine.pt/xurl/ind/0008386</t>
  </si>
  <si>
    <t>http://www.ine.pt/xurl/ind/0008387</t>
  </si>
  <si>
    <t>http://www.ine.pt/xurl/ind/0008389</t>
  </si>
  <si>
    <t>http://www.ine.pt/xurl/ind/0008232</t>
  </si>
  <si>
    <t>http://www.ine.pt/xurl/ind/0008231</t>
  </si>
  <si>
    <t>III.5.8 - Produção de resina por NUTS II, 2015 Po</t>
  </si>
  <si>
    <t>III.5.8 - Resin production by NUTS II, 2015 Po</t>
  </si>
  <si>
    <t>Produção de resina nacional à entrada da fábrica</t>
  </si>
  <si>
    <t>Preço médio da resina nacional à entrada da fábrica</t>
  </si>
  <si>
    <t>€/kg</t>
  </si>
  <si>
    <t>A. M. Lisboa</t>
  </si>
  <si>
    <t>R. A. Açores</t>
  </si>
  <si>
    <t>R. A. Madeira</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</si>
  <si>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</si>
  <si>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</si>
  <si>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</si>
  <si>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</si>
  <si>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</si>
  <si>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</si>
  <si>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</si>
  <si>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III.6.1 - Indicadores da pesca por NUTS II e porto, 2015</t>
  </si>
  <si>
    <t>III.6.1 - Fishery indicators by NUTS II and landed port, 2015</t>
  </si>
  <si>
    <t>Unidade: €/kg</t>
  </si>
  <si>
    <t>Unit: €/kg</t>
  </si>
  <si>
    <t>Valor médio da pesca descarregada</t>
  </si>
  <si>
    <t>Em águas salobra e doce</t>
  </si>
  <si>
    <t>Peixes marinhos</t>
  </si>
  <si>
    <t>Crustáceos</t>
  </si>
  <si>
    <t>Moluscos</t>
  </si>
  <si>
    <t xml:space="preserve">  Viana do Castelo</t>
  </si>
  <si>
    <t xml:space="preserve">  Póvoa de Varzim</t>
  </si>
  <si>
    <t xml:space="preserve">  Matosinhos</t>
  </si>
  <si>
    <t xml:space="preserve">  Aveiro</t>
  </si>
  <si>
    <t xml:space="preserve">  Figueira da Foz</t>
  </si>
  <si>
    <t xml:space="preserve">  Nazaré</t>
  </si>
  <si>
    <t xml:space="preserve">  Peniche</t>
  </si>
  <si>
    <t xml:space="preserve">  Cascais</t>
  </si>
  <si>
    <t xml:space="preserve">  Sesimbra</t>
  </si>
  <si>
    <t xml:space="preserve">  Setúbal</t>
  </si>
  <si>
    <t xml:space="preserve">  Sines</t>
  </si>
  <si>
    <t xml:space="preserve">  Lagos</t>
  </si>
  <si>
    <t xml:space="preserve">  Portimão</t>
  </si>
  <si>
    <t xml:space="preserve">  Olhão</t>
  </si>
  <si>
    <t xml:space="preserve">  Tavira</t>
  </si>
  <si>
    <t xml:space="preserve">  Vila Real de Santo António</t>
  </si>
  <si>
    <t xml:space="preserve">Mean value of fish landed </t>
  </si>
  <si>
    <t>Diadromous and freshwater fish</t>
  </si>
  <si>
    <t>Sea fish</t>
  </si>
  <si>
    <t>Crustaceans</t>
  </si>
  <si>
    <t>Molluscs</t>
  </si>
  <si>
    <t>Fonte: INE, I.P. e Ministério do Mar - Direção-Geral de Recursos Naturais, Segurança e Serviços Marítimos; Direção Regional das Pescas (Região Autónoma dos Açores); Direção Regional das Pescas (Região Autónoma da Madeira); Estatísticas da Pesca.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</si>
  <si>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</si>
  <si>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Nota: O valor médio da pesca descarregada não inclui congelados, salgados e aquicultura.</t>
  </si>
  <si>
    <t>Note: The mean value of fish landed does not include frozen and salted fish, as well as aquaculture.</t>
  </si>
  <si>
    <t>http://www.ine.pt/xurl/ind/0001066</t>
  </si>
  <si>
    <t>III.6.2 - Pescadores/as matriculados/as e embarcações de pesca por NUTS II e porto, 2015</t>
  </si>
  <si>
    <t>III.6.2 - Registered fishermen and fishing vessels by NUTS II and landed port, 2015</t>
  </si>
  <si>
    <t>Pescadores/as matriculados/as em 31 de dezembro</t>
  </si>
  <si>
    <t>Embarcações com motor</t>
  </si>
  <si>
    <t>Embarcações sem motor</t>
  </si>
  <si>
    <t>Águas interiores não marítimas</t>
  </si>
  <si>
    <t>Águas marítimas</t>
  </si>
  <si>
    <t>Pesca do arrasto</t>
  </si>
  <si>
    <t>Pesca do cerco</t>
  </si>
  <si>
    <t>Pesca polivalente</t>
  </si>
  <si>
    <t>Capacidade</t>
  </si>
  <si>
    <t>Potência do motor</t>
  </si>
  <si>
    <t>GT</t>
  </si>
  <si>
    <t>kW</t>
  </si>
  <si>
    <t xml:space="preserve">  Lisboa</t>
  </si>
  <si>
    <t>Fishermen registered at 31 December</t>
  </si>
  <si>
    <t>Motor vessels</t>
  </si>
  <si>
    <t>Motorless vessels</t>
  </si>
  <si>
    <t>Inland fresh waters</t>
  </si>
  <si>
    <t>Marine waters</t>
  </si>
  <si>
    <t>Trawl fishing</t>
  </si>
  <si>
    <t>Seine fishing</t>
  </si>
  <si>
    <t>Polyvalent fishing</t>
  </si>
  <si>
    <t>Capacity</t>
  </si>
  <si>
    <t>Power</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</si>
  <si>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</si>
  <si>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</si>
  <si>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Nota: Não inclui embarcações de apoio à aquicultura. 
A informação relativa aos números de pescadores na Região Autónoma dos Açores é estimada, afetando consequentemente os valores de Portugal.
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</si>
  <si>
    <t>Note: Supporting vessels to aquaculture are not included.
Data on fishermen of Região Autónoma dos Açores is estimated, with an impact also on the total values for Portugal.
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</si>
  <si>
    <t>http://www.ine.pt/xurl/ind/0001067</t>
  </si>
  <si>
    <t>http://www.ine.pt/xurl/ind/0001068</t>
  </si>
  <si>
    <t>http://www.ine.pt/xurl/ind/0001069</t>
  </si>
  <si>
    <t>http://www.ine.pt/xurl/ind/0001070</t>
  </si>
  <si>
    <t>http://www.ine.pt/xurl/ind/0001071</t>
  </si>
  <si>
    <t>http://www.ine.pt/xurl/ind/0001072</t>
  </si>
  <si>
    <t>http://www.ine.pt/xurl/ind/0001074</t>
  </si>
  <si>
    <t>http://www.ine.pt/xurl/ind/0001073</t>
  </si>
  <si>
    <t>Note: Nominal catch do not include frozen and salted fish, as well as aquaculture.</t>
  </si>
  <si>
    <t>Nota: As capturas nominais não incluem congelados, salgados e aquicultura.</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</si>
  <si>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</si>
  <si>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</si>
  <si>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</si>
  <si>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</si>
  <si>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</si>
  <si>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</si>
  <si>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</si>
  <si>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</si>
  <si>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</si>
  <si>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</si>
  <si>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</si>
  <si>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</si>
  <si>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</si>
  <si>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</si>
  <si>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</si>
  <si>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</si>
  <si>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</si>
  <si>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</si>
  <si>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</si>
  <si>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</si>
  <si>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</si>
  <si>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</si>
  <si>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</si>
  <si>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</si>
  <si>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</si>
  <si>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</si>
  <si>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</si>
  <si>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</si>
  <si>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Crabs</t>
  </si>
  <si>
    <t>Caranguejos</t>
  </si>
  <si>
    <t>Spinous spider crab</t>
  </si>
  <si>
    <t>Santola</t>
  </si>
  <si>
    <t>Norway lobster</t>
  </si>
  <si>
    <t>Lagostim</t>
  </si>
  <si>
    <t>Lobsters</t>
  </si>
  <si>
    <t>Lagostas e Lavagantes</t>
  </si>
  <si>
    <t>Prawns /Deepwater rose shrimp</t>
  </si>
  <si>
    <t>Gambas</t>
  </si>
  <si>
    <t>Shrimps</t>
  </si>
  <si>
    <t>Camarões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</si>
  <si>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</si>
  <si>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</si>
  <si>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</si>
  <si>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</si>
  <si>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</si>
  <si>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</si>
  <si>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</si>
  <si>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</si>
  <si>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</si>
  <si>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</si>
  <si>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</si>
  <si>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</si>
  <si>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</si>
  <si>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</si>
  <si>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</si>
  <si>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</si>
  <si>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</si>
  <si>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</si>
  <si>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</si>
  <si>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</si>
  <si>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</si>
  <si>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</si>
  <si>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</si>
  <si>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</si>
  <si>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</si>
  <si>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</si>
  <si>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</si>
  <si>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</si>
  <si>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</si>
  <si>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</si>
  <si>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</si>
  <si>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</si>
  <si>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</si>
  <si>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</si>
  <si>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</si>
  <si>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</si>
  <si>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</si>
  <si>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</si>
  <si>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</si>
  <si>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</si>
  <si>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</si>
  <si>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</si>
  <si>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</si>
  <si>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</si>
  <si>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</si>
  <si>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</si>
  <si>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</si>
  <si>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</si>
  <si>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</si>
  <si>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</si>
  <si>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</si>
  <si>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</si>
  <si>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</si>
  <si>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</si>
  <si>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</si>
  <si>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</si>
  <si>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</si>
  <si>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</si>
  <si>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</si>
  <si>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</si>
  <si>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</si>
  <si>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</si>
  <si>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</si>
  <si>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</si>
  <si>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</si>
  <si>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</si>
  <si>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</si>
  <si>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</si>
  <si>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</si>
  <si>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</si>
  <si>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</si>
  <si>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</si>
  <si>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</si>
  <si>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</si>
  <si>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</si>
  <si>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</si>
  <si>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</si>
  <si>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</si>
  <si>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</si>
  <si>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</si>
  <si>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</si>
  <si>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</si>
  <si>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</si>
  <si>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Águas salobra e doce</t>
  </si>
  <si>
    <t>TOTAL</t>
  </si>
  <si>
    <t>III.6.3 - Nominal catch landed in the region by main species and according to the landed port, 2015</t>
  </si>
  <si>
    <t>III.6.3 - Capturas nominais de pescado na região pelas principais espécies, segundo o porto, 2015</t>
  </si>
  <si>
    <t>III.6.4 - Produção na aquicultura por NUTS II, segundo o tipo de água e o regime de exploração, 2014</t>
  </si>
  <si>
    <t>III.6.4 - Production of aquaculture by NUTS II, according to type of water and production system, 2014</t>
  </si>
  <si>
    <t xml:space="preserve"> Águas doces </t>
  </si>
  <si>
    <t xml:space="preserve"> Águas marinhas e salobras</t>
  </si>
  <si>
    <t>Regime de exploração</t>
  </si>
  <si>
    <t>Extensivo</t>
  </si>
  <si>
    <t>Intensivo</t>
  </si>
  <si>
    <t>Semi-intensivo</t>
  </si>
  <si>
    <t xml:space="preserve">  Área Metropolitana de Lisboa</t>
  </si>
  <si>
    <t>Região A. Açores</t>
  </si>
  <si>
    <t>Região A. Madeira</t>
  </si>
  <si>
    <t xml:space="preserve">Fresh water </t>
  </si>
  <si>
    <t>Marine and brackish waters</t>
  </si>
  <si>
    <t>Production system</t>
  </si>
  <si>
    <t>Extensive</t>
  </si>
  <si>
    <t>Intensive</t>
  </si>
  <si>
    <t>Semi-intensive</t>
  </si>
  <si>
    <t>http://www.ine.pt/xurl/ind/0001473</t>
  </si>
  <si>
    <t>http://www.ine.pt/xurl/ind/0001475</t>
  </si>
  <si>
    <t/>
  </si>
  <si>
    <t>Note: Data presented refers the Classification of branches of the national accounts.</t>
  </si>
  <si>
    <t>Nota: A informação deste quadro é apresentada de acordo com a Nomenclatura de ramos de contas nacionais.</t>
  </si>
  <si>
    <t>Source: Statistics Portugal, Regional accounts (Base 2011).</t>
  </si>
  <si>
    <t>Fonte: INE, I.P., Contas regionais (Base 2011).</t>
  </si>
  <si>
    <t>© INE, I.P., Portugal, 2016. Informação disponível até 16 de Dezembro de 2016. Information available till 16th December, 2016.</t>
  </si>
  <si>
    <t>2015 Pe</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</si>
  <si>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</si>
  <si>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</si>
  <si>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</si>
  <si>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</si>
  <si>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</si>
  <si>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</si>
  <si>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</si>
  <si>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</si>
  <si>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</si>
  <si>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</si>
  <si>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 xml:space="preserve">  Alentejo Central</t>
  </si>
  <si>
    <t xml:space="preserve">  Alto Alentejo</t>
  </si>
  <si>
    <t xml:space="preserve">  Lezíria do Tejo</t>
  </si>
  <si>
    <t xml:space="preserve">  Baixo Alentejo</t>
  </si>
  <si>
    <t xml:space="preserve">  Alentejo Litoral</t>
  </si>
  <si>
    <t>milhares de pessoas</t>
  </si>
  <si>
    <t>milhões de euros</t>
  </si>
  <si>
    <t>Emprego total</t>
  </si>
  <si>
    <t>VAB</t>
  </si>
  <si>
    <t>III.1.5 - Gross value added and total employment by NUTS III and economic activity, 2014 and 2015 Pe</t>
  </si>
  <si>
    <t>III.1.5 - Valor acrescentado bruto e emprego total por NUTS III e atividade económica, 2014 e 2015 Pe</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</si>
  <si>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</si>
  <si>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</si>
  <si>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</si>
  <si>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</si>
  <si>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</si>
  <si>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</si>
  <si>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</si>
  <si>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</si>
  <si>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</si>
  <si>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</si>
  <si>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</si>
  <si>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</si>
  <si>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</si>
  <si>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</si>
  <si>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</si>
  <si>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</si>
  <si>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</si>
  <si>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</si>
  <si>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</si>
  <si>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</si>
  <si>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</si>
  <si>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</si>
  <si>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</si>
  <si>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</si>
  <si>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</si>
  <si>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</si>
  <si>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</si>
  <si>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</si>
  <si>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</si>
  <si>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</si>
  <si>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</si>
  <si>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</si>
  <si>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</si>
  <si>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</si>
  <si>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</si>
  <si>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</si>
  <si>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</si>
  <si>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</si>
  <si>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</si>
  <si>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</si>
  <si>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</si>
  <si>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</si>
  <si>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</si>
  <si>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2014</t>
  </si>
  <si>
    <t>III.1.4 - Valor acrescentado bruto e emprego total por NUTS II e atividade económica, 2014</t>
  </si>
  <si>
    <t>III.1.3 - Principais agregados de contas regionais por NUTS III, 2014 e 2015 Pe</t>
  </si>
  <si>
    <t>III.1.3 - Main regional accounts aggregates by NUTS III, 2014 and 2015 Pe</t>
  </si>
  <si>
    <t>PIB</t>
  </si>
  <si>
    <r>
      <t>Emprego</t>
    </r>
    <r>
      <rPr>
        <sz val="8"/>
        <color theme="1"/>
        <rFont val="Arial Narrow"/>
        <family val="2"/>
      </rPr>
      <t xml:space="preserve"> total</t>
    </r>
  </si>
  <si>
    <t>Remunerações</t>
  </si>
  <si>
    <t>RDB das famílias</t>
  </si>
  <si>
    <t>FBCF</t>
  </si>
  <si>
    <t>NUTS_2013</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</si>
  <si>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</si>
  <si>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</si>
  <si>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</si>
  <si>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</si>
  <si>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</si>
  <si>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</si>
  <si>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</si>
  <si>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</si>
  <si>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</si>
  <si>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</si>
  <si>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</si>
  <si>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</si>
  <si>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</si>
  <si>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</si>
  <si>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</si>
  <si>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</si>
  <si>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</si>
  <si>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</si>
  <si>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</si>
  <si>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</si>
  <si>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</si>
  <si>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</si>
  <si>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</si>
  <si>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</si>
  <si>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</si>
  <si>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</si>
  <si>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</si>
  <si>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</si>
  <si>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</si>
  <si>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</si>
  <si>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</si>
  <si>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</si>
  <si>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</si>
  <si>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</si>
  <si>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</si>
  <si>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2014</t>
  </si>
  <si>
    <t>III.1.2 - Indicadores de contas regionais por NUTS II e atividade económica, 2014</t>
  </si>
  <si>
    <t>III.1.1 - Indicadores de contas regionais por NUTS III, 2014 e 2015 Pe</t>
  </si>
  <si>
    <t>III.1.1 - Regional accounts indicators by NUTS III, 2014 and 2015 Pe</t>
  </si>
  <si>
    <r>
      <t xml:space="preserve">RDB das famílias </t>
    </r>
    <r>
      <rPr>
        <i/>
        <sz val="8"/>
        <color indexed="8"/>
        <rFont val="Arial Narrow"/>
        <family val="2"/>
      </rPr>
      <t>per capita</t>
    </r>
  </si>
  <si>
    <t>Em % do total de Portugal</t>
  </si>
  <si>
    <t>per capita</t>
  </si>
  <si>
    <t>Em valor</t>
  </si>
  <si>
    <t>Índice de disparidade (Portugal=100)</t>
  </si>
  <si>
    <t>Índice de disparidade (UE28=100)</t>
  </si>
  <si>
    <t>ә</t>
  </si>
  <si>
    <t>Households GDI per capita</t>
  </si>
  <si>
    <t>As a % of total Portugal</t>
  </si>
  <si>
    <t>As value</t>
  </si>
  <si>
    <t>Disparity index (Portugal=100)</t>
  </si>
  <si>
    <t>Disparity index (EU28=100)</t>
  </si>
  <si>
    <t>http://www.ine.pt/xurl/ind/0002098</t>
  </si>
  <si>
    <t>http://www.ine.pt/xurl/ind/0002092</t>
  </si>
  <si>
    <t>http://www.ine.pt/xurl/ind/0002089</t>
  </si>
  <si>
    <t>http://www.ine.pt/xurl/ind/0008158</t>
  </si>
  <si>
    <t>http://www.ine.pt/xurl/ind/0008227</t>
  </si>
  <si>
    <t>http://www.ine.pt/xurl/ind/0002094</t>
  </si>
  <si>
    <t>http://www.ine.pt/xurl/ind/0002090</t>
  </si>
  <si>
    <t>http://www.ine.pt/xurl/ind/0002088</t>
  </si>
  <si>
    <t>http://www.ine.pt/xurl/ind/0008229</t>
  </si>
  <si>
    <t>http://www.ine.pt/xurl/ind/0008225</t>
  </si>
  <si>
    <t>http://www.ine.pt/xurl/ind/0002091</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</si>
  <si>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</si>
  <si>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</si>
  <si>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</si>
  <si>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</si>
  <si>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</si>
  <si>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t>Source: Ministry for Environment, Spatial Planning and Energy - Directorate-General for Energy and Geology (DGEG).</t>
  </si>
  <si>
    <t>Fonte: Ministério do Ambiente, Ordenamento do Território e Energia - Direção-Geral de Energia e Geologia (DGEG).</t>
  </si>
  <si>
    <r>
      <t>thousands Nm</t>
    </r>
    <r>
      <rPr>
        <vertAlign val="superscript"/>
        <sz val="8"/>
        <color indexed="8"/>
        <rFont val="Arial Narrow"/>
        <family val="2"/>
      </rPr>
      <t>3</t>
    </r>
  </si>
  <si>
    <t>toe</t>
  </si>
  <si>
    <t>kWh</t>
  </si>
  <si>
    <t>Agriculture</t>
  </si>
  <si>
    <t>Industry</t>
  </si>
  <si>
    <t>Residential</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</si>
  <si>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</si>
  <si>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</si>
  <si>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</si>
  <si>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</si>
  <si>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</si>
  <si>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</si>
  <si>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Agricultura</t>
  </si>
  <si>
    <t>Indústria</t>
  </si>
  <si>
    <t>Doméstico</t>
  </si>
  <si>
    <t>Consumo de gás natural por 1 000 habitantes</t>
  </si>
  <si>
    <t>Consumo de combustível automóvel por habitante</t>
  </si>
  <si>
    <t>Consumo doméstico de energia elétrica por habitante</t>
  </si>
  <si>
    <t>Consumo de energia elétrica por consumidor</t>
  </si>
  <si>
    <t>III.7.1 - Energy indicators by municipality, 2014 Po</t>
  </si>
  <si>
    <t>III.7.1 - Indicadores de energia por município, 2014 Po</t>
  </si>
  <si>
    <t>http://www.ine.pt/xurl/ind/0008222</t>
  </si>
  <si>
    <t>Note: The figures for consumption and consumers of electric energy regard all production/distribution companies (and not only to EDP supply), comprising self-consumption and cogeneration.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</si>
  <si>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</si>
  <si>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</si>
  <si>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</si>
  <si>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Non-residential</t>
  </si>
  <si>
    <t>Outros</t>
  </si>
  <si>
    <t>Iluminação interior de edifícios do Estado</t>
  </si>
  <si>
    <t>Iluminação das vias públicas</t>
  </si>
  <si>
    <t>Não doméstico</t>
  </si>
  <si>
    <t>Unit: kWh</t>
  </si>
  <si>
    <t>Unidade: kWh</t>
  </si>
  <si>
    <t>III.7.2 - Consumption of electric energy by municipality and according to consumption type, 2014 Po</t>
  </si>
  <si>
    <t>III.7.2 - Consumo de energia elétrica por município, segundo o tipo de consumo, 2014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</si>
  <si>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</si>
  <si>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</si>
  <si>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</si>
  <si>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III.7.3 - Consumers of electric energy by municipality and according to consumption type, 2014</t>
  </si>
  <si>
    <t>III.7.3 - Consumidores de energia elétrica por município, segundo o tipo de consumo, 2014</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</si>
  <si>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</si>
  <si>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</si>
  <si>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</si>
  <si>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</si>
  <si>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</si>
  <si>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</si>
  <si>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</si>
  <si>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</si>
  <si>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</si>
  <si>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</si>
  <si>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</si>
  <si>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</si>
  <si>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</si>
  <si>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</si>
  <si>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</si>
  <si>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</si>
  <si>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</si>
  <si>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</si>
  <si>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</si>
  <si>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</si>
  <si>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</si>
  <si>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</si>
  <si>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</si>
  <si>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</si>
  <si>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</si>
  <si>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</si>
  <si>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</si>
  <si>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2014 Po</t>
  </si>
  <si>
    <t>III.7.4 - Vendas de combustíveis para consumo por município, 2014 Po</t>
  </si>
  <si>
    <t>http://www.ine.pt/xurl/ind/0008286</t>
  </si>
  <si>
    <t>2013 Po</t>
  </si>
  <si>
    <t>2014 Po</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</si>
  <si>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</si>
  <si>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</si>
  <si>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2011-2014 Po</t>
  </si>
  <si>
    <t>III.7.5 - Consumo de gás natural por município, 2011-2014 Po</t>
  </si>
  <si>
    <t>III.7.6 - Produção bruta de eletricidade por NUTS III, 2013 Po</t>
  </si>
  <si>
    <t>III.7.6 - Gross production of electricity by NUTS III, 2013 Po</t>
  </si>
  <si>
    <t>Eólica</t>
  </si>
  <si>
    <t>Geotérmica</t>
  </si>
  <si>
    <t>Hídrica</t>
  </si>
  <si>
    <t>Fotovoltaica</t>
  </si>
  <si>
    <t>Térmica</t>
  </si>
  <si>
    <t xml:space="preserve">   Área Metropolitana do Porto</t>
  </si>
  <si>
    <t>Wind</t>
  </si>
  <si>
    <t>Geothermal</t>
  </si>
  <si>
    <t>Hydro power</t>
  </si>
  <si>
    <t>Photovoltaic</t>
  </si>
  <si>
    <t>Thermal</t>
  </si>
  <si>
    <t>Nota: Os dados não incluem microprodução e miniprodução.</t>
  </si>
  <si>
    <t>Note: Microproduction and miniproduction not included.</t>
  </si>
  <si>
    <t>http://www.ine.pt/xurl/ind/0008637</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</si>
  <si>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</si>
  <si>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</si>
  <si>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 xml:space="preserve">III.1.2 - Indicadores de contas regionais por NUTS II e atividade económica, 2014 </t>
  </si>
  <si>
    <t xml:space="preserve">III.1.4 - Valor acrescentado bruto e emprego total por NUTS II e atividade económica, 2014 </t>
  </si>
  <si>
    <t xml:space="preserve">III.2.1 - Variação média anual do índice de preços no consumidor por NUTS II, segundo os principais agregados, 2015 </t>
  </si>
  <si>
    <t xml:space="preserve">III.2.2 - Variação média anual do índice de preços no consumidor por NUTS II, segundo a classe de despesa (Consumo individual por objetivo), 2015 </t>
  </si>
  <si>
    <t xml:space="preserve">III.3.1 - Indicadores de empresas por município, 2014 </t>
  </si>
  <si>
    <t xml:space="preserve">III.3.2 - Indicadores de estabelecimentos por município, 2014  </t>
  </si>
  <si>
    <t xml:space="preserve">III.3.3 - Indicadores de empresas por NUTS III, 2014 - III.3.3 </t>
  </si>
  <si>
    <t xml:space="preserve">III.3.7 - Sociedades por município da sede, segundo a CAE-Rev.3, 2014 (continua) </t>
  </si>
  <si>
    <t xml:space="preserve">III.3.7 - Sociedades por município da sede, segundo a CAE-Rev.3, 2014 (continuação) </t>
  </si>
  <si>
    <t xml:space="preserve">III.3.9 - Pessoal ao serviço nas empresas por município da sede, segundo a CAE-Rev.3, 2014 (continua) </t>
  </si>
  <si>
    <t xml:space="preserve">III.3.10 - Pessoal ao serviço por município do estabelecimento, segundo a CAE-Rev.3, 2014 (continua) </t>
  </si>
  <si>
    <t xml:space="preserve">III.3.10 - Pessoal ao serviço por município do estabelecimento, segundo a CAE-Rev.3, 2014 (continuação) </t>
  </si>
  <si>
    <t xml:space="preserve">III.3.11 - Volume de negócios das empresas por município da sede, segundo a CAE-Rev.3, 2014 (continua) </t>
  </si>
  <si>
    <t xml:space="preserve">III.3.11 - Volume de negócios das empresas por município da sede, segundo a CAE-Rev.3, 2014 (continuação) </t>
  </si>
  <si>
    <t xml:space="preserve">III.3.12 - Volume de negócios por município do estabelecimento, segundo a CAE-Rev.3, 2014 (continua) </t>
  </si>
  <si>
    <t xml:space="preserve">III.3.13 - Valor acrescentado bruto das empresas por município da sede, segundo a CAE-Rev.3, 2014 (continuação) </t>
  </si>
  <si>
    <t xml:space="preserve">III.3.14 - Principais variáveis das empresas com sede na região e em Portugal, por secção e divisão da CAE-Rev.3, 2014 (continuação) </t>
  </si>
  <si>
    <t xml:space="preserve">III.3.15 - Variáveis das empresas do setor das tecnologias da informação e da comunicação (TIC) por NUTS III, 2014 </t>
  </si>
  <si>
    <t xml:space="preserve">III.3.16 - Grupos de empresas por NUTS II da cabeça de grupo, segundo o escalão do número de empresas controladas,  2014 </t>
  </si>
  <si>
    <t xml:space="preserve">III.4.1 - Indicadores do comércio internacional por NUTS III, 2015 Po </t>
  </si>
  <si>
    <t xml:space="preserve">III.4.2 - Comércio internacional declarado de mercadorias de operadores com sede na região, por secção da Nomenclatura Combinada, 2015 Po </t>
  </si>
  <si>
    <t xml:space="preserve">III.4.3 - Comércio internacional declarado de mercadorias de operadores com sede na região, por Classificação por Grandes Categorias Económicas, 2015 Po </t>
  </si>
  <si>
    <t xml:space="preserve">III.4.5 - Comércio internacional declarado de mercadorias por município de sede dos operadores, 2015 Po </t>
  </si>
  <si>
    <t xml:space="preserve">III.5.1 - Produção das principais culturas agrícolas por NUTS II, 2015 </t>
  </si>
  <si>
    <t xml:space="preserve">III.5.5 - Gado abatido e aprovado para consumo, por espécie, segundo a NUTS II, 2015 </t>
  </si>
  <si>
    <t xml:space="preserve">III.5.6 - Efetivos animais por espécie, segundo a NUTS II, 2015 </t>
  </si>
  <si>
    <t xml:space="preserve">III.5.8 - Produção de resina por NUTS II, 2015 Po </t>
  </si>
  <si>
    <t xml:space="preserve">III.6.1 - Indicadores da pesca por NUTS II e porto, 2015 - III.6.1 </t>
  </si>
  <si>
    <t xml:space="preserve">III.6.3 - Capturas nominais de pescado na região pelas principais espécies, segundo o porto, 2015 </t>
  </si>
  <si>
    <t xml:space="preserve">III.6.4 - Produção na aquicultura por NUTS II, segundo o tipo de água e o regime de exploração, 2014 </t>
  </si>
  <si>
    <t xml:space="preserve">III.7.2 - Consumo de energia elétrica por município, segundo o tipo de consumo, 2014 Po </t>
  </si>
  <si>
    <t xml:space="preserve">III.7.3 - Consumidores de energia elétrica por município, segundo o tipo de consumo, 2014 </t>
  </si>
  <si>
    <t xml:space="preserve">III.7.5 - Consumo de gás natural por município, 2011-2014 Po </t>
  </si>
</sst>
</file>

<file path=xl/styles.xml><?xml version="1.0" encoding="utf-8"?>
<styleSheet xmlns="http://schemas.openxmlformats.org/spreadsheetml/2006/main">
  <numFmts count="40">
    <numFmt numFmtId="6" formatCode="#,##0\ &quot;€&quot;;[Red]\-#,##0\ &quot;€&quot;"/>
    <numFmt numFmtId="44" formatCode="_-* #,##0.00\ &quot;€&quot;_-;\-* #,##0.00\ &quot;€&quot;_-;_-* &quot;-&quot;??\ &quot;€&quot;_-;_-@_-"/>
    <numFmt numFmtId="43" formatCode="_-* #,##0.00\ _€_-;\-* #,##0.00\ _€_-;_-* &quot;-&quot;??\ _€_-;_-@_-"/>
    <numFmt numFmtId="164" formatCode="0.0"/>
    <numFmt numFmtId="165" formatCode="0_)"/>
    <numFmt numFmtId="166" formatCode="_-* #,##0.00\ _E_s_c_._-;\-* #,##0.00\ _E_s_c_._-;_-* &quot;-&quot;??\ _E_s_c_._-;_-@_-"/>
    <numFmt numFmtId="167" formatCode="###\ ###\ ##0.0"/>
    <numFmt numFmtId="168" formatCode="#\ ###\ ##0.00"/>
    <numFmt numFmtId="169" formatCode="###\ ###\ ##0"/>
    <numFmt numFmtId="170" formatCode="#\ ###\ ###;\-#;0"/>
    <numFmt numFmtId="171" formatCode="#\ ###\ ###\ ##0"/>
    <numFmt numFmtId="172" formatCode="#\ ###\ ##0"/>
    <numFmt numFmtId="173" formatCode="###\ ##0"/>
    <numFmt numFmtId="174" formatCode="##0.00"/>
    <numFmt numFmtId="175" formatCode="##0"/>
    <numFmt numFmtId="176" formatCode="##0.0"/>
    <numFmt numFmtId="177" formatCode="###,###,##0"/>
    <numFmt numFmtId="178" formatCode="#\ ###\ ###\ ###"/>
    <numFmt numFmtId="179" formatCode="###,###,##0.0000"/>
    <numFmt numFmtId="180" formatCode="###,###,###;\-###,###,###;&quot;-&quot;"/>
    <numFmt numFmtId="181" formatCode="###\ ###\ ###"/>
    <numFmt numFmtId="182" formatCode="#\ ###\ ###;\-#;&quot;-&quot;"/>
    <numFmt numFmtId="183" formatCode="#,##0.0"/>
    <numFmt numFmtId="184" formatCode="##\ ###\ ##0.000"/>
    <numFmt numFmtId="185" formatCode="###\ ###\ ##0.00"/>
    <numFmt numFmtId="186" formatCode="#,###,##0"/>
    <numFmt numFmtId="187" formatCode="###\ ###\ ###\ ###"/>
    <numFmt numFmtId="188" formatCode="###\ ##0.000"/>
    <numFmt numFmtId="189" formatCode="#\ ###\ ###\ ###.0"/>
    <numFmt numFmtId="190" formatCode="0.000"/>
    <numFmt numFmtId="191" formatCode="####\ ###\ ##0.000"/>
    <numFmt numFmtId="192" formatCode="##\ ###\ ##0.0"/>
    <numFmt numFmtId="193" formatCode="0.00000"/>
    <numFmt numFmtId="194" formatCode="###\ ###\ ###\ ##0.0"/>
    <numFmt numFmtId="195" formatCode="#\ ###\ ###\ ##0.000"/>
    <numFmt numFmtId="196" formatCode="#,##0.000"/>
    <numFmt numFmtId="197" formatCode="_-* #,##0\ &quot;Esc.&quot;_-;\-* #,##0\ &quot;Esc.&quot;_-;_-* &quot;-&quot;\ &quot;Esc.&quot;_-;_-@_-"/>
    <numFmt numFmtId="198" formatCode="_-* #,##0.00\ &quot;Esc.&quot;_-;\-* #,##0.00\ &quot;Esc.&quot;_-;_-* &quot;-&quot;??\ &quot;Esc.&quot;_-;_-@_-"/>
    <numFmt numFmtId="199" formatCode="_-* #,##0\ _E_s_c_._-;\-* #,##0\ _E_s_c_._-;_-* &quot;-&quot;\ _E_s_c_._-;_-@_-"/>
    <numFmt numFmtId="200" formatCode="#\ ###\ ###\ ##0.0"/>
  </numFmts>
  <fonts count="109">
    <font>
      <sz val="10"/>
      <name val="MS Sans Serif"/>
      <family val="2"/>
    </font>
    <font>
      <sz val="11"/>
      <color theme="1"/>
      <name val="Calibri"/>
      <family val="2"/>
      <scheme val="minor"/>
    </font>
    <font>
      <sz val="11"/>
      <color theme="1"/>
      <name val="Calibri"/>
      <family val="2"/>
      <scheme val="minor"/>
    </font>
    <font>
      <sz val="11"/>
      <color theme="0"/>
      <name val="Calibri"/>
      <family val="2"/>
      <scheme val="minor"/>
    </font>
    <font>
      <sz val="10"/>
      <name val="MS Sans Serif"/>
      <family val="2"/>
    </font>
    <font>
      <sz val="7"/>
      <name val="Arial Narrow"/>
      <family val="2"/>
    </font>
    <font>
      <sz val="8"/>
      <color indexed="8"/>
      <name val="Arial Narrow"/>
      <family val="2"/>
    </font>
    <font>
      <b/>
      <sz val="11"/>
      <color indexed="8"/>
      <name val="Arial Narrow"/>
      <family val="2"/>
    </font>
    <font>
      <sz val="7"/>
      <color indexed="8"/>
      <name val="Arial Narrow"/>
      <family val="2"/>
    </font>
    <font>
      <u/>
      <sz val="10"/>
      <color theme="10"/>
      <name val="MS Sans Serif"/>
      <family val="2"/>
    </font>
    <font>
      <u/>
      <sz val="8"/>
      <color theme="10"/>
      <name val="Arial Narrow"/>
      <family val="2"/>
    </font>
    <font>
      <b/>
      <sz val="8"/>
      <name val="Times New Roman"/>
      <family val="1"/>
    </font>
    <font>
      <b/>
      <sz val="8"/>
      <color indexed="8"/>
      <name val="Arial Narrow"/>
      <family val="2"/>
    </font>
    <font>
      <sz val="7"/>
      <name val="MS Sans Serif"/>
      <family val="2"/>
    </font>
    <font>
      <sz val="8"/>
      <name val="Arial Narrow"/>
      <family val="2"/>
    </font>
    <font>
      <sz val="10"/>
      <name val="Arial"/>
      <family val="2"/>
    </font>
    <font>
      <sz val="7"/>
      <color theme="1"/>
      <name val="Arial Narrow"/>
      <family val="2"/>
    </font>
    <font>
      <u/>
      <sz val="7"/>
      <color theme="10"/>
      <name val="Arial Narrow"/>
      <family val="2"/>
    </font>
    <font>
      <sz val="7"/>
      <color theme="3"/>
      <name val="MS Sans Serif"/>
      <family val="2"/>
    </font>
    <font>
      <sz val="10"/>
      <color theme="3"/>
      <name val="MS Sans Serif"/>
      <family val="2"/>
    </font>
    <font>
      <sz val="8"/>
      <color theme="3"/>
      <name val="Arial Narrow"/>
      <family val="2"/>
    </font>
    <font>
      <sz val="8"/>
      <name val="Times New Roman"/>
      <family val="1"/>
    </font>
    <font>
      <sz val="8"/>
      <name val="NewCenturySchlbk"/>
      <family val="1"/>
    </font>
    <font>
      <b/>
      <sz val="16"/>
      <name val="Times New Roman"/>
      <family val="1"/>
    </font>
    <font>
      <sz val="9"/>
      <name val="UniversCondLight"/>
    </font>
    <font>
      <sz val="10"/>
      <name val="Arial Narrow"/>
      <family val="2"/>
    </font>
    <font>
      <u/>
      <sz val="11"/>
      <color theme="10"/>
      <name val="Calibri"/>
      <family val="2"/>
    </font>
    <font>
      <u/>
      <sz val="7"/>
      <color theme="10"/>
      <name val="Calibri"/>
      <family val="2"/>
    </font>
    <font>
      <b/>
      <sz val="7"/>
      <color rgb="FF00B0F0"/>
      <name val="Arial Narrow"/>
      <family val="2"/>
    </font>
    <font>
      <b/>
      <sz val="8"/>
      <color rgb="FFFF0000"/>
      <name val="Arial Narrow"/>
      <family val="2"/>
    </font>
    <font>
      <vertAlign val="superscript"/>
      <sz val="8"/>
      <color indexed="8"/>
      <name val="Arial Narrow"/>
      <family val="2"/>
    </font>
    <font>
      <b/>
      <sz val="11"/>
      <name val="Arial Narrow"/>
      <family val="2"/>
    </font>
    <font>
      <b/>
      <sz val="8"/>
      <name val="Arial Narrow"/>
      <family val="2"/>
    </font>
    <font>
      <vertAlign val="superscript"/>
      <sz val="8"/>
      <name val="Arial Narrow"/>
      <family val="2"/>
    </font>
    <font>
      <sz val="8"/>
      <color rgb="FF7030A0"/>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b/>
      <sz val="7"/>
      <color indexed="8"/>
      <name val="Arial Narrow"/>
      <family val="2"/>
    </font>
    <font>
      <sz val="10"/>
      <color rgb="FF00B050"/>
      <name val="Arial Narrow"/>
      <family val="2"/>
    </font>
    <font>
      <b/>
      <sz val="8"/>
      <color rgb="FF00B050"/>
      <name val="Arial Narrow"/>
      <family val="2"/>
    </font>
    <font>
      <sz val="7"/>
      <name val="Arial"/>
      <family val="2"/>
    </font>
    <font>
      <b/>
      <sz val="7"/>
      <color rgb="FF566471"/>
      <name val="Arial Narrow"/>
      <family val="2"/>
    </font>
    <font>
      <b/>
      <sz val="7"/>
      <color rgb="FFFF0000"/>
      <name val="Arial Narrow"/>
      <family val="2"/>
    </font>
    <font>
      <u/>
      <sz val="7"/>
      <color theme="10"/>
      <name val="Arial"/>
      <family val="2"/>
    </font>
    <font>
      <sz val="7"/>
      <color indexed="8"/>
      <name val="Arial"/>
      <family val="2"/>
    </font>
    <font>
      <b/>
      <sz val="7"/>
      <color rgb="FF566471"/>
      <name val="Arial"/>
      <family val="2"/>
    </font>
    <font>
      <sz val="8"/>
      <color indexed="8"/>
      <name val="Arial"/>
      <family val="2"/>
    </font>
    <font>
      <sz val="8"/>
      <name val="Arial"/>
      <family val="2"/>
    </font>
    <font>
      <u/>
      <sz val="8"/>
      <color indexed="12"/>
      <name val="Arial"/>
      <family val="2"/>
    </font>
    <font>
      <b/>
      <u/>
      <sz val="9"/>
      <color rgb="FFFF0000"/>
      <name val="Arial"/>
      <family val="2"/>
    </font>
    <font>
      <sz val="14"/>
      <name val="ZapfHumnst BT"/>
    </font>
    <font>
      <sz val="10"/>
      <color indexed="8"/>
      <name val="MS Sans Serif"/>
      <family val="2"/>
    </font>
    <font>
      <sz val="10"/>
      <color indexed="8"/>
      <name val="Arial Narrow"/>
      <family val="2"/>
    </font>
    <font>
      <sz val="7"/>
      <color indexed="8"/>
      <name val="MS Sans Serif"/>
      <family val="2"/>
    </font>
    <font>
      <sz val="10"/>
      <color indexed="8"/>
      <name val="Arial"/>
      <family val="2"/>
    </font>
    <font>
      <sz val="10"/>
      <color rgb="FFFF0000"/>
      <name val="Arial"/>
      <family val="2"/>
    </font>
    <font>
      <u/>
      <sz val="10"/>
      <color indexed="12"/>
      <name val="MS Sans Serif"/>
      <family val="2"/>
    </font>
    <font>
      <sz val="8"/>
      <color theme="1"/>
      <name val="Arial Narrow"/>
      <family val="2"/>
    </font>
    <font>
      <b/>
      <u/>
      <sz val="8"/>
      <color theme="9" tint="-0.249977111117893"/>
      <name val="Arial Narrow"/>
      <family val="2"/>
    </font>
    <font>
      <u/>
      <sz val="7"/>
      <color indexed="12"/>
      <name val="Arial Narrow"/>
      <family val="2"/>
    </font>
    <font>
      <u/>
      <sz val="8"/>
      <color indexed="12"/>
      <name val="Arial Narrow"/>
      <family val="2"/>
    </font>
    <font>
      <sz val="8"/>
      <color indexed="63"/>
      <name val="Arial Narrow"/>
      <family val="2"/>
    </font>
    <font>
      <sz val="11"/>
      <color indexed="8"/>
      <name val="Arial Narrow"/>
      <family val="2"/>
    </font>
    <font>
      <u/>
      <sz val="7"/>
      <color indexed="12"/>
      <name val="MS Sans Serif"/>
      <family val="2"/>
    </font>
    <font>
      <b/>
      <sz val="8"/>
      <color indexed="63"/>
      <name val="Arial Narrow"/>
      <family val="2"/>
    </font>
    <font>
      <b/>
      <sz val="9"/>
      <color indexed="8"/>
      <name val="Calibri"/>
      <family val="2"/>
      <scheme val="minor"/>
    </font>
    <font>
      <sz val="9"/>
      <name val="Arial"/>
      <family val="2"/>
    </font>
    <font>
      <b/>
      <sz val="9"/>
      <name val="Arial"/>
      <family val="2"/>
    </font>
    <font>
      <vertAlign val="superscript"/>
      <sz val="7"/>
      <color theme="1"/>
      <name val="Arial Narrow"/>
      <family val="2"/>
    </font>
    <font>
      <sz val="9"/>
      <color indexed="8"/>
      <name val="Calibri"/>
      <family val="2"/>
      <scheme val="minor"/>
    </font>
    <font>
      <sz val="8"/>
      <color indexed="10"/>
      <name val="Arial Narrow"/>
      <family val="2"/>
    </font>
    <font>
      <b/>
      <sz val="8"/>
      <color indexed="10"/>
      <name val="Arial Narrow"/>
      <family val="2"/>
    </font>
    <font>
      <vertAlign val="superscript"/>
      <sz val="7"/>
      <color indexed="8"/>
      <name val="Arial Narrow"/>
      <family val="2"/>
    </font>
    <font>
      <b/>
      <sz val="8"/>
      <color theme="1"/>
      <name val="Arial Narrow"/>
      <family val="2"/>
    </font>
    <font>
      <sz val="8"/>
      <color rgb="FFFF0000"/>
      <name val="Arial Narrow"/>
      <family val="2"/>
    </font>
    <font>
      <b/>
      <sz val="12"/>
      <name val="Arial Narrow"/>
      <family val="2"/>
    </font>
    <font>
      <b/>
      <sz val="7"/>
      <name val="Arial Narrow"/>
      <family val="2"/>
    </font>
    <font>
      <b/>
      <sz val="9"/>
      <color indexed="8"/>
      <name val="Arial Narrow"/>
      <family val="2"/>
    </font>
    <font>
      <b/>
      <sz val="10"/>
      <name val="Calibri"/>
      <family val="2"/>
    </font>
    <font>
      <sz val="9"/>
      <color indexed="20"/>
      <name val="Arial"/>
      <family val="2"/>
    </font>
    <font>
      <i/>
      <sz val="8"/>
      <color indexed="8"/>
      <name val="Arial Narrow"/>
      <family val="2"/>
    </font>
    <font>
      <b/>
      <sz val="10"/>
      <color indexed="8"/>
      <name val="Arial Narrow"/>
      <family val="2"/>
    </font>
    <font>
      <sz val="8"/>
      <color rgb="FF000000"/>
      <name val="Arial Narrow"/>
      <family val="2"/>
    </font>
    <font>
      <sz val="8"/>
      <color indexed="12"/>
      <name val="Arial"/>
      <family val="2"/>
    </font>
    <font>
      <sz val="11"/>
      <name val="Arial Narrow"/>
      <family val="2"/>
    </font>
    <font>
      <sz val="8.5"/>
      <color indexed="0"/>
      <name val="Arial Narrow"/>
      <family val="2"/>
    </font>
    <font>
      <sz val="12"/>
      <name val="Helv"/>
    </font>
    <font>
      <sz val="11"/>
      <name val="Calibri"/>
      <family val="2"/>
    </font>
    <font>
      <vertAlign val="superscript"/>
      <sz val="7"/>
      <name val="Arial Narrow"/>
      <family val="2"/>
    </font>
    <font>
      <sz val="8"/>
      <color theme="0"/>
      <name val="Arial Narrow"/>
      <family val="2"/>
    </font>
    <font>
      <sz val="7"/>
      <color theme="0"/>
      <name val="Arial Narrow"/>
      <family val="2"/>
    </font>
    <font>
      <sz val="7"/>
      <color theme="0"/>
      <name val="Arial"/>
      <family val="2"/>
    </font>
    <font>
      <u/>
      <sz val="11"/>
      <color theme="10"/>
      <name val="Calibri"/>
      <family val="2"/>
      <scheme val="minor"/>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bgColor indexed="64"/>
      </patternFill>
    </fill>
    <fill>
      <patternFill patternType="mediumGray"/>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65"/>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64"/>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bottom/>
      <diagonal/>
    </border>
    <border>
      <left/>
      <right style="thin">
        <color indexed="23"/>
      </right>
      <top/>
      <bottom/>
      <diagonal/>
    </border>
    <border>
      <left style="thin">
        <color indexed="23"/>
      </left>
      <right/>
      <top/>
      <bottom/>
      <diagonal/>
    </border>
    <border>
      <left/>
      <right/>
      <top/>
      <bottom style="thin">
        <color indexed="12"/>
      </bottom>
      <diagonal/>
    </border>
    <border>
      <left/>
      <right/>
      <top/>
      <bottom style="medium">
        <color indexed="12"/>
      </bottom>
      <diagonal/>
    </border>
    <border>
      <left style="thin">
        <color indexed="9"/>
      </left>
      <right style="thin">
        <color indexed="9"/>
      </right>
      <top style="thin">
        <color indexed="9"/>
      </top>
      <bottom style="thin">
        <color indexed="9"/>
      </bottom>
      <diagonal/>
    </border>
    <border>
      <left/>
      <right/>
      <top/>
      <bottom style="thin">
        <color auto="1"/>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indexed="23"/>
      </left>
      <right/>
      <top style="thin">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s>
  <cellStyleXfs count="1199">
    <xf numFmtId="0" fontId="0" fillId="0" borderId="0">
      <alignment vertical="top"/>
    </xf>
    <xf numFmtId="0" fontId="4" fillId="0" borderId="0">
      <alignment vertical="top"/>
    </xf>
    <xf numFmtId="0" fontId="9" fillId="0" borderId="0" applyNumberFormat="0" applyFill="0" applyBorder="0" applyAlignment="0" applyProtection="0">
      <alignment vertical="top"/>
      <protection locked="0"/>
    </xf>
    <xf numFmtId="0" fontId="11" fillId="0" borderId="3" applyNumberFormat="0" applyBorder="0" applyProtection="0">
      <alignment horizontal="center"/>
    </xf>
    <xf numFmtId="0" fontId="15" fillId="0" borderId="0"/>
    <xf numFmtId="0" fontId="4" fillId="0" borderId="0"/>
    <xf numFmtId="0" fontId="4" fillId="0" borderId="0">
      <alignment vertical="top"/>
    </xf>
    <xf numFmtId="0" fontId="4" fillId="0" borderId="0"/>
    <xf numFmtId="43" fontId="4" fillId="0" borderId="0" applyFont="0" applyFill="0" applyBorder="0" applyAlignment="0" applyProtection="0"/>
    <xf numFmtId="0" fontId="21" fillId="0" borderId="0" applyFill="0" applyBorder="0" applyProtection="0"/>
    <xf numFmtId="0" fontId="22" fillId="0" borderId="0" applyFont="0" applyAlignment="0">
      <alignment vertical="center"/>
    </xf>
    <xf numFmtId="0" fontId="15" fillId="0" borderId="0"/>
    <xf numFmtId="0" fontId="4" fillId="0" borderId="0"/>
    <xf numFmtId="0" fontId="11" fillId="12" borderId="6" applyNumberFormat="0" applyBorder="0" applyProtection="0">
      <alignment horizontal="center"/>
    </xf>
    <xf numFmtId="0" fontId="23" fillId="0" borderId="0" applyNumberFormat="0" applyFill="0" applyProtection="0"/>
    <xf numFmtId="0" fontId="21" fillId="0" borderId="0" applyNumberFormat="0"/>
    <xf numFmtId="0" fontId="11" fillId="0" borderId="0" applyNumberFormat="0" applyFill="0" applyBorder="0" applyProtection="0">
      <alignment horizontal="left"/>
    </xf>
    <xf numFmtId="0" fontId="11" fillId="0" borderId="7" applyBorder="0">
      <alignment horizontal="left"/>
    </xf>
    <xf numFmtId="166" fontId="15" fillId="0" borderId="0" applyFont="0" applyFill="0" applyBorder="0" applyAlignment="0" applyProtection="0"/>
    <xf numFmtId="0" fontId="26" fillId="0" borderId="0" applyNumberFormat="0" applyFill="0" applyBorder="0" applyAlignment="0" applyProtection="0">
      <alignment vertical="top"/>
      <protection locked="0"/>
    </xf>
    <xf numFmtId="0" fontId="15" fillId="0" borderId="0"/>
    <xf numFmtId="0" fontId="4" fillId="0" borderId="0"/>
    <xf numFmtId="0" fontId="15" fillId="0" borderId="0"/>
    <xf numFmtId="0" fontId="15" fillId="0" borderId="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27" borderId="2" applyNumberFormat="0" applyAlignment="0" applyProtection="0"/>
    <xf numFmtId="0" fontId="41" fillId="0" borderId="16" applyNumberFormat="0" applyFill="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31" borderId="0" applyNumberFormat="0" applyBorder="0" applyAlignment="0" applyProtection="0"/>
    <xf numFmtId="0" fontId="42" fillId="15" borderId="0" applyNumberFormat="0" applyBorder="0" applyAlignment="0" applyProtection="0"/>
    <xf numFmtId="0" fontId="43" fillId="18" borderId="2" applyNumberFormat="0" applyAlignment="0" applyProtection="0"/>
    <xf numFmtId="0" fontId="44" fillId="14" borderId="0" applyNumberFormat="0" applyBorder="0" applyAlignment="0" applyProtection="0"/>
    <xf numFmtId="0" fontId="45"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4" fillId="33" borderId="17" applyNumberFormat="0" applyFont="0" applyAlignment="0" applyProtection="0"/>
    <xf numFmtId="0" fontId="46" fillId="27" borderId="1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1" fillId="34" borderId="20" applyNumberFormat="0" applyAlignment="0" applyProtection="0"/>
    <xf numFmtId="0" fontId="4" fillId="0" borderId="0"/>
    <xf numFmtId="0" fontId="4" fillId="0" borderId="0"/>
    <xf numFmtId="0" fontId="4" fillId="0" borderId="0"/>
    <xf numFmtId="0" fontId="4" fillId="0" borderId="0"/>
    <xf numFmtId="0" fontId="15"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44" fontId="15" fillId="0" borderId="0" applyFont="0" applyFill="0" applyBorder="0" applyAlignment="0" applyProtection="0"/>
    <xf numFmtId="0" fontId="63" fillId="0" borderId="0" applyNumberFormat="0" applyFill="0" applyBorder="0" applyAlignment="0" applyProtection="0">
      <alignment vertical="top"/>
      <protection locked="0"/>
    </xf>
    <xf numFmtId="165" fontId="24" fillId="0" borderId="28" applyNumberFormat="0" applyFont="0" applyFill="0" applyAlignment="0" applyProtection="0"/>
    <xf numFmtId="165" fontId="24" fillId="0" borderId="2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4" fillId="0" borderId="0"/>
    <xf numFmtId="0" fontId="15" fillId="0" borderId="0"/>
    <xf numFmtId="0" fontId="2" fillId="0" borderId="0"/>
    <xf numFmtId="0" fontId="2" fillId="0" borderId="0"/>
    <xf numFmtId="0" fontId="2" fillId="0" borderId="0"/>
    <xf numFmtId="0" fontId="15" fillId="0" borderId="0"/>
    <xf numFmtId="0" fontId="35" fillId="33" borderId="17" applyNumberFormat="0" applyFont="0" applyAlignment="0" applyProtection="0"/>
    <xf numFmtId="0" fontId="35" fillId="2" borderId="1" applyNumberFormat="0" applyFont="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64" fillId="0" borderId="6" applyFill="0"/>
    <xf numFmtId="0" fontId="15" fillId="0" borderId="0"/>
    <xf numFmtId="165" fontId="65" fillId="0" borderId="0" applyNumberFormat="0" applyFont="0" applyFill="0" applyAlignment="0" applyProtection="0"/>
    <xf numFmtId="0" fontId="15" fillId="0" borderId="0"/>
    <xf numFmtId="0" fontId="15" fillId="0" borderId="0"/>
    <xf numFmtId="0" fontId="15" fillId="0" borderId="0"/>
    <xf numFmtId="0" fontId="15" fillId="0" borderId="0"/>
    <xf numFmtId="0" fontId="72" fillId="0" borderId="0"/>
    <xf numFmtId="0" fontId="72" fillId="0" borderId="0"/>
    <xf numFmtId="0" fontId="4" fillId="0" borderId="0"/>
    <xf numFmtId="0" fontId="71" fillId="0" borderId="0" applyNumberFormat="0" applyFill="0" applyBorder="0" applyAlignment="0" applyProtection="0">
      <alignment vertical="top"/>
      <protection locked="0"/>
    </xf>
    <xf numFmtId="0" fontId="4" fillId="0" borderId="0"/>
    <xf numFmtId="0" fontId="11" fillId="0" borderId="3" applyNumberFormat="0" applyBorder="0" applyProtection="0">
      <alignment horizontal="center"/>
    </xf>
    <xf numFmtId="0" fontId="11" fillId="0" borderId="3" applyNumberFormat="0" applyBorder="0" applyProtection="0">
      <alignment horizontal="center"/>
    </xf>
    <xf numFmtId="0" fontId="11" fillId="0" borderId="3" applyNumberFormat="0" applyBorder="0" applyProtection="0">
      <alignment horizontal="center"/>
    </xf>
    <xf numFmtId="0" fontId="11" fillId="0" borderId="3" applyNumberFormat="0" applyBorder="0" applyProtection="0">
      <alignment horizontal="center"/>
    </xf>
    <xf numFmtId="0" fontId="21" fillId="0" borderId="0" applyFill="0" applyBorder="0" applyProtection="0"/>
    <xf numFmtId="0" fontId="21" fillId="0" borderId="0" applyFill="0" applyBorder="0" applyProtection="0"/>
    <xf numFmtId="9" fontId="4" fillId="0" borderId="0" applyFont="0" applyFill="0" applyBorder="0" applyAlignment="0" applyProtection="0"/>
    <xf numFmtId="0" fontId="72" fillId="0" borderId="0"/>
    <xf numFmtId="0" fontId="4" fillId="0" borderId="0"/>
    <xf numFmtId="0" fontId="75" fillId="0" borderId="0" applyNumberFormat="0" applyFill="0" applyBorder="0" applyAlignment="0" applyProtection="0">
      <alignment vertical="top"/>
      <protection locked="0"/>
    </xf>
    <xf numFmtId="0" fontId="15" fillId="0" borderId="0"/>
    <xf numFmtId="0" fontId="4" fillId="0" borderId="0"/>
    <xf numFmtId="0" fontId="4" fillId="0" borderId="0"/>
    <xf numFmtId="0" fontId="15" fillId="0" borderId="0"/>
    <xf numFmtId="0" fontId="4" fillId="0" borderId="0"/>
    <xf numFmtId="0" fontId="4" fillId="0" borderId="0"/>
    <xf numFmtId="0" fontId="15" fillId="0" borderId="0"/>
    <xf numFmtId="0" fontId="1" fillId="0" borderId="0"/>
    <xf numFmtId="0" fontId="4" fillId="0" borderId="0"/>
    <xf numFmtId="43" fontId="15" fillId="0" borderId="0" applyFont="0" applyFill="0" applyBorder="0" applyAlignment="0" applyProtection="0"/>
    <xf numFmtId="0" fontId="100" fillId="35" borderId="6">
      <alignment vertical="center"/>
    </xf>
    <xf numFmtId="0" fontId="26" fillId="0" borderId="0" applyNumberFormat="0" applyFill="0" applyBorder="0" applyAlignment="0" applyProtection="0">
      <alignment vertical="top"/>
      <protection locked="0"/>
    </xf>
    <xf numFmtId="197" fontId="15" fillId="0" borderId="0" applyFont="0" applyFill="0" applyBorder="0" applyAlignment="0" applyProtection="0"/>
    <xf numFmtId="198" fontId="15"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02"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7" applyBorder="0">
      <alignment horizontal="left"/>
    </xf>
    <xf numFmtId="0" fontId="4" fillId="0" borderId="0"/>
  </cellStyleXfs>
  <cellXfs count="1246">
    <xf numFmtId="0" fontId="0" fillId="0" borderId="0" xfId="0">
      <alignment vertical="top"/>
    </xf>
    <xf numFmtId="0" fontId="5"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0" fontId="7" fillId="0" borderId="0" xfId="1" applyFont="1" applyFill="1" applyAlignment="1" applyProtection="1">
      <alignment horizontal="center" vertical="center"/>
      <protection locked="0"/>
    </xf>
    <xf numFmtId="0" fontId="8" fillId="0" borderId="0" xfId="1" applyFont="1" applyFill="1" applyAlignment="1" applyProtection="1">
      <alignment horizontal="right" vertical="center"/>
    </xf>
    <xf numFmtId="0" fontId="6" fillId="0" borderId="2" xfId="1" applyFont="1" applyFill="1" applyBorder="1" applyAlignment="1" applyProtection="1">
      <alignment horizontal="left" vertical="center"/>
    </xf>
    <xf numFmtId="0" fontId="10" fillId="0" borderId="2" xfId="2"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0" xfId="1" applyFont="1" applyFill="1" applyAlignment="1" applyProtection="1">
      <alignment vertical="center"/>
      <protection locked="0"/>
    </xf>
    <xf numFmtId="0" fontId="12" fillId="0" borderId="0" xfId="1" applyNumberFormat="1" applyFont="1" applyBorder="1" applyAlignment="1" applyProtection="1">
      <alignment vertical="center"/>
    </xf>
    <xf numFmtId="2" fontId="0" fillId="0" borderId="0" xfId="0" applyNumberFormat="1" applyFill="1" applyBorder="1" applyAlignment="1"/>
    <xf numFmtId="2" fontId="6" fillId="0" borderId="0" xfId="1" applyNumberFormat="1" applyFont="1" applyFill="1" applyAlignment="1" applyProtection="1">
      <alignment vertical="center"/>
      <protection locked="0"/>
    </xf>
    <xf numFmtId="0" fontId="12" fillId="0" borderId="0" xfId="1" applyNumberFormat="1" applyFont="1" applyBorder="1" applyAlignment="1" applyProtection="1">
      <alignment horizontal="left" vertical="center"/>
    </xf>
    <xf numFmtId="0" fontId="12" fillId="0" borderId="0" xfId="1" applyNumberFormat="1" applyFont="1" applyBorder="1" applyAlignment="1" applyProtection="1">
      <alignment horizontal="left" vertical="center" wrapText="1"/>
    </xf>
    <xf numFmtId="0" fontId="12" fillId="0" borderId="0" xfId="1" applyFont="1" applyFill="1" applyAlignment="1" applyProtection="1">
      <alignment vertical="center"/>
      <protection locked="0"/>
    </xf>
    <xf numFmtId="0" fontId="6" fillId="0" borderId="2" xfId="1" applyFont="1" applyFill="1" applyBorder="1" applyAlignment="1" applyProtection="1">
      <alignment vertical="center"/>
      <protection locked="0"/>
    </xf>
    <xf numFmtId="0" fontId="14"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8" fillId="0" borderId="0" xfId="4" applyFont="1" applyFill="1" applyBorder="1" applyAlignment="1" applyProtection="1">
      <alignment horizontal="left" vertical="center"/>
      <protection locked="0"/>
    </xf>
    <xf numFmtId="0" fontId="16" fillId="0" borderId="0" xfId="4" applyFont="1" applyFill="1" applyBorder="1" applyAlignment="1" applyProtection="1">
      <alignment horizontal="left" vertical="center"/>
      <protection locked="0"/>
    </xf>
    <xf numFmtId="0" fontId="16" fillId="0" borderId="0" xfId="4" applyFont="1" applyFill="1" applyBorder="1" applyAlignment="1" applyProtection="1">
      <alignment horizontal="left" vertical="top"/>
      <protection locked="0"/>
    </xf>
    <xf numFmtId="0" fontId="16" fillId="0" borderId="0" xfId="5" applyNumberFormat="1" applyFont="1" applyFill="1" applyBorder="1" applyAlignment="1" applyProtection="1">
      <protection locked="0"/>
    </xf>
    <xf numFmtId="0" fontId="16" fillId="11" borderId="0" xfId="5" applyNumberFormat="1" applyFont="1" applyFill="1" applyBorder="1" applyAlignment="1" applyProtection="1">
      <protection locked="0"/>
    </xf>
    <xf numFmtId="0" fontId="16" fillId="11" borderId="0" xfId="5" applyNumberFormat="1" applyFont="1" applyFill="1" applyBorder="1" applyAlignment="1" applyProtection="1">
      <alignment horizontal="left"/>
      <protection locked="0"/>
    </xf>
    <xf numFmtId="0" fontId="17" fillId="0" borderId="0" xfId="2" applyFont="1" applyFill="1" applyBorder="1" applyAlignment="1" applyProtection="1">
      <alignment vertical="center"/>
      <protection locked="0"/>
    </xf>
    <xf numFmtId="0" fontId="18" fillId="0" borderId="0" xfId="6" applyFont="1" applyFill="1" applyAlignment="1">
      <alignment vertical="center"/>
    </xf>
    <xf numFmtId="0" fontId="18" fillId="0" borderId="0" xfId="6" applyFont="1" applyAlignment="1">
      <alignment vertical="center"/>
    </xf>
    <xf numFmtId="0" fontId="19" fillId="0" borderId="0" xfId="1" applyFont="1" applyAlignment="1"/>
    <xf numFmtId="0" fontId="20" fillId="0" borderId="0" xfId="7" applyNumberFormat="1" applyFont="1" applyFill="1" applyBorder="1" applyAlignment="1" applyProtection="1">
      <protection locked="0"/>
    </xf>
    <xf numFmtId="0" fontId="19" fillId="0" borderId="0" xfId="6" applyFont="1" applyAlignment="1"/>
    <xf numFmtId="164" fontId="6" fillId="0" borderId="0" xfId="1" applyNumberFormat="1" applyFont="1" applyFill="1" applyBorder="1" applyAlignment="1" applyProtection="1">
      <alignment vertical="center"/>
    </xf>
    <xf numFmtId="0" fontId="0" fillId="0" borderId="0" xfId="0" applyAlignment="1"/>
    <xf numFmtId="0" fontId="25" fillId="0" borderId="0" xfId="0" applyFont="1" applyAlignment="1"/>
    <xf numFmtId="0" fontId="8" fillId="0" borderId="0" xfId="1" applyFont="1" applyAlignment="1" applyProtection="1">
      <alignment horizontal="left" vertical="top"/>
    </xf>
    <xf numFmtId="0" fontId="7" fillId="0" borderId="0" xfId="1" applyFont="1" applyBorder="1" applyAlignment="1" applyProtection="1">
      <alignment horizontal="left" vertical="top"/>
    </xf>
    <xf numFmtId="0" fontId="7" fillId="0" borderId="0" xfId="1" applyFont="1" applyAlignment="1" applyProtection="1">
      <alignment horizontal="left" vertical="top"/>
    </xf>
    <xf numFmtId="0" fontId="8" fillId="0" borderId="0" xfId="1" applyFont="1" applyAlignment="1" applyProtection="1">
      <alignment horizontal="right" vertical="top"/>
    </xf>
    <xf numFmtId="0" fontId="12" fillId="0" borderId="2" xfId="1" applyFont="1" applyFill="1" applyBorder="1" applyAlignment="1" applyProtection="1">
      <alignment horizontal="left" vertical="top" wrapText="1"/>
    </xf>
    <xf numFmtId="0" fontId="10" fillId="0" borderId="8" xfId="2" applyFont="1" applyFill="1" applyBorder="1" applyAlignment="1" applyProtection="1">
      <alignment horizontal="center" vertical="center" wrapText="1"/>
    </xf>
    <xf numFmtId="2" fontId="14" fillId="0" borderId="0" xfId="1" applyNumberFormat="1" applyFont="1" applyFill="1" applyAlignment="1" applyProtection="1">
      <protection locked="0"/>
    </xf>
    <xf numFmtId="0" fontId="6" fillId="0" borderId="0" xfId="3" applyFont="1" applyFill="1" applyBorder="1" applyAlignment="1" applyProtection="1">
      <alignment horizontal="center" vertical="center" wrapText="1"/>
    </xf>
    <xf numFmtId="0" fontId="8" fillId="0" borderId="0" xfId="4" applyFont="1" applyFill="1" applyBorder="1" applyAlignment="1" applyProtection="1">
      <alignment horizontal="left" vertical="top"/>
      <protection locked="0"/>
    </xf>
    <xf numFmtId="0" fontId="17" fillId="0" borderId="0" xfId="2" applyFont="1" applyFill="1" applyBorder="1" applyAlignment="1" applyProtection="1">
      <protection locked="0"/>
    </xf>
    <xf numFmtId="0" fontId="6" fillId="0" borderId="0" xfId="4" applyFont="1" applyFill="1" applyBorder="1" applyAlignment="1" applyProtection="1">
      <protection locked="0"/>
    </xf>
    <xf numFmtId="2" fontId="6" fillId="0" borderId="0" xfId="4" applyNumberFormat="1" applyFont="1" applyFill="1" applyBorder="1" applyAlignment="1" applyProtection="1">
      <protection locked="0"/>
    </xf>
    <xf numFmtId="164" fontId="6" fillId="0" borderId="0" xfId="4" applyNumberFormat="1" applyFont="1" applyFill="1" applyBorder="1" applyAlignment="1" applyProtection="1">
      <protection locked="0"/>
    </xf>
    <xf numFmtId="2" fontId="8" fillId="0" borderId="0" xfId="4" applyNumberFormat="1" applyFont="1" applyFill="1" applyBorder="1" applyAlignment="1" applyProtection="1">
      <alignment vertical="center"/>
      <protection locked="0"/>
    </xf>
    <xf numFmtId="164" fontId="8" fillId="0" borderId="0" xfId="4" applyNumberFormat="1" applyFont="1" applyFill="1" applyBorder="1" applyAlignment="1" applyProtection="1">
      <alignment vertical="center"/>
      <protection locked="0"/>
    </xf>
    <xf numFmtId="0" fontId="27" fillId="0" borderId="0" xfId="19" applyFont="1" applyFill="1" applyBorder="1" applyAlignment="1" applyProtection="1">
      <alignment vertical="center"/>
      <protection locked="0"/>
    </xf>
    <xf numFmtId="0" fontId="8" fillId="0" borderId="0" xfId="20" applyNumberFormat="1" applyFont="1" applyFill="1" applyBorder="1" applyAlignment="1" applyProtection="1">
      <alignment vertical="top" wrapText="1"/>
      <protection locked="0"/>
    </xf>
    <xf numFmtId="164" fontId="8" fillId="0" borderId="0" xfId="4" applyNumberFormat="1" applyFont="1" applyFill="1" applyBorder="1" applyAlignment="1" applyProtection="1">
      <protection locked="0"/>
    </xf>
    <xf numFmtId="2" fontId="8" fillId="0" borderId="0" xfId="4" applyNumberFormat="1" applyFont="1" applyFill="1" applyBorder="1" applyAlignment="1" applyProtection="1">
      <protection locked="0"/>
    </xf>
    <xf numFmtId="0" fontId="27" fillId="0" borderId="0" xfId="19" applyFont="1" applyFill="1" applyBorder="1" applyAlignment="1" applyProtection="1">
      <protection locked="0"/>
    </xf>
    <xf numFmtId="0" fontId="8" fillId="0" borderId="0" xfId="3" applyFont="1" applyFill="1" applyBorder="1" applyAlignment="1" applyProtection="1">
      <alignment horizontal="center" vertical="center" wrapText="1"/>
    </xf>
    <xf numFmtId="167" fontId="8" fillId="0" borderId="0" xfId="3" applyNumberFormat="1" applyFont="1" applyFill="1" applyBorder="1" applyAlignment="1" applyProtection="1">
      <alignment horizontal="center" vertical="center" wrapText="1"/>
    </xf>
    <xf numFmtId="168" fontId="6" fillId="0" borderId="0" xfId="3" applyNumberFormat="1" applyFont="1" applyFill="1" applyBorder="1" applyAlignment="1" applyProtection="1">
      <alignment horizontal="center" vertical="center" wrapText="1"/>
    </xf>
    <xf numFmtId="168" fontId="8" fillId="0" borderId="0" xfId="3" applyNumberFormat="1" applyFont="1" applyFill="1" applyBorder="1" applyAlignment="1" applyProtection="1">
      <alignment horizontal="center" vertical="center" wrapText="1"/>
    </xf>
    <xf numFmtId="2" fontId="8" fillId="0" borderId="0" xfId="3" applyNumberFormat="1" applyFont="1" applyFill="1" applyBorder="1" applyAlignment="1" applyProtection="1">
      <alignment horizontal="center" vertical="center" wrapText="1"/>
    </xf>
    <xf numFmtId="2" fontId="8" fillId="0" borderId="0" xfId="20" applyNumberFormat="1" applyFont="1" applyFill="1" applyBorder="1" applyAlignment="1" applyProtection="1">
      <alignment horizontal="center" vertical="center"/>
    </xf>
    <xf numFmtId="164" fontId="28" fillId="0" borderId="0" xfId="21" applyNumberFormat="1" applyFont="1" applyFill="1" applyBorder="1" applyAlignment="1" applyProtection="1">
      <alignment vertical="top"/>
      <protection locked="0"/>
    </xf>
    <xf numFmtId="0" fontId="5" fillId="0" borderId="0" xfId="20" applyNumberFormat="1" applyFont="1" applyFill="1" applyBorder="1" applyAlignment="1" applyProtection="1">
      <alignment vertical="top" wrapText="1"/>
      <protection locked="0"/>
    </xf>
    <xf numFmtId="0" fontId="29" fillId="0" borderId="0" xfId="20" applyFont="1" applyFill="1" applyProtection="1">
      <protection locked="0"/>
    </xf>
    <xf numFmtId="0" fontId="5" fillId="0" borderId="0" xfId="7" applyFont="1" applyFill="1" applyBorder="1" applyAlignment="1" applyProtection="1">
      <alignment horizontal="left" vertical="center" wrapText="1"/>
    </xf>
    <xf numFmtId="0" fontId="14" fillId="0" borderId="0" xfId="7" applyFont="1" applyFill="1" applyBorder="1" applyAlignment="1" applyProtection="1">
      <alignment horizontal="center" vertical="center"/>
    </xf>
    <xf numFmtId="164" fontId="14" fillId="0" borderId="9" xfId="7" applyNumberFormat="1" applyFont="1" applyFill="1" applyBorder="1" applyAlignment="1" applyProtection="1">
      <alignment horizontal="center" vertical="center"/>
    </xf>
    <xf numFmtId="164" fontId="14" fillId="0" borderId="2" xfId="7" applyNumberFormat="1" applyFont="1" applyFill="1" applyBorder="1" applyAlignment="1" applyProtection="1">
      <alignment horizontal="center" vertical="center"/>
    </xf>
    <xf numFmtId="0" fontId="14" fillId="0" borderId="0" xfId="7" applyFont="1" applyFill="1" applyBorder="1" applyAlignment="1" applyProtection="1">
      <alignment horizontal="center" vertical="center" wrapText="1"/>
    </xf>
    <xf numFmtId="2" fontId="10" fillId="0" borderId="12" xfId="19" applyNumberFormat="1" applyFont="1" applyFill="1" applyBorder="1" applyAlignment="1" applyProtection="1">
      <alignment horizontal="center" vertical="center" wrapText="1"/>
    </xf>
    <xf numFmtId="164" fontId="14" fillId="0" borderId="12" xfId="7" applyNumberFormat="1" applyFont="1" applyFill="1" applyBorder="1" applyAlignment="1" applyProtection="1">
      <alignment horizontal="center" vertical="center" wrapText="1"/>
    </xf>
    <xf numFmtId="164" fontId="14" fillId="0" borderId="2" xfId="7" applyNumberFormat="1" applyFont="1" applyFill="1" applyBorder="1" applyAlignment="1" applyProtection="1">
      <alignment horizontal="center" vertical="center" wrapText="1"/>
    </xf>
    <xf numFmtId="164" fontId="14" fillId="0" borderId="4" xfId="7" applyNumberFormat="1" applyFont="1" applyFill="1" applyBorder="1" applyAlignment="1" applyProtection="1">
      <alignment horizontal="center" vertical="center" wrapText="1"/>
    </xf>
    <xf numFmtId="2" fontId="14" fillId="0" borderId="12" xfId="7" applyNumberFormat="1" applyFont="1" applyFill="1" applyBorder="1" applyAlignment="1" applyProtection="1">
      <alignment horizontal="center" vertical="center" wrapText="1"/>
    </xf>
    <xf numFmtId="164" fontId="12" fillId="0" borderId="0" xfId="7" applyNumberFormat="1" applyFont="1" applyFill="1" applyBorder="1" applyAlignment="1" applyProtection="1">
      <alignment vertical="center"/>
      <protection locked="0"/>
    </xf>
    <xf numFmtId="0" fontId="6" fillId="0" borderId="0" xfId="11" applyNumberFormat="1" applyFont="1" applyFill="1" applyBorder="1" applyAlignment="1">
      <alignment vertical="center"/>
    </xf>
    <xf numFmtId="0" fontId="6" fillId="0" borderId="0" xfId="11" applyNumberFormat="1" applyFont="1" applyFill="1" applyBorder="1" applyAlignment="1">
      <alignment horizontal="left" vertical="center" indent="1"/>
    </xf>
    <xf numFmtId="2" fontId="6" fillId="0" borderId="0" xfId="20" applyNumberFormat="1" applyFont="1" applyFill="1" applyBorder="1" applyAlignment="1" applyProtection="1">
      <alignment horizontal="right"/>
      <protection locked="0"/>
    </xf>
    <xf numFmtId="2" fontId="6" fillId="0" borderId="0" xfId="7" applyNumberFormat="1" applyFont="1" applyFill="1" applyBorder="1" applyAlignment="1" applyProtection="1">
      <alignment vertical="center"/>
      <protection locked="0"/>
    </xf>
    <xf numFmtId="164" fontId="6" fillId="0" borderId="0" xfId="7" applyNumberFormat="1" applyFont="1" applyFill="1" applyBorder="1" applyAlignment="1" applyProtection="1">
      <alignment vertical="center"/>
      <protection locked="0"/>
    </xf>
    <xf numFmtId="0" fontId="12" fillId="0" borderId="0" xfId="11" quotePrefix="1" applyNumberFormat="1" applyFont="1" applyFill="1" applyBorder="1" applyAlignment="1">
      <alignment vertical="center"/>
    </xf>
    <xf numFmtId="0" fontId="12" fillId="0" borderId="0" xfId="11" applyNumberFormat="1" applyFont="1" applyFill="1" applyBorder="1" applyAlignment="1">
      <alignment horizontal="left" vertical="center" indent="1"/>
    </xf>
    <xf numFmtId="2" fontId="12" fillId="0" borderId="0" xfId="20" applyNumberFormat="1" applyFont="1" applyFill="1" applyBorder="1" applyAlignment="1" applyProtection="1">
      <alignment horizontal="right"/>
      <protection locked="0"/>
    </xf>
    <xf numFmtId="2" fontId="12" fillId="0" borderId="0" xfId="7" applyNumberFormat="1" applyFont="1" applyFill="1" applyBorder="1" applyAlignment="1" applyProtection="1">
      <alignment vertical="center"/>
      <protection locked="0"/>
    </xf>
    <xf numFmtId="0" fontId="12" fillId="0" borderId="0" xfId="11" applyNumberFormat="1" applyFont="1" applyFill="1" applyBorder="1" applyAlignment="1">
      <alignment vertical="center"/>
    </xf>
    <xf numFmtId="49" fontId="6" fillId="0" borderId="0" xfId="11" applyNumberFormat="1" applyFont="1" applyFill="1" applyBorder="1" applyAlignment="1">
      <alignment vertical="center"/>
    </xf>
    <xf numFmtId="0" fontId="12" fillId="0" borderId="0" xfId="11" quotePrefix="1" applyNumberFormat="1" applyFont="1" applyFill="1" applyBorder="1" applyAlignment="1">
      <alignment horizontal="left" vertical="center" indent="1"/>
    </xf>
    <xf numFmtId="0" fontId="12" fillId="0" borderId="0" xfId="7" applyNumberFormat="1" applyFont="1" applyFill="1" applyBorder="1" applyAlignment="1" applyProtection="1">
      <alignment vertical="center"/>
      <protection locked="0"/>
    </xf>
    <xf numFmtId="2" fontId="12" fillId="0" borderId="0" xfId="20" applyNumberFormat="1" applyFont="1" applyFill="1" applyBorder="1" applyAlignment="1" applyProtection="1">
      <alignment horizontal="right" vertical="top" wrapText="1"/>
      <protection locked="0"/>
    </xf>
    <xf numFmtId="0" fontId="31" fillId="0" borderId="0" xfId="7" applyNumberFormat="1" applyFont="1" applyFill="1" applyBorder="1" applyAlignment="1" applyProtection="1">
      <alignment horizontal="center" vertical="center"/>
      <protection locked="0"/>
    </xf>
    <xf numFmtId="0" fontId="32" fillId="0" borderId="0" xfId="7" applyNumberFormat="1" applyFont="1" applyFill="1" applyBorder="1" applyAlignment="1" applyProtection="1">
      <alignment horizontal="center" vertical="center"/>
      <protection locked="0"/>
    </xf>
    <xf numFmtId="0" fontId="7" fillId="0" borderId="0" xfId="7" applyNumberFormat="1" applyFont="1" applyFill="1" applyBorder="1" applyAlignment="1" applyProtection="1">
      <alignment horizontal="center" vertical="center"/>
      <protection locked="0"/>
    </xf>
    <xf numFmtId="0" fontId="7" fillId="0" borderId="0" xfId="7" applyFont="1" applyFill="1" applyBorder="1" applyAlignment="1" applyProtection="1">
      <alignment horizontal="center" vertical="center" wrapText="1"/>
    </xf>
    <xf numFmtId="0" fontId="34" fillId="0" borderId="0" xfId="4" applyFont="1" applyFill="1" applyBorder="1" applyAlignment="1" applyProtection="1">
      <protection locked="0"/>
    </xf>
    <xf numFmtId="0" fontId="6" fillId="0" borderId="0" xfId="7" applyNumberFormat="1" applyFont="1" applyFill="1" applyBorder="1" applyAlignment="1" applyProtection="1">
      <alignment horizontal="left" vertical="center" wrapText="1"/>
    </xf>
    <xf numFmtId="2" fontId="6" fillId="0" borderId="0" xfId="7" applyNumberFormat="1" applyFont="1" applyFill="1" applyBorder="1" applyAlignment="1" applyProtection="1">
      <alignment horizontal="left" vertical="center" wrapText="1"/>
    </xf>
    <xf numFmtId="164" fontId="6" fillId="0" borderId="0" xfId="7" applyNumberFormat="1" applyFont="1" applyFill="1" applyBorder="1" applyAlignment="1" applyProtection="1">
      <alignment horizontal="left" vertical="center" wrapText="1"/>
    </xf>
    <xf numFmtId="2" fontId="25" fillId="0" borderId="0" xfId="7" applyNumberFormat="1" applyFont="1" applyFill="1" applyBorder="1" applyAlignment="1" applyProtection="1">
      <alignment horizontal="left" vertical="center"/>
    </xf>
    <xf numFmtId="164" fontId="25" fillId="0" borderId="0" xfId="7" applyNumberFormat="1" applyFont="1" applyFill="1" applyBorder="1" applyAlignment="1" applyProtection="1">
      <alignment horizontal="left" vertical="center"/>
    </xf>
    <xf numFmtId="0" fontId="6" fillId="0" borderId="0" xfId="4" applyFont="1" applyFill="1" applyBorder="1" applyAlignment="1" applyProtection="1"/>
    <xf numFmtId="0" fontId="8" fillId="0" borderId="0" xfId="7" applyNumberFormat="1" applyFont="1" applyFill="1" applyBorder="1" applyAlignment="1" applyProtection="1">
      <alignment horizontal="left" vertical="center"/>
      <protection locked="0"/>
    </xf>
    <xf numFmtId="164" fontId="8" fillId="0" borderId="0" xfId="7" applyNumberFormat="1" applyFont="1" applyFill="1" applyBorder="1" applyAlignment="1" applyProtection="1">
      <alignment horizontal="left" vertical="center"/>
      <protection locked="0"/>
    </xf>
    <xf numFmtId="0" fontId="15" fillId="0" borderId="0" xfId="11" applyFill="1" applyAlignment="1">
      <alignment vertical="top" wrapText="1"/>
    </xf>
    <xf numFmtId="0" fontId="14" fillId="0" borderId="9" xfId="7" applyFont="1" applyFill="1" applyBorder="1" applyAlignment="1" applyProtection="1">
      <alignment horizontal="center" vertical="center"/>
    </xf>
    <xf numFmtId="0" fontId="14" fillId="0" borderId="12" xfId="7" applyFont="1" applyFill="1" applyBorder="1" applyAlignment="1" applyProtection="1">
      <alignment horizontal="center" vertical="center" wrapText="1"/>
    </xf>
    <xf numFmtId="0" fontId="6" fillId="0" borderId="2" xfId="7" applyFont="1" applyFill="1" applyBorder="1" applyAlignment="1" applyProtection="1">
      <alignment horizontal="center" vertical="center" wrapText="1"/>
      <protection locked="0"/>
    </xf>
    <xf numFmtId="0" fontId="6" fillId="0" borderId="21" xfId="7" applyFont="1" applyFill="1" applyBorder="1" applyAlignment="1" applyProtection="1">
      <alignment horizontal="center" vertical="center" wrapText="1"/>
      <protection locked="0"/>
    </xf>
    <xf numFmtId="164" fontId="6" fillId="0" borderId="2" xfId="7" applyNumberFormat="1" applyFont="1" applyFill="1" applyBorder="1" applyAlignment="1" applyProtection="1">
      <alignment horizontal="center" vertical="center" wrapText="1"/>
      <protection locked="0"/>
    </xf>
    <xf numFmtId="0" fontId="12" fillId="0" borderId="0" xfId="7" applyNumberFormat="1" applyFont="1" applyFill="1" applyBorder="1" applyAlignment="1" applyProtection="1">
      <alignment horizontal="center" vertical="center"/>
      <protection locked="0"/>
    </xf>
    <xf numFmtId="0" fontId="6" fillId="0" borderId="0" xfId="7" applyFont="1" applyFill="1" applyBorder="1" applyAlignment="1" applyProtection="1">
      <alignment horizontal="center" vertical="center"/>
    </xf>
    <xf numFmtId="164" fontId="6" fillId="0" borderId="2" xfId="7" applyNumberFormat="1" applyFont="1" applyFill="1" applyBorder="1" applyAlignment="1" applyProtection="1">
      <alignment horizontal="center" vertical="center"/>
    </xf>
    <xf numFmtId="0" fontId="52" fillId="0" borderId="0" xfId="7" applyNumberFormat="1" applyFont="1" applyFill="1" applyBorder="1" applyAlignment="1" applyProtection="1">
      <alignment horizontal="center" vertical="center"/>
      <protection locked="0"/>
    </xf>
    <xf numFmtId="164" fontId="6" fillId="0" borderId="2" xfId="7" applyNumberFormat="1" applyFont="1" applyFill="1" applyBorder="1" applyAlignment="1" applyProtection="1">
      <alignment horizontal="center" vertical="center" wrapText="1"/>
    </xf>
    <xf numFmtId="164" fontId="53" fillId="0" borderId="0" xfId="7" applyNumberFormat="1" applyFont="1" applyFill="1" applyBorder="1" applyAlignment="1" applyProtection="1">
      <alignment horizontal="left" vertical="center"/>
    </xf>
    <xf numFmtId="0" fontId="54" fillId="0" borderId="0" xfId="4" applyFont="1" applyFill="1" applyBorder="1" applyAlignment="1" applyProtection="1"/>
    <xf numFmtId="0" fontId="2" fillId="0" borderId="0" xfId="58" applyFill="1"/>
    <xf numFmtId="0" fontId="2" fillId="0" borderId="0" xfId="58"/>
    <xf numFmtId="0" fontId="8" fillId="0" borderId="0" xfId="7" applyFont="1" applyFill="1" applyBorder="1" applyAlignment="1" applyProtection="1">
      <alignment horizontal="left" vertical="center" wrapText="1"/>
    </xf>
    <xf numFmtId="0" fontId="8" fillId="0" borderId="0" xfId="7" applyFont="1" applyFill="1" applyBorder="1" applyAlignment="1" applyProtection="1">
      <alignment horizontal="center" vertical="center" wrapText="1"/>
    </xf>
    <xf numFmtId="0" fontId="8" fillId="0" borderId="0" xfId="7" applyFont="1" applyFill="1" applyBorder="1" applyAlignment="1" applyProtection="1">
      <alignment horizontal="right" vertical="center" wrapText="1"/>
    </xf>
    <xf numFmtId="0" fontId="12" fillId="0" borderId="2" xfId="7" applyFont="1" applyFill="1" applyBorder="1" applyAlignment="1" applyProtection="1">
      <alignment horizontal="center" vertical="center"/>
    </xf>
    <xf numFmtId="0" fontId="10" fillId="0" borderId="2" xfId="19" applyFont="1" applyFill="1" applyBorder="1" applyAlignment="1" applyProtection="1">
      <alignment horizontal="center" vertical="center" wrapText="1"/>
    </xf>
    <xf numFmtId="0" fontId="10" fillId="0" borderId="2" xfId="19" applyNumberFormat="1" applyFont="1" applyFill="1" applyBorder="1" applyAlignment="1" applyProtection="1">
      <alignment horizontal="center" vertical="center" wrapText="1"/>
    </xf>
    <xf numFmtId="0" fontId="6" fillId="0" borderId="2" xfId="7" applyFont="1" applyFill="1" applyBorder="1" applyAlignment="1" applyProtection="1">
      <alignment horizontal="center" vertical="center" wrapText="1"/>
    </xf>
    <xf numFmtId="0" fontId="12" fillId="0" borderId="0" xfId="58" applyNumberFormat="1" applyFont="1" applyFill="1" applyBorder="1" applyAlignment="1">
      <alignment vertical="center"/>
    </xf>
    <xf numFmtId="0" fontId="12" fillId="0" borderId="0" xfId="7" applyNumberFormat="1" applyFont="1" applyFill="1" applyBorder="1" applyAlignment="1" applyProtection="1">
      <alignment horizontal="right" vertical="center"/>
      <protection locked="0"/>
    </xf>
    <xf numFmtId="2" fontId="12" fillId="0" borderId="0" xfId="7" applyNumberFormat="1" applyFont="1" applyFill="1" applyBorder="1" applyAlignment="1" applyProtection="1">
      <alignment horizontal="right" vertical="center"/>
      <protection locked="0"/>
    </xf>
    <xf numFmtId="2" fontId="6" fillId="0" borderId="0" xfId="7" applyNumberFormat="1" applyFont="1" applyFill="1" applyBorder="1" applyAlignment="1" applyProtection="1">
      <alignment horizontal="right" vertical="center"/>
      <protection locked="0"/>
    </xf>
    <xf numFmtId="0" fontId="12" fillId="0" borderId="0" xfId="58" applyNumberFormat="1" applyFont="1" applyFill="1" applyBorder="1" applyAlignment="1">
      <alignment horizontal="left" vertical="center" indent="1"/>
    </xf>
    <xf numFmtId="0" fontId="6" fillId="0" borderId="0" xfId="58" applyNumberFormat="1" applyFont="1" applyFill="1" applyBorder="1" applyAlignment="1">
      <alignment horizontal="left" vertical="center" indent="1"/>
    </xf>
    <xf numFmtId="0" fontId="6" fillId="0" borderId="0" xfId="58" applyNumberFormat="1" applyFont="1" applyFill="1" applyBorder="1" applyAlignment="1">
      <alignment vertical="center"/>
    </xf>
    <xf numFmtId="0" fontId="6" fillId="0" borderId="0" xfId="7" applyNumberFormat="1" applyFont="1" applyFill="1" applyBorder="1" applyAlignment="1" applyProtection="1">
      <alignment horizontal="right" vertical="center"/>
      <protection locked="0"/>
    </xf>
    <xf numFmtId="2" fontId="6" fillId="0" borderId="0" xfId="20" applyNumberFormat="1" applyFont="1" applyFill="1" applyBorder="1" applyAlignment="1" applyProtection="1">
      <alignment horizontal="right" vertical="top" wrapText="1"/>
      <protection locked="0"/>
    </xf>
    <xf numFmtId="0" fontId="12" fillId="0" borderId="0" xfId="58" applyNumberFormat="1" applyFont="1" applyFill="1" applyBorder="1" applyAlignment="1">
      <alignment horizontal="left" vertical="center"/>
    </xf>
    <xf numFmtId="2" fontId="12" fillId="0" borderId="0" xfId="20" applyNumberFormat="1" applyFont="1" applyFill="1" applyBorder="1" applyAlignment="1" applyProtection="1">
      <alignment horizontal="right" vertical="center"/>
      <protection locked="0"/>
    </xf>
    <xf numFmtId="0" fontId="6" fillId="0" borderId="0" xfId="58" quotePrefix="1" applyNumberFormat="1" applyFont="1" applyFill="1" applyBorder="1" applyAlignment="1">
      <alignment horizontal="left" vertical="center" indent="1"/>
    </xf>
    <xf numFmtId="0" fontId="6" fillId="0" borderId="0" xfId="7" applyFont="1" applyFill="1" applyBorder="1" applyAlignment="1" applyProtection="1">
      <alignment horizontal="center" vertical="center" wrapText="1"/>
    </xf>
    <xf numFmtId="0" fontId="15" fillId="0" borderId="0" xfId="58" applyFont="1" applyFill="1" applyBorder="1" applyAlignment="1">
      <alignment horizontal="left" vertical="center" wrapText="1"/>
    </xf>
    <xf numFmtId="0" fontId="8" fillId="0" borderId="0" xfId="7" applyNumberFormat="1" applyFont="1" applyFill="1" applyBorder="1" applyAlignment="1" applyProtection="1">
      <alignment horizontal="left" vertical="top"/>
      <protection locked="0"/>
    </xf>
    <xf numFmtId="0" fontId="17" fillId="0" borderId="0" xfId="19" applyFont="1" applyFill="1" applyBorder="1" applyAlignment="1" applyProtection="1">
      <alignment vertical="center"/>
      <protection locked="0"/>
    </xf>
    <xf numFmtId="0" fontId="8" fillId="0" borderId="0" xfId="4" applyFont="1" applyFill="1" applyBorder="1" applyAlignment="1" applyProtection="1">
      <alignment vertical="center"/>
      <protection locked="0"/>
    </xf>
    <xf numFmtId="0" fontId="17" fillId="0" borderId="0" xfId="19" applyFont="1" applyFill="1" applyBorder="1" applyAlignment="1" applyProtection="1">
      <alignment vertical="top"/>
      <protection locked="0"/>
    </xf>
    <xf numFmtId="0" fontId="8" fillId="0" borderId="0" xfId="4" applyFont="1" applyFill="1" applyBorder="1" applyAlignment="1" applyProtection="1">
      <protection locked="0"/>
    </xf>
    <xf numFmtId="0" fontId="5" fillId="0" borderId="0" xfId="58" applyFont="1" applyFill="1"/>
    <xf numFmtId="0" fontId="56" fillId="0" borderId="0" xfId="58" applyFont="1" applyFill="1" applyAlignment="1">
      <alignment vertical="center"/>
    </xf>
    <xf numFmtId="0" fontId="7" fillId="0" borderId="0" xfId="113" applyNumberFormat="1" applyFont="1" applyFill="1" applyBorder="1" applyAlignment="1" applyProtection="1">
      <alignment horizontal="center" vertical="center"/>
      <protection locked="0"/>
    </xf>
    <xf numFmtId="0" fontId="10" fillId="0" borderId="12" xfId="19" applyFont="1" applyFill="1" applyBorder="1" applyAlignment="1" applyProtection="1">
      <alignment horizontal="center" vertical="center" wrapText="1"/>
    </xf>
    <xf numFmtId="0" fontId="6" fillId="0" borderId="0" xfId="113" applyNumberFormat="1" applyFont="1" applyFill="1" applyBorder="1" applyAlignment="1" applyProtection="1">
      <protection locked="0"/>
    </xf>
    <xf numFmtId="49" fontId="12" fillId="0" borderId="0" xfId="58" applyNumberFormat="1" applyFont="1" applyFill="1" applyBorder="1" applyAlignment="1">
      <alignment vertical="center" wrapText="1"/>
    </xf>
    <xf numFmtId="169" fontId="12" fillId="0" borderId="0" xfId="20" applyNumberFormat="1" applyFont="1" applyFill="1" applyBorder="1" applyAlignment="1" applyProtection="1">
      <alignment horizontal="right" vertical="center"/>
      <protection locked="0"/>
    </xf>
    <xf numFmtId="0" fontId="57" fillId="0" borderId="0" xfId="20" applyFont="1" applyFill="1" applyAlignment="1" applyProtection="1">
      <alignment vertical="center"/>
      <protection locked="0"/>
    </xf>
    <xf numFmtId="0" fontId="8" fillId="0" borderId="0" xfId="113" applyNumberFormat="1" applyFont="1" applyFill="1" applyBorder="1" applyAlignment="1" applyProtection="1">
      <alignment vertical="center"/>
      <protection locked="0"/>
    </xf>
    <xf numFmtId="0" fontId="8" fillId="0" borderId="0" xfId="114" applyFont="1" applyFill="1" applyBorder="1" applyAlignment="1" applyProtection="1">
      <alignment vertical="center" wrapText="1"/>
      <protection locked="0"/>
    </xf>
    <xf numFmtId="0" fontId="8" fillId="0" borderId="0" xfId="114" applyFont="1" applyFill="1" applyBorder="1" applyAlignment="1" applyProtection="1">
      <alignment vertical="top" wrapText="1"/>
      <protection locked="0"/>
    </xf>
    <xf numFmtId="0" fontId="17" fillId="0" borderId="0" xfId="19" applyFont="1" applyFill="1" applyBorder="1" applyAlignment="1" applyProtection="1">
      <protection locked="0"/>
    </xf>
    <xf numFmtId="0" fontId="58" fillId="0" borderId="0" xfId="19" applyFont="1" applyFill="1" applyBorder="1" applyAlignment="1" applyProtection="1">
      <protection locked="0"/>
    </xf>
    <xf numFmtId="0" fontId="59" fillId="0" borderId="0" xfId="114" applyFont="1" applyFill="1" applyBorder="1" applyAlignment="1" applyProtection="1">
      <alignment vertical="center" wrapText="1"/>
      <protection locked="0"/>
    </xf>
    <xf numFmtId="0" fontId="60" fillId="0" borderId="0" xfId="58" applyFont="1" applyFill="1" applyAlignment="1">
      <alignment vertical="center"/>
    </xf>
    <xf numFmtId="0" fontId="61" fillId="0" borderId="0" xfId="113" applyNumberFormat="1" applyFont="1" applyFill="1" applyBorder="1" applyAlignment="1" applyProtection="1">
      <protection locked="0"/>
    </xf>
    <xf numFmtId="0" fontId="59" fillId="0" borderId="0" xfId="114" applyFont="1" applyFill="1" applyBorder="1" applyAlignment="1" applyProtection="1">
      <alignment vertical="top" wrapText="1"/>
      <protection locked="0"/>
    </xf>
    <xf numFmtId="0" fontId="8" fillId="0" borderId="23" xfId="7" applyFont="1" applyFill="1" applyBorder="1" applyAlignment="1" applyProtection="1">
      <alignment horizontal="left" vertical="center" wrapText="1"/>
    </xf>
    <xf numFmtId="0" fontId="8" fillId="0" borderId="23" xfId="7" applyFont="1" applyFill="1" applyBorder="1" applyAlignment="1" applyProtection="1">
      <alignment horizontal="center" vertical="center" wrapText="1"/>
    </xf>
    <xf numFmtId="0" fontId="8" fillId="0" borderId="23" xfId="7" applyFont="1" applyFill="1" applyBorder="1" applyAlignment="1" applyProtection="1">
      <alignment horizontal="right" vertical="center"/>
    </xf>
    <xf numFmtId="0" fontId="52" fillId="0" borderId="0" xfId="7" applyFont="1" applyFill="1" applyBorder="1" applyAlignment="1" applyProtection="1">
      <alignment horizontal="center" vertical="center" wrapText="1"/>
    </xf>
    <xf numFmtId="0" fontId="6" fillId="0" borderId="2" xfId="7" applyNumberFormat="1" applyFont="1" applyFill="1" applyBorder="1" applyAlignment="1" applyProtection="1">
      <alignment horizontal="center" vertical="center" wrapText="1"/>
    </xf>
    <xf numFmtId="169" fontId="12" fillId="0" borderId="0" xfId="20" applyNumberFormat="1" applyFont="1" applyFill="1" applyBorder="1" applyAlignment="1" applyProtection="1">
      <alignment horizontal="right" vertical="top" wrapText="1"/>
      <protection locked="0"/>
    </xf>
    <xf numFmtId="169" fontId="6" fillId="0" borderId="0" xfId="7" applyNumberFormat="1" applyFont="1" applyFill="1" applyBorder="1" applyAlignment="1" applyProtection="1">
      <protection locked="0"/>
    </xf>
    <xf numFmtId="3" fontId="14" fillId="0" borderId="0" xfId="20" quotePrefix="1" applyNumberFormat="1" applyFont="1" applyFill="1"/>
    <xf numFmtId="0" fontId="6" fillId="0" borderId="0" xfId="11" applyNumberFormat="1" applyFont="1" applyFill="1" applyBorder="1" applyAlignment="1">
      <alignment horizontal="right" vertical="center"/>
    </xf>
    <xf numFmtId="169" fontId="6" fillId="0" borderId="0" xfId="20" applyNumberFormat="1" applyFont="1" applyFill="1" applyBorder="1" applyAlignment="1" applyProtection="1">
      <alignment horizontal="right"/>
      <protection locked="0"/>
    </xf>
    <xf numFmtId="169" fontId="12" fillId="0" borderId="0" xfId="20" applyNumberFormat="1" applyFont="1" applyFill="1" applyBorder="1" applyAlignment="1" applyProtection="1">
      <alignment horizontal="right"/>
      <protection locked="0"/>
    </xf>
    <xf numFmtId="0" fontId="12" fillId="0" borderId="0" xfId="11" applyNumberFormat="1" applyFont="1" applyFill="1" applyBorder="1" applyAlignment="1">
      <alignment horizontal="left" vertical="center"/>
    </xf>
    <xf numFmtId="169" fontId="32" fillId="0" borderId="0" xfId="20" quotePrefix="1" applyNumberFormat="1" applyFont="1" applyFill="1" applyAlignment="1">
      <alignment horizontal="right"/>
    </xf>
    <xf numFmtId="3" fontId="14" fillId="0" borderId="0" xfId="20" quotePrefix="1" applyNumberFormat="1" applyFont="1" applyFill="1" applyBorder="1"/>
    <xf numFmtId="0" fontId="8" fillId="0" borderId="0" xfId="7" applyNumberFormat="1" applyFont="1" applyFill="1" applyBorder="1" applyAlignment="1" applyProtection="1">
      <alignment vertical="top"/>
      <protection locked="0"/>
    </xf>
    <xf numFmtId="0" fontId="8" fillId="0" borderId="0" xfId="7" applyNumberFormat="1" applyFont="1" applyFill="1" applyBorder="1" applyAlignment="1" applyProtection="1">
      <alignment vertical="top" wrapText="1"/>
      <protection locked="0"/>
    </xf>
    <xf numFmtId="169" fontId="59" fillId="0" borderId="0" xfId="4" applyNumberFormat="1" applyFont="1" applyFill="1" applyBorder="1" applyAlignment="1" applyProtection="1">
      <protection locked="0"/>
    </xf>
    <xf numFmtId="0" fontId="59" fillId="0" borderId="0" xfId="4" applyFont="1" applyFill="1" applyBorder="1" applyAlignment="1" applyProtection="1">
      <protection locked="0"/>
    </xf>
    <xf numFmtId="0" fontId="6" fillId="0" borderId="0" xfId="7" applyNumberFormat="1" applyFont="1" applyFill="1" applyBorder="1" applyAlignment="1" applyProtection="1">
      <alignment vertical="center"/>
      <protection locked="0"/>
    </xf>
    <xf numFmtId="169" fontId="6" fillId="0" borderId="0" xfId="7" applyNumberFormat="1" applyFont="1" applyFill="1" applyBorder="1" applyAlignment="1" applyProtection="1">
      <alignment vertical="center"/>
      <protection locked="0"/>
    </xf>
    <xf numFmtId="0" fontId="8" fillId="0" borderId="0" xfId="7" applyFont="1" applyFill="1" applyBorder="1" applyAlignment="1" applyProtection="1">
      <alignment horizontal="right" vertical="center"/>
    </xf>
    <xf numFmtId="0" fontId="15" fillId="0" borderId="0" xfId="11" applyAlignment="1">
      <alignment vertical="top" wrapText="1"/>
    </xf>
    <xf numFmtId="0" fontId="6" fillId="0" borderId="0" xfId="7" applyNumberFormat="1" applyFont="1" applyFill="1" applyBorder="1" applyAlignment="1" applyProtection="1">
      <protection locked="0"/>
    </xf>
    <xf numFmtId="0" fontId="15" fillId="0" borderId="0" xfId="11" applyFill="1"/>
    <xf numFmtId="169" fontId="6" fillId="0" borderId="0" xfId="4" applyNumberFormat="1" applyFont="1" applyFill="1" applyBorder="1" applyAlignment="1" applyProtection="1">
      <protection locked="0"/>
    </xf>
    <xf numFmtId="0" fontId="6" fillId="0" borderId="0" xfId="4" applyFont="1" applyFill="1" applyBorder="1" applyAlignment="1" applyProtection="1">
      <alignment vertical="top"/>
      <protection locked="0"/>
    </xf>
    <xf numFmtId="169" fontId="6" fillId="0" borderId="0" xfId="20" applyNumberFormat="1" applyFont="1" applyFill="1" applyAlignment="1" applyProtection="1">
      <alignment vertical="center"/>
      <protection locked="0"/>
    </xf>
    <xf numFmtId="17" fontId="10" fillId="0" borderId="2" xfId="19" quotePrefix="1" applyNumberFormat="1" applyFont="1" applyFill="1" applyBorder="1" applyAlignment="1" applyProtection="1">
      <alignment horizontal="center" vertical="center" wrapText="1"/>
    </xf>
    <xf numFmtId="49" fontId="10" fillId="0" borderId="2" xfId="19" quotePrefix="1" applyNumberFormat="1" applyFont="1" applyFill="1" applyBorder="1" applyAlignment="1" applyProtection="1">
      <alignment horizontal="center" vertical="center" wrapText="1"/>
    </xf>
    <xf numFmtId="169" fontId="8" fillId="0" borderId="0" xfId="4" applyNumberFormat="1" applyFont="1" applyFill="1" applyBorder="1" applyAlignment="1" applyProtection="1">
      <protection locked="0"/>
    </xf>
    <xf numFmtId="0" fontId="62" fillId="0" borderId="0" xfId="20" applyFont="1" applyFill="1"/>
    <xf numFmtId="0" fontId="8" fillId="0" borderId="0" xfId="7" applyNumberFormat="1" applyFont="1" applyFill="1" applyBorder="1" applyAlignment="1" applyProtection="1">
      <alignment horizontal="left" vertical="top" wrapText="1"/>
      <protection locked="0"/>
    </xf>
    <xf numFmtId="0" fontId="15" fillId="0" borderId="0" xfId="11" applyAlignment="1">
      <alignment horizontal="left" vertical="top" wrapText="1"/>
    </xf>
    <xf numFmtId="0" fontId="14" fillId="0" borderId="0" xfId="20" applyFont="1" applyFill="1"/>
    <xf numFmtId="169" fontId="14" fillId="0" borderId="0" xfId="20" applyNumberFormat="1" applyFont="1" applyFill="1"/>
    <xf numFmtId="0" fontId="8" fillId="0" borderId="0" xfId="7" applyFont="1" applyFill="1" applyBorder="1" applyAlignment="1" applyProtection="1">
      <alignment horizontal="left" vertical="center"/>
    </xf>
    <xf numFmtId="0" fontId="6" fillId="0" borderId="0" xfId="20" applyNumberFormat="1" applyFont="1" applyFill="1" applyBorder="1" applyAlignment="1" applyProtection="1">
      <protection locked="0"/>
    </xf>
    <xf numFmtId="0" fontId="6" fillId="0" borderId="0" xfId="20" applyFont="1" applyFill="1" applyAlignment="1" applyProtection="1">
      <alignment vertical="center"/>
      <protection locked="0"/>
    </xf>
    <xf numFmtId="169" fontId="12" fillId="0" borderId="0" xfId="7" applyNumberFormat="1" applyFont="1" applyFill="1" applyBorder="1" applyAlignment="1" applyProtection="1">
      <alignment vertical="center"/>
      <protection locked="0"/>
    </xf>
    <xf numFmtId="0" fontId="32" fillId="0" borderId="0" xfId="7" applyNumberFormat="1" applyFont="1" applyFill="1" applyBorder="1" applyAlignment="1" applyProtection="1">
      <protection locked="0"/>
    </xf>
    <xf numFmtId="170" fontId="6" fillId="0" borderId="0" xfId="20" applyNumberFormat="1" applyFont="1" applyFill="1" applyBorder="1" applyAlignment="1" applyProtection="1">
      <protection locked="0"/>
    </xf>
    <xf numFmtId="0" fontId="7" fillId="0" borderId="0" xfId="7" applyFont="1" applyFill="1" applyBorder="1" applyAlignment="1" applyProtection="1">
      <alignment horizontal="center" vertical="center" wrapText="1"/>
      <protection locked="0"/>
    </xf>
    <xf numFmtId="0" fontId="8" fillId="0" borderId="0" xfId="7" applyFont="1" applyFill="1" applyBorder="1" applyAlignment="1" applyProtection="1">
      <alignment horizontal="right" vertical="top"/>
    </xf>
    <xf numFmtId="0" fontId="8" fillId="0" borderId="0" xfId="7" applyFont="1" applyFill="1" applyBorder="1" applyAlignment="1" applyProtection="1">
      <alignment horizontal="center" vertical="top" wrapText="1"/>
    </xf>
    <xf numFmtId="0" fontId="8" fillId="0" borderId="0" xfId="7" applyFont="1" applyFill="1" applyBorder="1" applyAlignment="1" applyProtection="1">
      <alignment horizontal="left" vertical="top"/>
    </xf>
    <xf numFmtId="3" fontId="8" fillId="0" borderId="0" xfId="20" applyNumberFormat="1" applyFont="1" applyFill="1" applyAlignment="1" applyProtection="1">
      <alignment horizontal="right" vertical="center"/>
      <protection locked="0"/>
    </xf>
    <xf numFmtId="171" fontId="6" fillId="0" borderId="0" xfId="20" applyNumberFormat="1" applyFont="1" applyFill="1" applyAlignment="1" applyProtection="1">
      <alignment vertical="center"/>
      <protection locked="0"/>
    </xf>
    <xf numFmtId="3" fontId="6" fillId="0" borderId="0" xfId="20" applyNumberFormat="1" applyFont="1" applyFill="1" applyAlignment="1" applyProtection="1">
      <alignment horizontal="right"/>
      <protection locked="0"/>
    </xf>
    <xf numFmtId="0" fontId="8" fillId="0" borderId="0" xfId="20" applyFont="1" applyFill="1" applyAlignment="1" applyProtection="1">
      <alignment vertical="center"/>
      <protection locked="0"/>
    </xf>
    <xf numFmtId="3" fontId="8" fillId="0" borderId="0" xfId="20" applyNumberFormat="1" applyFont="1" applyFill="1" applyAlignment="1" applyProtection="1">
      <alignment horizontal="right"/>
      <protection locked="0"/>
    </xf>
    <xf numFmtId="0" fontId="10" fillId="0" borderId="12" xfId="19" applyFont="1" applyFill="1" applyBorder="1" applyAlignment="1" applyProtection="1">
      <alignment horizontal="center" vertical="center"/>
    </xf>
    <xf numFmtId="0" fontId="6" fillId="0" borderId="12" xfId="20" applyFont="1" applyFill="1" applyBorder="1" applyAlignment="1" applyProtection="1">
      <alignment horizontal="center" vertical="center" wrapText="1"/>
    </xf>
    <xf numFmtId="0" fontId="12" fillId="0" borderId="0" xfId="20" applyFont="1" applyFill="1" applyAlignment="1" applyProtection="1">
      <alignment vertical="center"/>
      <protection locked="0"/>
    </xf>
    <xf numFmtId="169" fontId="12" fillId="0" borderId="0" xfId="20" applyNumberFormat="1" applyFont="1" applyFill="1" applyAlignment="1" applyProtection="1">
      <alignment vertical="center"/>
      <protection locked="0"/>
    </xf>
    <xf numFmtId="171" fontId="32" fillId="0" borderId="0" xfId="20" applyNumberFormat="1" applyFont="1" applyFill="1" applyAlignment="1">
      <alignment horizontal="right"/>
    </xf>
    <xf numFmtId="171" fontId="32" fillId="0" borderId="0" xfId="20" applyNumberFormat="1" applyFont="1" applyFill="1" applyAlignment="1" applyProtection="1">
      <alignment horizontal="right" vertical="center"/>
      <protection locked="0"/>
    </xf>
    <xf numFmtId="171" fontId="32" fillId="0" borderId="0" xfId="20" applyNumberFormat="1" applyFont="1" applyFill="1" applyAlignment="1" applyProtection="1">
      <alignment vertical="center"/>
      <protection locked="0"/>
    </xf>
    <xf numFmtId="171" fontId="32" fillId="0" borderId="0" xfId="20" quotePrefix="1" applyNumberFormat="1" applyFont="1" applyFill="1" applyAlignment="1">
      <alignment horizontal="right"/>
    </xf>
    <xf numFmtId="0" fontId="12" fillId="0" borderId="0" xfId="20" applyFont="1" applyFill="1" applyBorder="1" applyAlignment="1" applyProtection="1">
      <alignment wrapText="1"/>
      <protection locked="0"/>
    </xf>
    <xf numFmtId="0" fontId="12" fillId="0" borderId="0" xfId="20" applyFont="1" applyFill="1" applyBorder="1" applyAlignment="1" applyProtection="1">
      <alignment vertical="justify" wrapText="1"/>
      <protection locked="0"/>
    </xf>
    <xf numFmtId="171" fontId="14" fillId="0" borderId="0" xfId="20" applyNumberFormat="1" applyFont="1" applyFill="1" applyAlignment="1">
      <alignment horizontal="right"/>
    </xf>
    <xf numFmtId="171" fontId="6" fillId="0" borderId="0" xfId="20" applyNumberFormat="1" applyFont="1" applyFill="1" applyAlignment="1" applyProtection="1">
      <alignment horizontal="right" vertical="center"/>
      <protection locked="0"/>
    </xf>
    <xf numFmtId="171" fontId="14" fillId="0" borderId="0" xfId="20" quotePrefix="1" applyNumberFormat="1" applyFont="1" applyFill="1" applyAlignment="1">
      <alignment horizontal="right"/>
    </xf>
    <xf numFmtId="0" fontId="6" fillId="0" borderId="0" xfId="20" applyFont="1" applyFill="1" applyBorder="1" applyAlignment="1" applyProtection="1">
      <alignment horizontal="center"/>
      <protection locked="0"/>
    </xf>
    <xf numFmtId="171" fontId="12" fillId="0" borderId="0" xfId="20" applyNumberFormat="1" applyFont="1" applyFill="1" applyAlignment="1" applyProtection="1">
      <alignment horizontal="right" vertical="center"/>
      <protection locked="0"/>
    </xf>
    <xf numFmtId="171" fontId="12" fillId="0" borderId="0" xfId="20" applyNumberFormat="1" applyFont="1" applyFill="1" applyAlignment="1" applyProtection="1">
      <alignment vertical="center"/>
      <protection locked="0"/>
    </xf>
    <xf numFmtId="0" fontId="12" fillId="0" borderId="0" xfId="20" applyFont="1" applyFill="1" applyBorder="1" applyAlignment="1" applyProtection="1">
      <alignment vertical="center"/>
      <protection locked="0"/>
    </xf>
    <xf numFmtId="0" fontId="6" fillId="0" borderId="0" xfId="20" applyFont="1" applyFill="1" applyBorder="1" applyAlignment="1" applyProtection="1">
      <alignment horizontal="center" vertical="justify"/>
      <protection locked="0"/>
    </xf>
    <xf numFmtId="169" fontId="32" fillId="0" borderId="0" xfId="20" applyNumberFormat="1" applyFont="1" applyFill="1" applyAlignment="1">
      <alignment horizontal="right"/>
    </xf>
    <xf numFmtId="0" fontId="12" fillId="0" borderId="0" xfId="7" applyNumberFormat="1" applyFont="1" applyFill="1" applyBorder="1" applyAlignment="1" applyProtection="1">
      <alignment horizontal="left" vertical="center" wrapText="1"/>
      <protection locked="0"/>
    </xf>
    <xf numFmtId="0" fontId="10" fillId="0" borderId="2" xfId="19"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wrapText="1"/>
      <protection locked="0"/>
    </xf>
    <xf numFmtId="0" fontId="7" fillId="0" borderId="0" xfId="20" applyNumberFormat="1" applyFont="1" applyFill="1" applyBorder="1" applyAlignment="1" applyProtection="1">
      <alignment horizontal="center" vertical="center"/>
      <protection locked="0"/>
    </xf>
    <xf numFmtId="0" fontId="8" fillId="0" borderId="23" xfId="20" applyNumberFormat="1" applyFont="1" applyFill="1" applyBorder="1" applyAlignment="1" applyProtection="1">
      <alignment horizontal="left" vertical="center"/>
    </xf>
    <xf numFmtId="0" fontId="7" fillId="0" borderId="0" xfId="20"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xf>
    <xf numFmtId="0" fontId="7" fillId="0" borderId="0" xfId="20" applyFont="1" applyFill="1" applyBorder="1" applyAlignment="1" applyProtection="1">
      <alignment horizontal="center" vertical="center" wrapText="1"/>
      <protection locked="0"/>
    </xf>
    <xf numFmtId="0" fontId="8" fillId="0" borderId="0" xfId="20" applyNumberFormat="1" applyFont="1" applyFill="1" applyBorder="1" applyAlignment="1" applyProtection="1">
      <alignment horizontal="right" vertical="center"/>
      <protection locked="0"/>
    </xf>
    <xf numFmtId="0" fontId="10" fillId="0" borderId="4" xfId="19"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172" fontId="32" fillId="0" borderId="0" xfId="20" quotePrefix="1" applyNumberFormat="1" applyFont="1" applyFill="1" applyAlignment="1">
      <alignment horizontal="right"/>
    </xf>
    <xf numFmtId="172" fontId="32" fillId="0" borderId="0" xfId="20" applyNumberFormat="1" applyFont="1" applyFill="1" applyAlignment="1">
      <alignment horizontal="right"/>
    </xf>
    <xf numFmtId="172" fontId="12" fillId="0" borderId="0" xfId="7" applyNumberFormat="1" applyFont="1" applyFill="1" applyBorder="1" applyAlignment="1" applyProtection="1">
      <alignment vertical="center"/>
      <protection locked="0"/>
    </xf>
    <xf numFmtId="172" fontId="14" fillId="0" borderId="0" xfId="20" quotePrefix="1" applyNumberFormat="1" applyFont="1" applyFill="1" applyAlignment="1">
      <alignment horizontal="right"/>
    </xf>
    <xf numFmtId="172" fontId="14" fillId="0" borderId="0" xfId="20" applyNumberFormat="1" applyFont="1" applyFill="1" applyAlignment="1">
      <alignment horizontal="right"/>
    </xf>
    <xf numFmtId="0" fontId="6" fillId="0" borderId="0" xfId="11" quotePrefix="1" applyNumberFormat="1" applyFont="1" applyFill="1" applyBorder="1" applyAlignment="1">
      <alignment horizontal="left" vertical="center" indent="1"/>
    </xf>
    <xf numFmtId="0" fontId="8" fillId="0" borderId="0" xfId="114" applyNumberFormat="1" applyFont="1" applyFill="1" applyBorder="1" applyAlignment="1" applyProtection="1">
      <alignment horizontal="left" vertical="top" wrapText="1"/>
      <protection locked="0"/>
    </xf>
    <xf numFmtId="0" fontId="8" fillId="0" borderId="0" xfId="20" applyNumberFormat="1" applyFont="1" applyFill="1" applyBorder="1" applyAlignment="1" applyProtection="1">
      <protection locked="0"/>
    </xf>
    <xf numFmtId="0" fontId="8" fillId="0" borderId="0" xfId="20" applyFont="1" applyFill="1" applyBorder="1" applyAlignment="1" applyProtection="1">
      <alignment vertical="center"/>
      <protection locked="0"/>
    </xf>
    <xf numFmtId="172" fontId="6" fillId="0" borderId="0" xfId="20" applyNumberFormat="1" applyFont="1" applyFill="1" applyBorder="1" applyAlignment="1" applyProtection="1">
      <protection locked="0"/>
    </xf>
    <xf numFmtId="0" fontId="8" fillId="0" borderId="0" xfId="20" applyFont="1" applyFill="1" applyBorder="1" applyAlignment="1" applyProtection="1">
      <alignment horizontal="left" vertical="top" wrapText="1"/>
    </xf>
    <xf numFmtId="0" fontId="8" fillId="0" borderId="0" xfId="20" applyFont="1" applyFill="1" applyBorder="1" applyProtection="1"/>
    <xf numFmtId="0" fontId="8" fillId="0" borderId="0" xfId="20" applyFont="1" applyFill="1" applyBorder="1" applyAlignment="1" applyProtection="1">
      <alignment horizontal="right" vertical="top" wrapText="1"/>
    </xf>
    <xf numFmtId="0" fontId="6" fillId="0" borderId="2" xfId="20" applyFont="1" applyFill="1" applyBorder="1" applyAlignment="1" applyProtection="1">
      <alignment wrapText="1"/>
    </xf>
    <xf numFmtId="0" fontId="6" fillId="0" borderId="2" xfId="20" applyFont="1" applyFill="1" applyBorder="1" applyAlignment="1" applyProtection="1">
      <alignment horizontal="center" vertical="center"/>
    </xf>
    <xf numFmtId="0" fontId="6" fillId="0" borderId="2" xfId="20" applyFont="1" applyFill="1" applyBorder="1" applyAlignment="1" applyProtection="1">
      <alignment horizontal="center" vertical="center" wrapText="1"/>
    </xf>
    <xf numFmtId="0" fontId="14" fillId="0" borderId="2" xfId="20" applyFont="1" applyFill="1" applyBorder="1" applyAlignment="1" applyProtection="1">
      <alignment horizontal="center" vertical="center" wrapText="1"/>
    </xf>
    <xf numFmtId="0" fontId="12" fillId="0" borderId="0" xfId="20" applyFont="1" applyFill="1" applyBorder="1" applyAlignment="1" applyProtection="1">
      <alignment horizontal="left" vertical="center"/>
      <protection locked="0"/>
    </xf>
    <xf numFmtId="173" fontId="32" fillId="0" borderId="0" xfId="20" applyNumberFormat="1" applyFont="1" applyFill="1" applyBorder="1" applyAlignment="1" applyProtection="1">
      <alignment horizontal="right" vertical="center"/>
      <protection locked="0"/>
    </xf>
    <xf numFmtId="0" fontId="12" fillId="0" borderId="0" xfId="20" applyFont="1" applyFill="1" applyBorder="1" applyAlignment="1" applyProtection="1">
      <alignment horizontal="left" wrapText="1"/>
    </xf>
    <xf numFmtId="173" fontId="14" fillId="0" borderId="0" xfId="20" applyNumberFormat="1" applyFont="1" applyFill="1" applyBorder="1" applyAlignment="1" applyProtection="1">
      <alignment horizontal="right" vertical="center"/>
      <protection locked="0"/>
    </xf>
    <xf numFmtId="0" fontId="12" fillId="0" borderId="0" xfId="71" applyNumberFormat="1" applyFont="1" applyFill="1" applyBorder="1" applyAlignment="1">
      <alignment vertical="center"/>
    </xf>
    <xf numFmtId="0" fontId="6" fillId="0" borderId="0" xfId="7" applyNumberFormat="1" applyFont="1" applyFill="1" applyBorder="1" applyAlignment="1" applyProtection="1"/>
    <xf numFmtId="0" fontId="14" fillId="0" borderId="0" xfId="7" applyNumberFormat="1" applyFont="1" applyFill="1" applyBorder="1" applyAlignment="1" applyProtection="1"/>
    <xf numFmtId="0" fontId="8" fillId="0" borderId="0" xfId="7" applyNumberFormat="1" applyFont="1" applyFill="1" applyBorder="1" applyAlignment="1" applyProtection="1">
      <alignment horizontal="left" vertical="center" wrapText="1"/>
    </xf>
    <xf numFmtId="0" fontId="52" fillId="0" borderId="0" xfId="7" applyNumberFormat="1" applyFont="1" applyFill="1" applyBorder="1" applyAlignment="1" applyProtection="1">
      <alignment horizontal="center" vertical="center" wrapText="1"/>
    </xf>
    <xf numFmtId="0" fontId="52" fillId="0" borderId="0" xfId="7" applyNumberFormat="1" applyFont="1" applyFill="1" applyBorder="1" applyAlignment="1" applyProtection="1">
      <alignment horizontal="center" vertical="center"/>
    </xf>
    <xf numFmtId="0" fontId="5" fillId="0" borderId="0" xfId="7" applyNumberFormat="1" applyFont="1" applyFill="1" applyBorder="1" applyAlignment="1" applyProtection="1">
      <alignment horizontal="right" vertical="center"/>
    </xf>
    <xf numFmtId="0" fontId="14" fillId="0" borderId="27" xfId="7" applyNumberFormat="1" applyFont="1" applyFill="1" applyBorder="1" applyAlignment="1" applyProtection="1">
      <alignment horizontal="center" vertical="center" wrapText="1"/>
    </xf>
    <xf numFmtId="0" fontId="12" fillId="0" borderId="0" xfId="7" applyNumberFormat="1" applyFont="1" applyFill="1" applyBorder="1" applyAlignment="1" applyProtection="1">
      <alignment horizontal="left"/>
      <protection locked="0"/>
    </xf>
    <xf numFmtId="0" fontId="12" fillId="0" borderId="0" xfId="115" applyNumberFormat="1" applyFont="1" applyBorder="1" applyAlignment="1" applyProtection="1">
      <alignment vertical="center"/>
    </xf>
    <xf numFmtId="174" fontId="32" fillId="0" borderId="0" xfId="7" applyNumberFormat="1" applyFont="1" applyFill="1" applyBorder="1" applyAlignment="1" applyProtection="1">
      <alignment horizontal="right" vertical="center" wrapText="1"/>
    </xf>
    <xf numFmtId="175" fontId="32" fillId="0" borderId="0" xfId="7" applyNumberFormat="1" applyFont="1" applyFill="1" applyBorder="1" applyAlignment="1" applyProtection="1">
      <alignment horizontal="right" vertical="center"/>
    </xf>
    <xf numFmtId="175" fontId="32" fillId="0" borderId="0" xfId="7" quotePrefix="1" applyNumberFormat="1" applyFont="1" applyFill="1" applyBorder="1" applyAlignment="1" applyProtection="1">
      <alignment horizontal="right" vertical="center"/>
    </xf>
    <xf numFmtId="174" fontId="32" fillId="0" borderId="0" xfId="7" applyNumberFormat="1" applyFont="1" applyFill="1" applyBorder="1" applyAlignment="1" applyProtection="1">
      <alignment horizontal="right" vertical="center"/>
    </xf>
    <xf numFmtId="0" fontId="14" fillId="0" borderId="0" xfId="7" applyNumberFormat="1" applyFont="1" applyFill="1" applyBorder="1" applyAlignment="1" applyProtection="1">
      <alignment horizontal="center" vertical="center" wrapText="1"/>
    </xf>
    <xf numFmtId="49" fontId="12" fillId="0" borderId="0" xfId="115" applyNumberFormat="1" applyFont="1" applyBorder="1" applyAlignment="1" applyProtection="1">
      <alignment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Border="1" applyAlignment="1" applyProtection="1">
      <alignment vertical="center"/>
      <protection locked="0"/>
    </xf>
    <xf numFmtId="174" fontId="14" fillId="0" borderId="0" xfId="7" applyNumberFormat="1" applyFont="1" applyFill="1" applyBorder="1" applyAlignment="1" applyProtection="1">
      <alignment horizontal="right" vertical="center" wrapText="1"/>
    </xf>
    <xf numFmtId="175" fontId="14" fillId="0" borderId="0" xfId="7" applyNumberFormat="1" applyFont="1" applyFill="1" applyBorder="1" applyAlignment="1" applyProtection="1">
      <alignment horizontal="right" vertical="center"/>
    </xf>
    <xf numFmtId="175" fontId="14" fillId="0" borderId="0" xfId="7" quotePrefix="1" applyNumberFormat="1" applyFont="1" applyFill="1" applyBorder="1" applyAlignment="1" applyProtection="1">
      <alignment horizontal="right" vertical="center"/>
    </xf>
    <xf numFmtId="174" fontId="14" fillId="0" borderId="0" xfId="7" applyNumberFormat="1" applyFont="1" applyFill="1" applyBorder="1" applyAlignment="1" applyProtection="1">
      <alignment horizontal="right" vertical="center"/>
    </xf>
    <xf numFmtId="49" fontId="6" fillId="0" borderId="0" xfId="7" applyNumberFormat="1" applyFont="1" applyBorder="1" applyAlignment="1" applyProtection="1">
      <alignment vertical="center"/>
      <protection locked="0"/>
    </xf>
    <xf numFmtId="0" fontId="12" fillId="0" borderId="0" xfId="115" applyNumberFormat="1" applyFont="1" applyBorder="1" applyAlignment="1" applyProtection="1">
      <alignment horizontal="left" vertical="center"/>
    </xf>
    <xf numFmtId="0" fontId="12" fillId="0" borderId="0" xfId="7" applyNumberFormat="1" applyFont="1" applyBorder="1" applyAlignment="1" applyProtection="1">
      <alignment vertical="center"/>
      <protection locked="0"/>
    </xf>
    <xf numFmtId="49" fontId="12" fillId="0" borderId="0" xfId="7" applyNumberFormat="1" applyFont="1" applyBorder="1" applyAlignment="1" applyProtection="1">
      <alignment vertical="center"/>
      <protection locked="0"/>
    </xf>
    <xf numFmtId="0" fontId="6" fillId="0" borderId="0" xfId="115" applyNumberFormat="1" applyFont="1" applyBorder="1" applyAlignment="1" applyProtection="1">
      <alignment horizontal="left" vertical="center"/>
    </xf>
    <xf numFmtId="0" fontId="12" fillId="0" borderId="2" xfId="115" applyNumberFormat="1" applyFont="1" applyBorder="1" applyAlignment="1" applyProtection="1">
      <alignment horizontal="center" vertical="center"/>
    </xf>
    <xf numFmtId="0" fontId="5" fillId="11" borderId="0" xfId="7" applyNumberFormat="1" applyFont="1" applyFill="1" applyBorder="1" applyAlignment="1" applyProtection="1">
      <alignment vertical="top" wrapText="1"/>
    </xf>
    <xf numFmtId="0" fontId="4" fillId="0" borderId="0" xfId="116"/>
    <xf numFmtId="0" fontId="14" fillId="0" borderId="0" xfId="116" applyFont="1"/>
    <xf numFmtId="0" fontId="8"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protection locked="0"/>
    </xf>
    <xf numFmtId="0" fontId="5" fillId="0" borderId="0" xfId="7" applyNumberFormat="1" applyFont="1" applyFill="1" applyBorder="1" applyAlignment="1" applyProtection="1">
      <alignment horizontal="left" vertical="top"/>
    </xf>
    <xf numFmtId="0" fontId="8" fillId="0" borderId="0" xfId="117" applyFont="1" applyFill="1" applyBorder="1" applyAlignment="1" applyProtection="1">
      <alignment horizontal="left" vertical="top"/>
      <protection locked="0"/>
    </xf>
    <xf numFmtId="175" fontId="32" fillId="0" borderId="0" xfId="7" applyNumberFormat="1" applyFont="1" applyFill="1" applyBorder="1" applyAlignment="1" applyProtection="1">
      <alignment horizontal="right" vertical="center" wrapText="1"/>
    </xf>
    <xf numFmtId="176" fontId="32" fillId="0" borderId="0" xfId="7" applyNumberFormat="1" applyFont="1" applyFill="1" applyBorder="1" applyAlignment="1" applyProtection="1">
      <alignment horizontal="right" vertical="center" wrapText="1"/>
    </xf>
    <xf numFmtId="0" fontId="5" fillId="0" borderId="0" xfId="116" applyFont="1"/>
    <xf numFmtId="0" fontId="14" fillId="0" borderId="0" xfId="7" applyNumberFormat="1" applyFont="1" applyFill="1" applyBorder="1" applyAlignment="1" applyProtection="1">
      <protection locked="0"/>
    </xf>
    <xf numFmtId="0" fontId="4" fillId="0" borderId="0" xfId="115" applyFont="1"/>
    <xf numFmtId="0" fontId="6" fillId="0" borderId="0" xfId="115" applyFont="1" applyFill="1" applyProtection="1">
      <protection locked="0"/>
    </xf>
    <xf numFmtId="0" fontId="66" fillId="0" borderId="0" xfId="115" applyFont="1" applyFill="1" applyProtection="1">
      <protection locked="0"/>
    </xf>
    <xf numFmtId="169" fontId="66" fillId="0" borderId="0" xfId="115" applyNumberFormat="1" applyFont="1" applyFill="1" applyProtection="1">
      <protection locked="0"/>
    </xf>
    <xf numFmtId="0" fontId="8" fillId="0" borderId="0" xfId="115" applyFont="1" applyFill="1" applyProtection="1">
      <protection locked="0"/>
    </xf>
    <xf numFmtId="177" fontId="8" fillId="0" borderId="0" xfId="115" applyNumberFormat="1" applyFont="1" applyFill="1" applyProtection="1">
      <protection locked="0"/>
    </xf>
    <xf numFmtId="177" fontId="6" fillId="0" borderId="0" xfId="115" applyNumberFormat="1" applyFont="1" applyFill="1" applyProtection="1">
      <protection locked="0"/>
    </xf>
    <xf numFmtId="0" fontId="66" fillId="0" borderId="0" xfId="115" applyFont="1" applyFill="1" applyAlignment="1" applyProtection="1">
      <alignment horizontal="left" vertical="top"/>
      <protection locked="0"/>
    </xf>
    <xf numFmtId="0" fontId="10" fillId="0" borderId="2" xfId="19" applyFont="1" applyFill="1" applyBorder="1" applyAlignment="1" applyProtection="1">
      <alignment horizontal="center" vertical="center"/>
    </xf>
    <xf numFmtId="178" fontId="6" fillId="0" borderId="0" xfId="115" applyNumberFormat="1" applyFont="1" applyFill="1" applyBorder="1" applyAlignment="1" applyProtection="1">
      <alignment horizontal="left" vertical="center" indent="1"/>
      <protection locked="0"/>
    </xf>
    <xf numFmtId="169" fontId="6" fillId="0" borderId="0" xfId="170" applyNumberFormat="1" applyFont="1" applyFill="1" applyAlignment="1">
      <alignment vertical="center"/>
    </xf>
    <xf numFmtId="178" fontId="6" fillId="0" borderId="0" xfId="115" applyNumberFormat="1" applyFont="1" applyFill="1" applyBorder="1" applyAlignment="1" applyProtection="1">
      <alignment vertical="center"/>
    </xf>
    <xf numFmtId="0" fontId="6" fillId="0" borderId="0" xfId="115" applyNumberFormat="1" applyFont="1" applyFill="1" applyBorder="1" applyAlignment="1" applyProtection="1">
      <alignment horizontal="left" vertical="center" indent="1"/>
      <protection locked="0"/>
    </xf>
    <xf numFmtId="0" fontId="6" fillId="0" borderId="0" xfId="115" applyNumberFormat="1" applyFont="1" applyFill="1" applyBorder="1" applyAlignment="1" applyProtection="1">
      <alignment vertical="center"/>
    </xf>
    <xf numFmtId="0" fontId="12" fillId="0" borderId="0" xfId="115" applyNumberFormat="1" applyFont="1" applyFill="1" applyBorder="1" applyAlignment="1" applyProtection="1">
      <alignment horizontal="left" vertical="center" wrapText="1" indent="1"/>
    </xf>
    <xf numFmtId="169" fontId="12" fillId="0" borderId="0" xfId="3" applyNumberFormat="1" applyFont="1" applyFill="1" applyBorder="1" applyAlignment="1" applyProtection="1">
      <alignment horizontal="right" vertical="center" wrapText="1"/>
    </xf>
    <xf numFmtId="169" fontId="12" fillId="0" borderId="0" xfId="115" applyNumberFormat="1" applyFont="1" applyFill="1" applyBorder="1" applyAlignment="1" applyProtection="1">
      <alignment horizontal="right" vertical="center" wrapText="1"/>
    </xf>
    <xf numFmtId="0" fontId="12" fillId="0" borderId="0" xfId="115" applyNumberFormat="1" applyFont="1" applyFill="1" applyBorder="1" applyAlignment="1" applyProtection="1">
      <alignment vertical="center" wrapText="1"/>
    </xf>
    <xf numFmtId="0" fontId="8" fillId="0" borderId="0" xfId="115" applyFont="1" applyFill="1" applyBorder="1" applyAlignment="1" applyProtection="1">
      <alignment horizontal="left" vertical="center" wrapText="1"/>
    </xf>
    <xf numFmtId="0" fontId="7" fillId="0" borderId="0" xfId="115" applyFont="1" applyFill="1" applyBorder="1" applyAlignment="1" applyProtection="1">
      <alignment horizontal="center" vertical="center" wrapText="1"/>
    </xf>
    <xf numFmtId="0" fontId="8" fillId="0" borderId="0" xfId="115" applyFont="1" applyFill="1" applyBorder="1" applyAlignment="1" applyProtection="1">
      <alignment horizontal="left" vertical="center"/>
    </xf>
    <xf numFmtId="169" fontId="7" fillId="0" borderId="0" xfId="115" applyNumberFormat="1" applyFont="1" applyFill="1" applyBorder="1" applyAlignment="1" applyProtection="1">
      <alignment horizontal="center" vertical="center" wrapText="1"/>
    </xf>
    <xf numFmtId="0" fontId="68" fillId="0" borderId="0" xfId="115" applyFont="1" applyFill="1" applyProtection="1">
      <protection locked="0"/>
    </xf>
    <xf numFmtId="179" fontId="8" fillId="0" borderId="0" xfId="115" applyNumberFormat="1" applyFont="1" applyFill="1" applyProtection="1">
      <protection locked="0"/>
    </xf>
    <xf numFmtId="0" fontId="8" fillId="0" borderId="0" xfId="115" applyFont="1" applyFill="1" applyAlignment="1" applyProtection="1">
      <alignment horizontal="left" vertical="top"/>
      <protection locked="0"/>
    </xf>
    <xf numFmtId="0" fontId="6" fillId="0" borderId="0" xfId="115" applyFont="1" applyFill="1" applyAlignment="1" applyProtection="1">
      <alignment horizontal="left" vertical="center" wrapText="1" indent="1"/>
    </xf>
    <xf numFmtId="169" fontId="14" fillId="0" borderId="0" xfId="171" applyNumberFormat="1" applyFont="1" applyFill="1" applyAlignment="1" applyProtection="1">
      <alignment vertical="center"/>
      <protection locked="0"/>
    </xf>
    <xf numFmtId="178" fontId="6" fillId="0" borderId="0" xfId="115" applyNumberFormat="1" applyFont="1" applyFill="1" applyBorder="1" applyAlignment="1" applyProtection="1">
      <alignment vertical="center" wrapText="1"/>
    </xf>
    <xf numFmtId="169" fontId="32" fillId="0" borderId="0" xfId="171" applyNumberFormat="1" applyFont="1" applyFill="1" applyAlignment="1" applyProtection="1">
      <alignment vertical="center"/>
      <protection locked="0"/>
    </xf>
    <xf numFmtId="0" fontId="69" fillId="0" borderId="0" xfId="172" applyFont="1" applyFill="1" applyAlignment="1" applyProtection="1">
      <alignment vertical="center"/>
      <protection locked="0"/>
    </xf>
    <xf numFmtId="0" fontId="15" fillId="0" borderId="0" xfId="115" quotePrefix="1" applyNumberFormat="1" applyFont="1" applyFill="1"/>
    <xf numFmtId="169" fontId="69" fillId="0" borderId="0" xfId="172" applyNumberFormat="1" applyFont="1" applyFill="1" applyAlignment="1" applyProtection="1">
      <alignment vertical="center"/>
      <protection locked="0"/>
    </xf>
    <xf numFmtId="169" fontId="6" fillId="0" borderId="0" xfId="173" applyNumberFormat="1" applyFont="1" applyFill="1" applyAlignment="1" applyProtection="1">
      <alignment horizontal="right" vertical="center"/>
      <protection locked="0"/>
    </xf>
    <xf numFmtId="169" fontId="32" fillId="0" borderId="0" xfId="173" applyNumberFormat="1" applyFont="1" applyFill="1" applyAlignment="1" applyProtection="1">
      <alignment horizontal="right" vertical="center"/>
      <protection locked="0"/>
    </xf>
    <xf numFmtId="180" fontId="6" fillId="0" borderId="0" xfId="173" applyNumberFormat="1" applyFont="1" applyFill="1" applyAlignment="1" applyProtection="1">
      <alignment horizontal="right" vertical="center"/>
      <protection locked="0"/>
    </xf>
    <xf numFmtId="181" fontId="6" fillId="0" borderId="0" xfId="173" applyNumberFormat="1" applyFont="1" applyFill="1" applyAlignment="1" applyProtection="1">
      <alignment vertical="center"/>
      <protection locked="0"/>
    </xf>
    <xf numFmtId="0" fontId="8" fillId="0" borderId="0" xfId="172" applyFont="1" applyFill="1" applyAlignment="1" applyProtection="1">
      <alignment horizontal="left" vertical="top"/>
      <protection locked="0"/>
    </xf>
    <xf numFmtId="0" fontId="6" fillId="0" borderId="2" xfId="3" applyFont="1" applyFill="1" applyBorder="1" applyAlignment="1" applyProtection="1">
      <alignment horizontal="center" vertical="center"/>
    </xf>
    <xf numFmtId="177" fontId="6" fillId="0" borderId="0" xfId="115" applyNumberFormat="1" applyFont="1" applyFill="1" applyAlignment="1" applyProtection="1">
      <alignment horizontal="left" vertical="center" indent="1"/>
    </xf>
    <xf numFmtId="181" fontId="6" fillId="0" borderId="0" xfId="173" applyNumberFormat="1" applyFont="1" applyFill="1" applyAlignment="1" applyProtection="1">
      <alignment horizontal="left" vertical="center" indent="1"/>
    </xf>
    <xf numFmtId="181" fontId="32" fillId="0" borderId="0" xfId="173" applyNumberFormat="1" applyFont="1" applyFill="1" applyAlignment="1" applyProtection="1">
      <alignment vertical="center" wrapText="1"/>
    </xf>
    <xf numFmtId="169" fontId="14" fillId="0" borderId="0" xfId="172" applyNumberFormat="1" applyFont="1" applyFill="1" applyAlignment="1" applyProtection="1">
      <alignment vertical="center"/>
      <protection locked="0"/>
    </xf>
    <xf numFmtId="169" fontId="6" fillId="0" borderId="0" xfId="172" applyNumberFormat="1" applyFont="1" applyFill="1" applyAlignment="1" applyProtection="1">
      <alignment vertical="center"/>
      <protection locked="0"/>
    </xf>
    <xf numFmtId="181" fontId="32" fillId="0" borderId="0" xfId="173" applyNumberFormat="1" applyFont="1" applyFill="1" applyAlignment="1" applyProtection="1">
      <alignment horizontal="left" vertical="center" wrapText="1"/>
    </xf>
    <xf numFmtId="0" fontId="15" fillId="0" borderId="0" xfId="172" applyFont="1" applyFill="1" applyAlignment="1" applyProtection="1">
      <alignment vertical="center"/>
      <protection locked="0"/>
    </xf>
    <xf numFmtId="177" fontId="6" fillId="0" borderId="0" xfId="115" applyNumberFormat="1" applyFont="1" applyFill="1" applyAlignment="1" applyProtection="1">
      <alignment horizontal="left" vertical="center" wrapText="1" indent="1"/>
    </xf>
    <xf numFmtId="181" fontId="6" fillId="0" borderId="0" xfId="173" applyNumberFormat="1" applyFont="1" applyFill="1" applyAlignment="1" applyProtection="1">
      <alignment horizontal="left" vertical="center" wrapText="1" indent="1"/>
    </xf>
    <xf numFmtId="181" fontId="12" fillId="0" borderId="0" xfId="173" applyNumberFormat="1" applyFont="1" applyFill="1" applyAlignment="1" applyProtection="1">
      <alignment vertical="center" wrapText="1"/>
    </xf>
    <xf numFmtId="0" fontId="6" fillId="0" borderId="0" xfId="115" applyFont="1" applyFill="1" applyAlignment="1" applyProtection="1">
      <alignment horizontal="left" vertical="center" indent="1"/>
    </xf>
    <xf numFmtId="0" fontId="12" fillId="0" borderId="0" xfId="115" applyFont="1" applyFill="1" applyAlignment="1" applyProtection="1">
      <alignment vertical="center" wrapText="1"/>
    </xf>
    <xf numFmtId="169" fontId="12" fillId="0" borderId="0" xfId="173" applyNumberFormat="1" applyFont="1" applyFill="1" applyAlignment="1" applyProtection="1">
      <alignment horizontal="right" vertical="center"/>
      <protection locked="0"/>
    </xf>
    <xf numFmtId="181" fontId="12" fillId="0" borderId="0" xfId="173" applyNumberFormat="1" applyFont="1" applyFill="1" applyAlignment="1" applyProtection="1">
      <alignment horizontal="left" vertical="center" wrapText="1"/>
    </xf>
    <xf numFmtId="0" fontId="12" fillId="0" borderId="0" xfId="115" applyFont="1" applyFill="1" applyAlignment="1" applyProtection="1">
      <alignment vertical="center"/>
    </xf>
    <xf numFmtId="181" fontId="12" fillId="0" borderId="0" xfId="173" applyNumberFormat="1" applyFont="1" applyFill="1" applyAlignment="1" applyProtection="1">
      <alignment horizontal="left" vertical="center"/>
    </xf>
    <xf numFmtId="177" fontId="32" fillId="0" borderId="0" xfId="115" applyNumberFormat="1" applyFont="1" applyFill="1" applyAlignment="1" applyProtection="1">
      <alignment vertical="center"/>
    </xf>
    <xf numFmtId="0" fontId="32" fillId="0" borderId="0" xfId="173" applyFont="1" applyFill="1" applyAlignment="1" applyProtection="1">
      <alignment horizontal="left" vertical="center" wrapText="1"/>
    </xf>
    <xf numFmtId="0" fontId="32" fillId="0" borderId="0" xfId="173" applyFont="1" applyFill="1" applyAlignment="1" applyProtection="1">
      <alignment vertical="center" wrapText="1"/>
    </xf>
    <xf numFmtId="0" fontId="8" fillId="0" borderId="0" xfId="173" applyFont="1" applyFill="1" applyBorder="1" applyAlignment="1" applyProtection="1">
      <alignment horizontal="left" vertical="center"/>
    </xf>
    <xf numFmtId="0" fontId="69" fillId="0" borderId="0" xfId="172" applyFont="1" applyFill="1" applyAlignment="1" applyProtection="1">
      <alignment vertical="center"/>
    </xf>
    <xf numFmtId="3" fontId="70" fillId="0" borderId="0" xfId="172" applyNumberFormat="1" applyFont="1" applyFill="1" applyAlignment="1" applyProtection="1">
      <alignment vertical="center"/>
    </xf>
    <xf numFmtId="0" fontId="6" fillId="0" borderId="0" xfId="117" applyFont="1" applyFill="1" applyBorder="1" applyAlignment="1" applyProtection="1">
      <protection locked="0"/>
    </xf>
    <xf numFmtId="0" fontId="5" fillId="0" borderId="0" xfId="173" applyFont="1" applyFill="1" applyAlignment="1" applyProtection="1">
      <alignment horizontal="justify" vertical="top" wrapText="1"/>
    </xf>
    <xf numFmtId="0" fontId="17" fillId="11" borderId="0" xfId="19" applyNumberFormat="1" applyFont="1" applyFill="1" applyBorder="1" applyAlignment="1" applyProtection="1">
      <protection locked="0"/>
    </xf>
    <xf numFmtId="0" fontId="8" fillId="11" borderId="0" xfId="115" applyNumberFormat="1" applyFont="1" applyFill="1" applyBorder="1" applyAlignment="1" applyProtection="1">
      <protection locked="0"/>
    </xf>
    <xf numFmtId="0" fontId="5" fillId="0" borderId="0" xfId="115" applyFont="1" applyFill="1" applyAlignment="1" applyProtection="1">
      <alignment horizontal="justify" vertical="top" wrapText="1"/>
    </xf>
    <xf numFmtId="0" fontId="6" fillId="0" borderId="0" xfId="117" applyNumberFormat="1" applyFont="1" applyFill="1" applyBorder="1" applyProtection="1">
      <protection locked="0"/>
    </xf>
    <xf numFmtId="0" fontId="6" fillId="0" borderId="0" xfId="174" applyNumberFormat="1" applyFont="1" applyFill="1" applyBorder="1" applyAlignment="1">
      <alignment vertical="center"/>
    </xf>
    <xf numFmtId="0" fontId="6" fillId="0" borderId="0" xfId="174" applyNumberFormat="1" applyFont="1" applyFill="1" applyBorder="1" applyAlignment="1">
      <alignment horizontal="left" vertical="center" indent="1"/>
    </xf>
    <xf numFmtId="169" fontId="6" fillId="0" borderId="0" xfId="3" applyNumberFormat="1" applyFont="1" applyFill="1" applyBorder="1" applyAlignment="1" applyProtection="1">
      <alignment horizontal="right" vertical="center" wrapText="1"/>
    </xf>
    <xf numFmtId="169" fontId="6" fillId="11" borderId="0" xfId="20" applyNumberFormat="1" applyFont="1" applyFill="1" applyBorder="1" applyAlignment="1" applyProtection="1">
      <alignment horizontal="right"/>
      <protection locked="0"/>
    </xf>
    <xf numFmtId="0" fontId="6" fillId="0" borderId="0" xfId="175" applyNumberFormat="1" applyFont="1" applyFill="1" applyBorder="1" applyAlignment="1">
      <alignment horizontal="left" vertical="center" indent="1"/>
    </xf>
    <xf numFmtId="0" fontId="12" fillId="0" borderId="0" xfId="174" quotePrefix="1" applyNumberFormat="1" applyFont="1" applyFill="1" applyBorder="1" applyAlignment="1">
      <alignment vertical="center"/>
    </xf>
    <xf numFmtId="0" fontId="12" fillId="0" borderId="0" xfId="174" applyNumberFormat="1" applyFont="1" applyFill="1" applyBorder="1" applyAlignment="1">
      <alignment horizontal="left" vertical="center" indent="1"/>
    </xf>
    <xf numFmtId="169" fontId="12" fillId="11" borderId="0" xfId="20" applyNumberFormat="1" applyFont="1" applyFill="1" applyBorder="1" applyAlignment="1" applyProtection="1">
      <alignment horizontal="right"/>
      <protection locked="0"/>
    </xf>
    <xf numFmtId="0" fontId="12" fillId="0" borderId="0" xfId="175" applyNumberFormat="1" applyFont="1" applyFill="1" applyBorder="1" applyAlignment="1">
      <alignment vertical="center"/>
    </xf>
    <xf numFmtId="49" fontId="6" fillId="0" borderId="0" xfId="174" applyNumberFormat="1" applyFont="1" applyFill="1" applyBorder="1" applyAlignment="1">
      <alignment vertical="center"/>
    </xf>
    <xf numFmtId="0" fontId="12" fillId="0" borderId="0" xfId="174" quotePrefix="1" applyNumberFormat="1" applyFont="1" applyFill="1" applyBorder="1" applyAlignment="1">
      <alignment horizontal="left" vertical="center" indent="1"/>
    </xf>
    <xf numFmtId="0" fontId="12" fillId="0" borderId="0" xfId="174" applyNumberFormat="1" applyFont="1" applyFill="1" applyBorder="1" applyAlignment="1">
      <alignment vertical="center"/>
    </xf>
    <xf numFmtId="169" fontId="12" fillId="11" borderId="0" xfId="20" applyNumberFormat="1" applyFont="1" applyFill="1" applyBorder="1" applyAlignment="1" applyProtection="1">
      <alignment horizontal="right" vertical="top" wrapText="1"/>
      <protection locked="0"/>
    </xf>
    <xf numFmtId="0" fontId="12" fillId="0" borderId="0" xfId="176" applyFont="1" applyAlignment="1" applyProtection="1">
      <protection locked="0"/>
    </xf>
    <xf numFmtId="182" fontId="73" fillId="0" borderId="0" xfId="3" applyNumberFormat="1" applyFont="1" applyFill="1" applyBorder="1" applyAlignment="1" applyProtection="1">
      <alignment horizontal="left" vertical="center"/>
    </xf>
    <xf numFmtId="182" fontId="12" fillId="0" borderId="0" xfId="3" applyNumberFormat="1" applyFont="1" applyFill="1" applyBorder="1" applyAlignment="1" applyProtection="1">
      <alignment horizontal="left" vertical="center"/>
    </xf>
    <xf numFmtId="0" fontId="7" fillId="0" borderId="23" xfId="7" applyFont="1" applyBorder="1" applyAlignment="1" applyProtection="1">
      <alignment horizontal="center" vertical="center" wrapText="1"/>
    </xf>
    <xf numFmtId="0" fontId="8" fillId="0" borderId="23" xfId="7" applyFont="1" applyBorder="1" applyAlignment="1" applyProtection="1">
      <alignment horizontal="left" vertical="center"/>
    </xf>
    <xf numFmtId="0" fontId="0" fillId="0" borderId="0" xfId="116" applyFont="1"/>
    <xf numFmtId="0" fontId="7" fillId="0" borderId="0" xfId="7" applyFont="1" applyBorder="1" applyAlignment="1" applyProtection="1">
      <alignment horizontal="center" vertical="center" wrapText="1"/>
    </xf>
    <xf numFmtId="0" fontId="6" fillId="0" borderId="0" xfId="117" applyFont="1" applyFill="1" applyBorder="1" applyAlignment="1" applyProtection="1"/>
    <xf numFmtId="3" fontId="70" fillId="0" borderId="0" xfId="172" applyNumberFormat="1" applyFont="1" applyAlignment="1" applyProtection="1">
      <alignment vertical="center"/>
    </xf>
    <xf numFmtId="0" fontId="6" fillId="0" borderId="0" xfId="22" applyFont="1" applyProtection="1">
      <protection locked="0"/>
    </xf>
    <xf numFmtId="0" fontId="6" fillId="0" borderId="0" xfId="22" applyFont="1" applyAlignment="1" applyProtection="1">
      <alignment horizontal="center" vertical="center"/>
      <protection locked="0"/>
    </xf>
    <xf numFmtId="0" fontId="17" fillId="0" borderId="0" xfId="177" applyFont="1" applyFill="1" applyBorder="1" applyAlignment="1" applyProtection="1">
      <protection locked="0"/>
    </xf>
    <xf numFmtId="0" fontId="6" fillId="0" borderId="0" xfId="22" applyFont="1" applyFill="1" applyProtection="1">
      <protection locked="0"/>
    </xf>
    <xf numFmtId="0" fontId="74" fillId="0" borderId="0" xfId="177" applyFont="1" applyFill="1" applyBorder="1" applyAlignment="1" applyProtection="1">
      <protection locked="0"/>
    </xf>
    <xf numFmtId="0" fontId="6" fillId="0" borderId="0" xfId="178" applyNumberFormat="1" applyFont="1" applyFill="1" applyBorder="1" applyAlignment="1" applyProtection="1">
      <protection locked="0"/>
    </xf>
    <xf numFmtId="0" fontId="6" fillId="0" borderId="0" xfId="178" applyNumberFormat="1" applyFont="1" applyFill="1" applyBorder="1" applyAlignment="1" applyProtection="1">
      <alignment horizontal="left" vertical="top"/>
      <protection locked="0"/>
    </xf>
    <xf numFmtId="0" fontId="6" fillId="0" borderId="0" xfId="4" applyFont="1" applyFill="1" applyBorder="1" applyAlignment="1" applyProtection="1">
      <alignment horizontal="left" vertical="top"/>
      <protection locked="0"/>
    </xf>
    <xf numFmtId="0" fontId="8" fillId="0" borderId="0" xfId="178" applyNumberFormat="1" applyFont="1" applyFill="1" applyBorder="1" applyAlignment="1" applyProtection="1">
      <alignment horizontal="left" vertical="top"/>
      <protection locked="0"/>
    </xf>
    <xf numFmtId="0" fontId="6" fillId="0" borderId="0" xfId="115" applyFont="1" applyFill="1" applyBorder="1" applyProtection="1">
      <protection locked="0"/>
    </xf>
    <xf numFmtId="0" fontId="6" fillId="0" borderId="0" xfId="115" applyFont="1" applyFill="1" applyBorder="1" applyAlignment="1" applyProtection="1">
      <alignment horizontal="center" vertical="center"/>
      <protection locked="0"/>
    </xf>
    <xf numFmtId="0" fontId="6" fillId="0" borderId="0" xfId="179" applyFont="1" applyFill="1" applyBorder="1" applyAlignment="1" applyProtection="1">
      <alignment horizontal="center" vertical="center" wrapText="1"/>
    </xf>
    <xf numFmtId="0" fontId="15" fillId="0" borderId="0" xfId="11" applyBorder="1" applyAlignment="1">
      <alignment vertical="top"/>
    </xf>
    <xf numFmtId="0" fontId="15" fillId="0" borderId="5" xfId="11" applyBorder="1" applyAlignment="1">
      <alignment vertical="top"/>
    </xf>
    <xf numFmtId="0" fontId="8" fillId="0" borderId="5" xfId="115" applyFont="1" applyFill="1" applyBorder="1" applyAlignment="1" applyProtection="1">
      <alignment vertical="top"/>
    </xf>
    <xf numFmtId="0" fontId="6" fillId="0" borderId="2" xfId="179" applyFont="1" applyFill="1" applyBorder="1" applyAlignment="1" applyProtection="1">
      <alignment horizontal="center" vertical="center"/>
    </xf>
    <xf numFmtId="0" fontId="6" fillId="35" borderId="2" xfId="179" applyFont="1" applyFill="1" applyBorder="1" applyAlignment="1" applyProtection="1">
      <alignment horizontal="center" vertical="center"/>
    </xf>
    <xf numFmtId="0" fontId="75" fillId="35" borderId="2" xfId="177" applyFont="1" applyFill="1" applyBorder="1" applyAlignment="1" applyProtection="1">
      <alignment horizontal="center" vertical="center" wrapText="1"/>
    </xf>
    <xf numFmtId="0" fontId="75" fillId="35" borderId="2" xfId="177" applyFont="1" applyFill="1" applyBorder="1" applyAlignment="1" applyProtection="1">
      <alignment horizontal="center" vertical="center"/>
    </xf>
    <xf numFmtId="0" fontId="6" fillId="0" borderId="0" xfId="178" applyNumberFormat="1" applyFont="1" applyFill="1" applyBorder="1" applyAlignment="1" applyProtection="1">
      <alignment vertical="center"/>
      <protection locked="0"/>
    </xf>
    <xf numFmtId="1" fontId="6" fillId="0" borderId="0" xfId="178" applyNumberFormat="1" applyFont="1" applyFill="1" applyBorder="1" applyAlignment="1" applyProtection="1">
      <protection locked="0"/>
    </xf>
    <xf numFmtId="171" fontId="6" fillId="0" borderId="0" xfId="178" applyNumberFormat="1" applyFont="1" applyFill="1" applyBorder="1" applyAlignment="1" applyProtection="1">
      <protection locked="0"/>
    </xf>
    <xf numFmtId="0" fontId="14" fillId="0" borderId="0" xfId="178" applyFont="1" applyFill="1" applyBorder="1" applyAlignment="1" applyProtection="1">
      <alignment horizontal="left" vertical="center" indent="1"/>
    </xf>
    <xf numFmtId="169" fontId="76" fillId="0" borderId="30" xfId="11" applyNumberFormat="1" applyFont="1" applyFill="1" applyBorder="1" applyAlignment="1">
      <alignment horizontal="right" vertical="top"/>
    </xf>
    <xf numFmtId="0" fontId="6" fillId="0" borderId="0" xfId="178" applyFont="1" applyFill="1" applyBorder="1" applyAlignment="1" applyProtection="1">
      <alignment horizontal="left" vertical="center" indent="1"/>
    </xf>
    <xf numFmtId="0" fontId="12" fillId="0" borderId="0" xfId="178" applyFont="1" applyFill="1" applyBorder="1" applyAlignment="1" applyProtection="1">
      <alignment vertical="center"/>
    </xf>
    <xf numFmtId="169" fontId="6" fillId="0" borderId="0" xfId="178" applyNumberFormat="1" applyFont="1" applyFill="1" applyBorder="1" applyAlignment="1" applyProtection="1">
      <alignment horizontal="right" vertical="center"/>
      <protection locked="0"/>
    </xf>
    <xf numFmtId="169" fontId="6" fillId="0" borderId="0" xfId="178" applyNumberFormat="1" applyFont="1" applyFill="1" applyBorder="1" applyAlignment="1" applyProtection="1">
      <alignment horizontal="right"/>
      <protection locked="0"/>
    </xf>
    <xf numFmtId="183" fontId="6" fillId="0" borderId="0" xfId="179" applyNumberFormat="1" applyFont="1" applyFill="1" applyBorder="1" applyAlignment="1" applyProtection="1">
      <alignment horizontal="right" vertical="center" wrapText="1"/>
      <protection locked="0"/>
    </xf>
    <xf numFmtId="169" fontId="6" fillId="0" borderId="0" xfId="178" applyNumberFormat="1" applyFont="1" applyFill="1" applyBorder="1" applyAlignment="1" applyProtection="1">
      <alignment horizontal="right" vertical="center" wrapText="1"/>
      <protection locked="0"/>
    </xf>
    <xf numFmtId="0" fontId="12" fillId="0" borderId="0" xfId="178" applyFont="1" applyBorder="1" applyAlignment="1" applyProtection="1">
      <alignment vertical="center"/>
    </xf>
    <xf numFmtId="0" fontId="12" fillId="0" borderId="0" xfId="178" applyNumberFormat="1" applyFont="1" applyFill="1" applyBorder="1" applyAlignment="1" applyProtection="1">
      <alignment vertical="center"/>
      <protection locked="0"/>
    </xf>
    <xf numFmtId="0" fontId="12" fillId="0" borderId="0" xfId="178" applyFont="1" applyFill="1" applyBorder="1" applyAlignment="1" applyProtection="1">
      <alignment horizontal="left"/>
    </xf>
    <xf numFmtId="0" fontId="6" fillId="0" borderId="0" xfId="179" applyNumberFormat="1" applyFont="1" applyFill="1" applyBorder="1" applyAlignment="1" applyProtection="1">
      <alignment horizontal="center" vertical="center" wrapText="1"/>
      <protection locked="0"/>
    </xf>
    <xf numFmtId="0" fontId="7" fillId="0" borderId="0" xfId="178" applyNumberFormat="1" applyFont="1" applyFill="1" applyBorder="1" applyAlignment="1" applyProtection="1">
      <alignment horizontal="center" vertical="center"/>
      <protection locked="0"/>
    </xf>
    <xf numFmtId="0" fontId="77" fillId="0" borderId="0" xfId="178" applyNumberFormat="1" applyFont="1" applyFill="1" applyBorder="1" applyAlignment="1" applyProtection="1">
      <alignment vertical="center" wrapText="1"/>
    </xf>
    <xf numFmtId="0" fontId="7" fillId="0" borderId="0" xfId="178" applyNumberFormat="1" applyFont="1" applyFill="1" applyBorder="1" applyAlignment="1" applyProtection="1">
      <alignment vertical="center" wrapText="1"/>
    </xf>
    <xf numFmtId="0" fontId="12" fillId="0" borderId="0" xfId="4" applyFont="1" applyFill="1" applyBorder="1" applyAlignment="1" applyProtection="1"/>
    <xf numFmtId="0" fontId="14" fillId="0" borderId="0" xfId="4" applyFont="1" applyFill="1" applyBorder="1" applyAlignment="1" applyProtection="1">
      <protection locked="0"/>
    </xf>
    <xf numFmtId="0" fontId="6" fillId="0" borderId="0" xfId="20" applyFont="1" applyProtection="1">
      <protection locked="0"/>
    </xf>
    <xf numFmtId="0" fontId="6" fillId="0" borderId="0" xfId="20" applyFont="1" applyAlignment="1" applyProtection="1">
      <alignment horizontal="center" vertical="center"/>
      <protection locked="0"/>
    </xf>
    <xf numFmtId="0" fontId="6" fillId="0" borderId="0" xfId="20" applyFont="1" applyFill="1" applyProtection="1">
      <protection locked="0"/>
    </xf>
    <xf numFmtId="0" fontId="78" fillId="0" borderId="0" xfId="177" applyFont="1" applyFill="1" applyBorder="1" applyAlignment="1" applyProtection="1">
      <protection locked="0"/>
    </xf>
    <xf numFmtId="0" fontId="5" fillId="0" borderId="0" xfId="4" applyFont="1" applyFill="1" applyBorder="1" applyAlignment="1" applyProtection="1">
      <protection locked="0"/>
    </xf>
    <xf numFmtId="0" fontId="8" fillId="0" borderId="0" xfId="178" applyNumberFormat="1" applyFont="1" applyFill="1" applyBorder="1" applyAlignment="1" applyProtection="1"/>
    <xf numFmtId="0" fontId="8" fillId="0" borderId="0" xfId="178" applyNumberFormat="1" applyFont="1" applyFill="1" applyBorder="1" applyAlignment="1" applyProtection="1">
      <protection locked="0"/>
    </xf>
    <xf numFmtId="0" fontId="6" fillId="0" borderId="0" xfId="4" applyNumberFormat="1" applyFont="1" applyBorder="1" applyProtection="1">
      <protection locked="0"/>
    </xf>
    <xf numFmtId="0" fontId="6" fillId="0" borderId="0" xfId="178" applyNumberFormat="1" applyFont="1" applyBorder="1" applyAlignment="1" applyProtection="1">
      <alignment vertical="center"/>
      <protection locked="0"/>
    </xf>
    <xf numFmtId="171" fontId="12" fillId="0" borderId="0" xfId="4" applyNumberFormat="1" applyFont="1" applyFill="1" applyBorder="1" applyAlignment="1" applyProtection="1">
      <protection locked="0"/>
    </xf>
    <xf numFmtId="0" fontId="12" fillId="0" borderId="0" xfId="178" applyNumberFormat="1" applyFont="1" applyBorder="1" applyAlignment="1" applyProtection="1">
      <alignment vertical="center"/>
      <protection locked="0"/>
    </xf>
    <xf numFmtId="169" fontId="14" fillId="0" borderId="0" xfId="11" applyNumberFormat="1" applyFont="1" applyFill="1" applyAlignment="1">
      <alignment horizontal="right"/>
    </xf>
    <xf numFmtId="169" fontId="32" fillId="0" borderId="0" xfId="11" applyNumberFormat="1" applyFont="1" applyFill="1" applyAlignment="1">
      <alignment horizontal="right"/>
    </xf>
    <xf numFmtId="169" fontId="79" fillId="0" borderId="30" xfId="11" applyNumberFormat="1" applyFont="1" applyFill="1" applyBorder="1" applyAlignment="1">
      <alignment horizontal="right" vertical="top"/>
    </xf>
    <xf numFmtId="0" fontId="80" fillId="0" borderId="0" xfId="11" applyNumberFormat="1" applyFont="1" applyFill="1" applyBorder="1" applyAlignment="1">
      <alignment horizontal="left" vertical="center" indent="1"/>
    </xf>
    <xf numFmtId="0" fontId="80" fillId="0" borderId="0" xfId="11" applyNumberFormat="1" applyFont="1" applyFill="1" applyBorder="1" applyAlignment="1">
      <alignment vertical="center"/>
    </xf>
    <xf numFmtId="0" fontId="80" fillId="0" borderId="0" xfId="11" quotePrefix="1" applyNumberFormat="1" applyFont="1" applyFill="1" applyBorder="1" applyAlignment="1">
      <alignment horizontal="left" vertical="center" indent="1"/>
    </xf>
    <xf numFmtId="0" fontId="12" fillId="0" borderId="0" xfId="4" applyFont="1" applyFill="1" applyBorder="1" applyAlignment="1" applyProtection="1">
      <protection locked="0"/>
    </xf>
    <xf numFmtId="0" fontId="32" fillId="0" borderId="0" xfId="174" applyFont="1" applyFill="1" applyBorder="1" applyAlignment="1">
      <alignment horizontal="center" vertical="top"/>
    </xf>
    <xf numFmtId="0" fontId="12" fillId="0" borderId="0" xfId="20" applyNumberFormat="1" applyFont="1" applyBorder="1" applyAlignment="1" applyProtection="1">
      <alignment vertical="center"/>
      <protection locked="0"/>
    </xf>
    <xf numFmtId="0" fontId="8" fillId="0" borderId="0" xfId="178" applyNumberFormat="1" applyFont="1" applyFill="1" applyBorder="1" applyAlignment="1" applyProtection="1">
      <alignment horizontal="right" vertical="center"/>
    </xf>
    <xf numFmtId="169" fontId="12" fillId="0" borderId="0" xfId="178" applyNumberFormat="1" applyFont="1" applyFill="1" applyBorder="1" applyAlignment="1" applyProtection="1">
      <alignment horizontal="right" vertical="center"/>
      <protection locked="0"/>
    </xf>
    <xf numFmtId="0" fontId="5" fillId="0" borderId="0" xfId="178" applyNumberFormat="1" applyFont="1" applyFill="1" applyBorder="1" applyAlignment="1" applyProtection="1">
      <alignment horizontal="left" vertical="center"/>
    </xf>
    <xf numFmtId="0" fontId="7" fillId="0" borderId="0" xfId="178" applyFont="1" applyBorder="1" applyAlignment="1" applyProtection="1">
      <alignment horizontal="center" vertical="center" wrapText="1"/>
      <protection locked="0"/>
    </xf>
    <xf numFmtId="0" fontId="14" fillId="0" borderId="0" xfId="4" applyFont="1" applyFill="1" applyBorder="1" applyAlignment="1" applyProtection="1"/>
    <xf numFmtId="0" fontId="81" fillId="0" borderId="0" xfId="4" applyFont="1" applyFill="1" applyBorder="1" applyAlignment="1" applyProtection="1"/>
    <xf numFmtId="0" fontId="82" fillId="0" borderId="0" xfId="4" applyFont="1" applyFill="1" applyBorder="1" applyAlignment="1" applyProtection="1"/>
    <xf numFmtId="0" fontId="16" fillId="0" borderId="0"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horizontal="left" vertical="top"/>
    </xf>
    <xf numFmtId="0" fontId="14" fillId="0" borderId="0" xfId="4" applyNumberFormat="1" applyFont="1" applyBorder="1" applyProtection="1">
      <protection locked="0"/>
    </xf>
    <xf numFmtId="0" fontId="6" fillId="35" borderId="2" xfId="179" applyFont="1" applyFill="1" applyBorder="1" applyAlignment="1" applyProtection="1">
      <alignment horizontal="center" vertical="center" wrapText="1"/>
    </xf>
    <xf numFmtId="0" fontId="84" fillId="0" borderId="0" xfId="11" applyNumberFormat="1" applyFont="1" applyFill="1" applyBorder="1" applyAlignment="1">
      <alignment horizontal="left" vertical="center" indent="1"/>
    </xf>
    <xf numFmtId="0" fontId="84" fillId="0" borderId="0" xfId="11" applyNumberFormat="1" applyFont="1" applyFill="1" applyBorder="1" applyAlignment="1">
      <alignment vertical="center"/>
    </xf>
    <xf numFmtId="169" fontId="85" fillId="0" borderId="0" xfId="178" applyNumberFormat="1" applyFont="1" applyBorder="1" applyAlignment="1" applyProtection="1">
      <alignment horizontal="left" vertical="center" indent="1"/>
      <protection locked="0"/>
    </xf>
    <xf numFmtId="169" fontId="6" fillId="0" borderId="0" xfId="4" applyNumberFormat="1" applyFont="1" applyFill="1" applyBorder="1" applyAlignment="1" applyProtection="1">
      <alignment horizontal="right"/>
      <protection locked="0"/>
    </xf>
    <xf numFmtId="0" fontId="86" fillId="0" borderId="0" xfId="178" applyNumberFormat="1" applyFont="1" applyBorder="1" applyAlignment="1" applyProtection="1">
      <alignment vertical="center"/>
      <protection locked="0"/>
    </xf>
    <xf numFmtId="0" fontId="85" fillId="0" borderId="0" xfId="178" applyNumberFormat="1" applyFont="1" applyBorder="1" applyAlignment="1" applyProtection="1">
      <alignment horizontal="left" vertical="center" indent="1"/>
      <protection locked="0"/>
    </xf>
    <xf numFmtId="0" fontId="80" fillId="0" borderId="0" xfId="11" quotePrefix="1" applyNumberFormat="1" applyFont="1" applyFill="1" applyBorder="1" applyAlignment="1">
      <alignment vertical="center"/>
    </xf>
    <xf numFmtId="169" fontId="12" fillId="0" borderId="0" xfId="4" applyNumberFormat="1" applyFont="1" applyFill="1" applyBorder="1" applyAlignment="1" applyProtection="1">
      <alignment horizontal="right"/>
      <protection locked="0"/>
    </xf>
    <xf numFmtId="49" fontId="84" fillId="0" borderId="0" xfId="11" applyNumberFormat="1" applyFont="1" applyFill="1" applyBorder="1" applyAlignment="1">
      <alignment vertical="center"/>
    </xf>
    <xf numFmtId="169" fontId="12" fillId="0" borderId="0" xfId="4" applyNumberFormat="1" applyFont="1" applyFill="1" applyBorder="1" applyAlignment="1" applyProtection="1">
      <protection locked="0"/>
    </xf>
    <xf numFmtId="0" fontId="8" fillId="0" borderId="0" xfId="178" applyNumberFormat="1" applyFont="1" applyFill="1" applyBorder="1" applyAlignment="1" applyProtection="1">
      <alignment horizontal="right" vertical="top"/>
    </xf>
    <xf numFmtId="0" fontId="7" fillId="0" borderId="0" xfId="178" applyFont="1" applyBorder="1" applyAlignment="1" applyProtection="1">
      <alignment horizontal="left" vertical="top" wrapText="1"/>
    </xf>
    <xf numFmtId="169" fontId="6" fillId="0" borderId="0" xfId="178" applyNumberFormat="1" applyFont="1" applyBorder="1" applyAlignment="1" applyProtection="1">
      <alignment horizontal="right" vertical="center"/>
      <protection locked="0"/>
    </xf>
    <xf numFmtId="0" fontId="8" fillId="0" borderId="0" xfId="178" applyNumberFormat="1" applyFont="1" applyFill="1" applyBorder="1" applyAlignment="1" applyProtection="1">
      <alignment vertical="top"/>
    </xf>
    <xf numFmtId="0" fontId="14" fillId="0" borderId="27" xfId="4" applyNumberFormat="1" applyFont="1" applyBorder="1" applyProtection="1">
      <protection locked="0"/>
    </xf>
    <xf numFmtId="0" fontId="14" fillId="0" borderId="2" xfId="178" applyFont="1" applyBorder="1" applyAlignment="1" applyProtection="1">
      <alignment horizontal="center"/>
    </xf>
    <xf numFmtId="169" fontId="6" fillId="0" borderId="0" xfId="178" applyNumberFormat="1" applyFont="1" applyBorder="1" applyAlignment="1" applyProtection="1">
      <alignment horizontal="left" vertical="center" indent="1"/>
      <protection locked="0"/>
    </xf>
    <xf numFmtId="169" fontId="12" fillId="0" borderId="0" xfId="178" applyNumberFormat="1" applyFont="1" applyBorder="1" applyAlignment="1" applyProtection="1">
      <alignment horizontal="left" vertical="center" indent="1"/>
      <protection locked="0"/>
    </xf>
    <xf numFmtId="169" fontId="32" fillId="0" borderId="0" xfId="4" applyNumberFormat="1" applyFont="1" applyBorder="1" applyProtection="1">
      <protection locked="0"/>
    </xf>
    <xf numFmtId="49" fontId="12" fillId="0" borderId="0" xfId="4" applyNumberFormat="1" applyFont="1" applyFill="1" applyBorder="1" applyAlignment="1" applyProtection="1">
      <protection locked="0"/>
    </xf>
    <xf numFmtId="3" fontId="12" fillId="0" borderId="0" xfId="4" applyNumberFormat="1" applyFont="1" applyFill="1" applyBorder="1" applyAlignment="1" applyProtection="1">
      <protection locked="0"/>
    </xf>
    <xf numFmtId="0" fontId="72" fillId="35" borderId="2" xfId="179" applyFont="1" applyFill="1" applyBorder="1" applyAlignment="1" applyProtection="1">
      <alignment horizontal="center" vertical="center" wrapText="1"/>
    </xf>
    <xf numFmtId="0" fontId="72" fillId="0" borderId="2" xfId="178" applyFont="1" applyBorder="1" applyAlignment="1" applyProtection="1">
      <alignment horizontal="center"/>
    </xf>
    <xf numFmtId="0" fontId="7" fillId="0" borderId="0" xfId="178" applyFont="1" applyBorder="1" applyAlignment="1" applyProtection="1">
      <alignment horizontal="center" vertical="center" wrapText="1"/>
    </xf>
    <xf numFmtId="0" fontId="8" fillId="0" borderId="0" xfId="178" applyNumberFormat="1" applyFont="1" applyFill="1" applyBorder="1" applyAlignment="1" applyProtection="1">
      <alignment horizontal="left" vertical="center"/>
    </xf>
    <xf numFmtId="0" fontId="7" fillId="0" borderId="2" xfId="178" applyNumberFormat="1" applyFont="1" applyFill="1" applyBorder="1" applyAlignment="1" applyProtection="1">
      <alignment horizontal="center" vertical="center" wrapText="1"/>
    </xf>
    <xf numFmtId="0" fontId="12" fillId="0" borderId="0" xfId="178" applyFont="1" applyFill="1" applyBorder="1" applyAlignment="1" applyProtection="1">
      <alignment horizontal="left" vertical="top"/>
    </xf>
    <xf numFmtId="0" fontId="6" fillId="0" borderId="0" xfId="178" applyFont="1" applyFill="1" applyBorder="1" applyAlignment="1" applyProtection="1">
      <alignment horizontal="center" vertical="center"/>
    </xf>
    <xf numFmtId="171" fontId="79" fillId="0" borderId="30" xfId="11" applyNumberFormat="1" applyFont="1" applyFill="1" applyBorder="1" applyAlignment="1">
      <alignment horizontal="right" vertical="center"/>
    </xf>
    <xf numFmtId="0" fontId="12" fillId="0" borderId="0" xfId="178" applyFont="1" applyFill="1" applyBorder="1" applyAlignment="1" applyProtection="1">
      <alignment horizontal="left" vertical="top" wrapText="1"/>
    </xf>
    <xf numFmtId="164" fontId="6" fillId="0" borderId="0" xfId="178" applyNumberFormat="1" applyFont="1" applyFill="1" applyBorder="1" applyAlignment="1" applyProtection="1">
      <protection locked="0"/>
    </xf>
    <xf numFmtId="0" fontId="6" fillId="0" borderId="0" xfId="178" applyFont="1" applyFill="1" applyBorder="1" applyAlignment="1" applyProtection="1">
      <alignment vertical="center"/>
    </xf>
    <xf numFmtId="171" fontId="76" fillId="0" borderId="0" xfId="11" applyNumberFormat="1" applyFont="1" applyFill="1" applyBorder="1" applyAlignment="1">
      <alignment horizontal="right" vertical="center"/>
    </xf>
    <xf numFmtId="0" fontId="75" fillId="0" borderId="0" xfId="177" applyFont="1" applyFill="1" applyBorder="1" applyAlignment="1" applyProtection="1">
      <alignment horizontal="left" vertical="center" indent="1"/>
    </xf>
    <xf numFmtId="169" fontId="76" fillId="0" borderId="30" xfId="11" applyNumberFormat="1" applyFont="1" applyFill="1" applyBorder="1" applyAlignment="1">
      <alignment horizontal="right" vertical="center"/>
    </xf>
    <xf numFmtId="169" fontId="14" fillId="0" borderId="0" xfId="22" applyNumberFormat="1" applyFont="1" applyFill="1" applyBorder="1" applyAlignment="1">
      <alignment horizontal="right" vertical="center"/>
    </xf>
    <xf numFmtId="169" fontId="89" fillId="0" borderId="30" xfId="11" applyNumberFormat="1" applyFont="1" applyFill="1" applyBorder="1" applyAlignment="1">
      <alignment horizontal="right" vertical="top"/>
    </xf>
    <xf numFmtId="169" fontId="14" fillId="0" borderId="0" xfId="11" applyNumberFormat="1" applyFont="1" applyFill="1" applyAlignment="1">
      <alignment horizontal="right" vertical="center"/>
    </xf>
    <xf numFmtId="0" fontId="75" fillId="0" borderId="31" xfId="177" applyFont="1" applyFill="1" applyBorder="1" applyAlignment="1" applyProtection="1">
      <alignment horizontal="left" vertical="center" indent="1"/>
    </xf>
    <xf numFmtId="0" fontId="6" fillId="0" borderId="31" xfId="178" applyFont="1" applyFill="1" applyBorder="1" applyAlignment="1" applyProtection="1">
      <alignment horizontal="center" vertical="center"/>
    </xf>
    <xf numFmtId="169" fontId="76" fillId="0" borderId="32" xfId="11" applyNumberFormat="1" applyFont="1" applyFill="1" applyBorder="1" applyAlignment="1">
      <alignment horizontal="right" vertical="top"/>
    </xf>
    <xf numFmtId="0" fontId="8" fillId="0" borderId="0" xfId="20" applyFont="1" applyProtection="1">
      <protection locked="0"/>
    </xf>
    <xf numFmtId="0" fontId="8" fillId="0" borderId="0" xfId="20" applyNumberFormat="1" applyFont="1" applyFill="1" applyBorder="1" applyAlignment="1" applyProtection="1">
      <alignment horizontal="justify" wrapText="1"/>
      <protection locked="0"/>
    </xf>
    <xf numFmtId="0" fontId="8" fillId="0" borderId="0" xfId="20" applyFont="1" applyFill="1" applyProtection="1">
      <protection locked="0"/>
    </xf>
    <xf numFmtId="0" fontId="8" fillId="0" borderId="0" xfId="20" applyNumberFormat="1" applyFont="1" applyFill="1" applyBorder="1" applyAlignment="1" applyProtection="1">
      <alignment horizontal="justify" vertical="top" wrapText="1"/>
      <protection locked="0"/>
    </xf>
    <xf numFmtId="169" fontId="8" fillId="0" borderId="0" xfId="4" applyNumberFormat="1" applyFont="1" applyFill="1" applyBorder="1" applyAlignment="1" applyProtection="1">
      <alignment horizontal="left" vertical="top"/>
      <protection locked="0"/>
    </xf>
    <xf numFmtId="0" fontId="7" fillId="0" borderId="0" xfId="178" applyNumberFormat="1" applyFont="1" applyFill="1" applyBorder="1" applyAlignment="1" applyProtection="1">
      <alignment horizontal="center" vertical="center" wrapText="1"/>
    </xf>
    <xf numFmtId="0" fontId="12" fillId="0" borderId="2" xfId="178" applyNumberFormat="1" applyFont="1" applyFill="1" applyBorder="1" applyAlignment="1" applyProtection="1">
      <alignment horizontal="center" vertical="center" wrapText="1"/>
    </xf>
    <xf numFmtId="0" fontId="75" fillId="0" borderId="0" xfId="177" applyFont="1" applyFill="1" applyBorder="1" applyAlignment="1" applyProtection="1">
      <alignment wrapText="1"/>
    </xf>
    <xf numFmtId="171" fontId="76" fillId="0" borderId="30" xfId="11" applyNumberFormat="1" applyFont="1" applyFill="1" applyBorder="1" applyAlignment="1">
      <alignment horizontal="right" vertical="center"/>
    </xf>
    <xf numFmtId="0" fontId="75" fillId="0" borderId="0" xfId="177" applyFont="1" applyFill="1" applyBorder="1" applyAlignment="1" applyProtection="1">
      <alignment horizontal="left" indent="1"/>
    </xf>
    <xf numFmtId="0" fontId="12" fillId="0" borderId="0" xfId="178" applyNumberFormat="1" applyFont="1" applyFill="1" applyBorder="1" applyAlignment="1" applyProtection="1">
      <protection locked="0"/>
    </xf>
    <xf numFmtId="0" fontId="6" fillId="0" borderId="0" xfId="22" applyFont="1" applyFill="1" applyBorder="1" applyAlignment="1" applyProtection="1">
      <alignment wrapText="1"/>
    </xf>
    <xf numFmtId="0" fontId="6" fillId="0" borderId="0" xfId="22" applyFont="1" applyFill="1" applyBorder="1" applyAlignment="1" applyProtection="1">
      <alignment horizontal="left" indent="1"/>
    </xf>
    <xf numFmtId="171" fontId="76" fillId="0" borderId="30" xfId="11" applyNumberFormat="1" applyFont="1" applyFill="1" applyBorder="1" applyAlignment="1">
      <alignment horizontal="right" vertical="top"/>
    </xf>
    <xf numFmtId="0" fontId="6" fillId="0" borderId="0" xfId="22" applyFont="1" applyFill="1" applyBorder="1" applyAlignment="1" applyProtection="1">
      <alignment horizontal="left" vertical="center" indent="1"/>
    </xf>
    <xf numFmtId="0" fontId="6" fillId="0" borderId="0" xfId="22" applyFont="1" applyFill="1" applyBorder="1" applyAlignment="1" applyProtection="1">
      <alignment horizontal="left" wrapText="1" indent="1"/>
    </xf>
    <xf numFmtId="0" fontId="6" fillId="0" borderId="0" xfId="22" applyFont="1" applyFill="1" applyBorder="1" applyAlignment="1" applyProtection="1">
      <alignment horizontal="left" indent="2"/>
    </xf>
    <xf numFmtId="0" fontId="14" fillId="0" borderId="0" xfId="22" applyFont="1" applyFill="1" applyBorder="1" applyAlignment="1" applyProtection="1">
      <alignment wrapText="1"/>
    </xf>
    <xf numFmtId="171" fontId="14" fillId="0" borderId="0" xfId="11" applyNumberFormat="1" applyFont="1" applyFill="1" applyAlignment="1">
      <alignment horizontal="right" vertical="center"/>
    </xf>
    <xf numFmtId="0" fontId="14" fillId="0" borderId="0" xfId="22" applyFont="1" applyFill="1" applyBorder="1" applyAlignment="1" applyProtection="1">
      <alignment horizontal="left" indent="1"/>
    </xf>
    <xf numFmtId="0" fontId="6" fillId="0" borderId="31" xfId="22" applyFont="1" applyFill="1" applyBorder="1" applyAlignment="1" applyProtection="1">
      <alignment wrapText="1"/>
    </xf>
    <xf numFmtId="171" fontId="76" fillId="0" borderId="32" xfId="11" applyNumberFormat="1" applyFont="1" applyFill="1" applyBorder="1" applyAlignment="1">
      <alignment horizontal="right" vertical="top"/>
    </xf>
    <xf numFmtId="169" fontId="14" fillId="0" borderId="31" xfId="22" applyNumberFormat="1" applyFont="1" applyFill="1" applyBorder="1" applyAlignment="1">
      <alignment horizontal="right" vertical="center"/>
    </xf>
    <xf numFmtId="0" fontId="6" fillId="0" borderId="31" xfId="22" applyFont="1" applyFill="1" applyBorder="1" applyAlignment="1" applyProtection="1">
      <alignment horizontal="left" indent="1"/>
    </xf>
    <xf numFmtId="169" fontId="8" fillId="0" borderId="0" xfId="178" applyNumberFormat="1" applyFont="1" applyFill="1" applyBorder="1" applyAlignment="1" applyProtection="1">
      <alignment vertical="top"/>
    </xf>
    <xf numFmtId="0" fontId="6" fillId="0" borderId="0" xfId="178" applyFont="1" applyFill="1" applyBorder="1" applyAlignment="1" applyProtection="1">
      <alignment horizontal="left" vertical="top" indent="1"/>
      <protection locked="0"/>
    </xf>
    <xf numFmtId="0" fontId="6" fillId="0" borderId="0" xfId="178" applyFont="1" applyFill="1" applyBorder="1" applyAlignment="1" applyProtection="1">
      <alignment horizontal="left" vertical="top"/>
      <protection locked="0"/>
    </xf>
    <xf numFmtId="0" fontId="67" fillId="0" borderId="0" xfId="4" applyFont="1" applyFill="1" applyBorder="1" applyAlignment="1" applyProtection="1"/>
    <xf numFmtId="0" fontId="7" fillId="0" borderId="0" xfId="187" applyNumberFormat="1" applyFont="1" applyFill="1" applyBorder="1" applyAlignment="1" applyProtection="1">
      <alignment horizontal="center" vertical="center" wrapText="1"/>
    </xf>
    <xf numFmtId="0" fontId="7" fillId="0" borderId="0" xfId="187" applyNumberFormat="1" applyFont="1" applyFill="1" applyBorder="1" applyAlignment="1" applyProtection="1">
      <alignment horizontal="center" vertical="center"/>
      <protection locked="0"/>
    </xf>
    <xf numFmtId="0" fontId="6" fillId="0" borderId="0" xfId="187" applyNumberFormat="1" applyFont="1" applyFill="1" applyBorder="1" applyAlignment="1" applyProtection="1">
      <protection locked="0"/>
    </xf>
    <xf numFmtId="184" fontId="79" fillId="0" borderId="30" xfId="11" applyNumberFormat="1" applyFont="1" applyFill="1" applyBorder="1" applyAlignment="1">
      <alignment horizontal="right" vertical="center"/>
    </xf>
    <xf numFmtId="172" fontId="79" fillId="0" borderId="0" xfId="22" applyNumberFormat="1" applyFont="1" applyFill="1" applyBorder="1" applyAlignment="1">
      <alignment horizontal="right" vertical="center"/>
    </xf>
    <xf numFmtId="0" fontId="80" fillId="0" borderId="0" xfId="11" applyNumberFormat="1" applyFont="1" applyFill="1" applyBorder="1" applyAlignment="1">
      <alignment horizontal="center" vertical="center"/>
    </xf>
    <xf numFmtId="0" fontId="80" fillId="0" borderId="0" xfId="11" quotePrefix="1" applyNumberFormat="1" applyFont="1" applyFill="1" applyBorder="1" applyAlignment="1">
      <alignment horizontal="center" vertical="center"/>
    </xf>
    <xf numFmtId="0" fontId="12" fillId="0" borderId="0" xfId="4" applyFont="1" applyFill="1" applyBorder="1" applyAlignment="1" applyProtection="1">
      <alignment vertical="center"/>
      <protection locked="0"/>
    </xf>
    <xf numFmtId="169" fontId="12" fillId="0" borderId="0" xfId="3" quotePrefix="1" applyNumberFormat="1" applyFont="1" applyFill="1" applyBorder="1" applyAlignment="1" applyProtection="1">
      <alignment horizontal="right" vertical="center" wrapText="1"/>
      <protection locked="0"/>
    </xf>
    <xf numFmtId="0" fontId="12" fillId="0" borderId="0" xfId="187" applyNumberFormat="1" applyFont="1" applyFill="1" applyBorder="1" applyAlignment="1" applyProtection="1">
      <alignment vertical="center"/>
      <protection locked="0"/>
    </xf>
    <xf numFmtId="184" fontId="76" fillId="0" borderId="30" xfId="11" applyNumberFormat="1" applyFont="1" applyFill="1" applyBorder="1" applyAlignment="1">
      <alignment horizontal="right" vertical="center"/>
    </xf>
    <xf numFmtId="169" fontId="6" fillId="0" borderId="0" xfId="3" quotePrefix="1" applyNumberFormat="1" applyFont="1" applyFill="1" applyBorder="1" applyAlignment="1" applyProtection="1">
      <alignment horizontal="right" vertical="center" wrapText="1"/>
      <protection locked="0"/>
    </xf>
    <xf numFmtId="0" fontId="6" fillId="0" borderId="0" xfId="187" applyNumberFormat="1" applyFont="1" applyFill="1" applyBorder="1" applyAlignment="1" applyProtection="1">
      <alignment vertical="center"/>
      <protection locked="0"/>
    </xf>
    <xf numFmtId="171" fontId="14" fillId="0" borderId="0" xfId="22" applyNumberFormat="1" applyFont="1" applyFill="1" applyBorder="1" applyAlignment="1">
      <alignment horizontal="right" vertical="center"/>
    </xf>
    <xf numFmtId="0" fontId="8" fillId="0" borderId="0" xfId="187" applyNumberFormat="1" applyFont="1" applyFill="1" applyBorder="1" applyAlignment="1" applyProtection="1">
      <protection locked="0"/>
    </xf>
    <xf numFmtId="0" fontId="14" fillId="0" borderId="2" xfId="3" applyFont="1" applyFill="1" applyBorder="1" applyAlignment="1" applyProtection="1">
      <alignment horizontal="center" vertical="center" wrapText="1"/>
    </xf>
    <xf numFmtId="0" fontId="8" fillId="0" borderId="0" xfId="187" applyNumberFormat="1" applyFont="1" applyFill="1" applyBorder="1" applyAlignment="1" applyProtection="1">
      <alignment vertical="center"/>
    </xf>
    <xf numFmtId="0" fontId="8" fillId="0" borderId="0" xfId="187" applyNumberFormat="1" applyFont="1" applyFill="1" applyBorder="1" applyAlignment="1" applyProtection="1">
      <alignment vertical="top"/>
    </xf>
    <xf numFmtId="0" fontId="8" fillId="0" borderId="0" xfId="187" applyNumberFormat="1" applyFont="1" applyFill="1" applyBorder="1" applyAlignment="1" applyProtection="1">
      <alignment horizontal="left" vertical="top"/>
    </xf>
    <xf numFmtId="0" fontId="8" fillId="0" borderId="0" xfId="187" applyNumberFormat="1" applyFont="1" applyFill="1" applyBorder="1" applyAlignment="1" applyProtection="1">
      <alignment horizontal="left" vertical="center"/>
    </xf>
    <xf numFmtId="0" fontId="8" fillId="0" borderId="0" xfId="20" applyFont="1" applyAlignment="1" applyProtection="1">
      <alignment horizontal="center" vertical="center"/>
      <protection locked="0"/>
    </xf>
    <xf numFmtId="0" fontId="25" fillId="0" borderId="0" xfId="20" applyFont="1" applyFill="1" applyProtection="1"/>
    <xf numFmtId="0" fontId="14" fillId="0" borderId="0" xfId="20" applyFont="1" applyFill="1" applyProtection="1"/>
    <xf numFmtId="0" fontId="14" fillId="0" borderId="0" xfId="20" applyFont="1" applyFill="1" applyProtection="1">
      <protection locked="0"/>
    </xf>
    <xf numFmtId="0" fontId="75" fillId="0" borderId="12" xfId="177" applyFont="1" applyFill="1" applyBorder="1" applyAlignment="1" applyProtection="1">
      <alignment horizontal="center" vertical="center" wrapText="1"/>
    </xf>
    <xf numFmtId="0" fontId="75" fillId="0" borderId="2" xfId="177" applyFont="1" applyFill="1" applyBorder="1" applyAlignment="1" applyProtection="1">
      <alignment horizontal="center"/>
    </xf>
    <xf numFmtId="0" fontId="14" fillId="0" borderId="2" xfId="22" applyFont="1" applyFill="1" applyBorder="1" applyAlignment="1" applyProtection="1">
      <alignment horizontal="center"/>
    </xf>
    <xf numFmtId="0" fontId="88" fillId="0" borderId="0" xfId="20" applyNumberFormat="1" applyFont="1" applyFill="1" applyBorder="1" applyAlignment="1" applyProtection="1">
      <alignment vertical="center"/>
    </xf>
    <xf numFmtId="171" fontId="88" fillId="0" borderId="0" xfId="20" applyNumberFormat="1" applyFont="1" applyFill="1" applyBorder="1" applyAlignment="1" applyProtection="1">
      <alignment horizontal="right" vertical="center"/>
      <protection locked="0"/>
    </xf>
    <xf numFmtId="171" fontId="88" fillId="0" borderId="0" xfId="11" applyNumberFormat="1" applyFont="1" applyFill="1" applyBorder="1" applyAlignment="1">
      <alignment horizontal="right" vertical="center"/>
    </xf>
    <xf numFmtId="185" fontId="88" fillId="0" borderId="0" xfId="11" applyNumberFormat="1" applyFont="1" applyFill="1" applyBorder="1" applyAlignment="1">
      <alignment horizontal="right" vertical="center"/>
    </xf>
    <xf numFmtId="0" fontId="32" fillId="0" borderId="0" xfId="20" applyFont="1" applyFill="1" applyProtection="1">
      <protection locked="0"/>
    </xf>
    <xf numFmtId="0" fontId="88" fillId="0" borderId="0" xfId="20" applyFont="1" applyFill="1" applyAlignment="1" applyProtection="1">
      <alignment horizontal="left" indent="1"/>
    </xf>
    <xf numFmtId="171" fontId="79" fillId="0" borderId="30" xfId="11" applyNumberFormat="1" applyFont="1" applyFill="1" applyBorder="1" applyAlignment="1">
      <alignment horizontal="right" vertical="top"/>
    </xf>
    <xf numFmtId="185" fontId="79" fillId="0" borderId="30" xfId="11" applyNumberFormat="1" applyFont="1" applyFill="1" applyBorder="1" applyAlignment="1">
      <alignment horizontal="right" vertical="top"/>
    </xf>
    <xf numFmtId="2" fontId="32" fillId="0" borderId="0" xfId="20" applyNumberFormat="1" applyFont="1" applyFill="1" applyProtection="1">
      <protection locked="0"/>
    </xf>
    <xf numFmtId="0" fontId="72" fillId="0" borderId="0" xfId="20" applyFont="1" applyFill="1" applyAlignment="1" applyProtection="1">
      <alignment horizontal="left" indent="2"/>
    </xf>
    <xf numFmtId="185" fontId="76" fillId="0" borderId="30" xfId="11" applyNumberFormat="1" applyFont="1" applyFill="1" applyBorder="1" applyAlignment="1">
      <alignment horizontal="right" vertical="top"/>
    </xf>
    <xf numFmtId="185" fontId="76" fillId="0" borderId="30" xfId="11" quotePrefix="1" applyNumberFormat="1" applyFont="1" applyFill="1" applyBorder="1" applyAlignment="1">
      <alignment horizontal="right" vertical="top"/>
    </xf>
    <xf numFmtId="0" fontId="88" fillId="0" borderId="0" xfId="20" applyNumberFormat="1" applyFont="1" applyFill="1" applyBorder="1" applyAlignment="1" applyProtection="1">
      <alignment horizontal="left" vertical="center" indent="1"/>
    </xf>
    <xf numFmtId="0" fontId="75" fillId="0" borderId="2" xfId="177" applyFont="1" applyFill="1" applyBorder="1" applyAlignment="1" applyProtection="1">
      <alignment horizontal="center" vertical="center" wrapText="1"/>
    </xf>
    <xf numFmtId="0" fontId="8" fillId="0" borderId="0" xfId="7" applyNumberFormat="1" applyFont="1" applyFill="1" applyBorder="1" applyAlignment="1" applyProtection="1">
      <alignment vertical="center"/>
    </xf>
    <xf numFmtId="0" fontId="8" fillId="0" borderId="0" xfId="7" applyNumberFormat="1" applyFont="1" applyFill="1" applyBorder="1" applyAlignment="1" applyProtection="1">
      <alignment vertical="top"/>
    </xf>
    <xf numFmtId="0" fontId="5" fillId="0" borderId="0" xfId="20" applyFont="1" applyFill="1" applyProtection="1">
      <protection locked="0"/>
    </xf>
    <xf numFmtId="0" fontId="14" fillId="11" borderId="0" xfId="20" applyFont="1" applyFill="1" applyProtection="1">
      <protection locked="0"/>
    </xf>
    <xf numFmtId="0" fontId="14" fillId="0" borderId="0" xfId="20" applyFont="1" applyProtection="1">
      <protection locked="0"/>
    </xf>
    <xf numFmtId="0" fontId="14" fillId="0" borderId="0" xfId="20" applyFont="1" applyFill="1" applyAlignment="1" applyProtection="1">
      <alignment horizontal="left" wrapText="1"/>
    </xf>
    <xf numFmtId="0" fontId="91" fillId="0" borderId="0" xfId="20" applyFont="1" applyFill="1" applyAlignment="1" applyProtection="1">
      <alignment horizontal="center" vertical="center" wrapText="1"/>
    </xf>
    <xf numFmtId="0" fontId="14" fillId="0" borderId="0" xfId="20" applyFont="1" applyFill="1" applyAlignment="1" applyProtection="1">
      <alignment horizontal="right" wrapText="1"/>
    </xf>
    <xf numFmtId="0" fontId="5" fillId="0" borderId="0" xfId="20" applyFont="1" applyProtection="1">
      <protection locked="0"/>
    </xf>
    <xf numFmtId="0" fontId="10" fillId="0" borderId="2" xfId="19" applyFont="1" applyFill="1" applyBorder="1" applyAlignment="1" applyProtection="1">
      <alignment horizontal="center" vertical="center"/>
    </xf>
    <xf numFmtId="0" fontId="14" fillId="0" borderId="2" xfId="20" applyFont="1" applyFill="1" applyBorder="1" applyAlignment="1" applyProtection="1">
      <alignment horizontal="center" vertical="center"/>
    </xf>
    <xf numFmtId="185" fontId="12" fillId="0" borderId="0" xfId="3" quotePrefix="1" applyNumberFormat="1" applyFont="1" applyFill="1" applyBorder="1" applyAlignment="1" applyProtection="1">
      <alignment horizontal="right" vertical="center" wrapText="1"/>
      <protection locked="0"/>
    </xf>
    <xf numFmtId="185" fontId="6" fillId="0" borderId="0" xfId="3" quotePrefix="1" applyNumberFormat="1" applyFont="1" applyFill="1" applyBorder="1" applyAlignment="1" applyProtection="1">
      <alignment horizontal="right" vertical="center" wrapText="1"/>
      <protection locked="0"/>
    </xf>
    <xf numFmtId="185" fontId="6" fillId="0" borderId="0" xfId="3" applyNumberFormat="1" applyFont="1" applyFill="1" applyBorder="1" applyAlignment="1" applyProtection="1">
      <alignment horizontal="right" vertical="center" wrapText="1"/>
      <protection locked="0"/>
    </xf>
    <xf numFmtId="1" fontId="32" fillId="0" borderId="0" xfId="20" applyNumberFormat="1" applyFont="1" applyFill="1" applyAlignment="1" applyProtection="1">
      <protection locked="0"/>
    </xf>
    <xf numFmtId="185" fontId="12" fillId="0" borderId="0" xfId="3" applyNumberFormat="1" applyFont="1" applyFill="1" applyBorder="1" applyAlignment="1" applyProtection="1">
      <alignment horizontal="right" vertical="center" wrapText="1"/>
      <protection locked="0"/>
    </xf>
    <xf numFmtId="0" fontId="14" fillId="0" borderId="27" xfId="20" applyFont="1" applyFill="1" applyBorder="1" applyProtection="1">
      <protection locked="0"/>
    </xf>
    <xf numFmtId="0" fontId="14" fillId="0" borderId="0" xfId="20" applyFont="1" applyFill="1" applyBorder="1" applyProtection="1">
      <protection locked="0"/>
    </xf>
    <xf numFmtId="0" fontId="5" fillId="0" borderId="0" xfId="7" applyNumberFormat="1" applyFont="1" applyFill="1" applyBorder="1" applyAlignment="1" applyProtection="1">
      <alignment horizontal="left"/>
      <protection locked="0"/>
    </xf>
    <xf numFmtId="0" fontId="5" fillId="0" borderId="0" xfId="7" applyNumberFormat="1" applyFont="1" applyFill="1" applyBorder="1" applyAlignment="1" applyProtection="1">
      <alignment horizontal="left" vertical="top"/>
      <protection locked="0"/>
    </xf>
    <xf numFmtId="0" fontId="17" fillId="0" borderId="0" xfId="19" applyFont="1" applyFill="1" applyBorder="1" applyAlignment="1" applyProtection="1">
      <alignment horizontal="left" vertical="top"/>
      <protection locked="0"/>
    </xf>
    <xf numFmtId="1" fontId="14" fillId="11" borderId="0" xfId="20" applyNumberFormat="1" applyFont="1" applyFill="1" applyAlignment="1" applyProtection="1">
      <protection locked="0"/>
    </xf>
    <xf numFmtId="1" fontId="14" fillId="11" borderId="0" xfId="20" applyNumberFormat="1" applyFont="1" applyFill="1" applyAlignment="1" applyProtection="1">
      <alignment horizontal="right"/>
      <protection locked="0"/>
    </xf>
    <xf numFmtId="169" fontId="12" fillId="11" borderId="0" xfId="3" quotePrefix="1" applyNumberFormat="1" applyFont="1" applyFill="1" applyBorder="1" applyAlignment="1" applyProtection="1">
      <alignment horizontal="right" vertical="center" wrapText="1"/>
      <protection locked="0"/>
    </xf>
    <xf numFmtId="1" fontId="14" fillId="0" borderId="0" xfId="20" applyNumberFormat="1" applyFont="1" applyAlignment="1" applyProtection="1">
      <protection locked="0"/>
    </xf>
    <xf numFmtId="1" fontId="14" fillId="0" borderId="2" xfId="20" applyNumberFormat="1" applyFont="1" applyFill="1" applyBorder="1" applyAlignment="1" applyProtection="1">
      <alignment horizontal="center" vertical="center" wrapText="1"/>
    </xf>
    <xf numFmtId="1" fontId="75" fillId="0" borderId="2" xfId="188" applyNumberFormat="1" applyFill="1" applyBorder="1" applyAlignment="1" applyProtection="1">
      <alignment horizontal="center" vertical="center" wrapText="1"/>
    </xf>
    <xf numFmtId="1" fontId="75" fillId="0" borderId="2" xfId="188" applyNumberFormat="1" applyBorder="1" applyAlignment="1" applyProtection="1">
      <alignment horizontal="center" vertical="center" wrapText="1"/>
    </xf>
    <xf numFmtId="1" fontId="14" fillId="0" borderId="2" xfId="20" applyNumberFormat="1" applyFont="1" applyFill="1" applyBorder="1" applyAlignment="1" applyProtection="1">
      <alignment horizontal="center" vertical="center"/>
    </xf>
    <xf numFmtId="1" fontId="14" fillId="0" borderId="2" xfId="20" applyNumberFormat="1" applyFont="1" applyBorder="1" applyAlignment="1" applyProtection="1">
      <alignment horizontal="center" vertical="center"/>
    </xf>
    <xf numFmtId="1" fontId="32" fillId="0" borderId="0" xfId="20" applyNumberFormat="1" applyFont="1" applyAlignment="1" applyProtection="1">
      <protection locked="0"/>
    </xf>
    <xf numFmtId="1" fontId="14" fillId="0" borderId="0" xfId="20" applyNumberFormat="1" applyFont="1" applyFill="1" applyAlignment="1" applyProtection="1">
      <protection locked="0"/>
    </xf>
    <xf numFmtId="1" fontId="8" fillId="0" borderId="0" xfId="7" applyNumberFormat="1" applyFont="1" applyFill="1" applyBorder="1" applyAlignment="1" applyProtection="1">
      <alignment horizontal="left" vertical="top"/>
      <protection locked="0"/>
    </xf>
    <xf numFmtId="1" fontId="8" fillId="0" borderId="0" xfId="7" applyNumberFormat="1" applyFont="1" applyFill="1" applyBorder="1" applyAlignment="1" applyProtection="1">
      <alignment horizontal="left" vertical="top" wrapText="1"/>
      <protection locked="0"/>
    </xf>
    <xf numFmtId="1" fontId="14" fillId="0" borderId="0" xfId="20" applyNumberFormat="1" applyFont="1" applyFill="1" applyAlignment="1" applyProtection="1">
      <alignment horizontal="right"/>
      <protection locked="0"/>
    </xf>
    <xf numFmtId="186" fontId="6" fillId="0" borderId="0" xfId="20" applyNumberFormat="1" applyFont="1" applyBorder="1" applyAlignment="1" applyProtection="1">
      <protection locked="0"/>
    </xf>
    <xf numFmtId="186" fontId="6" fillId="0" borderId="0" xfId="20" applyNumberFormat="1" applyFont="1" applyFill="1" applyBorder="1" applyAlignment="1" applyProtection="1">
      <protection locked="0"/>
    </xf>
    <xf numFmtId="186" fontId="6" fillId="0" borderId="0" xfId="20" applyNumberFormat="1" applyFont="1" applyFill="1" applyBorder="1" applyAlignment="1" applyProtection="1">
      <alignment horizontal="left"/>
      <protection locked="0"/>
    </xf>
    <xf numFmtId="2" fontId="6" fillId="0" borderId="0" xfId="20" applyNumberFormat="1" applyFont="1" applyFill="1" applyBorder="1" applyAlignment="1" applyProtection="1">
      <protection locked="0"/>
    </xf>
    <xf numFmtId="0" fontId="0" fillId="0" borderId="0" xfId="20" applyFont="1" applyAlignment="1">
      <alignment wrapText="1"/>
    </xf>
    <xf numFmtId="0" fontId="0" fillId="0" borderId="0" xfId="20" applyFont="1" applyBorder="1" applyAlignment="1">
      <alignment vertical="top" wrapText="1"/>
    </xf>
    <xf numFmtId="186" fontId="75" fillId="0" borderId="2" xfId="188" applyNumberFormat="1" applyFill="1" applyBorder="1" applyAlignment="1" applyProtection="1">
      <alignment horizontal="center" vertical="center" wrapText="1"/>
      <protection locked="0"/>
    </xf>
    <xf numFmtId="186" fontId="75" fillId="0" borderId="2" xfId="188" applyNumberFormat="1" applyFill="1" applyBorder="1" applyAlignment="1" applyProtection="1">
      <alignment horizontal="center" vertical="center"/>
    </xf>
    <xf numFmtId="186" fontId="14" fillId="0" borderId="0" xfId="20" applyNumberFormat="1" applyFont="1" applyBorder="1" applyAlignment="1" applyProtection="1">
      <protection locked="0"/>
    </xf>
    <xf numFmtId="186" fontId="12" fillId="0" borderId="0" xfId="20" applyNumberFormat="1" applyFont="1" applyFill="1" applyBorder="1" applyAlignment="1" applyProtection="1"/>
    <xf numFmtId="169" fontId="32" fillId="0" borderId="0" xfId="20" applyNumberFormat="1" applyFont="1" applyAlignment="1" applyProtection="1">
      <alignment horizontal="right"/>
      <protection locked="0"/>
    </xf>
    <xf numFmtId="186" fontId="12" fillId="0" borderId="0" xfId="20" applyNumberFormat="1" applyFont="1" applyBorder="1" applyAlignment="1" applyProtection="1">
      <protection locked="0"/>
    </xf>
    <xf numFmtId="186" fontId="14" fillId="0" borderId="0" xfId="20" applyNumberFormat="1" applyFont="1" applyFill="1" applyBorder="1" applyAlignment="1" applyProtection="1">
      <alignment horizontal="left" indent="1"/>
    </xf>
    <xf numFmtId="169" fontId="14" fillId="0" borderId="0" xfId="20" applyNumberFormat="1" applyFont="1" applyAlignment="1" applyProtection="1">
      <alignment horizontal="right"/>
      <protection locked="0"/>
    </xf>
    <xf numFmtId="186" fontId="12" fillId="0" borderId="0" xfId="20" applyNumberFormat="1" applyFont="1" applyFill="1" applyBorder="1" applyAlignment="1" applyProtection="1">
      <alignment vertical="center"/>
    </xf>
    <xf numFmtId="186" fontId="32" fillId="0" borderId="0" xfId="20" applyNumberFormat="1" applyFont="1" applyFill="1" applyBorder="1" applyAlignment="1" applyProtection="1">
      <alignment horizontal="left" indent="1"/>
    </xf>
    <xf numFmtId="186" fontId="6" fillId="0" borderId="0" xfId="20" applyNumberFormat="1" applyFont="1" applyBorder="1" applyAlignment="1" applyProtection="1"/>
    <xf numFmtId="186" fontId="75" fillId="0" borderId="2" xfId="188" applyNumberFormat="1" applyFill="1" applyBorder="1" applyAlignment="1" applyProtection="1">
      <alignment horizontal="center" vertical="center" wrapText="1"/>
    </xf>
    <xf numFmtId="186" fontId="6" fillId="0" borderId="0" xfId="20" applyNumberFormat="1" applyFont="1" applyBorder="1" applyAlignment="1" applyProtection="1">
      <alignment vertical="center"/>
    </xf>
    <xf numFmtId="186" fontId="6" fillId="0" borderId="0" xfId="20" applyNumberFormat="1" applyFont="1" applyFill="1" applyBorder="1" applyAlignment="1" applyProtection="1"/>
    <xf numFmtId="186" fontId="6" fillId="11" borderId="0" xfId="20" applyNumberFormat="1" applyFont="1" applyFill="1" applyBorder="1" applyAlignment="1" applyProtection="1"/>
    <xf numFmtId="169" fontId="32" fillId="11" borderId="0" xfId="20" applyNumberFormat="1" applyFont="1" applyFill="1" applyAlignment="1" applyProtection="1">
      <alignment horizontal="right"/>
      <protection locked="0"/>
    </xf>
    <xf numFmtId="186" fontId="92" fillId="11" borderId="0" xfId="20" applyNumberFormat="1" applyFont="1" applyFill="1" applyBorder="1" applyAlignment="1" applyProtection="1"/>
    <xf numFmtId="186" fontId="14" fillId="0" borderId="0" xfId="20" applyNumberFormat="1" applyFont="1" applyBorder="1" applyAlignment="1" applyProtection="1">
      <alignment vertical="center"/>
    </xf>
    <xf numFmtId="186" fontId="31" fillId="0" borderId="35" xfId="20" applyNumberFormat="1" applyFont="1" applyBorder="1" applyAlignment="1" applyProtection="1">
      <alignment vertical="center"/>
    </xf>
    <xf numFmtId="186" fontId="31" fillId="0" borderId="0" xfId="20" applyNumberFormat="1" applyFont="1" applyBorder="1" applyAlignment="1" applyProtection="1">
      <alignment horizontal="center" vertical="center"/>
    </xf>
    <xf numFmtId="186" fontId="32" fillId="0" borderId="0" xfId="20" applyNumberFormat="1" applyFont="1" applyFill="1" applyBorder="1" applyAlignment="1" applyProtection="1">
      <alignment horizontal="center" vertical="center" wrapText="1"/>
      <protection locked="0"/>
    </xf>
    <xf numFmtId="0" fontId="14" fillId="0" borderId="0" xfId="20" applyNumberFormat="1" applyFont="1" applyFill="1" applyBorder="1" applyAlignment="1" applyProtection="1">
      <alignment horizontal="left" vertical="center" wrapText="1"/>
    </xf>
    <xf numFmtId="0" fontId="32" fillId="0" borderId="0" xfId="20" applyNumberFormat="1" applyFont="1" applyFill="1" applyBorder="1" applyAlignment="1" applyProtection="1">
      <alignment horizontal="left" vertical="center" wrapText="1"/>
    </xf>
    <xf numFmtId="0" fontId="14" fillId="0" borderId="36" xfId="20" applyFont="1" applyFill="1" applyBorder="1" applyAlignment="1" applyProtection="1">
      <alignment horizontal="center" vertical="center"/>
    </xf>
    <xf numFmtId="0" fontId="14" fillId="0" borderId="36" xfId="20" applyFont="1" applyFill="1" applyBorder="1" applyAlignment="1" applyProtection="1">
      <alignment horizontal="center"/>
    </xf>
    <xf numFmtId="187" fontId="14" fillId="0" borderId="36" xfId="20" applyNumberFormat="1" applyFont="1" applyFill="1" applyBorder="1" applyAlignment="1" applyProtection="1">
      <alignment horizontal="center"/>
    </xf>
    <xf numFmtId="186" fontId="14" fillId="0" borderId="0" xfId="3" applyNumberFormat="1" applyFont="1" applyFill="1" applyBorder="1" applyAlignment="1" applyProtection="1">
      <alignment horizontal="left" vertical="center"/>
    </xf>
    <xf numFmtId="186" fontId="32" fillId="0" borderId="0" xfId="20" applyNumberFormat="1" applyFont="1" applyFill="1" applyBorder="1" applyAlignment="1" applyProtection="1">
      <alignment horizontal="left"/>
    </xf>
    <xf numFmtId="186" fontId="75" fillId="0" borderId="0" xfId="188" applyNumberFormat="1" applyFill="1" applyBorder="1" applyAlignment="1" applyProtection="1">
      <alignment horizontal="left" vertical="center" wrapText="1" indent="1"/>
    </xf>
    <xf numFmtId="169" fontId="14" fillId="0" borderId="0" xfId="20" applyNumberFormat="1" applyFont="1" applyFill="1" applyBorder="1" applyAlignment="1" applyProtection="1">
      <alignment horizontal="right"/>
    </xf>
    <xf numFmtId="169" fontId="14" fillId="0" borderId="0" xfId="20" applyNumberFormat="1" applyFont="1" applyFill="1" applyAlignment="1" applyProtection="1">
      <alignment horizontal="right"/>
      <protection locked="0"/>
    </xf>
    <xf numFmtId="169" fontId="32" fillId="0" borderId="0" xfId="3" quotePrefix="1" applyNumberFormat="1" applyFont="1" applyFill="1" applyBorder="1" applyAlignment="1" applyProtection="1">
      <alignment horizontal="right" vertical="center" wrapText="1"/>
      <protection locked="0"/>
    </xf>
    <xf numFmtId="186" fontId="75" fillId="36" borderId="0" xfId="188" applyNumberFormat="1" applyFill="1" applyBorder="1" applyAlignment="1" applyProtection="1">
      <alignment horizontal="left" vertical="center" wrapText="1" indent="1"/>
    </xf>
    <xf numFmtId="169" fontId="14" fillId="0" borderId="0" xfId="3" applyNumberFormat="1" applyFont="1" applyFill="1" applyBorder="1" applyAlignment="1" applyProtection="1">
      <alignment horizontal="right" vertical="center" wrapText="1"/>
      <protection locked="0"/>
    </xf>
    <xf numFmtId="186" fontId="14" fillId="0" borderId="0" xfId="20" applyNumberFormat="1" applyFont="1" applyBorder="1" applyAlignment="1" applyProtection="1">
      <alignment horizontal="left" vertical="center"/>
    </xf>
    <xf numFmtId="186" fontId="14" fillId="0" borderId="0" xfId="20" applyNumberFormat="1" applyFont="1" applyFill="1" applyBorder="1" applyAlignment="1" applyProtection="1">
      <protection locked="0"/>
    </xf>
    <xf numFmtId="0" fontId="14" fillId="0" borderId="36" xfId="20" applyFont="1" applyFill="1" applyBorder="1" applyAlignment="1" applyProtection="1">
      <alignment horizontal="center"/>
      <protection locked="0"/>
    </xf>
    <xf numFmtId="0" fontId="5" fillId="0" borderId="0" xfId="7" applyNumberFormat="1" applyFont="1" applyFill="1" applyBorder="1" applyAlignment="1" applyProtection="1">
      <alignment horizontal="left" vertical="top" wrapText="1"/>
      <protection locked="0"/>
    </xf>
    <xf numFmtId="0" fontId="93" fillId="0" borderId="0" xfId="20" applyFont="1" applyBorder="1" applyAlignment="1">
      <alignment horizontal="center" vertical="center"/>
    </xf>
    <xf numFmtId="3" fontId="93" fillId="0" borderId="0" xfId="20" applyNumberFormat="1" applyFont="1" applyBorder="1"/>
    <xf numFmtId="186" fontId="6" fillId="0" borderId="0" xfId="20" applyNumberFormat="1" applyFont="1" applyBorder="1" applyAlignment="1" applyProtection="1">
      <alignment horizontal="left"/>
      <protection locked="0"/>
    </xf>
    <xf numFmtId="0" fontId="6" fillId="0" borderId="0" xfId="116" applyNumberFormat="1" applyFont="1" applyFill="1" applyBorder="1" applyAlignment="1" applyProtection="1">
      <protection locked="0"/>
    </xf>
    <xf numFmtId="0" fontId="94" fillId="0" borderId="0" xfId="116" applyFont="1" applyFill="1" applyAlignment="1">
      <alignment horizontal="left" readingOrder="1"/>
    </xf>
    <xf numFmtId="0" fontId="8" fillId="0" borderId="0" xfId="116" applyNumberFormat="1" applyFont="1" applyFill="1" applyBorder="1" applyAlignment="1" applyProtection="1">
      <protection locked="0"/>
    </xf>
    <xf numFmtId="0" fontId="6" fillId="0" borderId="0" xfId="4" applyFont="1" applyFill="1" applyBorder="1" applyAlignment="1" applyProtection="1">
      <alignment horizontal="center" vertical="center" wrapText="1"/>
      <protection locked="0"/>
    </xf>
    <xf numFmtId="0" fontId="6" fillId="0" borderId="2" xfId="116" applyNumberFormat="1" applyFont="1" applyFill="1" applyBorder="1" applyAlignment="1" applyProtection="1">
      <alignment horizontal="center" wrapText="1"/>
      <protection locked="0"/>
    </xf>
    <xf numFmtId="0" fontId="6" fillId="0" borderId="2" xfId="3" applyNumberFormat="1" applyFont="1" applyFill="1" applyBorder="1" applyAlignment="1" applyProtection="1">
      <alignment horizontal="center" vertical="center" wrapText="1"/>
    </xf>
    <xf numFmtId="6" fontId="14" fillId="0" borderId="4" xfId="116" applyNumberFormat="1" applyFont="1" applyFill="1" applyBorder="1" applyAlignment="1" applyProtection="1">
      <alignment horizontal="center" vertical="center" wrapText="1"/>
    </xf>
    <xf numFmtId="0" fontId="6" fillId="0" borderId="0" xfId="116" applyNumberFormat="1" applyFont="1" applyFill="1" applyBorder="1" applyAlignment="1" applyProtection="1">
      <alignment wrapText="1"/>
      <protection locked="0"/>
    </xf>
    <xf numFmtId="0" fontId="6" fillId="0" borderId="0" xfId="116" applyFont="1" applyFill="1" applyAlignment="1" applyProtection="1">
      <protection locked="0"/>
    </xf>
    <xf numFmtId="0" fontId="6" fillId="0" borderId="0" xfId="116" applyFont="1" applyFill="1" applyBorder="1" applyAlignment="1" applyProtection="1">
      <alignment horizontal="left" vertical="center" wrapText="1" indent="1"/>
      <protection locked="0"/>
    </xf>
    <xf numFmtId="188" fontId="6" fillId="0" borderId="0" xfId="116" applyNumberFormat="1" applyFont="1" applyFill="1" applyBorder="1" applyAlignment="1" applyProtection="1">
      <alignment horizontal="right" vertical="center"/>
      <protection locked="0"/>
    </xf>
    <xf numFmtId="0" fontId="6" fillId="0" borderId="0" xfId="116" applyFont="1" applyFill="1" applyBorder="1" applyAlignment="1" applyProtection="1">
      <alignment horizontal="left" indent="1"/>
    </xf>
    <xf numFmtId="0" fontId="6" fillId="0" borderId="0" xfId="116" applyFont="1" applyFill="1" applyBorder="1" applyAlignment="1" applyProtection="1">
      <alignment horizontal="left" wrapText="1" indent="1"/>
    </xf>
    <xf numFmtId="0" fontId="6" fillId="0" borderId="0" xfId="116" applyNumberFormat="1" applyFont="1" applyFill="1" applyBorder="1" applyAlignment="1" applyProtection="1">
      <alignment vertical="center"/>
      <protection locked="0"/>
    </xf>
    <xf numFmtId="0" fontId="12" fillId="0" borderId="0" xfId="154" applyNumberFormat="1" applyFont="1" applyFill="1" applyBorder="1" applyAlignment="1" applyProtection="1">
      <protection locked="0"/>
    </xf>
    <xf numFmtId="188" fontId="12" fillId="0" borderId="0" xfId="116" applyNumberFormat="1" applyFont="1" applyFill="1" applyBorder="1" applyAlignment="1" applyProtection="1">
      <alignment horizontal="right" vertical="center"/>
      <protection locked="0"/>
    </xf>
    <xf numFmtId="0" fontId="12" fillId="0" borderId="0" xfId="116" applyNumberFormat="1" applyFont="1" applyFill="1" applyBorder="1" applyAlignment="1" applyProtection="1">
      <alignment vertical="center"/>
      <protection locked="0"/>
    </xf>
    <xf numFmtId="189" fontId="12" fillId="0" borderId="0" xfId="116" applyNumberFormat="1" applyFont="1" applyFill="1" applyBorder="1" applyAlignment="1" applyProtection="1">
      <alignment vertical="center"/>
      <protection locked="0"/>
    </xf>
    <xf numFmtId="0" fontId="12" fillId="0" borderId="0" xfId="116" applyNumberFormat="1" applyFont="1" applyFill="1" applyBorder="1" applyAlignment="1" applyProtection="1">
      <alignment vertical="center"/>
    </xf>
    <xf numFmtId="0" fontId="72" fillId="0" borderId="4" xfId="3" applyNumberFormat="1" applyFont="1" applyFill="1" applyBorder="1" applyAlignment="1" applyProtection="1">
      <alignment horizontal="center" vertical="center" wrapText="1"/>
    </xf>
    <xf numFmtId="0" fontId="7" fillId="0" borderId="0" xfId="116" applyNumberFormat="1" applyFont="1" applyFill="1" applyBorder="1" applyAlignment="1" applyProtection="1">
      <alignment horizontal="center" vertical="center"/>
      <protection locked="0"/>
    </xf>
    <xf numFmtId="0" fontId="6" fillId="0" borderId="0" xfId="116" applyNumberFormat="1" applyFont="1" applyFill="1" applyBorder="1" applyAlignment="1" applyProtection="1"/>
    <xf numFmtId="0" fontId="6" fillId="0" borderId="0" xfId="190" applyNumberFormat="1" applyFont="1" applyFill="1" applyBorder="1" applyAlignment="1" applyProtection="1">
      <protection locked="0"/>
    </xf>
    <xf numFmtId="190" fontId="6" fillId="0" borderId="0" xfId="190" applyNumberFormat="1" applyFont="1" applyFill="1" applyBorder="1" applyAlignment="1" applyProtection="1">
      <protection locked="0"/>
    </xf>
    <xf numFmtId="188" fontId="6" fillId="0" borderId="0" xfId="190" applyNumberFormat="1" applyFont="1" applyFill="1" applyBorder="1" applyAlignment="1" applyProtection="1">
      <protection locked="0"/>
    </xf>
    <xf numFmtId="0" fontId="8" fillId="0" borderId="0" xfId="190" applyNumberFormat="1" applyFont="1" applyFill="1" applyBorder="1" applyAlignment="1" applyProtection="1">
      <protection locked="0"/>
    </xf>
    <xf numFmtId="6" fontId="6" fillId="0" borderId="2" xfId="190" applyNumberFormat="1" applyFont="1" applyFill="1" applyBorder="1" applyAlignment="1" applyProtection="1">
      <alignment horizontal="center" vertical="center" wrapText="1"/>
    </xf>
    <xf numFmtId="0" fontId="6" fillId="0" borderId="0" xfId="190" applyNumberFormat="1" applyFont="1" applyFill="1" applyBorder="1" applyAlignment="1" applyProtection="1">
      <alignment wrapText="1"/>
      <protection locked="0"/>
    </xf>
    <xf numFmtId="0" fontId="95" fillId="0" borderId="0" xfId="190" applyFont="1" applyFill="1" applyAlignment="1" applyProtection="1">
      <protection locked="0"/>
    </xf>
    <xf numFmtId="1" fontId="12" fillId="0" borderId="0" xfId="190" applyNumberFormat="1" applyFont="1" applyFill="1" applyBorder="1" applyAlignment="1" applyProtection="1">
      <alignment vertical="center"/>
      <protection locked="0"/>
    </xf>
    <xf numFmtId="0" fontId="6" fillId="0" borderId="0" xfId="190" applyFont="1" applyFill="1" applyBorder="1" applyAlignment="1" applyProtection="1">
      <alignment horizontal="left" vertical="center" wrapText="1" indent="1"/>
    </xf>
    <xf numFmtId="188" fontId="6" fillId="0" borderId="0" xfId="190" applyNumberFormat="1" applyFont="1" applyFill="1" applyBorder="1" applyAlignment="1" applyProtection="1">
      <alignment horizontal="right" vertical="center"/>
      <protection locked="0"/>
    </xf>
    <xf numFmtId="0" fontId="67" fillId="0" borderId="0" xfId="190" applyFont="1" applyFill="1" applyAlignment="1" applyProtection="1">
      <protection locked="0"/>
    </xf>
    <xf numFmtId="0" fontId="96" fillId="0" borderId="0" xfId="190" applyFont="1" applyFill="1" applyAlignment="1" applyProtection="1">
      <protection locked="0"/>
    </xf>
    <xf numFmtId="0" fontId="6" fillId="0" borderId="0" xfId="190" applyNumberFormat="1" applyFont="1" applyFill="1" applyBorder="1" applyAlignment="1" applyProtection="1">
      <alignment vertical="center"/>
      <protection locked="0"/>
    </xf>
    <xf numFmtId="0" fontId="12" fillId="0" borderId="0" xfId="190" applyNumberFormat="1" applyFont="1" applyFill="1" applyBorder="1" applyAlignment="1" applyProtection="1">
      <alignment vertical="center"/>
      <protection locked="0"/>
    </xf>
    <xf numFmtId="188" fontId="12" fillId="0" borderId="0" xfId="190" applyNumberFormat="1" applyFont="1" applyFill="1" applyBorder="1" applyAlignment="1" applyProtection="1">
      <alignment horizontal="right" vertical="center"/>
      <protection locked="0"/>
    </xf>
    <xf numFmtId="0" fontId="12" fillId="0" borderId="0" xfId="190" applyNumberFormat="1" applyFont="1" applyFill="1" applyBorder="1" applyAlignment="1" applyProtection="1">
      <alignment vertical="center"/>
    </xf>
    <xf numFmtId="6" fontId="14" fillId="0" borderId="2" xfId="190"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7" fillId="0" borderId="0" xfId="190" applyNumberFormat="1" applyFont="1" applyFill="1" applyBorder="1" applyAlignment="1" applyProtection="1">
      <alignment horizontal="center" vertical="center"/>
      <protection locked="0"/>
    </xf>
    <xf numFmtId="0" fontId="6" fillId="0" borderId="0" xfId="190" applyNumberFormat="1" applyFont="1" applyFill="1" applyBorder="1" applyAlignment="1" applyProtection="1"/>
    <xf numFmtId="0" fontId="8" fillId="0" borderId="0" xfId="190" applyNumberFormat="1" applyFont="1" applyFill="1" applyBorder="1" applyAlignment="1" applyProtection="1">
      <alignment horizontal="left" vertical="center"/>
    </xf>
    <xf numFmtId="0" fontId="8" fillId="0" borderId="0" xfId="154" applyNumberFormat="1" applyFont="1" applyFill="1" applyBorder="1" applyAlignment="1" applyProtection="1">
      <alignment horizontal="left" vertical="center"/>
    </xf>
    <xf numFmtId="0" fontId="6" fillId="0" borderId="0" xfId="154" applyNumberFormat="1" applyFont="1" applyFill="1" applyBorder="1" applyAlignment="1" applyProtection="1"/>
    <xf numFmtId="0" fontId="6" fillId="0" borderId="0" xfId="154" applyNumberFormat="1" applyFont="1" applyFill="1" applyBorder="1" applyAlignment="1" applyProtection="1">
      <protection locked="0"/>
    </xf>
    <xf numFmtId="0" fontId="7" fillId="0" borderId="0" xfId="154" applyNumberFormat="1" applyFont="1" applyFill="1" applyBorder="1" applyAlignment="1" applyProtection="1">
      <alignment horizontal="center" vertical="center"/>
      <protection locked="0"/>
    </xf>
    <xf numFmtId="6" fontId="14" fillId="0" borderId="2" xfId="154" applyNumberFormat="1" applyFont="1" applyFill="1" applyBorder="1" applyAlignment="1" applyProtection="1">
      <alignment horizontal="center" vertical="center" wrapText="1"/>
    </xf>
    <xf numFmtId="0" fontId="12" fillId="0" borderId="0" xfId="154" applyNumberFormat="1" applyFont="1" applyFill="1" applyBorder="1" applyAlignment="1" applyProtection="1">
      <alignment vertical="center"/>
      <protection locked="0"/>
    </xf>
    <xf numFmtId="49" fontId="6" fillId="0" borderId="0" xfId="20" applyNumberFormat="1" applyFont="1" applyFill="1" applyBorder="1" applyAlignment="1" applyProtection="1">
      <alignment horizontal="center" vertical="center"/>
      <protection locked="0"/>
    </xf>
    <xf numFmtId="0" fontId="12" fillId="0" borderId="0" xfId="191" applyNumberFormat="1" applyFont="1" applyFill="1" applyBorder="1" applyAlignment="1">
      <alignment vertical="center"/>
    </xf>
    <xf numFmtId="191" fontId="12" fillId="0" borderId="0" xfId="154" applyNumberFormat="1" applyFont="1" applyFill="1" applyBorder="1" applyAlignment="1" applyProtection="1">
      <alignment horizontal="right" vertical="center"/>
      <protection locked="0"/>
    </xf>
    <xf numFmtId="192" fontId="12" fillId="0" borderId="0" xfId="189" applyNumberFormat="1" applyFont="1" applyAlignment="1">
      <alignment horizontal="center" vertical="center"/>
    </xf>
    <xf numFmtId="0" fontId="6" fillId="0" borderId="0" xfId="191" applyNumberFormat="1" applyFont="1" applyFill="1" applyBorder="1" applyAlignment="1">
      <alignment vertical="center"/>
    </xf>
    <xf numFmtId="191" fontId="6" fillId="0" borderId="0" xfId="154" applyNumberFormat="1" applyFont="1" applyFill="1" applyBorder="1" applyAlignment="1" applyProtection="1">
      <alignment horizontal="right" vertical="center"/>
      <protection locked="0"/>
    </xf>
    <xf numFmtId="192" fontId="6" fillId="0" borderId="0" xfId="189" applyNumberFormat="1" applyFont="1" applyAlignment="1">
      <alignment horizontal="center" vertical="center"/>
    </xf>
    <xf numFmtId="0" fontId="12" fillId="0" borderId="0" xfId="191" applyNumberFormat="1" applyFont="1" applyFill="1" applyBorder="1" applyAlignment="1">
      <alignment horizontal="left" vertical="center"/>
    </xf>
    <xf numFmtId="0" fontId="6" fillId="0" borderId="0" xfId="154" applyNumberFormat="1" applyFont="1" applyFill="1" applyBorder="1" applyAlignment="1" applyProtection="1">
      <alignment vertical="center"/>
      <protection locked="0"/>
    </xf>
    <xf numFmtId="0" fontId="12" fillId="0" borderId="0" xfId="154" applyNumberFormat="1" applyFont="1" applyFill="1" applyBorder="1" applyAlignment="1" applyProtection="1">
      <alignment horizontal="left" vertical="center"/>
    </xf>
    <xf numFmtId="0" fontId="6" fillId="0" borderId="0" xfId="154" applyNumberFormat="1" applyFont="1" applyFill="1" applyBorder="1" applyAlignment="1" applyProtection="1">
      <alignment wrapText="1"/>
      <protection locked="0"/>
    </xf>
    <xf numFmtId="6" fontId="6" fillId="0" borderId="2" xfId="154" applyNumberFormat="1" applyFont="1" applyFill="1" applyBorder="1" applyAlignment="1" applyProtection="1">
      <alignment horizontal="center" vertical="center" wrapText="1"/>
    </xf>
    <xf numFmtId="0" fontId="8" fillId="0" borderId="0" xfId="154" applyNumberFormat="1" applyFont="1" applyFill="1" applyBorder="1" applyAlignment="1" applyProtection="1">
      <protection locked="0"/>
    </xf>
    <xf numFmtId="0" fontId="5" fillId="0" borderId="0" xfId="154" applyNumberFormat="1" applyFont="1" applyFill="1" applyBorder="1" applyAlignment="1" applyProtection="1">
      <protection locked="0"/>
    </xf>
    <xf numFmtId="0" fontId="5" fillId="0" borderId="0" xfId="154" applyNumberFormat="1" applyFont="1" applyFill="1" applyBorder="1" applyAlignment="1" applyProtection="1">
      <alignment vertical="top" wrapText="1"/>
      <protection locked="0"/>
    </xf>
    <xf numFmtId="169" fontId="6" fillId="0" borderId="0" xfId="154" applyNumberFormat="1" applyFont="1" applyFill="1" applyBorder="1" applyAlignment="1" applyProtection="1">
      <protection locked="0"/>
    </xf>
    <xf numFmtId="0" fontId="4" fillId="0" borderId="0" xfId="154"/>
    <xf numFmtId="0" fontId="6" fillId="0" borderId="0" xfId="193" applyNumberFormat="1" applyFont="1" applyFill="1" applyBorder="1" applyAlignment="1" applyProtection="1">
      <protection locked="0"/>
    </xf>
    <xf numFmtId="0" fontId="97" fillId="0" borderId="0" xfId="193" applyFont="1"/>
    <xf numFmtId="0" fontId="98" fillId="0" borderId="0" xfId="193" applyFont="1" applyFill="1" applyBorder="1" applyAlignment="1">
      <alignment horizontal="left" readingOrder="1"/>
    </xf>
    <xf numFmtId="0" fontId="94" fillId="0" borderId="0" xfId="193" applyFont="1" applyFill="1" applyAlignment="1">
      <alignment horizontal="left" readingOrder="1"/>
    </xf>
    <xf numFmtId="0" fontId="8" fillId="0" borderId="0" xfId="193" applyNumberFormat="1" applyFont="1" applyFill="1" applyBorder="1" applyAlignment="1" applyProtection="1">
      <protection locked="0"/>
    </xf>
    <xf numFmtId="6" fontId="6" fillId="0" borderId="2" xfId="193" applyNumberFormat="1" applyFont="1" applyFill="1" applyBorder="1" applyAlignment="1" applyProtection="1">
      <alignment horizontal="center" vertical="center" wrapText="1"/>
    </xf>
    <xf numFmtId="0" fontId="6" fillId="0" borderId="0" xfId="193" applyNumberFormat="1" applyFont="1" applyFill="1" applyBorder="1" applyAlignment="1" applyProtection="1">
      <alignment wrapText="1"/>
      <protection locked="0"/>
    </xf>
    <xf numFmtId="0" fontId="6" fillId="35" borderId="2" xfId="3" applyNumberFormat="1" applyFont="1" applyFill="1" applyBorder="1" applyAlignment="1" applyProtection="1">
      <alignment horizontal="center" vertical="center" wrapText="1"/>
    </xf>
    <xf numFmtId="0" fontId="67" fillId="0" borderId="0" xfId="193" applyFont="1" applyFill="1" applyAlignment="1" applyProtection="1">
      <protection locked="0"/>
    </xf>
    <xf numFmtId="1" fontId="12" fillId="0" borderId="0" xfId="193" applyNumberFormat="1" applyFont="1" applyFill="1" applyBorder="1" applyAlignment="1" applyProtection="1">
      <alignment vertical="center"/>
      <protection locked="0"/>
    </xf>
    <xf numFmtId="0" fontId="6" fillId="0" borderId="0" xfId="193" applyFont="1" applyFill="1" applyBorder="1" applyAlignment="1" applyProtection="1">
      <alignment horizontal="left" vertical="center" wrapText="1" indent="1"/>
    </xf>
    <xf numFmtId="164" fontId="6" fillId="0" borderId="0" xfId="193" applyNumberFormat="1" applyFont="1" applyFill="1" applyBorder="1" applyAlignment="1" applyProtection="1">
      <alignment horizontal="center" vertical="center"/>
      <protection locked="0"/>
    </xf>
    <xf numFmtId="169" fontId="6" fillId="0" borderId="0" xfId="193" applyNumberFormat="1" applyFont="1" applyFill="1" applyBorder="1" applyAlignment="1" applyProtection="1">
      <alignment horizontal="center" vertical="center"/>
      <protection locked="0"/>
    </xf>
    <xf numFmtId="188" fontId="6" fillId="0" borderId="0" xfId="193" applyNumberFormat="1" applyFont="1" applyFill="1" applyBorder="1" applyAlignment="1" applyProtection="1">
      <alignment horizontal="center" vertical="center"/>
      <protection locked="0"/>
    </xf>
    <xf numFmtId="0" fontId="96" fillId="0" borderId="0" xfId="193" applyFont="1" applyFill="1" applyAlignment="1" applyProtection="1">
      <protection locked="0"/>
    </xf>
    <xf numFmtId="0" fontId="6" fillId="0" borderId="0" xfId="193" applyNumberFormat="1" applyFont="1" applyFill="1" applyBorder="1" applyAlignment="1" applyProtection="1">
      <alignment vertical="center"/>
      <protection locked="0"/>
    </xf>
    <xf numFmtId="0" fontId="12" fillId="0" borderId="0" xfId="193" applyNumberFormat="1" applyFont="1" applyFill="1" applyBorder="1" applyAlignment="1" applyProtection="1">
      <alignment vertical="center"/>
      <protection locked="0"/>
    </xf>
    <xf numFmtId="164" fontId="12" fillId="0" borderId="0" xfId="193" applyNumberFormat="1" applyFont="1" applyFill="1" applyBorder="1" applyAlignment="1" applyProtection="1">
      <alignment horizontal="center" vertical="center"/>
      <protection locked="0"/>
    </xf>
    <xf numFmtId="169" fontId="12" fillId="0" borderId="0" xfId="193" applyNumberFormat="1" applyFont="1" applyFill="1" applyBorder="1" applyAlignment="1" applyProtection="1">
      <alignment horizontal="center" vertical="center"/>
      <protection locked="0"/>
    </xf>
    <xf numFmtId="188" fontId="12" fillId="0" borderId="0" xfId="193" applyNumberFormat="1" applyFont="1" applyFill="1" applyBorder="1" applyAlignment="1" applyProtection="1">
      <alignment horizontal="center" vertical="center"/>
      <protection locked="0"/>
    </xf>
    <xf numFmtId="0" fontId="12" fillId="0" borderId="0" xfId="193" applyNumberFormat="1" applyFont="1" applyFill="1" applyBorder="1" applyAlignment="1" applyProtection="1">
      <alignment vertical="center"/>
    </xf>
    <xf numFmtId="164" fontId="12" fillId="0" borderId="0" xfId="193" applyNumberFormat="1" applyFont="1" applyFill="1" applyBorder="1" applyAlignment="1" applyProtection="1">
      <alignment vertical="center"/>
      <protection locked="0"/>
    </xf>
    <xf numFmtId="6" fontId="14" fillId="0" borderId="0" xfId="193" applyNumberFormat="1" applyFont="1" applyFill="1" applyBorder="1" applyAlignment="1" applyProtection="1">
      <alignment horizontal="center" vertical="center" wrapText="1"/>
    </xf>
    <xf numFmtId="6" fontId="14" fillId="0" borderId="2" xfId="193" applyNumberFormat="1" applyFont="1" applyFill="1" applyBorder="1" applyAlignment="1" applyProtection="1">
      <alignment horizontal="center" vertical="center" wrapText="1"/>
    </xf>
    <xf numFmtId="0" fontId="7" fillId="0" borderId="0" xfId="193" applyNumberFormat="1" applyFont="1" applyFill="1" applyBorder="1" applyAlignment="1" applyProtection="1">
      <alignment horizontal="center" vertical="center"/>
      <protection locked="0"/>
    </xf>
    <xf numFmtId="0" fontId="6" fillId="0" borderId="0" xfId="193" applyNumberFormat="1" applyFont="1" applyFill="1" applyBorder="1" applyAlignment="1" applyProtection="1"/>
    <xf numFmtId="0" fontId="8" fillId="0" borderId="0" xfId="193" applyNumberFormat="1" applyFont="1" applyFill="1" applyBorder="1" applyAlignment="1" applyProtection="1">
      <alignment horizontal="left" vertical="center"/>
    </xf>
    <xf numFmtId="0" fontId="6" fillId="0" borderId="0" xfId="194" applyNumberFormat="1" applyFont="1" applyFill="1" applyBorder="1" applyAlignment="1" applyProtection="1"/>
    <xf numFmtId="0" fontId="6" fillId="0" borderId="0" xfId="194" applyNumberFormat="1" applyFont="1" applyFill="1" applyBorder="1" applyAlignment="1" applyProtection="1">
      <protection locked="0"/>
    </xf>
    <xf numFmtId="0" fontId="0" fillId="0" borderId="0" xfId="194" applyFont="1"/>
    <xf numFmtId="0" fontId="7" fillId="0" borderId="0" xfId="194" applyNumberFormat="1" applyFont="1" applyFill="1" applyBorder="1" applyAlignment="1" applyProtection="1">
      <alignment horizontal="center" vertical="center"/>
      <protection locked="0"/>
    </xf>
    <xf numFmtId="0" fontId="6" fillId="0" borderId="0" xfId="194" applyNumberFormat="1" applyFont="1" applyFill="1" applyBorder="1" applyAlignment="1" applyProtection="1">
      <alignment wrapText="1"/>
      <protection locked="0"/>
    </xf>
    <xf numFmtId="6" fontId="14" fillId="0" borderId="2" xfId="194" applyNumberFormat="1" applyFont="1" applyFill="1" applyBorder="1" applyAlignment="1" applyProtection="1">
      <alignment horizontal="center" vertical="center" wrapText="1"/>
    </xf>
    <xf numFmtId="164" fontId="12" fillId="0" borderId="0" xfId="3" applyNumberFormat="1" applyFont="1" applyFill="1" applyBorder="1" applyAlignment="1" applyProtection="1">
      <alignment horizontal="right" vertical="center" wrapText="1"/>
      <protection locked="0"/>
    </xf>
    <xf numFmtId="190" fontId="12" fillId="0" borderId="0" xfId="3" applyNumberFormat="1" applyFont="1" applyFill="1" applyBorder="1" applyAlignment="1" applyProtection="1">
      <alignment horizontal="right" vertical="center" wrapText="1"/>
      <protection locked="0"/>
    </xf>
    <xf numFmtId="169" fontId="12" fillId="0" borderId="0" xfId="3" applyNumberFormat="1" applyFont="1" applyFill="1" applyBorder="1" applyAlignment="1" applyProtection="1">
      <alignment horizontal="right" vertical="center" wrapText="1"/>
      <protection locked="0"/>
    </xf>
    <xf numFmtId="0" fontId="12" fillId="0" borderId="0" xfId="194" applyNumberFormat="1" applyFont="1" applyFill="1" applyBorder="1" applyAlignment="1" applyProtection="1">
      <alignment vertical="center"/>
      <protection locked="0"/>
    </xf>
    <xf numFmtId="0" fontId="6" fillId="0" borderId="0" xfId="194" applyNumberFormat="1" applyFont="1" applyFill="1" applyBorder="1" applyAlignment="1" applyProtection="1">
      <alignment vertical="center"/>
    </xf>
    <xf numFmtId="193" fontId="12" fillId="0" borderId="0" xfId="194" applyNumberFormat="1" applyFont="1" applyFill="1" applyBorder="1" applyAlignment="1" applyProtection="1">
      <alignment vertical="center"/>
      <protection locked="0"/>
    </xf>
    <xf numFmtId="49" fontId="6" fillId="0" borderId="0" xfId="194" applyNumberFormat="1" applyFont="1" applyFill="1" applyBorder="1" applyAlignment="1" applyProtection="1">
      <alignment vertical="center"/>
    </xf>
    <xf numFmtId="164" fontId="6" fillId="0" borderId="0" xfId="3" applyNumberFormat="1" applyFont="1" applyFill="1" applyBorder="1" applyAlignment="1" applyProtection="1">
      <alignment horizontal="right" vertical="center" wrapText="1"/>
      <protection locked="0"/>
    </xf>
    <xf numFmtId="190" fontId="6" fillId="0" borderId="0" xfId="3" applyNumberFormat="1" applyFont="1" applyFill="1" applyBorder="1" applyAlignment="1" applyProtection="1">
      <alignment horizontal="right" vertical="center" wrapText="1"/>
      <protection locked="0"/>
    </xf>
    <xf numFmtId="169" fontId="6" fillId="0" borderId="0" xfId="3" applyNumberFormat="1" applyFont="1" applyFill="1" applyBorder="1" applyAlignment="1" applyProtection="1">
      <alignment horizontal="right" vertical="center" wrapText="1"/>
      <protection locked="0"/>
    </xf>
    <xf numFmtId="0" fontId="6" fillId="0" borderId="0" xfId="194" applyNumberFormat="1" applyFont="1" applyFill="1" applyBorder="1" applyAlignment="1" applyProtection="1">
      <alignment vertical="center"/>
      <protection locked="0"/>
    </xf>
    <xf numFmtId="0" fontId="12" fillId="0" borderId="0" xfId="194" applyNumberFormat="1" applyFont="1" applyFill="1" applyBorder="1" applyAlignment="1" applyProtection="1">
      <alignment horizontal="left" vertical="center"/>
    </xf>
    <xf numFmtId="189" fontId="12" fillId="0" borderId="0" xfId="3" applyNumberFormat="1" applyFont="1" applyFill="1" applyBorder="1" applyAlignment="1" applyProtection="1">
      <alignment horizontal="right" vertical="center" wrapText="1"/>
      <protection locked="0"/>
    </xf>
    <xf numFmtId="2" fontId="12" fillId="0" borderId="0" xfId="3" applyNumberFormat="1" applyFont="1" applyFill="1" applyBorder="1" applyAlignment="1" applyProtection="1">
      <alignment horizontal="right" vertical="center" wrapText="1"/>
      <protection locked="0"/>
    </xf>
    <xf numFmtId="164" fontId="12" fillId="0" borderId="0" xfId="194" applyNumberFormat="1" applyFont="1" applyFill="1" applyBorder="1" applyAlignment="1" applyProtection="1">
      <alignment vertical="center"/>
      <protection locked="0"/>
    </xf>
    <xf numFmtId="6" fontId="6" fillId="0" borderId="2" xfId="194" applyNumberFormat="1" applyFont="1" applyFill="1" applyBorder="1" applyAlignment="1" applyProtection="1">
      <alignment horizontal="center" vertical="center" wrapText="1"/>
    </xf>
    <xf numFmtId="0" fontId="8" fillId="0" borderId="0" xfId="194" applyNumberFormat="1" applyFont="1" applyFill="1" applyBorder="1" applyAlignment="1" applyProtection="1">
      <protection locked="0"/>
    </xf>
    <xf numFmtId="0" fontId="5" fillId="0" borderId="0" xfId="194" applyNumberFormat="1" applyFont="1" applyFill="1" applyBorder="1" applyAlignment="1" applyProtection="1">
      <alignment horizontal="left" vertical="top" wrapText="1"/>
      <protection locked="0"/>
    </xf>
    <xf numFmtId="0" fontId="8" fillId="0" borderId="0" xfId="192" applyFont="1" applyFill="1" applyAlignment="1" applyProtection="1">
      <protection locked="0"/>
    </xf>
    <xf numFmtId="0" fontId="5" fillId="0" borderId="0" xfId="192" applyFont="1" applyFill="1" applyAlignment="1" applyProtection="1">
      <protection locked="0"/>
    </xf>
    <xf numFmtId="0" fontId="14" fillId="0" borderId="0" xfId="192" applyFont="1" applyFill="1" applyAlignment="1" applyProtection="1">
      <protection locked="0"/>
    </xf>
    <xf numFmtId="0" fontId="17" fillId="11" borderId="0" xfId="19" applyFont="1" applyFill="1" applyBorder="1" applyAlignment="1" applyProtection="1">
      <alignment vertical="center"/>
      <protection locked="0"/>
    </xf>
    <xf numFmtId="0" fontId="8" fillId="11" borderId="0" xfId="192" applyFont="1" applyFill="1" applyAlignment="1" applyProtection="1">
      <protection locked="0"/>
    </xf>
    <xf numFmtId="0" fontId="8" fillId="0" borderId="0" xfId="192" applyFont="1" applyBorder="1" applyAlignment="1" applyProtection="1">
      <alignment horizontal="left" vertical="top" wrapText="1"/>
      <protection locked="0"/>
    </xf>
    <xf numFmtId="0" fontId="8" fillId="0" borderId="0" xfId="192" applyFont="1" applyFill="1" applyAlignment="1" applyProtection="1">
      <alignment horizontal="left" vertical="top"/>
      <protection locked="0"/>
    </xf>
    <xf numFmtId="0" fontId="14" fillId="0" borderId="0" xfId="192" applyFont="1" applyProtection="1">
      <protection locked="0"/>
    </xf>
    <xf numFmtId="0" fontId="8" fillId="0" borderId="0" xfId="192" applyFont="1" applyBorder="1" applyAlignment="1" applyProtection="1">
      <alignment horizontal="left" vertical="top"/>
      <protection locked="0"/>
    </xf>
    <xf numFmtId="0" fontId="14" fillId="0" borderId="0" xfId="192" applyFont="1" applyFill="1" applyBorder="1" applyAlignment="1" applyProtection="1">
      <protection locked="0"/>
    </xf>
    <xf numFmtId="0" fontId="8" fillId="0" borderId="0" xfId="192" applyFont="1" applyFill="1" applyBorder="1" applyAlignment="1" applyProtection="1">
      <protection locked="0"/>
    </xf>
    <xf numFmtId="0" fontId="6" fillId="0" borderId="0" xfId="195" applyFont="1" applyFill="1" applyBorder="1" applyAlignment="1" applyProtection="1">
      <alignment vertical="center"/>
      <protection locked="0"/>
    </xf>
    <xf numFmtId="0" fontId="5" fillId="0" borderId="0" xfId="192" applyFont="1" applyBorder="1" applyAlignment="1" applyProtection="1">
      <alignment horizontal="left" vertical="top"/>
      <protection locked="0"/>
    </xf>
    <xf numFmtId="0" fontId="5" fillId="0" borderId="0" xfId="20" applyNumberFormat="1" applyFont="1" applyBorder="1" applyAlignment="1" applyProtection="1">
      <alignment horizontal="left" vertical="top"/>
      <protection locked="0"/>
    </xf>
    <xf numFmtId="0" fontId="6" fillId="0" borderId="0" xfId="195" applyFont="1" applyFill="1" applyAlignment="1" applyProtection="1">
      <alignment vertical="center"/>
      <protection locked="0"/>
    </xf>
    <xf numFmtId="0" fontId="5" fillId="0" borderId="0" xfId="192" applyFont="1" applyAlignment="1" applyProtection="1">
      <alignment horizontal="left" vertical="top"/>
      <protection locked="0"/>
    </xf>
    <xf numFmtId="0" fontId="6" fillId="0" borderId="2" xfId="20" applyFont="1" applyFill="1" applyBorder="1" applyAlignment="1" applyProtection="1">
      <alignment horizontal="center" vertical="center" wrapText="1"/>
      <protection locked="0"/>
    </xf>
    <xf numFmtId="0" fontId="72" fillId="0" borderId="0" xfId="195" applyFont="1" applyFill="1" applyAlignment="1" applyProtection="1">
      <alignment vertical="center"/>
      <protection locked="0"/>
    </xf>
    <xf numFmtId="0" fontId="10" fillId="0" borderId="2" xfId="19" quotePrefix="1" applyFont="1" applyFill="1" applyBorder="1" applyAlignment="1" applyProtection="1">
      <alignment horizontal="center" vertical="center" wrapText="1"/>
      <protection locked="0"/>
    </xf>
    <xf numFmtId="0" fontId="10" fillId="0" borderId="2" xfId="19" quotePrefix="1" applyFont="1" applyFill="1" applyBorder="1" applyAlignment="1" applyProtection="1">
      <alignment horizontal="center" vertical="center"/>
      <protection locked="0"/>
    </xf>
    <xf numFmtId="0" fontId="10" fillId="0" borderId="2" xfId="19" applyFont="1" applyFill="1" applyBorder="1" applyAlignment="1" applyProtection="1">
      <alignment horizontal="center" vertical="center"/>
      <protection locked="0"/>
    </xf>
    <xf numFmtId="0" fontId="14" fillId="0" borderId="0" xfId="195" applyFont="1" applyFill="1" applyAlignment="1" applyProtection="1">
      <alignment vertical="center"/>
      <protection locked="0"/>
    </xf>
    <xf numFmtId="0" fontId="6" fillId="0" borderId="0" xfId="197" applyNumberFormat="1" applyFont="1" applyFill="1" applyBorder="1" applyAlignment="1">
      <alignment vertical="center"/>
    </xf>
    <xf numFmtId="0" fontId="6" fillId="0" borderId="0" xfId="197" applyNumberFormat="1" applyFont="1" applyFill="1" applyBorder="1" applyAlignment="1">
      <alignment horizontal="left" vertical="center" indent="1"/>
    </xf>
    <xf numFmtId="194" fontId="12" fillId="0" borderId="0" xfId="195" applyNumberFormat="1" applyFont="1" applyFill="1" applyAlignment="1" applyProtection="1">
      <alignment vertical="center"/>
      <protection locked="0"/>
    </xf>
    <xf numFmtId="195" fontId="6" fillId="0" borderId="0" xfId="3" applyNumberFormat="1" applyFont="1" applyFill="1" applyBorder="1" applyAlignment="1" applyProtection="1">
      <alignment horizontal="right" vertical="center" wrapText="1"/>
      <protection locked="0"/>
    </xf>
    <xf numFmtId="196" fontId="6" fillId="0" borderId="0" xfId="3" applyNumberFormat="1" applyFont="1" applyFill="1" applyBorder="1" applyAlignment="1" applyProtection="1">
      <alignment horizontal="right" vertical="center" wrapText="1"/>
      <protection locked="0"/>
    </xf>
    <xf numFmtId="194" fontId="6" fillId="0" borderId="0" xfId="3" applyNumberFormat="1" applyFont="1" applyFill="1" applyBorder="1" applyAlignment="1" applyProtection="1">
      <alignment horizontal="right" vertical="center" wrapText="1"/>
      <protection locked="0"/>
    </xf>
    <xf numFmtId="194" fontId="6" fillId="0" borderId="0" xfId="195" applyNumberFormat="1" applyFont="1" applyFill="1" applyAlignment="1" applyProtection="1">
      <alignment vertical="center"/>
      <protection locked="0"/>
    </xf>
    <xf numFmtId="0" fontId="6" fillId="0" borderId="0" xfId="72" applyNumberFormat="1" applyFont="1" applyFill="1" applyBorder="1" applyAlignment="1">
      <alignment horizontal="left" vertical="center" indent="1"/>
    </xf>
    <xf numFmtId="195" fontId="12" fillId="0" borderId="0" xfId="3" applyNumberFormat="1" applyFont="1" applyFill="1" applyBorder="1" applyAlignment="1" applyProtection="1">
      <alignment horizontal="right" vertical="center" wrapText="1"/>
      <protection locked="0"/>
    </xf>
    <xf numFmtId="196" fontId="12" fillId="0" borderId="0" xfId="3" applyNumberFormat="1" applyFont="1" applyFill="1" applyBorder="1" applyAlignment="1" applyProtection="1">
      <alignment horizontal="right" vertical="center" wrapText="1"/>
      <protection locked="0"/>
    </xf>
    <xf numFmtId="194" fontId="12" fillId="0" borderId="0" xfId="3" applyNumberFormat="1" applyFont="1" applyFill="1" applyBorder="1" applyAlignment="1" applyProtection="1">
      <alignment horizontal="right" vertical="center" wrapText="1"/>
      <protection locked="0"/>
    </xf>
    <xf numFmtId="0" fontId="12" fillId="0" borderId="0" xfId="195" applyFont="1" applyFill="1" applyAlignment="1" applyProtection="1">
      <alignment vertical="center"/>
      <protection locked="0"/>
    </xf>
    <xf numFmtId="0" fontId="12" fillId="0" borderId="0" xfId="197" quotePrefix="1" applyNumberFormat="1" applyFont="1" applyFill="1" applyBorder="1" applyAlignment="1">
      <alignment vertical="center"/>
    </xf>
    <xf numFmtId="0" fontId="12" fillId="0" borderId="0" xfId="197" applyNumberFormat="1" applyFont="1" applyFill="1" applyBorder="1" applyAlignment="1">
      <alignment horizontal="left" vertical="center" indent="1"/>
    </xf>
    <xf numFmtId="0" fontId="12" fillId="0" borderId="0" xfId="72" applyNumberFormat="1" applyFont="1" applyFill="1" applyBorder="1" applyAlignment="1">
      <alignment vertical="center"/>
    </xf>
    <xf numFmtId="49" fontId="6" fillId="0" borderId="0" xfId="197" applyNumberFormat="1" applyFont="1" applyFill="1" applyBorder="1" applyAlignment="1">
      <alignment vertical="center"/>
    </xf>
    <xf numFmtId="0" fontId="12" fillId="0" borderId="0" xfId="197" quotePrefix="1" applyNumberFormat="1" applyFont="1" applyFill="1" applyBorder="1" applyAlignment="1">
      <alignment horizontal="left" vertical="center" indent="1"/>
    </xf>
    <xf numFmtId="0" fontId="12" fillId="0" borderId="0" xfId="197" applyNumberFormat="1" applyFont="1" applyFill="1" applyBorder="1" applyAlignment="1">
      <alignment vertical="center"/>
    </xf>
    <xf numFmtId="49" fontId="32" fillId="0" borderId="0" xfId="20" applyNumberFormat="1" applyFont="1" applyBorder="1" applyAlignment="1" applyProtection="1">
      <alignment vertical="center"/>
      <protection locked="0"/>
    </xf>
    <xf numFmtId="0" fontId="32" fillId="0" borderId="0" xfId="20" applyNumberFormat="1" applyFont="1" applyBorder="1" applyAlignment="1" applyProtection="1">
      <alignment vertical="center"/>
      <protection locked="0"/>
    </xf>
    <xf numFmtId="0" fontId="6" fillId="0" borderId="0" xfId="20" applyFont="1" applyFill="1" applyBorder="1" applyAlignment="1" applyProtection="1">
      <alignment horizontal="center" vertical="center" wrapText="1"/>
    </xf>
    <xf numFmtId="0" fontId="15" fillId="0" borderId="0" xfId="72"/>
    <xf numFmtId="0" fontId="14" fillId="0" borderId="0" xfId="192" applyFont="1" applyFill="1" applyAlignment="1" applyProtection="1">
      <alignment horizontal="left" vertical="center"/>
      <protection locked="0"/>
    </xf>
    <xf numFmtId="0" fontId="77" fillId="0" borderId="0" xfId="192" applyFont="1" applyFill="1" applyAlignment="1" applyProtection="1">
      <alignment horizontal="center" vertical="center"/>
      <protection locked="0"/>
    </xf>
    <xf numFmtId="0" fontId="99" fillId="0" borderId="0" xfId="192" applyFont="1" applyFill="1" applyAlignment="1" applyProtection="1">
      <alignment horizontal="center" vertical="center"/>
      <protection locked="0"/>
    </xf>
    <xf numFmtId="0" fontId="7" fillId="0" borderId="0" xfId="192" applyFont="1" applyFill="1" applyBorder="1" applyAlignment="1" applyProtection="1">
      <alignment horizontal="center" vertical="center" wrapText="1"/>
    </xf>
    <xf numFmtId="0" fontId="0" fillId="0" borderId="0" xfId="20" applyFont="1" applyBorder="1" applyAlignment="1">
      <alignment horizontal="left" vertical="top"/>
    </xf>
    <xf numFmtId="0" fontId="8" fillId="0" borderId="0" xfId="9" quotePrefix="1" applyFont="1" applyBorder="1" applyAlignment="1" applyProtection="1">
      <alignment horizontal="left" vertical="top"/>
    </xf>
    <xf numFmtId="0" fontId="14" fillId="0" borderId="0" xfId="192" applyFont="1" applyAlignment="1" applyProtection="1">
      <alignment horizontal="left" vertical="justify" wrapText="1"/>
      <protection locked="0"/>
    </xf>
    <xf numFmtId="0" fontId="8" fillId="11" borderId="0" xfId="4" applyFont="1" applyFill="1" applyBorder="1" applyAlignment="1" applyProtection="1">
      <alignment horizontal="left" vertical="center"/>
      <protection locked="0"/>
    </xf>
    <xf numFmtId="0" fontId="14" fillId="0" borderId="0" xfId="195" applyFont="1" applyFill="1" applyBorder="1" applyAlignment="1" applyProtection="1">
      <alignment vertical="center"/>
      <protection locked="0"/>
    </xf>
    <xf numFmtId="0" fontId="10" fillId="0" borderId="4" xfId="19" quotePrefix="1" applyFont="1" applyFill="1" applyBorder="1" applyAlignment="1" applyProtection="1">
      <alignment horizontal="center" vertical="center" wrapText="1"/>
    </xf>
    <xf numFmtId="0" fontId="10" fillId="0" borderId="2" xfId="19" quotePrefix="1" applyFont="1" applyFill="1" applyBorder="1" applyAlignment="1" applyProtection="1">
      <alignment horizontal="center" vertical="center"/>
    </xf>
    <xf numFmtId="0" fontId="10" fillId="0" borderId="4" xfId="19" quotePrefix="1" applyFont="1" applyFill="1" applyBorder="1" applyAlignment="1" applyProtection="1">
      <alignment horizontal="center" vertical="center"/>
    </xf>
    <xf numFmtId="0" fontId="10" fillId="0" borderId="4" xfId="19" applyFont="1" applyFill="1" applyBorder="1" applyAlignment="1" applyProtection="1">
      <alignment horizontal="center" vertical="center"/>
    </xf>
    <xf numFmtId="0" fontId="14" fillId="0" borderId="0" xfId="1198" applyFont="1" applyFill="1" applyAlignment="1" applyProtection="1">
      <alignment vertical="center"/>
      <protection locked="0"/>
    </xf>
    <xf numFmtId="171" fontId="32" fillId="0" borderId="0" xfId="195" applyNumberFormat="1" applyFont="1" applyFill="1" applyAlignment="1" applyProtection="1">
      <alignment vertical="center"/>
      <protection locked="0"/>
    </xf>
    <xf numFmtId="0" fontId="32" fillId="0" borderId="0" xfId="195" applyFont="1" applyFill="1" applyAlignment="1" applyProtection="1">
      <alignment vertical="center"/>
      <protection locked="0"/>
    </xf>
    <xf numFmtId="0" fontId="14" fillId="0" borderId="0" xfId="20" applyNumberFormat="1" applyFont="1" applyBorder="1" applyAlignment="1" applyProtection="1">
      <alignment vertical="center"/>
      <protection locked="0"/>
    </xf>
    <xf numFmtId="0" fontId="6" fillId="0" borderId="0" xfId="197" applyNumberFormat="1" applyFont="1" applyFill="1" applyBorder="1" applyAlignment="1">
      <alignment horizontal="right" vertical="center"/>
    </xf>
    <xf numFmtId="171" fontId="14" fillId="0" borderId="0" xfId="3" applyNumberFormat="1" applyFont="1" applyFill="1" applyBorder="1" applyAlignment="1" applyProtection="1">
      <alignment horizontal="right" vertical="center" wrapText="1"/>
      <protection locked="0"/>
    </xf>
    <xf numFmtId="0" fontId="32" fillId="0" borderId="0" xfId="1198" applyFont="1" applyFill="1" applyAlignment="1" applyProtection="1">
      <alignment vertical="center"/>
      <protection locked="0"/>
    </xf>
    <xf numFmtId="171" fontId="32" fillId="0" borderId="0" xfId="3" applyNumberFormat="1" applyFont="1" applyFill="1" applyBorder="1" applyAlignment="1" applyProtection="1">
      <alignment horizontal="right" vertical="center" wrapText="1"/>
      <protection locked="0"/>
    </xf>
    <xf numFmtId="0" fontId="12" fillId="0" borderId="0" xfId="197" applyNumberFormat="1" applyFont="1" applyFill="1" applyBorder="1" applyAlignment="1">
      <alignment horizontal="right" vertical="center"/>
    </xf>
    <xf numFmtId="171" fontId="14" fillId="0" borderId="0" xfId="195" applyNumberFormat="1" applyFont="1" applyFill="1" applyAlignment="1" applyProtection="1">
      <alignment vertical="center"/>
      <protection locked="0"/>
    </xf>
    <xf numFmtId="0" fontId="15" fillId="0" borderId="0" xfId="11"/>
    <xf numFmtId="0" fontId="5" fillId="0" borderId="0" xfId="192" applyFont="1" applyFill="1" applyAlignment="1" applyProtection="1">
      <alignment horizontal="right" vertical="center"/>
      <protection locked="0"/>
    </xf>
    <xf numFmtId="0" fontId="14" fillId="0" borderId="0" xfId="192" applyFont="1" applyFill="1" applyBorder="1" applyAlignment="1" applyProtection="1">
      <alignment horizontal="left" vertical="center"/>
    </xf>
    <xf numFmtId="0" fontId="5" fillId="0" borderId="0" xfId="192" applyFont="1" applyFill="1" applyBorder="1" applyAlignment="1" applyProtection="1">
      <alignment horizontal="left" vertical="center"/>
    </xf>
    <xf numFmtId="0" fontId="55" fillId="0" borderId="0" xfId="192" applyFont="1" applyProtection="1">
      <protection locked="0"/>
    </xf>
    <xf numFmtId="49" fontId="5" fillId="0" borderId="0" xfId="20" applyNumberFormat="1" applyFont="1" applyBorder="1" applyAlignment="1" applyProtection="1">
      <alignment horizontal="left" vertical="top"/>
      <protection locked="0"/>
    </xf>
    <xf numFmtId="0" fontId="14" fillId="0" borderId="0" xfId="1198" applyFont="1" applyAlignment="1" applyProtection="1">
      <alignment vertical="center"/>
      <protection locked="0"/>
    </xf>
    <xf numFmtId="49" fontId="14" fillId="0" borderId="0" xfId="20" applyNumberFormat="1" applyFont="1" applyBorder="1" applyAlignment="1" applyProtection="1">
      <alignment vertical="center"/>
      <protection locked="0"/>
    </xf>
    <xf numFmtId="172" fontId="14" fillId="0" borderId="0" xfId="3" applyNumberFormat="1" applyFont="1" applyFill="1" applyBorder="1" applyAlignment="1" applyProtection="1">
      <alignment horizontal="right" vertical="center" wrapText="1"/>
      <protection locked="0"/>
    </xf>
    <xf numFmtId="0" fontId="14" fillId="0" borderId="0" xfId="20" quotePrefix="1" applyNumberFormat="1" applyFont="1" applyBorder="1" applyAlignment="1" applyProtection="1">
      <alignment vertical="center"/>
      <protection locked="0"/>
    </xf>
    <xf numFmtId="0" fontId="32" fillId="0" borderId="0" xfId="1198" applyFont="1" applyAlignment="1" applyProtection="1">
      <alignment vertical="center"/>
      <protection locked="0"/>
    </xf>
    <xf numFmtId="172" fontId="32" fillId="0" borderId="0" xfId="3" applyNumberFormat="1" applyFont="1" applyFill="1" applyBorder="1" applyAlignment="1" applyProtection="1">
      <alignment horizontal="right" vertical="center" wrapText="1"/>
      <protection locked="0"/>
    </xf>
    <xf numFmtId="0" fontId="32" fillId="0" borderId="0" xfId="20" quotePrefix="1" applyNumberFormat="1" applyFont="1" applyBorder="1" applyAlignment="1" applyProtection="1">
      <alignment vertical="center"/>
      <protection locked="0"/>
    </xf>
    <xf numFmtId="0" fontId="32" fillId="0" borderId="0" xfId="3" applyNumberFormat="1" applyFont="1" applyFill="1" applyBorder="1" applyAlignment="1" applyProtection="1">
      <alignment horizontal="right" vertical="center" wrapText="1"/>
      <protection locked="0"/>
    </xf>
    <xf numFmtId="0" fontId="99" fillId="0" borderId="0" xfId="192" applyFont="1" applyAlignment="1" applyProtection="1">
      <alignment vertical="center"/>
      <protection locked="0"/>
    </xf>
    <xf numFmtId="0" fontId="5" fillId="0" borderId="0" xfId="192" applyFont="1" applyBorder="1" applyAlignment="1" applyProtection="1">
      <alignment horizontal="right" vertical="center" wrapText="1" shrinkToFit="1"/>
    </xf>
    <xf numFmtId="0" fontId="91" fillId="0" borderId="0" xfId="192" applyFont="1" applyBorder="1" applyAlignment="1" applyProtection="1">
      <alignment horizontal="center" vertical="center" wrapText="1" shrinkToFit="1"/>
    </xf>
    <xf numFmtId="3" fontId="5" fillId="0" borderId="0" xfId="3" applyNumberFormat="1" applyFont="1" applyFill="1" applyBorder="1" applyAlignment="1" applyProtection="1">
      <alignment horizontal="right" vertical="center" wrapText="1"/>
    </xf>
    <xf numFmtId="0" fontId="5" fillId="0" borderId="0" xfId="192" applyFont="1" applyBorder="1" applyAlignment="1" applyProtection="1">
      <alignment horizontal="left" vertical="center" wrapText="1" shrinkToFit="1"/>
    </xf>
    <xf numFmtId="0" fontId="55" fillId="35" borderId="0" xfId="192" applyFont="1" applyFill="1" applyProtection="1">
      <protection locked="0"/>
    </xf>
    <xf numFmtId="169" fontId="55" fillId="35" borderId="0" xfId="192" applyNumberFormat="1" applyFont="1" applyFill="1" applyProtection="1">
      <protection locked="0"/>
    </xf>
    <xf numFmtId="0" fontId="32" fillId="35" borderId="0" xfId="20" applyNumberFormat="1" applyFont="1" applyFill="1" applyBorder="1" applyAlignment="1" applyProtection="1">
      <alignment vertical="center"/>
    </xf>
    <xf numFmtId="169" fontId="55" fillId="0" borderId="0" xfId="192" applyNumberFormat="1" applyFont="1" applyFill="1" applyProtection="1">
      <protection locked="0"/>
    </xf>
    <xf numFmtId="0" fontId="15" fillId="0" borderId="0" xfId="20" applyFont="1" applyAlignment="1">
      <alignment horizontal="left" vertical="top"/>
    </xf>
    <xf numFmtId="0" fontId="8" fillId="35" borderId="0" xfId="9" quotePrefix="1" applyFont="1" applyFill="1" applyBorder="1" applyAlignment="1" applyProtection="1">
      <alignment horizontal="left" vertical="top"/>
    </xf>
    <xf numFmtId="0" fontId="5" fillId="35" borderId="0" xfId="192" applyFont="1" applyFill="1" applyBorder="1" applyAlignment="1" applyProtection="1">
      <alignment horizontal="left" vertical="top"/>
      <protection locked="0"/>
    </xf>
    <xf numFmtId="0" fontId="5" fillId="35" borderId="0" xfId="192" applyFont="1" applyFill="1" applyAlignment="1" applyProtection="1">
      <alignment horizontal="left" vertical="top"/>
      <protection locked="0"/>
    </xf>
    <xf numFmtId="0" fontId="10" fillId="0" borderId="2" xfId="19" quotePrefix="1" applyFont="1" applyFill="1" applyBorder="1" applyAlignment="1" applyProtection="1">
      <alignment horizontal="center" vertical="center" wrapText="1"/>
    </xf>
    <xf numFmtId="0" fontId="10" fillId="35" borderId="2" xfId="19" quotePrefix="1" applyFont="1" applyFill="1" applyBorder="1" applyAlignment="1" applyProtection="1">
      <alignment horizontal="center" vertical="center" wrapText="1"/>
    </xf>
    <xf numFmtId="0" fontId="10" fillId="35" borderId="2" xfId="19" quotePrefix="1" applyFont="1" applyFill="1" applyBorder="1" applyAlignment="1" applyProtection="1">
      <alignment horizontal="center" vertical="center"/>
    </xf>
    <xf numFmtId="0" fontId="14" fillId="35" borderId="0" xfId="192" applyFont="1" applyFill="1" applyAlignment="1" applyProtection="1">
      <alignment vertical="center"/>
      <protection locked="0"/>
    </xf>
    <xf numFmtId="0" fontId="14" fillId="35" borderId="0" xfId="1198" applyFont="1" applyFill="1" applyAlignment="1" applyProtection="1">
      <alignment vertical="center"/>
      <protection locked="0"/>
    </xf>
    <xf numFmtId="0" fontId="14" fillId="35" borderId="0" xfId="20" applyNumberFormat="1" applyFont="1" applyFill="1" applyBorder="1" applyAlignment="1" applyProtection="1">
      <alignment vertical="center"/>
      <protection locked="0"/>
    </xf>
    <xf numFmtId="49" fontId="14" fillId="35" borderId="0" xfId="20" applyNumberFormat="1" applyFont="1" applyFill="1" applyBorder="1" applyAlignment="1" applyProtection="1">
      <alignment vertical="center"/>
      <protection locked="0"/>
    </xf>
    <xf numFmtId="194" fontId="14" fillId="35" borderId="0" xfId="1198" applyNumberFormat="1" applyFont="1" applyFill="1" applyBorder="1" applyAlignment="1" applyProtection="1">
      <alignment horizontal="right" vertical="center"/>
      <protection locked="0"/>
    </xf>
    <xf numFmtId="194" fontId="14" fillId="35" borderId="0" xfId="192" applyNumberFormat="1" applyFont="1" applyFill="1" applyAlignment="1" applyProtection="1">
      <alignment horizontal="right"/>
      <protection locked="0"/>
    </xf>
    <xf numFmtId="0" fontId="14" fillId="35" borderId="0" xfId="20" quotePrefix="1" applyNumberFormat="1" applyFont="1" applyFill="1" applyBorder="1" applyAlignment="1" applyProtection="1">
      <alignment vertical="center"/>
      <protection locked="0"/>
    </xf>
    <xf numFmtId="0" fontId="32" fillId="35" borderId="0" xfId="1198" applyFont="1" applyFill="1" applyAlignment="1" applyProtection="1">
      <alignment vertical="center"/>
      <protection locked="0"/>
    </xf>
    <xf numFmtId="0" fontId="32" fillId="35" borderId="0" xfId="20" applyNumberFormat="1" applyFont="1" applyFill="1" applyBorder="1" applyAlignment="1" applyProtection="1">
      <alignment vertical="center"/>
      <protection locked="0"/>
    </xf>
    <xf numFmtId="194" fontId="32" fillId="35" borderId="0" xfId="1198" applyNumberFormat="1" applyFont="1" applyFill="1" applyBorder="1" applyAlignment="1" applyProtection="1">
      <alignment horizontal="right" vertical="center"/>
      <protection locked="0"/>
    </xf>
    <xf numFmtId="194" fontId="32" fillId="35" borderId="0" xfId="192" applyNumberFormat="1" applyFont="1" applyFill="1" applyAlignment="1" applyProtection="1">
      <alignment horizontal="right"/>
      <protection locked="0"/>
    </xf>
    <xf numFmtId="49" fontId="32" fillId="35" borderId="0" xfId="20" applyNumberFormat="1" applyFont="1" applyFill="1" applyBorder="1" applyAlignment="1" applyProtection="1">
      <alignment vertical="center"/>
      <protection locked="0"/>
    </xf>
    <xf numFmtId="0" fontId="32" fillId="35" borderId="0" xfId="20" quotePrefix="1" applyNumberFormat="1" applyFont="1" applyFill="1" applyBorder="1" applyAlignment="1" applyProtection="1">
      <alignment vertical="center"/>
      <protection locked="0"/>
    </xf>
    <xf numFmtId="1" fontId="32" fillId="35" borderId="0" xfId="20" applyNumberFormat="1" applyFont="1" applyFill="1" applyBorder="1" applyAlignment="1" applyProtection="1">
      <protection locked="0"/>
    </xf>
    <xf numFmtId="0" fontId="32" fillId="35" borderId="0" xfId="20" applyNumberFormat="1" applyFont="1" applyFill="1" applyBorder="1" applyAlignment="1" applyProtection="1">
      <protection locked="0"/>
    </xf>
    <xf numFmtId="0" fontId="10" fillId="35" borderId="2" xfId="19" applyFont="1" applyFill="1" applyBorder="1" applyAlignment="1" applyProtection="1">
      <alignment horizontal="center" vertical="center" wrapText="1"/>
    </xf>
    <xf numFmtId="0" fontId="5" fillId="35" borderId="0" xfId="192" applyFont="1" applyFill="1" applyAlignment="1" applyProtection="1">
      <alignment vertical="center"/>
      <protection locked="0"/>
    </xf>
    <xf numFmtId="0" fontId="5" fillId="35" borderId="0" xfId="192" applyFont="1" applyFill="1" applyBorder="1" applyAlignment="1" applyProtection="1">
      <alignment horizontal="right" vertical="center" wrapText="1" shrinkToFit="1"/>
    </xf>
    <xf numFmtId="0" fontId="5" fillId="35" borderId="0" xfId="192" applyFont="1" applyFill="1" applyAlignment="1" applyProtection="1">
      <alignment vertical="center"/>
    </xf>
    <xf numFmtId="0" fontId="5" fillId="35" borderId="0" xfId="192" applyFont="1" applyFill="1" applyBorder="1" applyAlignment="1" applyProtection="1">
      <alignment horizontal="center" vertical="center" wrapText="1" shrinkToFit="1"/>
    </xf>
    <xf numFmtId="0" fontId="5" fillId="35" borderId="0" xfId="192" applyFont="1" applyFill="1" applyBorder="1" applyAlignment="1" applyProtection="1">
      <alignment horizontal="left" vertical="center" wrapText="1" shrinkToFit="1"/>
    </xf>
    <xf numFmtId="0" fontId="99" fillId="35" borderId="0" xfId="192" applyFont="1" applyFill="1" applyAlignment="1" applyProtection="1">
      <alignment vertical="center"/>
      <protection locked="0"/>
    </xf>
    <xf numFmtId="0" fontId="14" fillId="35" borderId="0" xfId="192" applyFont="1" applyFill="1" applyProtection="1">
      <protection locked="0"/>
    </xf>
    <xf numFmtId="0" fontId="5" fillId="35" borderId="0" xfId="20" applyNumberFormat="1" applyFont="1" applyFill="1" applyBorder="1" applyAlignment="1" applyProtection="1">
      <alignment horizontal="left" vertical="top"/>
      <protection locked="0"/>
    </xf>
    <xf numFmtId="49" fontId="5" fillId="35" borderId="0" xfId="20" applyNumberFormat="1" applyFont="1" applyFill="1" applyBorder="1" applyAlignment="1" applyProtection="1">
      <alignment horizontal="left" vertical="top"/>
      <protection locked="0"/>
    </xf>
    <xf numFmtId="0" fontId="14" fillId="35" borderId="0" xfId="192" applyFont="1" applyFill="1" applyBorder="1" applyAlignment="1" applyProtection="1">
      <alignment vertical="center"/>
      <protection locked="0"/>
    </xf>
    <xf numFmtId="0" fontId="32" fillId="35" borderId="2" xfId="9" applyFont="1" applyFill="1" applyBorder="1" applyAlignment="1" applyProtection="1">
      <alignment horizontal="left" vertical="center"/>
    </xf>
    <xf numFmtId="200" fontId="32" fillId="35" borderId="0" xfId="1198" applyNumberFormat="1" applyFont="1" applyFill="1" applyAlignment="1" applyProtection="1">
      <alignment vertical="center"/>
      <protection locked="0"/>
    </xf>
    <xf numFmtId="167" fontId="14" fillId="35" borderId="0" xfId="1198" applyNumberFormat="1" applyFont="1" applyFill="1" applyAlignment="1" applyProtection="1">
      <alignment horizontal="right" vertical="center"/>
      <protection locked="0"/>
    </xf>
    <xf numFmtId="200" fontId="14" fillId="35" borderId="0" xfId="1198" applyNumberFormat="1" applyFont="1" applyFill="1" applyAlignment="1" applyProtection="1">
      <alignment horizontal="right" vertical="center"/>
      <protection locked="0"/>
    </xf>
    <xf numFmtId="200" fontId="14" fillId="35" borderId="0" xfId="1198" applyNumberFormat="1" applyFont="1" applyFill="1" applyBorder="1" applyAlignment="1" applyProtection="1">
      <alignment horizontal="right" vertical="center"/>
      <protection locked="0"/>
    </xf>
    <xf numFmtId="167" fontId="32" fillId="35" borderId="0" xfId="1198" applyNumberFormat="1" applyFont="1" applyFill="1" applyAlignment="1" applyProtection="1">
      <alignment horizontal="right" vertical="center"/>
      <protection locked="0"/>
    </xf>
    <xf numFmtId="200" fontId="32" fillId="35" borderId="0" xfId="1198" applyNumberFormat="1" applyFont="1" applyFill="1" applyAlignment="1" applyProtection="1">
      <alignment horizontal="right" vertical="center"/>
      <protection locked="0"/>
    </xf>
    <xf numFmtId="200" fontId="32" fillId="35" borderId="0" xfId="1198" applyNumberFormat="1" applyFont="1" applyFill="1" applyBorder="1" applyAlignment="1" applyProtection="1">
      <alignment horizontal="right" vertical="center"/>
      <protection locked="0"/>
    </xf>
    <xf numFmtId="0" fontId="31" fillId="35" borderId="0" xfId="192" applyFont="1" applyFill="1" applyBorder="1" applyAlignment="1" applyProtection="1">
      <alignment horizontal="center" vertical="center" wrapText="1" shrinkToFit="1"/>
      <protection locked="0"/>
    </xf>
    <xf numFmtId="0" fontId="55" fillId="0" borderId="0" xfId="11" applyFont="1" applyAlignment="1">
      <alignment vertical="center"/>
    </xf>
    <xf numFmtId="0" fontId="5" fillId="0" borderId="23" xfId="192" applyFont="1" applyFill="1" applyBorder="1" applyAlignment="1" applyProtection="1">
      <alignment horizontal="right" vertical="center" wrapText="1" shrinkToFit="1"/>
    </xf>
    <xf numFmtId="0" fontId="14" fillId="35" borderId="2" xfId="192" applyFont="1" applyFill="1" applyBorder="1" applyAlignment="1" applyProtection="1">
      <alignment horizontal="center" vertical="center" wrapText="1" shrinkToFit="1"/>
    </xf>
    <xf numFmtId="0" fontId="14" fillId="0" borderId="27" xfId="20" applyNumberFormat="1" applyFont="1" applyFill="1" applyBorder="1" applyAlignment="1" applyProtection="1">
      <alignment wrapText="1"/>
      <protection locked="0"/>
    </xf>
    <xf numFmtId="171" fontId="32" fillId="35" borderId="0" xfId="1198" applyNumberFormat="1" applyFont="1" applyFill="1" applyBorder="1" applyAlignment="1" applyProtection="1">
      <alignment horizontal="right" vertical="center"/>
      <protection locked="0"/>
    </xf>
    <xf numFmtId="171" fontId="14" fillId="35" borderId="0" xfId="20" applyNumberFormat="1" applyFont="1" applyFill="1" applyBorder="1" applyAlignment="1" applyProtection="1">
      <alignment horizontal="center" vertical="center"/>
      <protection locked="0"/>
    </xf>
    <xf numFmtId="171" fontId="32" fillId="35" borderId="0" xfId="1198" quotePrefix="1" applyNumberFormat="1" applyFont="1" applyFill="1" applyBorder="1" applyAlignment="1" applyProtection="1">
      <alignment horizontal="right" vertical="center"/>
      <protection locked="0"/>
    </xf>
    <xf numFmtId="171" fontId="14" fillId="35" borderId="0" xfId="1198" applyNumberFormat="1" applyFont="1" applyFill="1" applyBorder="1" applyAlignment="1" applyProtection="1">
      <alignment horizontal="right" vertical="center"/>
      <protection locked="0"/>
    </xf>
    <xf numFmtId="0" fontId="32" fillId="35" borderId="2" xfId="20" applyNumberFormat="1" applyFont="1" applyFill="1" applyBorder="1" applyAlignment="1" applyProtection="1">
      <alignment horizontal="center" vertical="center"/>
    </xf>
    <xf numFmtId="0" fontId="5" fillId="35" borderId="0" xfId="3" applyFont="1" applyFill="1" applyBorder="1" applyAlignment="1" applyProtection="1">
      <alignment horizontal="left" vertical="top" wrapText="1"/>
      <protection locked="0"/>
    </xf>
    <xf numFmtId="0" fontId="8" fillId="11" borderId="0" xfId="9" applyFont="1" applyFill="1" applyBorder="1" applyAlignment="1" applyProtection="1">
      <alignment horizontal="left" vertical="top" wrapText="1"/>
    </xf>
    <xf numFmtId="0" fontId="8" fillId="11" borderId="0" xfId="9" applyFont="1" applyFill="1" applyBorder="1" applyAlignment="1" applyProtection="1">
      <alignment vertical="top" wrapText="1"/>
    </xf>
    <xf numFmtId="0" fontId="104" fillId="0" borderId="0" xfId="192" applyFont="1" applyFill="1" applyProtection="1">
      <protection locked="0"/>
    </xf>
    <xf numFmtId="171" fontId="14" fillId="35" borderId="0" xfId="192" applyNumberFormat="1" applyFont="1" applyFill="1" applyProtection="1">
      <protection locked="0"/>
    </xf>
    <xf numFmtId="171" fontId="14" fillId="0" borderId="0" xfId="192" applyNumberFormat="1" applyFont="1" applyFill="1" applyProtection="1">
      <protection locked="0"/>
    </xf>
    <xf numFmtId="0" fontId="106" fillId="0" borderId="0" xfId="192" applyFont="1" applyFill="1" applyProtection="1">
      <protection locked="0"/>
    </xf>
    <xf numFmtId="0" fontId="107" fillId="0" borderId="0" xfId="2" applyFont="1" applyProtection="1">
      <alignment vertical="top"/>
    </xf>
    <xf numFmtId="0" fontId="108" fillId="0" borderId="0" xfId="0" applyFont="1">
      <alignment vertical="top"/>
    </xf>
    <xf numFmtId="0" fontId="5" fillId="0" borderId="0" xfId="194" applyNumberFormat="1" applyFont="1" applyFill="1" applyBorder="1" applyAlignment="1" applyProtection="1">
      <alignment horizontal="left" vertical="top"/>
      <protection locked="0"/>
    </xf>
    <xf numFmtId="0" fontId="0" fillId="0" borderId="0" xfId="194" applyFont="1" applyAlignment="1">
      <alignment horizontal="left" vertical="top"/>
    </xf>
    <xf numFmtId="6" fontId="6" fillId="0" borderId="4" xfId="194" applyNumberFormat="1" applyFont="1" applyFill="1" applyBorder="1" applyAlignment="1" applyProtection="1">
      <alignment horizontal="center" vertical="center" wrapText="1"/>
    </xf>
    <xf numFmtId="6" fontId="6" fillId="0" borderId="9" xfId="194" applyNumberFormat="1" applyFont="1" applyFill="1" applyBorder="1" applyAlignment="1" applyProtection="1">
      <alignment horizontal="center" vertical="center" wrapText="1"/>
    </xf>
    <xf numFmtId="0" fontId="6" fillId="0" borderId="4" xfId="194" applyFont="1" applyFill="1" applyBorder="1" applyAlignment="1" applyProtection="1">
      <alignment horizontal="center" vertical="center" wrapText="1"/>
    </xf>
    <xf numFmtId="0" fontId="6" fillId="0" borderId="9" xfId="194" applyFont="1" applyFill="1" applyBorder="1" applyAlignment="1" applyProtection="1">
      <alignment horizontal="center" vertical="center" wrapText="1"/>
    </xf>
    <xf numFmtId="0" fontId="6" fillId="0" borderId="4" xfId="4" applyFont="1" applyFill="1" applyBorder="1" applyAlignment="1" applyProtection="1">
      <alignment horizontal="center" vertical="center" wrapText="1"/>
      <protection locked="0"/>
    </xf>
    <xf numFmtId="0" fontId="6" fillId="0" borderId="10" xfId="4" applyFont="1" applyFill="1" applyBorder="1" applyAlignment="1" applyProtection="1">
      <alignment horizontal="center" vertical="center" wrapText="1"/>
      <protection locked="0"/>
    </xf>
    <xf numFmtId="0" fontId="6" fillId="0" borderId="9" xfId="4" applyFont="1" applyFill="1" applyBorder="1" applyAlignment="1" applyProtection="1">
      <alignment horizontal="center" vertical="center" wrapText="1"/>
      <protection locked="0"/>
    </xf>
    <xf numFmtId="0" fontId="14" fillId="0" borderId="4" xfId="194" applyFont="1" applyFill="1" applyBorder="1" applyAlignment="1" applyProtection="1">
      <alignment horizontal="center" vertical="center" wrapText="1"/>
    </xf>
    <xf numFmtId="0" fontId="14" fillId="0" borderId="10" xfId="194" applyFont="1" applyFill="1" applyBorder="1" applyAlignment="1" applyProtection="1">
      <alignment horizontal="center" vertical="center" wrapText="1"/>
    </xf>
    <xf numFmtId="0" fontId="14" fillId="0" borderId="9" xfId="194" applyFont="1" applyFill="1" applyBorder="1" applyAlignment="1" applyProtection="1">
      <alignment horizontal="center" vertical="center" wrapText="1"/>
    </xf>
    <xf numFmtId="0" fontId="5" fillId="0" borderId="5" xfId="194" applyNumberFormat="1" applyFont="1" applyFill="1" applyBorder="1" applyAlignment="1" applyProtection="1">
      <alignment horizontal="left" vertical="top" wrapText="1"/>
      <protection locked="0"/>
    </xf>
    <xf numFmtId="0" fontId="12" fillId="0" borderId="21" xfId="194" applyNumberFormat="1" applyFont="1" applyFill="1" applyBorder="1" applyAlignment="1" applyProtection="1">
      <alignment horizontal="center" vertical="center"/>
    </xf>
    <xf numFmtId="0" fontId="12" fillId="0" borderId="26" xfId="194" applyNumberFormat="1" applyFont="1" applyFill="1" applyBorder="1" applyAlignment="1" applyProtection="1">
      <alignment horizontal="center" vertical="center"/>
    </xf>
    <xf numFmtId="0" fontId="12" fillId="0" borderId="24" xfId="194"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wrapText="1"/>
    </xf>
    <xf numFmtId="0" fontId="6" fillId="0" borderId="10" xfId="3" applyNumberFormat="1"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95" fillId="0" borderId="4" xfId="3" applyNumberFormat="1" applyFont="1" applyFill="1" applyBorder="1" applyAlignment="1" applyProtection="1">
      <alignment horizontal="center" vertical="center" wrapText="1"/>
    </xf>
    <xf numFmtId="0" fontId="95" fillId="0" borderId="10" xfId="3" applyNumberFormat="1" applyFont="1" applyFill="1" applyBorder="1" applyAlignment="1" applyProtection="1">
      <alignment horizontal="center" vertical="center" wrapText="1"/>
    </xf>
    <xf numFmtId="0" fontId="95" fillId="0" borderId="9" xfId="3" applyNumberFormat="1" applyFont="1" applyFill="1" applyBorder="1" applyAlignment="1" applyProtection="1">
      <alignment horizontal="center" vertical="center" wrapText="1"/>
    </xf>
    <xf numFmtId="0" fontId="7" fillId="0" borderId="0" xfId="194" applyNumberFormat="1" applyFont="1" applyFill="1" applyBorder="1" applyAlignment="1" applyProtection="1">
      <alignment horizontal="center" vertical="center"/>
    </xf>
    <xf numFmtId="0" fontId="7" fillId="0" borderId="23" xfId="194" applyNumberFormat="1" applyFont="1" applyFill="1" applyBorder="1" applyAlignment="1" applyProtection="1">
      <alignment horizontal="center" vertical="center"/>
    </xf>
    <xf numFmtId="0" fontId="12" fillId="0" borderId="2" xfId="194" applyNumberFormat="1" applyFont="1" applyFill="1" applyBorder="1" applyAlignment="1" applyProtection="1">
      <alignment horizontal="center" vertical="center" wrapText="1"/>
    </xf>
    <xf numFmtId="6" fontId="14" fillId="0" borderId="4" xfId="194" applyNumberFormat="1" applyFont="1" applyFill="1" applyBorder="1" applyAlignment="1" applyProtection="1">
      <alignment horizontal="center" vertical="center" wrapText="1"/>
    </xf>
    <xf numFmtId="6" fontId="14" fillId="0" borderId="9" xfId="194" applyNumberFormat="1" applyFont="1" applyFill="1" applyBorder="1" applyAlignment="1" applyProtection="1">
      <alignment horizontal="center" vertical="center" wrapText="1"/>
    </xf>
    <xf numFmtId="0" fontId="5" fillId="0" borderId="5" xfId="193" applyNumberFormat="1" applyFont="1" applyFill="1" applyBorder="1" applyAlignment="1" applyProtection="1">
      <alignment horizontal="left" wrapText="1"/>
      <protection locked="0"/>
    </xf>
    <xf numFmtId="0" fontId="5" fillId="0" borderId="0" xfId="193" applyNumberFormat="1" applyFont="1" applyFill="1" applyBorder="1" applyAlignment="1" applyProtection="1">
      <alignment horizontal="left"/>
      <protection locked="0"/>
    </xf>
    <xf numFmtId="0" fontId="5" fillId="0" borderId="0" xfId="193" applyNumberFormat="1" applyFont="1" applyFill="1" applyBorder="1" applyAlignment="1" applyProtection="1">
      <protection locked="0"/>
    </xf>
    <xf numFmtId="0" fontId="5" fillId="0" borderId="0" xfId="193" applyNumberFormat="1" applyFont="1" applyFill="1" applyBorder="1" applyAlignment="1" applyProtection="1">
      <alignment horizontal="left" vertical="top"/>
      <protection locked="0"/>
    </xf>
    <xf numFmtId="0" fontId="0" fillId="0" borderId="21" xfId="193" applyFont="1" applyFill="1" applyBorder="1" applyAlignment="1">
      <alignment horizontal="center" vertical="center"/>
    </xf>
    <xf numFmtId="0" fontId="0" fillId="0" borderId="26" xfId="193" applyFont="1" applyFill="1" applyBorder="1" applyAlignment="1">
      <alignment horizontal="center" vertical="center"/>
    </xf>
    <xf numFmtId="0" fontId="0" fillId="0" borderId="12" xfId="193" applyFont="1" applyFill="1" applyBorder="1" applyAlignment="1">
      <alignment horizontal="center" vertical="center"/>
    </xf>
    <xf numFmtId="0" fontId="0" fillId="0" borderId="25" xfId="193" applyFont="1" applyFill="1" applyBorder="1" applyAlignment="1">
      <alignment horizontal="center" vertical="center"/>
    </xf>
    <xf numFmtId="0" fontId="7" fillId="0" borderId="0" xfId="193" applyNumberFormat="1" applyFont="1" applyFill="1" applyBorder="1" applyAlignment="1" applyProtection="1">
      <alignment horizontal="center" vertical="center" wrapText="1"/>
    </xf>
    <xf numFmtId="0" fontId="7" fillId="0" borderId="23" xfId="193" applyNumberFormat="1" applyFont="1" applyFill="1" applyBorder="1" applyAlignment="1" applyProtection="1">
      <alignment horizontal="center" vertical="center"/>
    </xf>
    <xf numFmtId="0" fontId="12" fillId="0" borderId="2" xfId="193" applyNumberFormat="1" applyFont="1" applyFill="1" applyBorder="1" applyAlignment="1" applyProtection="1">
      <alignment horizontal="center" vertical="center" wrapText="1"/>
    </xf>
    <xf numFmtId="6" fontId="14" fillId="0" borderId="2" xfId="193" applyNumberFormat="1" applyFont="1" applyFill="1" applyBorder="1" applyAlignment="1" applyProtection="1">
      <alignment horizontal="center" vertical="center" wrapText="1"/>
    </xf>
    <xf numFmtId="0" fontId="5" fillId="0" borderId="5" xfId="154" applyNumberFormat="1" applyFont="1" applyFill="1" applyBorder="1" applyAlignment="1" applyProtection="1">
      <alignment horizontal="left" vertical="top" wrapText="1"/>
      <protection locked="0"/>
    </xf>
    <xf numFmtId="0" fontId="5" fillId="0" borderId="0" xfId="154" applyNumberFormat="1" applyFont="1" applyFill="1" applyBorder="1" applyAlignment="1" applyProtection="1">
      <alignment horizontal="left" vertical="top"/>
      <protection locked="0"/>
    </xf>
    <xf numFmtId="0" fontId="4" fillId="0" borderId="0" xfId="154" applyAlignment="1">
      <alignment horizontal="left" vertical="top"/>
    </xf>
    <xf numFmtId="0" fontId="12" fillId="0" borderId="2" xfId="154" applyNumberFormat="1" applyFont="1" applyFill="1" applyBorder="1" applyAlignment="1" applyProtection="1">
      <alignment horizontal="center" vertical="center"/>
    </xf>
    <xf numFmtId="0" fontId="7" fillId="0" borderId="0" xfId="154" applyNumberFormat="1" applyFont="1" applyFill="1" applyBorder="1" applyAlignment="1" applyProtection="1">
      <alignment horizontal="center" vertical="center"/>
    </xf>
    <xf numFmtId="0" fontId="7" fillId="0" borderId="23" xfId="154" applyNumberFormat="1" applyFont="1" applyFill="1" applyBorder="1" applyAlignment="1" applyProtection="1">
      <alignment horizontal="center" vertical="center"/>
    </xf>
    <xf numFmtId="0" fontId="12" fillId="0" borderId="2" xfId="154" applyNumberFormat="1" applyFont="1" applyFill="1" applyBorder="1" applyAlignment="1" applyProtection="1">
      <alignment horizontal="center" vertical="center" wrapText="1"/>
    </xf>
    <xf numFmtId="0" fontId="5" fillId="0" borderId="5" xfId="190" applyNumberFormat="1" applyFont="1" applyFill="1" applyBorder="1" applyAlignment="1" applyProtection="1">
      <alignment horizontal="left" wrapText="1"/>
      <protection locked="0"/>
    </xf>
    <xf numFmtId="0" fontId="5" fillId="0" borderId="0" xfId="190" applyNumberFormat="1" applyFont="1" applyFill="1" applyBorder="1" applyAlignment="1" applyProtection="1">
      <alignment horizontal="left"/>
      <protection locked="0"/>
    </xf>
    <xf numFmtId="0" fontId="5" fillId="0" borderId="0" xfId="190" applyNumberFormat="1" applyFont="1" applyFill="1" applyBorder="1" applyAlignment="1" applyProtection="1">
      <protection locked="0"/>
    </xf>
    <xf numFmtId="0" fontId="7" fillId="0" borderId="0" xfId="190" applyNumberFormat="1" applyFont="1" applyFill="1" applyBorder="1" applyAlignment="1" applyProtection="1">
      <alignment horizontal="center" vertical="center" wrapText="1"/>
    </xf>
    <xf numFmtId="0" fontId="7" fillId="0" borderId="23" xfId="190" applyNumberFormat="1" applyFont="1" applyFill="1" applyBorder="1" applyAlignment="1" applyProtection="1">
      <alignment horizontal="center" vertical="center" wrapText="1"/>
    </xf>
    <xf numFmtId="0" fontId="12" fillId="0" borderId="2" xfId="190" applyNumberFormat="1" applyFont="1" applyFill="1" applyBorder="1" applyAlignment="1" applyProtection="1">
      <alignment horizontal="center" vertical="center" wrapText="1"/>
    </xf>
    <xf numFmtId="0" fontId="6" fillId="0" borderId="2" xfId="190" applyNumberFormat="1" applyFont="1" applyFill="1" applyBorder="1" applyAlignment="1" applyProtection="1">
      <alignment horizontal="center" wrapText="1"/>
      <protection locked="0"/>
    </xf>
    <xf numFmtId="0" fontId="0" fillId="0" borderId="21" xfId="190" applyFont="1" applyBorder="1" applyAlignment="1">
      <alignment horizontal="center" vertical="center"/>
    </xf>
    <xf numFmtId="0" fontId="0" fillId="0" borderId="26" xfId="190" applyFont="1" applyBorder="1" applyAlignment="1">
      <alignment horizontal="center" vertical="center"/>
    </xf>
    <xf numFmtId="0" fontId="0" fillId="0" borderId="12" xfId="190" applyFont="1" applyBorder="1" applyAlignment="1">
      <alignment horizontal="center" vertical="center"/>
    </xf>
    <xf numFmtId="0" fontId="0" fillId="0" borderId="25" xfId="190" applyFont="1" applyBorder="1" applyAlignment="1">
      <alignment horizontal="center" vertical="center"/>
    </xf>
    <xf numFmtId="0" fontId="5" fillId="0" borderId="0" xfId="116" applyNumberFormat="1" applyFont="1" applyFill="1" applyBorder="1" applyAlignment="1" applyProtection="1">
      <protection locked="0"/>
    </xf>
    <xf numFmtId="0" fontId="12" fillId="0" borderId="2" xfId="116" applyNumberFormat="1" applyFont="1" applyFill="1" applyBorder="1" applyAlignment="1" applyProtection="1">
      <alignment horizontal="center" vertical="center" wrapText="1"/>
    </xf>
    <xf numFmtId="0" fontId="6" fillId="0" borderId="2" xfId="116" applyNumberFormat="1" applyFont="1" applyFill="1" applyBorder="1" applyAlignment="1" applyProtection="1">
      <alignment horizontal="center" wrapText="1"/>
      <protection locked="0"/>
    </xf>
    <xf numFmtId="0" fontId="5" fillId="0" borderId="5" xfId="116" applyNumberFormat="1" applyFont="1" applyFill="1" applyBorder="1" applyAlignment="1" applyProtection="1">
      <alignment horizontal="left" wrapText="1"/>
      <protection locked="0"/>
    </xf>
    <xf numFmtId="0" fontId="5" fillId="0" borderId="0" xfId="116" applyNumberFormat="1" applyFont="1" applyFill="1" applyBorder="1" applyAlignment="1" applyProtection="1">
      <alignment horizontal="left"/>
      <protection locked="0"/>
    </xf>
    <xf numFmtId="0" fontId="7" fillId="0" borderId="0" xfId="116" applyNumberFormat="1" applyFont="1" applyFill="1" applyBorder="1" applyAlignment="1" applyProtection="1">
      <alignment horizontal="center" vertical="center" wrapText="1"/>
    </xf>
    <xf numFmtId="0" fontId="7" fillId="0" borderId="23" xfId="116"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wrapText="1"/>
    </xf>
    <xf numFmtId="0" fontId="5" fillId="0" borderId="5"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Alignment="1">
      <alignment horizontal="left" vertical="center" wrapText="1"/>
    </xf>
    <xf numFmtId="0" fontId="13" fillId="0" borderId="0" xfId="1" applyFont="1" applyFill="1" applyAlignment="1">
      <alignment horizontal="left" vertical="center" wrapText="1"/>
    </xf>
    <xf numFmtId="0" fontId="8" fillId="0" borderId="0" xfId="1" applyNumberFormat="1" applyFont="1" applyFill="1" applyBorder="1" applyAlignment="1" applyProtection="1">
      <alignment horizontal="left" vertical="center" wrapText="1"/>
    </xf>
    <xf numFmtId="0" fontId="7" fillId="0" borderId="0" xfId="1" applyFont="1" applyBorder="1" applyAlignment="1" applyProtection="1">
      <alignment horizontal="center" vertical="center" wrapText="1"/>
    </xf>
    <xf numFmtId="0" fontId="5" fillId="0" borderId="5" xfId="1" applyFont="1" applyFill="1" applyBorder="1" applyAlignment="1" applyProtection="1">
      <alignment horizontal="left" vertical="top" wrapText="1"/>
    </xf>
    <xf numFmtId="0" fontId="25" fillId="0" borderId="5" xfId="0" applyFont="1" applyBorder="1" applyAlignment="1">
      <alignment horizontal="left" vertical="top" wrapText="1"/>
    </xf>
    <xf numFmtId="0" fontId="5" fillId="0" borderId="0" xfId="1" applyFont="1" applyFill="1" applyBorder="1" applyAlignment="1" applyProtection="1">
      <alignment horizontal="left" vertical="top" wrapText="1"/>
    </xf>
    <xf numFmtId="0" fontId="25" fillId="0" borderId="0" xfId="0" applyFont="1" applyAlignment="1">
      <alignment horizontal="left" vertical="top" wrapText="1"/>
    </xf>
    <xf numFmtId="0" fontId="8" fillId="0" borderId="0" xfId="1" applyFont="1" applyFill="1" applyBorder="1" applyAlignment="1" applyProtection="1">
      <alignment horizontal="left" vertical="top"/>
    </xf>
    <xf numFmtId="2" fontId="14" fillId="0" borderId="4" xfId="7" applyNumberFormat="1" applyFont="1" applyFill="1" applyBorder="1" applyAlignment="1" applyProtection="1">
      <alignment horizontal="center" vertical="center"/>
    </xf>
    <xf numFmtId="2" fontId="14" fillId="0" borderId="9" xfId="7" applyNumberFormat="1" applyFont="1" applyFill="1" applyBorder="1" applyAlignment="1" applyProtection="1">
      <alignment horizontal="center" vertical="center"/>
    </xf>
    <xf numFmtId="0" fontId="5" fillId="0" borderId="0" xfId="7" applyFont="1" applyFill="1" applyBorder="1" applyAlignment="1" applyProtection="1">
      <alignment horizontal="left" vertical="center" wrapText="1"/>
    </xf>
    <xf numFmtId="0" fontId="8" fillId="0" borderId="0" xfId="7" applyNumberFormat="1" applyFont="1" applyFill="1" applyBorder="1" applyAlignment="1" applyProtection="1">
      <alignment horizontal="left" vertical="top"/>
      <protection locked="0"/>
    </xf>
    <xf numFmtId="0" fontId="8" fillId="0" borderId="5" xfId="7" applyFont="1" applyFill="1" applyBorder="1" applyAlignment="1" applyProtection="1">
      <alignment horizontal="left" vertical="top" wrapText="1"/>
    </xf>
    <xf numFmtId="0" fontId="15" fillId="0" borderId="5" xfId="11" applyFill="1" applyBorder="1" applyAlignment="1">
      <alignment horizontal="left" vertical="top" wrapText="1"/>
    </xf>
    <xf numFmtId="0" fontId="7" fillId="0" borderId="0" xfId="7" applyFont="1" applyFill="1" applyBorder="1" applyAlignment="1" applyProtection="1">
      <alignment horizontal="center" vertical="center" wrapText="1"/>
    </xf>
    <xf numFmtId="0" fontId="7" fillId="0" borderId="12" xfId="7" applyFont="1" applyFill="1" applyBorder="1" applyAlignment="1" applyProtection="1">
      <alignment horizontal="center" vertical="center" wrapText="1"/>
    </xf>
    <xf numFmtId="0" fontId="7" fillId="0" borderId="11" xfId="7" applyFont="1" applyFill="1" applyBorder="1" applyAlignment="1" applyProtection="1">
      <alignment horizontal="center" vertical="center" wrapText="1"/>
    </xf>
    <xf numFmtId="0" fontId="14" fillId="0" borderId="4" xfId="7" applyFont="1" applyFill="1" applyBorder="1" applyAlignment="1" applyProtection="1">
      <alignment horizontal="center" vertical="center"/>
    </xf>
    <xf numFmtId="0" fontId="14" fillId="0" borderId="10"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7" fillId="0" borderId="12" xfId="7" applyFont="1" applyFill="1" applyBorder="1" applyAlignment="1" applyProtection="1">
      <alignment horizontal="center" vertical="center"/>
      <protection locked="0"/>
    </xf>
    <xf numFmtId="0" fontId="7" fillId="0" borderId="11" xfId="7" applyFont="1" applyFill="1" applyBorder="1" applyAlignment="1" applyProtection="1">
      <alignment horizontal="center" vertical="center"/>
      <protection locked="0"/>
    </xf>
    <xf numFmtId="0" fontId="8" fillId="0" borderId="5" xfId="7" applyFont="1" applyFill="1" applyBorder="1" applyAlignment="1" applyProtection="1">
      <alignment horizontal="left" vertical="top" wrapText="1"/>
      <protection locked="0"/>
    </xf>
    <xf numFmtId="0" fontId="7" fillId="0" borderId="2" xfId="7" applyFont="1" applyFill="1" applyBorder="1" applyAlignment="1" applyProtection="1">
      <alignment horizontal="center" vertical="center"/>
    </xf>
    <xf numFmtId="164" fontId="6" fillId="0" borderId="4" xfId="7" applyNumberFormat="1" applyFont="1" applyFill="1" applyBorder="1" applyAlignment="1" applyProtection="1">
      <alignment horizontal="center" vertical="center"/>
    </xf>
    <xf numFmtId="164" fontId="6" fillId="0" borderId="9" xfId="7" applyNumberFormat="1" applyFont="1" applyFill="1" applyBorder="1" applyAlignment="1" applyProtection="1">
      <alignment horizontal="center" vertical="center"/>
    </xf>
    <xf numFmtId="0" fontId="5" fillId="0" borderId="0" xfId="7" applyFont="1" applyFill="1" applyBorder="1" applyAlignment="1" applyProtection="1">
      <alignment horizontal="left" vertical="top" wrapText="1"/>
    </xf>
    <xf numFmtId="0" fontId="55" fillId="0" borderId="0" xfId="58" applyFont="1" applyFill="1" applyBorder="1" applyAlignment="1">
      <alignment horizontal="left" vertical="top" wrapText="1"/>
    </xf>
    <xf numFmtId="0" fontId="8" fillId="0" borderId="5" xfId="114" applyFont="1" applyFill="1" applyBorder="1" applyAlignment="1" applyProtection="1">
      <alignment horizontal="left" vertical="top" wrapText="1"/>
    </xf>
    <xf numFmtId="0" fontId="8" fillId="0" borderId="0" xfId="114" applyFont="1" applyFill="1" applyBorder="1" applyAlignment="1" applyProtection="1">
      <alignment horizontal="left" vertical="top" wrapText="1"/>
      <protection locked="0"/>
    </xf>
    <xf numFmtId="0" fontId="6" fillId="0" borderId="12" xfId="114" applyFont="1" applyFill="1" applyBorder="1" applyAlignment="1" applyProtection="1">
      <alignment horizontal="center" vertical="center" wrapText="1"/>
    </xf>
    <xf numFmtId="0" fontId="6" fillId="0" borderId="22" xfId="114" applyFont="1" applyFill="1" applyBorder="1" applyAlignment="1" applyProtection="1">
      <alignment horizontal="center" vertical="center" wrapText="1"/>
    </xf>
    <xf numFmtId="0" fontId="6" fillId="0" borderId="2" xfId="113" applyFont="1" applyFill="1" applyBorder="1" applyAlignment="1" applyProtection="1">
      <alignment horizontal="center" vertical="center" wrapText="1"/>
    </xf>
    <xf numFmtId="0" fontId="6" fillId="0" borderId="4" xfId="113" applyFont="1" applyFill="1" applyBorder="1" applyAlignment="1" applyProtection="1">
      <alignment horizontal="center" vertical="center" wrapText="1"/>
    </xf>
    <xf numFmtId="0" fontId="6" fillId="0" borderId="10" xfId="113" applyFont="1" applyFill="1" applyBorder="1" applyAlignment="1" applyProtection="1">
      <alignment horizontal="center" vertical="center" wrapText="1"/>
    </xf>
    <xf numFmtId="0" fontId="6" fillId="0" borderId="9" xfId="113" applyFont="1" applyFill="1" applyBorder="1" applyAlignment="1" applyProtection="1">
      <alignment horizontal="center" vertical="center" wrapText="1"/>
    </xf>
    <xf numFmtId="0" fontId="6" fillId="0" borderId="2" xfId="114" applyFont="1" applyFill="1" applyBorder="1" applyAlignment="1" applyProtection="1">
      <alignment horizontal="center" vertical="center" wrapText="1"/>
    </xf>
    <xf numFmtId="0" fontId="8" fillId="0" borderId="0" xfId="7" applyNumberFormat="1" applyFont="1" applyFill="1" applyBorder="1" applyAlignment="1" applyProtection="1">
      <alignment vertical="top"/>
      <protection locked="0"/>
    </xf>
    <xf numFmtId="0" fontId="8" fillId="0" borderId="5" xfId="7" applyNumberFormat="1" applyFont="1" applyFill="1" applyBorder="1" applyAlignment="1" applyProtection="1">
      <alignment horizontal="left" vertical="top" wrapText="1"/>
    </xf>
    <xf numFmtId="0" fontId="6" fillId="0" borderId="12" xfId="7" applyNumberFormat="1" applyFont="1" applyFill="1" applyBorder="1" applyAlignment="1" applyProtection="1">
      <alignment horizontal="center" vertical="center" wrapText="1"/>
    </xf>
    <xf numFmtId="0" fontId="6" fillId="0" borderId="11" xfId="7" applyNumberFormat="1" applyFont="1" applyFill="1" applyBorder="1" applyAlignment="1" applyProtection="1">
      <alignment horizontal="center" vertical="center" wrapText="1"/>
    </xf>
    <xf numFmtId="0" fontId="10" fillId="0" borderId="12" xfId="19" applyFont="1" applyFill="1" applyBorder="1" applyAlignment="1" applyProtection="1">
      <alignment horizontal="center" vertical="center" wrapText="1"/>
    </xf>
    <xf numFmtId="0" fontId="10" fillId="0" borderId="11" xfId="19"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10" fillId="0" borderId="21" xfId="19" applyFont="1" applyFill="1" applyBorder="1" applyAlignment="1" applyProtection="1">
      <alignment horizontal="center" vertical="center" wrapText="1"/>
    </xf>
    <xf numFmtId="0" fontId="10" fillId="0" borderId="24" xfId="19" applyFont="1" applyFill="1" applyBorder="1" applyAlignment="1" applyProtection="1">
      <alignment horizontal="center" vertical="center" wrapText="1"/>
    </xf>
    <xf numFmtId="0" fontId="15" fillId="0" borderId="5" xfId="11" applyBorder="1" applyAlignment="1">
      <alignment horizontal="left" vertical="top" wrapText="1"/>
    </xf>
    <xf numFmtId="0" fontId="8" fillId="0" borderId="0" xfId="114" applyNumberFormat="1" applyFont="1" applyFill="1" applyBorder="1" applyAlignment="1" applyProtection="1">
      <alignment horizontal="left" vertical="center" wrapText="1"/>
      <protection locked="0"/>
    </xf>
    <xf numFmtId="0" fontId="6" fillId="0" borderId="4" xfId="20" applyFont="1" applyFill="1" applyBorder="1" applyAlignment="1" applyProtection="1">
      <alignment horizontal="center" vertical="center" wrapText="1"/>
    </xf>
    <xf numFmtId="0" fontId="6" fillId="0" borderId="10" xfId="20" applyFont="1" applyFill="1" applyBorder="1" applyAlignment="1" applyProtection="1">
      <alignment horizontal="center" vertical="center"/>
    </xf>
    <xf numFmtId="0" fontId="6" fillId="0" borderId="9" xfId="20" applyFont="1" applyFill="1" applyBorder="1" applyAlignment="1" applyProtection="1">
      <alignment horizontal="center" vertical="center"/>
    </xf>
    <xf numFmtId="0" fontId="12" fillId="0" borderId="12" xfId="20" applyFont="1" applyFill="1" applyBorder="1" applyAlignment="1" applyProtection="1">
      <alignment horizontal="center" vertical="center" wrapText="1"/>
    </xf>
    <xf numFmtId="0" fontId="12" fillId="0" borderId="25" xfId="20" applyFont="1" applyFill="1" applyBorder="1" applyAlignment="1" applyProtection="1">
      <alignment horizontal="center" vertical="center" wrapText="1"/>
    </xf>
    <xf numFmtId="0" fontId="12" fillId="0" borderId="11" xfId="20" applyFont="1" applyFill="1" applyBorder="1" applyAlignment="1" applyProtection="1">
      <alignment horizontal="center" vertical="center" wrapText="1"/>
    </xf>
    <xf numFmtId="0" fontId="10" fillId="0" borderId="25" xfId="19" applyFont="1" applyFill="1" applyBorder="1" applyAlignment="1" applyProtection="1"/>
    <xf numFmtId="0" fontId="6" fillId="0" borderId="4" xfId="20" applyFont="1" applyFill="1" applyBorder="1" applyAlignment="1" applyProtection="1">
      <alignment horizontal="center" vertical="center"/>
    </xf>
    <xf numFmtId="0" fontId="14" fillId="0" borderId="10" xfId="11" applyFont="1" applyFill="1" applyBorder="1"/>
    <xf numFmtId="0" fontId="14" fillId="0" borderId="9" xfId="11" applyFont="1" applyFill="1" applyBorder="1"/>
    <xf numFmtId="0" fontId="14" fillId="0" borderId="4" xfId="20" applyFont="1" applyFill="1" applyBorder="1" applyAlignment="1" applyProtection="1">
      <alignment horizontal="center" vertical="center" wrapText="1"/>
    </xf>
    <xf numFmtId="0" fontId="10" fillId="0" borderId="26" xfId="19" applyFont="1" applyFill="1" applyBorder="1" applyAlignment="1" applyProtection="1"/>
    <xf numFmtId="0" fontId="6" fillId="0" borderId="9" xfId="20" applyFont="1" applyFill="1" applyBorder="1" applyAlignment="1" applyProtection="1">
      <alignment horizontal="center" vertical="center" wrapText="1"/>
    </xf>
    <xf numFmtId="0" fontId="7" fillId="0" borderId="0" xfId="20" applyFont="1" applyFill="1" applyBorder="1" applyAlignment="1" applyProtection="1">
      <alignment horizontal="center" vertical="center" wrapText="1"/>
    </xf>
    <xf numFmtId="0" fontId="12" fillId="0" borderId="2" xfId="20" applyFont="1" applyFill="1" applyBorder="1" applyAlignment="1" applyProtection="1">
      <alignment horizontal="center" vertical="center" wrapText="1"/>
    </xf>
    <xf numFmtId="0" fontId="10" fillId="0" borderId="2" xfId="19" applyFont="1" applyFill="1" applyBorder="1" applyAlignment="1" applyProtection="1">
      <alignment horizontal="center" vertical="center" wrapText="1"/>
    </xf>
    <xf numFmtId="0" fontId="14" fillId="0" borderId="4" xfId="20" applyFont="1" applyFill="1" applyBorder="1" applyAlignment="1" applyProtection="1">
      <alignment horizontal="center" vertical="center"/>
    </xf>
    <xf numFmtId="0" fontId="14" fillId="0" borderId="10" xfId="20" applyFont="1" applyFill="1" applyBorder="1" applyAlignment="1" applyProtection="1">
      <alignment horizontal="center" vertical="center"/>
    </xf>
    <xf numFmtId="0" fontId="14" fillId="0" borderId="10" xfId="20" applyFont="1" applyFill="1" applyBorder="1" applyAlignment="1" applyProtection="1">
      <alignment horizontal="center" vertical="center" wrapText="1"/>
    </xf>
    <xf numFmtId="0" fontId="6" fillId="0" borderId="2" xfId="20" applyFont="1" applyFill="1" applyBorder="1" applyAlignment="1" applyProtection="1">
      <alignment horizontal="center" vertical="center" wrapText="1"/>
    </xf>
    <xf numFmtId="0" fontId="8" fillId="0" borderId="0" xfId="114" applyNumberFormat="1" applyFont="1" applyFill="1" applyBorder="1" applyAlignment="1" applyProtection="1">
      <alignment horizontal="left" vertical="top" wrapText="1"/>
      <protection locked="0"/>
    </xf>
    <xf numFmtId="0" fontId="7" fillId="0" borderId="0" xfId="20" applyNumberFormat="1" applyFont="1" applyFill="1" applyBorder="1" applyAlignment="1" applyProtection="1">
      <alignment horizontal="center" vertical="center" wrapText="1"/>
    </xf>
    <xf numFmtId="0" fontId="6" fillId="0" borderId="25" xfId="3" applyNumberFormat="1"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6" fillId="0" borderId="12" xfId="3" applyNumberFormat="1" applyFont="1" applyFill="1" applyBorder="1" applyAlignment="1" applyProtection="1">
      <alignment horizontal="center" vertical="center" wrapText="1"/>
    </xf>
    <xf numFmtId="0" fontId="5" fillId="0" borderId="0" xfId="20" applyFont="1" applyFill="1" applyBorder="1" applyAlignment="1" applyProtection="1">
      <alignment horizontal="left" vertical="top" wrapText="1"/>
      <protection locked="0"/>
    </xf>
    <xf numFmtId="0" fontId="5" fillId="0" borderId="5" xfId="20" applyFont="1" applyFill="1" applyBorder="1" applyAlignment="1" applyProtection="1">
      <alignment horizontal="left" vertical="center" wrapText="1"/>
    </xf>
    <xf numFmtId="0" fontId="15" fillId="0" borderId="5" xfId="71" applyFont="1" applyFill="1" applyBorder="1" applyAlignment="1">
      <alignment horizontal="left" vertical="center" wrapText="1"/>
    </xf>
    <xf numFmtId="0" fontId="5" fillId="0" borderId="0" xfId="20" applyFont="1" applyFill="1" applyBorder="1" applyAlignment="1" applyProtection="1">
      <alignment horizontal="left" vertical="center" wrapText="1"/>
    </xf>
    <xf numFmtId="0" fontId="15" fillId="0" borderId="0" xfId="71" applyFont="1" applyFill="1" applyBorder="1" applyAlignment="1">
      <alignment horizontal="left" vertical="center" wrapText="1"/>
    </xf>
    <xf numFmtId="0" fontId="5" fillId="0" borderId="0" xfId="7" applyNumberFormat="1" applyFont="1" applyFill="1" applyBorder="1" applyAlignment="1" applyProtection="1">
      <alignment horizontal="left" vertical="center"/>
      <protection locked="0"/>
    </xf>
    <xf numFmtId="0" fontId="5" fillId="0" borderId="0" xfId="7" applyNumberFormat="1" applyFont="1" applyFill="1" applyBorder="1" applyAlignment="1" applyProtection="1">
      <alignment horizontal="left" vertical="top" wrapText="1"/>
    </xf>
    <xf numFmtId="0" fontId="7" fillId="0" borderId="0" xfId="7" applyNumberFormat="1" applyFont="1" applyFill="1" applyBorder="1" applyAlignment="1" applyProtection="1">
      <alignment horizontal="center" vertical="center" wrapText="1"/>
    </xf>
    <xf numFmtId="0" fontId="5" fillId="0" borderId="5" xfId="7" applyNumberFormat="1" applyFont="1" applyFill="1" applyBorder="1" applyAlignment="1" applyProtection="1">
      <alignment horizontal="left" vertical="top" wrapText="1"/>
    </xf>
    <xf numFmtId="0" fontId="5"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alignment horizontal="left" vertical="top"/>
    </xf>
    <xf numFmtId="0" fontId="7" fillId="0" borderId="0" xfId="115" applyFont="1" applyFill="1" applyBorder="1" applyAlignment="1" applyProtection="1">
      <alignment horizontal="center" vertical="center" wrapText="1"/>
    </xf>
    <xf numFmtId="0" fontId="12" fillId="0" borderId="2" xfId="115" applyFont="1" applyFill="1" applyBorder="1" applyAlignment="1" applyProtection="1">
      <alignment horizontal="center" vertical="center" wrapText="1"/>
    </xf>
    <xf numFmtId="0" fontId="67" fillId="0" borderId="2" xfId="115" applyFont="1" applyFill="1" applyBorder="1" applyAlignment="1" applyProtection="1">
      <alignment horizontal="center" vertical="center" wrapText="1"/>
    </xf>
    <xf numFmtId="0" fontId="6" fillId="0" borderId="2" xfId="115"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6" fillId="0" borderId="12" xfId="115" applyFont="1" applyFill="1" applyBorder="1" applyAlignment="1" applyProtection="1">
      <alignment horizontal="center"/>
    </xf>
    <xf numFmtId="0" fontId="66" fillId="0" borderId="11" xfId="115" applyFont="1" applyFill="1" applyBorder="1" applyAlignment="1" applyProtection="1">
      <alignment horizontal="center"/>
    </xf>
    <xf numFmtId="177" fontId="8"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alignment horizontal="left" vertical="top" wrapText="1"/>
    </xf>
    <xf numFmtId="177" fontId="8" fillId="0" borderId="5" xfId="7" applyNumberFormat="1" applyFont="1" applyFill="1" applyBorder="1" applyAlignment="1" applyProtection="1">
      <alignment horizontal="left" vertical="top" wrapText="1"/>
    </xf>
    <xf numFmtId="0" fontId="6" fillId="0" borderId="12" xfId="115" applyFont="1" applyFill="1" applyBorder="1" applyAlignment="1" applyProtection="1">
      <alignment horizontal="center"/>
    </xf>
    <xf numFmtId="0" fontId="6" fillId="0" borderId="11" xfId="115" applyFont="1" applyFill="1" applyBorder="1" applyAlignment="1" applyProtection="1">
      <alignment horizontal="center"/>
    </xf>
    <xf numFmtId="0" fontId="5" fillId="0" borderId="0" xfId="7" applyNumberFormat="1" applyFont="1" applyFill="1" applyBorder="1" applyAlignment="1" applyProtection="1">
      <alignment horizontal="justify" vertical="top" wrapText="1"/>
    </xf>
    <xf numFmtId="0" fontId="14" fillId="0" borderId="2" xfId="115"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xf>
    <xf numFmtId="0" fontId="7" fillId="0" borderId="0" xfId="173" applyFont="1" applyFill="1" applyBorder="1" applyAlignment="1" applyProtection="1">
      <alignment horizontal="center" vertical="center" wrapText="1"/>
    </xf>
    <xf numFmtId="0" fontId="8" fillId="0" borderId="2" xfId="173" applyFont="1" applyFill="1" applyBorder="1" applyAlignment="1" applyProtection="1">
      <alignment horizontal="center" vertical="center" wrapText="1"/>
    </xf>
    <xf numFmtId="0" fontId="6" fillId="0" borderId="2" xfId="173" applyFont="1" applyFill="1" applyBorder="1" applyAlignment="1" applyProtection="1">
      <alignment horizontal="center" vertical="center" wrapText="1"/>
    </xf>
    <xf numFmtId="0" fontId="69" fillId="0" borderId="2" xfId="172" applyFont="1" applyFill="1" applyBorder="1" applyAlignment="1" applyProtection="1">
      <alignment horizontal="center" vertical="center"/>
    </xf>
    <xf numFmtId="0" fontId="5" fillId="0" borderId="0" xfId="173" applyFont="1" applyFill="1" applyBorder="1" applyAlignment="1" applyProtection="1">
      <alignment horizontal="left" vertical="top" wrapText="1"/>
    </xf>
    <xf numFmtId="0" fontId="8" fillId="0" borderId="5" xfId="173" applyFont="1" applyFill="1" applyBorder="1" applyAlignment="1" applyProtection="1">
      <alignment horizontal="left" vertical="top" wrapText="1"/>
    </xf>
    <xf numFmtId="0" fontId="8" fillId="0" borderId="0" xfId="173" applyFont="1" applyFill="1" applyBorder="1" applyAlignment="1" applyProtection="1">
      <alignment horizontal="left" vertical="top"/>
    </xf>
    <xf numFmtId="0" fontId="5" fillId="11" borderId="0" xfId="117" applyFont="1" applyFill="1" applyBorder="1" applyAlignment="1" applyProtection="1">
      <alignment horizontal="left" vertical="top" wrapText="1"/>
    </xf>
    <xf numFmtId="0" fontId="5" fillId="11" borderId="0" xfId="115" applyFont="1" applyFill="1" applyAlignment="1" applyProtection="1">
      <alignment horizontal="justify" vertical="top" wrapText="1"/>
    </xf>
    <xf numFmtId="0" fontId="5" fillId="11" borderId="0" xfId="173" applyFont="1" applyFill="1" applyAlignment="1" applyProtection="1">
      <alignment horizontal="left" vertical="top" wrapText="1"/>
    </xf>
    <xf numFmtId="0" fontId="5" fillId="11" borderId="0" xfId="173" applyFont="1" applyFill="1" applyAlignment="1" applyProtection="1">
      <alignment horizontal="justify" vertical="top" wrapText="1"/>
    </xf>
    <xf numFmtId="0" fontId="8" fillId="0" borderId="5" xfId="9" applyFont="1" applyBorder="1" applyAlignment="1" applyProtection="1">
      <alignment horizontal="left" vertical="top" wrapText="1"/>
    </xf>
    <xf numFmtId="0" fontId="0" fillId="0" borderId="5" xfId="116" applyFont="1" applyBorder="1" applyAlignment="1">
      <alignment horizontal="left" vertical="top" wrapText="1"/>
    </xf>
    <xf numFmtId="0" fontId="7" fillId="0" borderId="0" xfId="7" applyFont="1" applyBorder="1" applyAlignment="1" applyProtection="1">
      <alignment horizontal="center" vertical="center" wrapText="1"/>
    </xf>
    <xf numFmtId="0" fontId="12" fillId="0" borderId="12" xfId="9" applyFont="1" applyBorder="1" applyAlignment="1" applyProtection="1">
      <alignment horizontal="center" vertical="center"/>
    </xf>
    <xf numFmtId="0" fontId="12" fillId="0" borderId="11" xfId="9" applyFont="1" applyBorder="1" applyAlignment="1" applyProtection="1">
      <alignment horizontal="center" vertical="center"/>
    </xf>
    <xf numFmtId="0" fontId="10" fillId="0" borderId="4" xfId="19" applyFont="1" applyFill="1" applyBorder="1" applyAlignment="1" applyProtection="1">
      <alignment horizontal="center" vertical="center" wrapText="1"/>
    </xf>
    <xf numFmtId="0" fontId="10" fillId="0" borderId="10" xfId="19" applyFont="1" applyFill="1" applyBorder="1" applyAlignment="1" applyProtection="1">
      <alignment horizontal="center" vertical="center" wrapText="1"/>
    </xf>
    <xf numFmtId="0" fontId="10" fillId="0" borderId="9" xfId="19" applyFont="1" applyFill="1" applyBorder="1" applyAlignment="1" applyProtection="1">
      <alignment horizontal="center" vertical="center" wrapText="1"/>
    </xf>
    <xf numFmtId="0" fontId="12" fillId="0" borderId="2" xfId="9" applyFont="1" applyBorder="1" applyAlignment="1" applyProtection="1">
      <alignment horizontal="center" vertical="center"/>
    </xf>
    <xf numFmtId="0" fontId="7" fillId="0" borderId="0" xfId="178" applyNumberFormat="1" applyFont="1" applyFill="1" applyBorder="1" applyAlignment="1" applyProtection="1">
      <alignment horizontal="center" vertical="center" wrapText="1"/>
    </xf>
    <xf numFmtId="0" fontId="7" fillId="0" borderId="23" xfId="178" applyNumberFormat="1"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6" fillId="35" borderId="2" xfId="179" applyFont="1" applyFill="1" applyBorder="1" applyAlignment="1" applyProtection="1">
      <alignment horizontal="center" vertical="center"/>
    </xf>
    <xf numFmtId="0" fontId="8" fillId="0" borderId="0"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horizontal="left" vertical="top"/>
    </xf>
    <xf numFmtId="0" fontId="6" fillId="0" borderId="2" xfId="179" applyFont="1" applyFill="1" applyBorder="1" applyAlignment="1" applyProtection="1">
      <alignment horizontal="center" vertical="center"/>
    </xf>
    <xf numFmtId="0" fontId="32" fillId="0" borderId="12" xfId="178" applyNumberFormat="1" applyFont="1" applyFill="1" applyBorder="1" applyAlignment="1" applyProtection="1">
      <alignment horizontal="center" vertical="center" wrapText="1"/>
    </xf>
    <xf numFmtId="0" fontId="32" fillId="0" borderId="25" xfId="178" applyNumberFormat="1" applyFont="1" applyFill="1" applyBorder="1" applyAlignment="1" applyProtection="1">
      <alignment horizontal="center" vertical="center" wrapText="1"/>
    </xf>
    <xf numFmtId="0" fontId="32" fillId="0" borderId="11" xfId="178" applyNumberFormat="1" applyFont="1" applyFill="1" applyBorder="1" applyAlignment="1" applyProtection="1">
      <alignment horizontal="center" vertical="center" wrapText="1"/>
    </xf>
    <xf numFmtId="0" fontId="75" fillId="0" borderId="2" xfId="177"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8" fillId="0" borderId="0" xfId="178" applyNumberFormat="1" applyFont="1" applyFill="1" applyBorder="1" applyAlignment="1" applyProtection="1">
      <alignment horizontal="left" wrapText="1"/>
    </xf>
    <xf numFmtId="0" fontId="5" fillId="0" borderId="0" xfId="178" applyNumberFormat="1" applyFont="1" applyFill="1" applyBorder="1" applyAlignment="1" applyProtection="1">
      <alignment horizontal="left" vertical="top" wrapText="1"/>
    </xf>
    <xf numFmtId="0" fontId="15" fillId="0" borderId="0" xfId="11" applyAlignment="1">
      <alignment horizontal="left" vertical="top" wrapText="1"/>
    </xf>
    <xf numFmtId="0" fontId="32" fillId="0" borderId="2" xfId="178" applyNumberFormat="1" applyFont="1" applyFill="1" applyBorder="1" applyAlignment="1" applyProtection="1">
      <alignment horizontal="center" vertical="center" wrapText="1"/>
    </xf>
    <xf numFmtId="0" fontId="6" fillId="35" borderId="2" xfId="179" applyFont="1" applyFill="1" applyBorder="1" applyAlignment="1" applyProtection="1">
      <alignment horizontal="center" vertical="center" wrapText="1"/>
    </xf>
    <xf numFmtId="0" fontId="16" fillId="0" borderId="0" xfId="178" applyNumberFormat="1" applyFont="1" applyFill="1" applyBorder="1" applyAlignment="1" applyProtection="1">
      <alignment horizontal="left" vertical="top" wrapText="1"/>
    </xf>
    <xf numFmtId="0" fontId="55" fillId="0" borderId="0" xfId="11" applyFont="1" applyAlignment="1">
      <alignment horizontal="left" vertical="top"/>
    </xf>
    <xf numFmtId="0" fontId="7" fillId="0" borderId="2" xfId="178" applyNumberFormat="1" applyFont="1" applyFill="1" applyBorder="1" applyAlignment="1" applyProtection="1">
      <alignment horizontal="center" vertical="center" wrapText="1"/>
    </xf>
    <xf numFmtId="0" fontId="7" fillId="0" borderId="12" xfId="178" applyNumberFormat="1" applyFont="1" applyFill="1" applyBorder="1" applyAlignment="1" applyProtection="1">
      <alignment horizontal="center" vertical="center" wrapText="1"/>
    </xf>
    <xf numFmtId="0" fontId="7" fillId="0" borderId="11" xfId="178" applyNumberFormat="1" applyFont="1" applyFill="1" applyBorder="1" applyAlignment="1" applyProtection="1">
      <alignment horizontal="center" vertical="center" wrapText="1"/>
    </xf>
    <xf numFmtId="0" fontId="72" fillId="35" borderId="4" xfId="179" applyFont="1" applyFill="1" applyBorder="1" applyAlignment="1" applyProtection="1">
      <alignment horizontal="center" vertical="center" wrapText="1"/>
    </xf>
    <xf numFmtId="0" fontId="72" fillId="35" borderId="10" xfId="179" applyFont="1" applyFill="1" applyBorder="1" applyAlignment="1" applyProtection="1">
      <alignment horizontal="center" vertical="center" wrapText="1"/>
    </xf>
    <xf numFmtId="0" fontId="72" fillId="35" borderId="9" xfId="179" applyFont="1" applyFill="1" applyBorder="1" applyAlignment="1" applyProtection="1">
      <alignment horizontal="center" vertical="center" wrapText="1"/>
    </xf>
    <xf numFmtId="0" fontId="6" fillId="35" borderId="4" xfId="179" applyFont="1" applyFill="1" applyBorder="1" applyAlignment="1" applyProtection="1">
      <alignment horizontal="center" vertical="center" wrapText="1"/>
    </xf>
    <xf numFmtId="0" fontId="6" fillId="35" borderId="10" xfId="179" applyFont="1" applyFill="1" applyBorder="1" applyAlignment="1" applyProtection="1">
      <alignment horizontal="center" vertical="center" wrapText="1"/>
    </xf>
    <xf numFmtId="0" fontId="6" fillId="35" borderId="9" xfId="179" applyFont="1" applyFill="1" applyBorder="1" applyAlignment="1" applyProtection="1">
      <alignment horizontal="center" vertical="center" wrapText="1"/>
    </xf>
    <xf numFmtId="0" fontId="8" fillId="0" borderId="0" xfId="178" applyNumberFormat="1" applyFont="1" applyFill="1" applyBorder="1" applyAlignment="1" applyProtection="1">
      <alignment horizontal="left" vertical="center"/>
    </xf>
    <xf numFmtId="0" fontId="8" fillId="0" borderId="0" xfId="178" applyNumberFormat="1" applyFont="1" applyFill="1" applyBorder="1" applyAlignment="1" applyProtection="1">
      <alignment vertical="center" wrapText="1"/>
    </xf>
    <xf numFmtId="0" fontId="55" fillId="0" borderId="0" xfId="11" applyFont="1" applyAlignment="1">
      <alignment vertical="center" wrapText="1"/>
    </xf>
    <xf numFmtId="0" fontId="8" fillId="0" borderId="0" xfId="178" applyNumberFormat="1" applyFont="1" applyFill="1" applyBorder="1" applyAlignment="1" applyProtection="1">
      <alignment horizontal="left" vertical="center" wrapText="1"/>
    </xf>
    <xf numFmtId="0" fontId="55" fillId="0" borderId="0" xfId="11" applyFont="1" applyAlignment="1">
      <alignment horizontal="left" vertical="center"/>
    </xf>
    <xf numFmtId="0" fontId="8" fillId="0" borderId="0" xfId="178" applyNumberFormat="1" applyFont="1" applyFill="1" applyBorder="1" applyAlignment="1" applyProtection="1">
      <alignment vertical="top"/>
    </xf>
    <xf numFmtId="0" fontId="8" fillId="0" borderId="33"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wrapText="1"/>
    </xf>
    <xf numFmtId="0" fontId="7" fillId="0" borderId="0" xfId="187" applyNumberFormat="1" applyFont="1" applyFill="1" applyBorder="1" applyAlignment="1" applyProtection="1">
      <alignment horizontal="center" vertical="center" wrapText="1"/>
    </xf>
    <xf numFmtId="0" fontId="7" fillId="0" borderId="23" xfId="187" applyNumberFormat="1" applyFont="1" applyFill="1" applyBorder="1" applyAlignment="1" applyProtection="1">
      <alignment horizontal="center" vertical="center" wrapText="1"/>
    </xf>
    <xf numFmtId="0" fontId="12" fillId="0" borderId="2" xfId="4" applyFont="1" applyFill="1" applyBorder="1" applyAlignment="1" applyProtection="1">
      <alignment horizontal="center" vertical="top"/>
    </xf>
    <xf numFmtId="0" fontId="8" fillId="0" borderId="0" xfId="187" applyNumberFormat="1" applyFont="1" applyFill="1" applyBorder="1" applyAlignment="1" applyProtection="1">
      <alignment horizontal="left" vertical="top" wrapText="1"/>
    </xf>
    <xf numFmtId="0" fontId="6" fillId="0" borderId="2" xfId="187" applyNumberFormat="1" applyFont="1" applyFill="1" applyBorder="1" applyAlignment="1" applyProtection="1">
      <alignment horizontal="center" vertical="center"/>
    </xf>
    <xf numFmtId="0" fontId="90" fillId="0" borderId="0" xfId="20" applyFont="1" applyFill="1" applyAlignment="1" applyProtection="1">
      <alignment horizontal="center" vertical="center"/>
    </xf>
    <xf numFmtId="0" fontId="90" fillId="0" borderId="23" xfId="20" applyFont="1" applyFill="1" applyBorder="1" applyAlignment="1" applyProtection="1">
      <alignment horizontal="center" vertical="center"/>
    </xf>
    <xf numFmtId="0" fontId="14" fillId="0" borderId="12" xfId="22" applyFont="1" applyFill="1" applyBorder="1" applyAlignment="1" applyProtection="1">
      <alignment horizontal="center"/>
    </xf>
    <xf numFmtId="0" fontId="14" fillId="0" borderId="11" xfId="22" applyFont="1" applyFill="1" applyBorder="1" applyAlignment="1" applyProtection="1">
      <alignment horizontal="center"/>
    </xf>
    <xf numFmtId="0" fontId="14" fillId="0" borderId="2" xfId="22" applyFont="1" applyFill="1" applyBorder="1" applyAlignment="1" applyProtection="1">
      <alignment horizontal="center" vertical="center"/>
    </xf>
    <xf numFmtId="0" fontId="14" fillId="0" borderId="2" xfId="22" applyFont="1" applyFill="1" applyBorder="1" applyAlignment="1" applyProtection="1">
      <alignment horizontal="center"/>
    </xf>
    <xf numFmtId="0" fontId="90" fillId="0" borderId="0" xfId="20" applyFont="1" applyFill="1" applyAlignment="1" applyProtection="1">
      <alignment horizontal="center" vertical="center" wrapText="1"/>
    </xf>
    <xf numFmtId="0" fontId="14" fillId="0" borderId="2" xfId="20" applyFont="1" applyFill="1" applyBorder="1" applyAlignment="1" applyProtection="1">
      <alignment horizontal="center"/>
    </xf>
    <xf numFmtId="0" fontId="10" fillId="0" borderId="2" xfId="19" applyFont="1" applyFill="1" applyBorder="1" applyAlignment="1" applyProtection="1">
      <alignment horizontal="center" vertical="center"/>
    </xf>
    <xf numFmtId="0" fontId="5" fillId="0" borderId="5"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protection locked="0"/>
    </xf>
    <xf numFmtId="1" fontId="90" fillId="0" borderId="0" xfId="20" applyNumberFormat="1" applyFont="1" applyBorder="1" applyAlignment="1" applyProtection="1">
      <alignment horizontal="center" vertical="center" wrapText="1"/>
    </xf>
    <xf numFmtId="1" fontId="90" fillId="0" borderId="23" xfId="20" applyNumberFormat="1" applyFont="1" applyBorder="1" applyAlignment="1" applyProtection="1">
      <alignment horizontal="center" vertical="center" wrapText="1"/>
    </xf>
    <xf numFmtId="1" fontId="14" fillId="0" borderId="2" xfId="20" applyNumberFormat="1" applyFont="1" applyFill="1" applyBorder="1" applyAlignment="1" applyProtection="1"/>
    <xf numFmtId="1" fontId="10" fillId="0" borderId="2" xfId="19" applyNumberFormat="1" applyFont="1" applyFill="1" applyBorder="1" applyAlignment="1" applyProtection="1">
      <alignment horizontal="center" vertical="center"/>
    </xf>
    <xf numFmtId="1" fontId="14" fillId="0" borderId="34" xfId="20" applyNumberFormat="1" applyFont="1" applyBorder="1" applyAlignment="1" applyProtection="1">
      <alignment horizontal="center" vertical="center"/>
    </xf>
    <xf numFmtId="1" fontId="14" fillId="0" borderId="5" xfId="20" applyNumberFormat="1" applyFont="1" applyBorder="1" applyAlignment="1" applyProtection="1">
      <alignment horizontal="center" vertical="center"/>
    </xf>
    <xf numFmtId="1" fontId="14" fillId="0" borderId="21" xfId="20" applyNumberFormat="1" applyFont="1" applyBorder="1" applyAlignment="1" applyProtection="1">
      <alignment horizontal="center" vertical="center"/>
    </xf>
    <xf numFmtId="1" fontId="14" fillId="0" borderId="22" xfId="20" applyNumberFormat="1" applyFont="1" applyBorder="1" applyAlignment="1" applyProtection="1">
      <alignment horizontal="center" vertical="center"/>
    </xf>
    <xf numFmtId="1" fontId="14" fillId="0" borderId="23" xfId="20" applyNumberFormat="1" applyFont="1" applyBorder="1" applyAlignment="1" applyProtection="1">
      <alignment horizontal="center" vertical="center"/>
    </xf>
    <xf numFmtId="1" fontId="14" fillId="0" borderId="24" xfId="20" applyNumberFormat="1" applyFont="1" applyBorder="1" applyAlignment="1" applyProtection="1">
      <alignment horizontal="center" vertical="center"/>
    </xf>
    <xf numFmtId="1" fontId="14" fillId="0" borderId="2" xfId="20" applyNumberFormat="1" applyFont="1" applyBorder="1" applyAlignment="1" applyProtection="1">
      <alignment horizontal="center" vertical="center"/>
    </xf>
    <xf numFmtId="1" fontId="14" fillId="0" borderId="2" xfId="20" applyNumberFormat="1" applyFont="1" applyFill="1" applyBorder="1" applyAlignment="1" applyProtection="1">
      <alignment horizontal="center" vertical="center" wrapText="1"/>
    </xf>
    <xf numFmtId="1" fontId="14" fillId="0" borderId="2" xfId="20" applyNumberFormat="1" applyFont="1" applyFill="1" applyBorder="1" applyAlignment="1" applyProtection="1">
      <alignment horizontal="center" vertical="center"/>
    </xf>
    <xf numFmtId="1" fontId="75" fillId="0" borderId="2" xfId="188" applyNumberFormat="1" applyFill="1" applyBorder="1" applyAlignment="1" applyProtection="1">
      <alignment horizontal="center" vertical="center"/>
    </xf>
    <xf numFmtId="0" fontId="0" fillId="0" borderId="5" xfId="20" applyFont="1" applyFill="1" applyBorder="1" applyAlignment="1">
      <alignment horizontal="left" vertical="top" wrapText="1"/>
    </xf>
    <xf numFmtId="0" fontId="0" fillId="0" borderId="0" xfId="20" applyFont="1" applyFill="1" applyBorder="1" applyAlignment="1">
      <alignment horizontal="left" vertical="top" wrapText="1"/>
    </xf>
    <xf numFmtId="0" fontId="0" fillId="0" borderId="0" xfId="20" applyFont="1" applyFill="1" applyAlignment="1">
      <alignment horizontal="left" vertical="top" wrapText="1"/>
    </xf>
    <xf numFmtId="1" fontId="5" fillId="0" borderId="0" xfId="7" applyNumberFormat="1" applyFont="1" applyFill="1" applyBorder="1" applyAlignment="1" applyProtection="1">
      <alignment horizontal="left" vertical="top" wrapText="1"/>
      <protection locked="0"/>
    </xf>
    <xf numFmtId="1" fontId="8" fillId="0" borderId="0" xfId="7" applyNumberFormat="1" applyFont="1" applyFill="1" applyBorder="1" applyAlignment="1" applyProtection="1">
      <alignment horizontal="left" vertical="top" wrapText="1"/>
      <protection locked="0"/>
    </xf>
    <xf numFmtId="186" fontId="12" fillId="0" borderId="2" xfId="20" applyNumberFormat="1" applyFont="1" applyFill="1" applyBorder="1" applyAlignment="1" applyProtection="1">
      <alignment horizontal="center" vertical="center"/>
      <protection locked="0"/>
    </xf>
    <xf numFmtId="186" fontId="6" fillId="0" borderId="2" xfId="3" applyNumberFormat="1" applyFont="1" applyFill="1" applyBorder="1" applyAlignment="1" applyProtection="1">
      <alignment horizontal="center" vertical="center"/>
      <protection locked="0"/>
    </xf>
    <xf numFmtId="186" fontId="7" fillId="0" borderId="0" xfId="20" applyNumberFormat="1" applyFont="1" applyFill="1" applyBorder="1" applyAlignment="1" applyProtection="1">
      <alignment horizontal="center" vertical="center"/>
    </xf>
    <xf numFmtId="186" fontId="12" fillId="0" borderId="2" xfId="20" applyNumberFormat="1" applyFont="1" applyFill="1" applyBorder="1" applyAlignment="1" applyProtection="1">
      <alignment horizontal="center" vertical="center"/>
    </xf>
    <xf numFmtId="186" fontId="6" fillId="0" borderId="2" xfId="3" applyNumberFormat="1" applyFont="1" applyFill="1" applyBorder="1" applyAlignment="1" applyProtection="1">
      <alignment horizontal="center" vertical="center"/>
    </xf>
    <xf numFmtId="186" fontId="31" fillId="0" borderId="0" xfId="20" applyNumberFormat="1" applyFont="1" applyBorder="1" applyAlignment="1" applyProtection="1">
      <alignment horizontal="center" vertical="center"/>
    </xf>
    <xf numFmtId="186" fontId="32" fillId="0" borderId="36" xfId="20" applyNumberFormat="1" applyFont="1" applyFill="1" applyBorder="1" applyAlignment="1" applyProtection="1">
      <alignment horizontal="center" vertical="center" wrapText="1"/>
    </xf>
    <xf numFmtId="186" fontId="14" fillId="0" borderId="36" xfId="20" applyNumberFormat="1" applyFont="1" applyFill="1" applyBorder="1" applyAlignment="1" applyProtection="1">
      <alignment horizontal="center" vertical="center"/>
    </xf>
    <xf numFmtId="0" fontId="14" fillId="0" borderId="36" xfId="20" applyFont="1" applyFill="1" applyBorder="1" applyAlignment="1" applyProtection="1">
      <alignment horizontal="center" vertical="center"/>
    </xf>
    <xf numFmtId="0" fontId="14" fillId="0" borderId="36" xfId="20" applyFont="1" applyFill="1" applyBorder="1" applyAlignment="1" applyProtection="1">
      <alignment horizontal="center" vertical="center" wrapText="1"/>
    </xf>
    <xf numFmtId="0" fontId="5" fillId="0" borderId="37" xfId="7" applyNumberFormat="1" applyFont="1" applyFill="1" applyBorder="1" applyAlignment="1" applyProtection="1">
      <alignment horizontal="left" vertical="top" wrapText="1"/>
      <protection locked="0"/>
    </xf>
    <xf numFmtId="186" fontId="14" fillId="0" borderId="36" xfId="20" applyNumberFormat="1" applyFont="1" applyFill="1" applyBorder="1" applyAlignment="1" applyProtection="1">
      <alignment horizontal="center" vertical="center"/>
      <protection locked="0"/>
    </xf>
    <xf numFmtId="186" fontId="6" fillId="0" borderId="36" xfId="20" applyNumberFormat="1" applyFont="1" applyBorder="1" applyAlignment="1" applyProtection="1">
      <alignment horizontal="center"/>
      <protection locked="0"/>
    </xf>
    <xf numFmtId="0" fontId="7" fillId="0" borderId="0" xfId="192" applyFont="1" applyFill="1" applyBorder="1" applyAlignment="1" applyProtection="1">
      <alignment horizontal="center" vertical="center" wrapText="1"/>
    </xf>
    <xf numFmtId="0" fontId="7" fillId="0" borderId="23" xfId="192" applyFont="1" applyFill="1" applyBorder="1" applyAlignment="1" applyProtection="1">
      <alignment horizontal="center" vertical="center" wrapText="1"/>
    </xf>
    <xf numFmtId="0" fontId="12" fillId="0" borderId="2" xfId="9" applyFont="1" applyFill="1" applyBorder="1" applyAlignment="1" applyProtection="1">
      <alignment horizontal="center" vertical="center"/>
    </xf>
    <xf numFmtId="0" fontId="6" fillId="0" borderId="2" xfId="20" applyFont="1" applyFill="1" applyBorder="1" applyAlignment="1" applyProtection="1">
      <alignment horizontal="center" vertical="center"/>
    </xf>
    <xf numFmtId="0" fontId="8" fillId="0" borderId="0" xfId="9" applyFont="1" applyBorder="1" applyAlignment="1" applyProtection="1">
      <alignment horizontal="left" vertical="top"/>
      <protection locked="0"/>
    </xf>
    <xf numFmtId="0" fontId="15" fillId="0" borderId="0" xfId="72" applyAlignment="1">
      <alignment horizontal="left" vertical="top"/>
    </xf>
    <xf numFmtId="0" fontId="8" fillId="0" borderId="0" xfId="9" quotePrefix="1" applyFont="1" applyFill="1" applyBorder="1" applyAlignment="1" applyProtection="1">
      <alignment horizontal="left" vertical="top" wrapText="1"/>
      <protection locked="0"/>
    </xf>
    <xf numFmtId="0" fontId="8" fillId="0" borderId="0" xfId="192" applyFont="1" applyBorder="1" applyAlignment="1" applyProtection="1">
      <alignment horizontal="left" vertical="top" wrapText="1"/>
      <protection locked="0"/>
    </xf>
    <xf numFmtId="0" fontId="8" fillId="0" borderId="0" xfId="9" applyFont="1" applyFill="1" applyBorder="1" applyAlignment="1" applyProtection="1">
      <alignment horizontal="left" vertical="top" wrapText="1"/>
      <protection locked="0"/>
    </xf>
    <xf numFmtId="0" fontId="1" fillId="0" borderId="0" xfId="196" applyAlignment="1">
      <alignment horizontal="left" vertical="top" wrapText="1"/>
    </xf>
    <xf numFmtId="0" fontId="72" fillId="0" borderId="2" xfId="20" quotePrefix="1" applyFont="1" applyFill="1" applyBorder="1" applyAlignment="1" applyProtection="1">
      <alignment horizontal="center" vertical="center" wrapText="1"/>
      <protection locked="0"/>
    </xf>
    <xf numFmtId="0" fontId="10" fillId="0" borderId="2" xfId="19" applyFont="1" applyFill="1" applyBorder="1" applyAlignment="1" applyProtection="1">
      <alignment horizontal="center" vertical="center" wrapText="1"/>
      <protection locked="0"/>
    </xf>
    <xf numFmtId="0" fontId="10" fillId="0" borderId="2" xfId="19" quotePrefix="1" applyFont="1" applyFill="1" applyBorder="1" applyAlignment="1" applyProtection="1">
      <alignment horizontal="center" vertical="center" wrapText="1"/>
      <protection locked="0"/>
    </xf>
    <xf numFmtId="0" fontId="6" fillId="0" borderId="2" xfId="20" applyFont="1" applyFill="1" applyBorder="1" applyAlignment="1" applyProtection="1">
      <alignment horizontal="center" vertical="center"/>
      <protection locked="0"/>
    </xf>
    <xf numFmtId="0" fontId="12" fillId="0" borderId="12" xfId="9" applyFont="1" applyFill="1" applyBorder="1" applyAlignment="1" applyProtection="1">
      <alignment horizontal="center" vertical="center"/>
      <protection locked="0"/>
    </xf>
    <xf numFmtId="0" fontId="12" fillId="0" borderId="25" xfId="9" applyFont="1" applyFill="1" applyBorder="1" applyAlignment="1" applyProtection="1">
      <alignment horizontal="center" vertical="center"/>
      <protection locked="0"/>
    </xf>
    <xf numFmtId="0" fontId="12" fillId="0" borderId="11" xfId="9" applyFont="1" applyFill="1" applyBorder="1" applyAlignment="1" applyProtection="1">
      <alignment horizontal="center" vertical="center"/>
      <protection locked="0"/>
    </xf>
    <xf numFmtId="0" fontId="8" fillId="0" borderId="0" xfId="9" quotePrefix="1" applyFont="1" applyFill="1" applyBorder="1" applyAlignment="1" applyProtection="1">
      <alignment horizontal="left" vertical="center" wrapText="1"/>
    </xf>
    <xf numFmtId="0" fontId="8" fillId="0" borderId="0" xfId="9" applyFont="1" applyFill="1" applyBorder="1" applyAlignment="1" applyProtection="1">
      <alignment horizontal="left" vertical="center" wrapText="1"/>
    </xf>
    <xf numFmtId="0" fontId="5" fillId="0" borderId="5" xfId="20" applyFont="1" applyFill="1" applyBorder="1" applyAlignment="1" applyProtection="1">
      <alignment horizontal="left" vertical="top" wrapText="1"/>
    </xf>
    <xf numFmtId="0" fontId="15" fillId="0" borderId="0" xfId="11" applyAlignment="1">
      <alignment horizontal="center" wrapText="1"/>
    </xf>
    <xf numFmtId="0" fontId="14" fillId="0" borderId="0" xfId="192" applyFont="1" applyFill="1" applyBorder="1" applyAlignment="1" applyProtection="1">
      <alignment horizontal="right" vertical="center"/>
    </xf>
    <xf numFmtId="0" fontId="8" fillId="35" borderId="0" xfId="9" applyFont="1" applyFill="1" applyBorder="1" applyAlignment="1" applyProtection="1">
      <alignment horizontal="left" vertical="top"/>
    </xf>
    <xf numFmtId="0" fontId="5" fillId="0" borderId="0" xfId="9" quotePrefix="1" applyFont="1" applyBorder="1" applyAlignment="1" applyProtection="1">
      <alignment horizontal="left" vertical="center" wrapText="1"/>
    </xf>
    <xf numFmtId="0" fontId="5" fillId="0" borderId="0" xfId="9" applyFont="1" applyBorder="1" applyAlignment="1" applyProtection="1">
      <alignment horizontal="left" vertical="center" wrapText="1"/>
    </xf>
    <xf numFmtId="0" fontId="5" fillId="0" borderId="0" xfId="9" applyFont="1" applyBorder="1" applyAlignment="1" applyProtection="1">
      <alignment horizontal="left" vertical="top" wrapText="1"/>
      <protection locked="0"/>
    </xf>
    <xf numFmtId="0" fontId="0" fillId="0" borderId="0" xfId="20" applyFont="1" applyAlignment="1" applyProtection="1">
      <alignment horizontal="left" vertical="top" wrapText="1"/>
      <protection locked="0"/>
    </xf>
    <xf numFmtId="0" fontId="10" fillId="35" borderId="2" xfId="19" applyFont="1" applyFill="1" applyBorder="1" applyAlignment="1" applyProtection="1">
      <alignment horizontal="center" vertical="center" wrapText="1"/>
    </xf>
    <xf numFmtId="0" fontId="31" fillId="35" borderId="0" xfId="192" applyFont="1" applyFill="1" applyBorder="1" applyAlignment="1" applyProtection="1">
      <alignment horizontal="center" vertical="center" wrapText="1" shrinkToFit="1"/>
    </xf>
    <xf numFmtId="0" fontId="32" fillId="35" borderId="2" xfId="9" applyFont="1" applyFill="1" applyBorder="1" applyAlignment="1" applyProtection="1">
      <alignment horizontal="left" vertical="center"/>
    </xf>
    <xf numFmtId="0" fontId="14" fillId="35" borderId="2" xfId="20" applyFont="1" applyFill="1" applyBorder="1" applyAlignment="1" applyProtection="1">
      <alignment horizontal="center"/>
    </xf>
    <xf numFmtId="0" fontId="10" fillId="35" borderId="2" xfId="19" applyFont="1" applyFill="1" applyBorder="1" applyAlignment="1" applyProtection="1">
      <alignment horizontal="center" vertical="center"/>
    </xf>
    <xf numFmtId="0" fontId="10" fillId="35" borderId="2" xfId="19" quotePrefix="1" applyNumberFormat="1" applyFont="1" applyFill="1" applyBorder="1" applyAlignment="1" applyProtection="1">
      <alignment horizontal="center" vertical="center" wrapText="1"/>
    </xf>
    <xf numFmtId="0" fontId="8" fillId="0" borderId="0" xfId="9" quotePrefix="1" applyFont="1" applyBorder="1" applyAlignment="1" applyProtection="1">
      <alignment horizontal="left" vertical="center"/>
      <protection locked="0"/>
    </xf>
    <xf numFmtId="0" fontId="8" fillId="35" borderId="0" xfId="9" quotePrefix="1" applyFont="1" applyFill="1" applyBorder="1" applyAlignment="1" applyProtection="1">
      <alignment horizontal="left" vertical="top"/>
    </xf>
    <xf numFmtId="0" fontId="15" fillId="0" borderId="0" xfId="20" applyFont="1" applyAlignment="1">
      <alignment horizontal="left" vertical="top"/>
    </xf>
    <xf numFmtId="0" fontId="5" fillId="35" borderId="0" xfId="9" applyFont="1" applyFill="1" applyBorder="1" applyAlignment="1" applyProtection="1">
      <alignment horizontal="left" vertical="top" wrapText="1"/>
    </xf>
    <xf numFmtId="0" fontId="6" fillId="35" borderId="2" xfId="20" quotePrefix="1" applyFont="1" applyFill="1" applyBorder="1" applyAlignment="1" applyProtection="1">
      <alignment horizontal="center" vertical="center"/>
    </xf>
    <xf numFmtId="0" fontId="10" fillId="35" borderId="2" xfId="19" quotePrefix="1" applyFont="1" applyFill="1" applyBorder="1" applyAlignment="1" applyProtection="1">
      <alignment horizontal="center" vertical="center"/>
    </xf>
    <xf numFmtId="0" fontId="31" fillId="0" borderId="0" xfId="192" applyFont="1" applyFill="1" applyBorder="1" applyAlignment="1" applyProtection="1">
      <alignment horizontal="center" vertical="center" wrapText="1" shrinkToFit="1"/>
    </xf>
    <xf numFmtId="0" fontId="5" fillId="35" borderId="23" xfId="192" applyFont="1" applyFill="1" applyBorder="1" applyAlignment="1" applyProtection="1">
      <alignment horizontal="right" vertical="center" wrapText="1" shrinkToFit="1"/>
    </xf>
    <xf numFmtId="0" fontId="5" fillId="35" borderId="5" xfId="9" applyFont="1" applyFill="1" applyBorder="1" applyAlignment="1" applyProtection="1">
      <alignment horizontal="left" vertical="top" wrapText="1"/>
    </xf>
    <xf numFmtId="0" fontId="8" fillId="0" borderId="0" xfId="9" applyFont="1" applyFill="1" applyBorder="1" applyAlignment="1" applyProtection="1">
      <alignment horizontal="left" vertical="top" wrapText="1"/>
    </xf>
    <xf numFmtId="0" fontId="105" fillId="0" borderId="0" xfId="9" quotePrefix="1" applyFont="1" applyFill="1" applyBorder="1" applyAlignment="1" applyProtection="1">
      <alignment horizontal="left" vertical="center" wrapText="1"/>
    </xf>
    <xf numFmtId="0" fontId="105" fillId="0" borderId="0" xfId="9" applyFont="1" applyFill="1" applyBorder="1" applyAlignment="1" applyProtection="1">
      <alignment horizontal="left" vertical="center" wrapText="1"/>
    </xf>
    <xf numFmtId="0" fontId="8" fillId="35" borderId="5" xfId="9" applyFont="1" applyFill="1" applyBorder="1" applyAlignment="1" applyProtection="1">
      <alignment horizontal="left" vertical="top" wrapText="1"/>
    </xf>
    <xf numFmtId="0" fontId="8" fillId="35" borderId="0" xfId="9" applyFont="1" applyFill="1" applyBorder="1" applyAlignment="1" applyProtection="1">
      <alignment horizontal="left" vertical="top" wrapText="1"/>
    </xf>
    <xf numFmtId="0" fontId="15" fillId="0" borderId="0" xfId="11" applyBorder="1" applyAlignment="1">
      <alignment horizontal="left" vertical="top" wrapText="1"/>
    </xf>
  </cellXfs>
  <cellStyles count="1199">
    <cellStyle name="%" xfId="1"/>
    <cellStyle name="% 2" xfId="20"/>
    <cellStyle name="% 2 2" xfId="22"/>
    <cellStyle name="% 2 3" xfId="189"/>
    <cellStyle name="% 3" xfId="115"/>
    <cellStyle name="% 4" xfId="23"/>
    <cellStyle name="20% - Accent1 2" xfId="118"/>
    <cellStyle name="20% - Accent1 2 2" xfId="119"/>
    <cellStyle name="20% - Accent2 2" xfId="120"/>
    <cellStyle name="20% - Accent2 2 2" xfId="121"/>
    <cellStyle name="20% - Accent3 2" xfId="122"/>
    <cellStyle name="20% - Accent3 2 2" xfId="123"/>
    <cellStyle name="20% - Accent4 2" xfId="124"/>
    <cellStyle name="20% - Accent4 2 2" xfId="125"/>
    <cellStyle name="20% - Cor1" xfId="24"/>
    <cellStyle name="20% - Cor2" xfId="25"/>
    <cellStyle name="20% - Cor3" xfId="26"/>
    <cellStyle name="20% - Cor4" xfId="27"/>
    <cellStyle name="20% - Cor5" xfId="28"/>
    <cellStyle name="20% - Cor6" xfId="29"/>
    <cellStyle name="40% - Accent3 2" xfId="126"/>
    <cellStyle name="40% - Accent3 2 2" xfId="127"/>
    <cellStyle name="40% - Cor1" xfId="30"/>
    <cellStyle name="40% - Cor2" xfId="31"/>
    <cellStyle name="40% - Cor3" xfId="32"/>
    <cellStyle name="40% - Cor4" xfId="33"/>
    <cellStyle name="40% - Cor5" xfId="34"/>
    <cellStyle name="40% - Cor6" xfId="35"/>
    <cellStyle name="60% - Accent3 2" xfId="128"/>
    <cellStyle name="60% - Accent4 2" xfId="129"/>
    <cellStyle name="60% - Accent6 2" xfId="130"/>
    <cellStyle name="60% - Cor1" xfId="36"/>
    <cellStyle name="60% - Cor2" xfId="37"/>
    <cellStyle name="60% - Cor3" xfId="38"/>
    <cellStyle name="60% - Cor4" xfId="39"/>
    <cellStyle name="60% - Cor5" xfId="40"/>
    <cellStyle name="60% - Cor6" xfId="41"/>
    <cellStyle name="CABECALHO" xfId="3"/>
    <cellStyle name="Cabeçalho 1" xfId="42"/>
    <cellStyle name="CABECALHO 2" xfId="180"/>
    <cellStyle name="Cabeçalho 2" xfId="43"/>
    <cellStyle name="CABECALHO 2 2" xfId="179"/>
    <cellStyle name="CABECALHO 2 3" xfId="181"/>
    <cellStyle name="CABECALHO 3" xfId="182"/>
    <cellStyle name="Cabeçalho 3" xfId="44"/>
    <cellStyle name="Cabeçalho 4" xfId="45"/>
    <cellStyle name="Cálculo" xfId="46"/>
    <cellStyle name="Célula Ligada" xfId="47"/>
    <cellStyle name="Comma 2" xfId="8"/>
    <cellStyle name="Comma 3" xfId="198"/>
    <cellStyle name="Cor1" xfId="48"/>
    <cellStyle name="Cor2" xfId="49"/>
    <cellStyle name="Cor3" xfId="50"/>
    <cellStyle name="Cor4" xfId="51"/>
    <cellStyle name="Cor5" xfId="52"/>
    <cellStyle name="Cor6" xfId="53"/>
    <cellStyle name="Correcto" xfId="54"/>
    <cellStyle name="DADOS" xfId="9"/>
    <cellStyle name="DADOS 2" xfId="183"/>
    <cellStyle name="DADOS 2 2" xfId="184"/>
    <cellStyle name="DetalheB" xfId="199"/>
    <cellStyle name="Entrada" xfId="55"/>
    <cellStyle name="Euro" xfId="131"/>
    <cellStyle name="franja" xfId="10"/>
    <cellStyle name="Hyperlink" xfId="2" builtinId="8"/>
    <cellStyle name="Hyperlink 2" xfId="19"/>
    <cellStyle name="Hyperlink 2 2" xfId="200"/>
    <cellStyle name="Hyperlink 3" xfId="132"/>
    <cellStyle name="Hyperlink 4" xfId="177"/>
    <cellStyle name="Hyperlink_Ambiente_NED 2" xfId="188"/>
    <cellStyle name="Incorrecto" xfId="56"/>
    <cellStyle name="LineBottom2" xfId="133"/>
    <cellStyle name="LineBottom3" xfId="134"/>
    <cellStyle name="Moeda [0]_Cap11 b" xfId="201"/>
    <cellStyle name="Moeda_Cap11 b" xfId="202"/>
    <cellStyle name="Neutro" xfId="57"/>
    <cellStyle name="Normal" xfId="0" builtinId="0"/>
    <cellStyle name="Normal - Style1" xfId="203"/>
    <cellStyle name="Normal - Style2" xfId="204"/>
    <cellStyle name="Normal - Style3" xfId="205"/>
    <cellStyle name="Normal - Style4" xfId="206"/>
    <cellStyle name="Normal - Style5" xfId="207"/>
    <cellStyle name="Normal - Style6" xfId="208"/>
    <cellStyle name="Normal - Style7" xfId="209"/>
    <cellStyle name="Normal - Style8" xfId="210"/>
    <cellStyle name="Normal 10" xfId="58"/>
    <cellStyle name="Normal 10 2" xfId="59"/>
    <cellStyle name="Normal 10 2 2" xfId="211"/>
    <cellStyle name="Normal 10 2 2 2" xfId="212"/>
    <cellStyle name="Normal 10 2 2 2 2" xfId="213"/>
    <cellStyle name="Normal 10 2 2 3" xfId="214"/>
    <cellStyle name="Normal 10 2 3" xfId="215"/>
    <cellStyle name="Normal 10 2 3 2" xfId="216"/>
    <cellStyle name="Normal 10 2 3 2 2" xfId="217"/>
    <cellStyle name="Normal 10 2 3 3" xfId="218"/>
    <cellStyle name="Normal 10 2 4" xfId="219"/>
    <cellStyle name="Normal 10 2 4 2" xfId="220"/>
    <cellStyle name="Normal 10 2 4 2 2" xfId="221"/>
    <cellStyle name="Normal 10 2 4 3" xfId="222"/>
    <cellStyle name="Normal 10 2 5" xfId="223"/>
    <cellStyle name="Normal 10 2 5 2" xfId="224"/>
    <cellStyle name="Normal 10 2 6" xfId="225"/>
    <cellStyle name="Normal 10 3" xfId="226"/>
    <cellStyle name="Normal 10 3 2" xfId="227"/>
    <cellStyle name="Normal 10 3 2 2" xfId="228"/>
    <cellStyle name="Normal 10 3 3" xfId="229"/>
    <cellStyle name="Normal 10 4" xfId="230"/>
    <cellStyle name="Normal 10 4 2" xfId="231"/>
    <cellStyle name="Normal 10 4 2 2" xfId="232"/>
    <cellStyle name="Normal 10 4 3" xfId="233"/>
    <cellStyle name="Normal 10 5" xfId="234"/>
    <cellStyle name="Normal 10 5 2" xfId="235"/>
    <cellStyle name="Normal 10 5 2 2" xfId="236"/>
    <cellStyle name="Normal 10 5 3" xfId="237"/>
    <cellStyle name="Normal 10 6" xfId="238"/>
    <cellStyle name="Normal 10 6 2" xfId="239"/>
    <cellStyle name="Normal 10 7" xfId="240"/>
    <cellStyle name="Normal 11" xfId="11"/>
    <cellStyle name="Normal 11 2" xfId="60"/>
    <cellStyle name="Normal 11 2 2" xfId="241"/>
    <cellStyle name="Normal 11 2 2 2" xfId="242"/>
    <cellStyle name="Normal 11 2 2 2 2" xfId="243"/>
    <cellStyle name="Normal 11 2 2 3" xfId="244"/>
    <cellStyle name="Normal 11 2 3" xfId="245"/>
    <cellStyle name="Normal 11 2 3 2" xfId="246"/>
    <cellStyle name="Normal 11 2 3 2 2" xfId="247"/>
    <cellStyle name="Normal 11 2 3 3" xfId="248"/>
    <cellStyle name="Normal 11 2 4" xfId="249"/>
    <cellStyle name="Normal 11 2 4 2" xfId="250"/>
    <cellStyle name="Normal 11 2 4 2 2" xfId="251"/>
    <cellStyle name="Normal 11 2 4 3" xfId="252"/>
    <cellStyle name="Normal 11 2 5" xfId="253"/>
    <cellStyle name="Normal 11 2 5 2" xfId="254"/>
    <cellStyle name="Normal 11 2 6" xfId="255"/>
    <cellStyle name="Normal 11 3" xfId="256"/>
    <cellStyle name="Normal 11 3 2" xfId="257"/>
    <cellStyle name="Normal 11 3 2 2" xfId="258"/>
    <cellStyle name="Normal 11 3 3" xfId="259"/>
    <cellStyle name="Normal 11 4" xfId="260"/>
    <cellStyle name="Normal 11 4 2" xfId="261"/>
    <cellStyle name="Normal 11 4 2 2" xfId="262"/>
    <cellStyle name="Normal 11 4 3" xfId="263"/>
    <cellStyle name="Normal 11 5" xfId="264"/>
    <cellStyle name="Normal 11 5 2" xfId="265"/>
    <cellStyle name="Normal 11 5 2 2" xfId="266"/>
    <cellStyle name="Normal 11 5 3" xfId="267"/>
    <cellStyle name="Normal 11 6" xfId="268"/>
    <cellStyle name="Normal 11 6 2" xfId="269"/>
    <cellStyle name="Normal 11 7" xfId="270"/>
    <cellStyle name="Normal 12" xfId="61"/>
    <cellStyle name="Normal 12 2" xfId="62"/>
    <cellStyle name="Normal 12 2 2" xfId="271"/>
    <cellStyle name="Normal 12 2 2 2" xfId="272"/>
    <cellStyle name="Normal 12 2 2 2 2" xfId="273"/>
    <cellStyle name="Normal 12 2 2 3" xfId="274"/>
    <cellStyle name="Normal 12 2 3" xfId="275"/>
    <cellStyle name="Normal 12 2 3 2" xfId="276"/>
    <cellStyle name="Normal 12 2 3 2 2" xfId="277"/>
    <cellStyle name="Normal 12 2 3 3" xfId="278"/>
    <cellStyle name="Normal 12 2 4" xfId="279"/>
    <cellStyle name="Normal 12 2 4 2" xfId="280"/>
    <cellStyle name="Normal 12 2 4 2 2" xfId="281"/>
    <cellStyle name="Normal 12 2 4 3" xfId="282"/>
    <cellStyle name="Normal 12 2 5" xfId="283"/>
    <cellStyle name="Normal 12 2 5 2" xfId="284"/>
    <cellStyle name="Normal 12 2 6" xfId="285"/>
    <cellStyle name="Normal 12 3" xfId="116"/>
    <cellStyle name="Normal 12 3 2" xfId="286"/>
    <cellStyle name="Normal 12 3 2 2" xfId="287"/>
    <cellStyle name="Normal 12 3 3" xfId="288"/>
    <cellStyle name="Normal 12 4" xfId="289"/>
    <cellStyle name="Normal 12 4 2" xfId="290"/>
    <cellStyle name="Normal 12 4 2 2" xfId="291"/>
    <cellStyle name="Normal 12 4 3" xfId="292"/>
    <cellStyle name="Normal 12 5" xfId="293"/>
    <cellStyle name="Normal 12 5 2" xfId="294"/>
    <cellStyle name="Normal 12 5 2 2" xfId="295"/>
    <cellStyle name="Normal 12 5 3" xfId="296"/>
    <cellStyle name="Normal 12 6" xfId="297"/>
    <cellStyle name="Normal 12 6 2" xfId="298"/>
    <cellStyle name="Normal 12 7" xfId="299"/>
    <cellStyle name="Normal 13" xfId="63"/>
    <cellStyle name="Normal 13 2" xfId="64"/>
    <cellStyle name="Normal 13 2 2" xfId="300"/>
    <cellStyle name="Normal 13 2 2 2" xfId="301"/>
    <cellStyle name="Normal 13 2 2 2 2" xfId="302"/>
    <cellStyle name="Normal 13 2 2 3" xfId="303"/>
    <cellStyle name="Normal 13 2 3" xfId="304"/>
    <cellStyle name="Normal 13 2 3 2" xfId="305"/>
    <cellStyle name="Normal 13 2 3 2 2" xfId="306"/>
    <cellStyle name="Normal 13 2 3 3" xfId="307"/>
    <cellStyle name="Normal 13 2 4" xfId="308"/>
    <cellStyle name="Normal 13 2 4 2" xfId="309"/>
    <cellStyle name="Normal 13 2 4 2 2" xfId="310"/>
    <cellStyle name="Normal 13 2 4 3" xfId="311"/>
    <cellStyle name="Normal 13 2 5" xfId="312"/>
    <cellStyle name="Normal 13 2 5 2" xfId="313"/>
    <cellStyle name="Normal 13 2 6" xfId="314"/>
    <cellStyle name="Normal 13 3" xfId="315"/>
    <cellStyle name="Normal 13 3 2" xfId="316"/>
    <cellStyle name="Normal 13 3 2 2" xfId="317"/>
    <cellStyle name="Normal 13 3 3" xfId="318"/>
    <cellStyle name="Normal 13 4" xfId="319"/>
    <cellStyle name="Normal 13 4 2" xfId="320"/>
    <cellStyle name="Normal 13 4 2 2" xfId="321"/>
    <cellStyle name="Normal 13 4 3" xfId="322"/>
    <cellStyle name="Normal 13 5" xfId="323"/>
    <cellStyle name="Normal 13 5 2" xfId="324"/>
    <cellStyle name="Normal 13 5 2 2" xfId="325"/>
    <cellStyle name="Normal 13 5 3" xfId="326"/>
    <cellStyle name="Normal 13 6" xfId="327"/>
    <cellStyle name="Normal 13 6 2" xfId="328"/>
    <cellStyle name="Normal 13 7" xfId="329"/>
    <cellStyle name="Normal 14" xfId="65"/>
    <cellStyle name="Normal 14 2" xfId="66"/>
    <cellStyle name="Normal 14 2 2" xfId="330"/>
    <cellStyle name="Normal 14 2 2 2" xfId="331"/>
    <cellStyle name="Normal 14 2 2 2 2" xfId="332"/>
    <cellStyle name="Normal 14 2 2 3" xfId="333"/>
    <cellStyle name="Normal 14 2 3" xfId="334"/>
    <cellStyle name="Normal 14 2 3 2" xfId="335"/>
    <cellStyle name="Normal 14 2 3 2 2" xfId="336"/>
    <cellStyle name="Normal 14 2 3 3" xfId="337"/>
    <cellStyle name="Normal 14 2 4" xfId="338"/>
    <cellStyle name="Normal 14 2 4 2" xfId="339"/>
    <cellStyle name="Normal 14 2 4 2 2" xfId="340"/>
    <cellStyle name="Normal 14 2 4 3" xfId="341"/>
    <cellStyle name="Normal 14 2 5" xfId="342"/>
    <cellStyle name="Normal 14 2 5 2" xfId="343"/>
    <cellStyle name="Normal 14 2 6" xfId="344"/>
    <cellStyle name="Normal 14 3" xfId="345"/>
    <cellStyle name="Normal 14 3 2" xfId="346"/>
    <cellStyle name="Normal 14 3 2 2" xfId="347"/>
    <cellStyle name="Normal 14 3 3" xfId="348"/>
    <cellStyle name="Normal 14 4" xfId="349"/>
    <cellStyle name="Normal 14 4 2" xfId="350"/>
    <cellStyle name="Normal 14 4 2 2" xfId="351"/>
    <cellStyle name="Normal 14 4 3" xfId="352"/>
    <cellStyle name="Normal 14 5" xfId="353"/>
    <cellStyle name="Normal 14 5 2" xfId="354"/>
    <cellStyle name="Normal 14 5 2 2" xfId="355"/>
    <cellStyle name="Normal 14 5 3" xfId="356"/>
    <cellStyle name="Normal 14 6" xfId="357"/>
    <cellStyle name="Normal 14 6 2" xfId="358"/>
    <cellStyle name="Normal 14 7" xfId="359"/>
    <cellStyle name="Normal 15" xfId="67"/>
    <cellStyle name="Normal 15 2" xfId="68"/>
    <cellStyle name="Normal 15 2 2" xfId="360"/>
    <cellStyle name="Normal 15 2 2 2" xfId="361"/>
    <cellStyle name="Normal 15 2 2 2 2" xfId="362"/>
    <cellStyle name="Normal 15 2 2 3" xfId="363"/>
    <cellStyle name="Normal 15 2 3" xfId="364"/>
    <cellStyle name="Normal 15 2 3 2" xfId="365"/>
    <cellStyle name="Normal 15 2 3 2 2" xfId="366"/>
    <cellStyle name="Normal 15 2 3 3" xfId="367"/>
    <cellStyle name="Normal 15 2 4" xfId="368"/>
    <cellStyle name="Normal 15 2 4 2" xfId="369"/>
    <cellStyle name="Normal 15 2 4 2 2" xfId="370"/>
    <cellStyle name="Normal 15 2 4 3" xfId="371"/>
    <cellStyle name="Normal 15 2 5" xfId="372"/>
    <cellStyle name="Normal 15 2 5 2" xfId="373"/>
    <cellStyle name="Normal 15 2 6" xfId="374"/>
    <cellStyle name="Normal 15 3" xfId="375"/>
    <cellStyle name="Normal 15 3 2" xfId="376"/>
    <cellStyle name="Normal 15 3 2 2" xfId="377"/>
    <cellStyle name="Normal 15 3 3" xfId="378"/>
    <cellStyle name="Normal 15 4" xfId="379"/>
    <cellStyle name="Normal 15 4 2" xfId="380"/>
    <cellStyle name="Normal 15 4 2 2" xfId="381"/>
    <cellStyle name="Normal 15 4 3" xfId="382"/>
    <cellStyle name="Normal 15 5" xfId="383"/>
    <cellStyle name="Normal 15 5 2" xfId="384"/>
    <cellStyle name="Normal 15 5 2 2" xfId="385"/>
    <cellStyle name="Normal 15 5 3" xfId="386"/>
    <cellStyle name="Normal 15 6" xfId="387"/>
    <cellStyle name="Normal 15 6 2" xfId="388"/>
    <cellStyle name="Normal 15 7" xfId="389"/>
    <cellStyle name="Normal 16" xfId="69"/>
    <cellStyle name="Normal 16 2" xfId="390"/>
    <cellStyle name="Normal 16 2 2" xfId="391"/>
    <cellStyle name="Normal 16 2 2 2" xfId="392"/>
    <cellStyle name="Normal 16 2 2 2 2" xfId="393"/>
    <cellStyle name="Normal 16 2 2 3" xfId="394"/>
    <cellStyle name="Normal 16 2 3" xfId="395"/>
    <cellStyle name="Normal 16 2 3 2" xfId="396"/>
    <cellStyle name="Normal 16 2 3 2 2" xfId="397"/>
    <cellStyle name="Normal 16 2 3 3" xfId="398"/>
    <cellStyle name="Normal 16 2 4" xfId="399"/>
    <cellStyle name="Normal 16 2 4 2" xfId="400"/>
    <cellStyle name="Normal 16 2 4 2 2" xfId="401"/>
    <cellStyle name="Normal 16 2 4 3" xfId="402"/>
    <cellStyle name="Normal 16 2 5" xfId="403"/>
    <cellStyle name="Normal 16 2 5 2" xfId="404"/>
    <cellStyle name="Normal 16 2 6" xfId="405"/>
    <cellStyle name="Normal 16 3" xfId="406"/>
    <cellStyle name="Normal 16 4" xfId="407"/>
    <cellStyle name="Normal 16 4 2" xfId="408"/>
    <cellStyle name="Normal 16 4 2 2" xfId="409"/>
    <cellStyle name="Normal 16 4 3" xfId="410"/>
    <cellStyle name="Normal 16 5" xfId="411"/>
    <cellStyle name="Normal 16 5 2" xfId="412"/>
    <cellStyle name="Normal 16 6" xfId="413"/>
    <cellStyle name="Normal 17" xfId="70"/>
    <cellStyle name="Normal 17 2" xfId="414"/>
    <cellStyle name="Normal 17 2 2" xfId="415"/>
    <cellStyle name="Normal 17 2 2 2" xfId="416"/>
    <cellStyle name="Normal 17 2 2 2 2" xfId="417"/>
    <cellStyle name="Normal 17 2 2 3" xfId="418"/>
    <cellStyle name="Normal 17 2 3" xfId="419"/>
    <cellStyle name="Normal 17 2 3 2" xfId="420"/>
    <cellStyle name="Normal 17 2 3 2 2" xfId="421"/>
    <cellStyle name="Normal 17 2 3 3" xfId="422"/>
    <cellStyle name="Normal 17 2 4" xfId="423"/>
    <cellStyle name="Normal 17 2 4 2" xfId="424"/>
    <cellStyle name="Normal 17 2 4 2 2" xfId="425"/>
    <cellStyle name="Normal 17 2 4 3" xfId="426"/>
    <cellStyle name="Normal 17 2 5" xfId="427"/>
    <cellStyle name="Normal 17 2 5 2" xfId="428"/>
    <cellStyle name="Normal 17 2 6" xfId="429"/>
    <cellStyle name="Normal 17 3" xfId="430"/>
    <cellStyle name="Normal 17 3 2" xfId="431"/>
    <cellStyle name="Normal 17 3 2 2" xfId="432"/>
    <cellStyle name="Normal 17 3 3" xfId="433"/>
    <cellStyle name="Normal 17 4" xfId="434"/>
    <cellStyle name="Normal 17 4 2" xfId="435"/>
    <cellStyle name="Normal 17 4 2 2" xfId="436"/>
    <cellStyle name="Normal 17 4 3" xfId="437"/>
    <cellStyle name="Normal 17 5" xfId="438"/>
    <cellStyle name="Normal 17 5 2" xfId="439"/>
    <cellStyle name="Normal 17 5 2 2" xfId="440"/>
    <cellStyle name="Normal 17 5 3" xfId="441"/>
    <cellStyle name="Normal 17 6" xfId="442"/>
    <cellStyle name="Normal 17 6 2" xfId="443"/>
    <cellStyle name="Normal 17 7" xfId="444"/>
    <cellStyle name="Normal 18" xfId="71"/>
    <cellStyle name="Normal 18 2" xfId="445"/>
    <cellStyle name="Normal 18 2 2" xfId="446"/>
    <cellStyle name="Normal 18 2 2 2" xfId="447"/>
    <cellStyle name="Normal 18 2 2 2 2" xfId="448"/>
    <cellStyle name="Normal 18 2 2 3" xfId="449"/>
    <cellStyle name="Normal 18 2 3" xfId="450"/>
    <cellStyle name="Normal 18 2 3 2" xfId="451"/>
    <cellStyle name="Normal 18 2 3 2 2" xfId="452"/>
    <cellStyle name="Normal 18 2 3 3" xfId="453"/>
    <cellStyle name="Normal 18 2 4" xfId="454"/>
    <cellStyle name="Normal 18 2 4 2" xfId="455"/>
    <cellStyle name="Normal 18 2 4 2 2" xfId="456"/>
    <cellStyle name="Normal 18 2 4 3" xfId="457"/>
    <cellStyle name="Normal 18 2 5" xfId="458"/>
    <cellStyle name="Normal 18 2 5 2" xfId="459"/>
    <cellStyle name="Normal 18 2 6" xfId="460"/>
    <cellStyle name="Normal 18 3" xfId="461"/>
    <cellStyle name="Normal 18 3 2" xfId="462"/>
    <cellStyle name="Normal 18 3 2 2" xfId="463"/>
    <cellStyle name="Normal 18 3 3" xfId="464"/>
    <cellStyle name="Normal 18 4" xfId="465"/>
    <cellStyle name="Normal 18 4 2" xfId="466"/>
    <cellStyle name="Normal 18 4 2 2" xfId="467"/>
    <cellStyle name="Normal 18 4 3" xfId="468"/>
    <cellStyle name="Normal 18 5" xfId="469"/>
    <cellStyle name="Normal 18 5 2" xfId="470"/>
    <cellStyle name="Normal 18 5 2 2" xfId="471"/>
    <cellStyle name="Normal 18 5 3" xfId="472"/>
    <cellStyle name="Normal 18 6" xfId="473"/>
    <cellStyle name="Normal 18 6 2" xfId="474"/>
    <cellStyle name="Normal 18 7" xfId="475"/>
    <cellStyle name="Normal 19" xfId="190"/>
    <cellStyle name="Normal 19 2" xfId="476"/>
    <cellStyle name="Normal 19 2 2" xfId="477"/>
    <cellStyle name="Normal 19 2 2 2" xfId="478"/>
    <cellStyle name="Normal 19 2 2 2 2" xfId="479"/>
    <cellStyle name="Normal 19 2 2 3" xfId="480"/>
    <cellStyle name="Normal 19 2 3" xfId="481"/>
    <cellStyle name="Normal 19 2 3 2" xfId="482"/>
    <cellStyle name="Normal 19 2 3 2 2" xfId="483"/>
    <cellStyle name="Normal 19 2 3 3" xfId="484"/>
    <cellStyle name="Normal 19 2 4" xfId="485"/>
    <cellStyle name="Normal 19 2 4 2" xfId="486"/>
    <cellStyle name="Normal 19 2 4 2 2" xfId="487"/>
    <cellStyle name="Normal 19 2 4 3" xfId="488"/>
    <cellStyle name="Normal 19 2 5" xfId="489"/>
    <cellStyle name="Normal 19 2 5 2" xfId="490"/>
    <cellStyle name="Normal 19 2 6" xfId="491"/>
    <cellStyle name="Normal 19 3" xfId="492"/>
    <cellStyle name="Normal 19 3 2" xfId="493"/>
    <cellStyle name="Normal 19 3 2 2" xfId="494"/>
    <cellStyle name="Normal 19 3 3" xfId="495"/>
    <cellStyle name="Normal 19 4" xfId="496"/>
    <cellStyle name="Normal 19 4 2" xfId="497"/>
    <cellStyle name="Normal 19 4 2 2" xfId="498"/>
    <cellStyle name="Normal 19 4 3" xfId="499"/>
    <cellStyle name="Normal 19 5" xfId="500"/>
    <cellStyle name="Normal 19 5 2" xfId="501"/>
    <cellStyle name="Normal 19 5 2 2" xfId="502"/>
    <cellStyle name="Normal 19 5 3" xfId="503"/>
    <cellStyle name="Normal 19 6" xfId="504"/>
    <cellStyle name="Normal 19 6 2" xfId="505"/>
    <cellStyle name="Normal 19 7" xfId="506"/>
    <cellStyle name="Normal 2" xfId="6"/>
    <cellStyle name="Normal 2 2" xfId="72"/>
    <cellStyle name="Normal 2 2 2" xfId="73"/>
    <cellStyle name="Normal 2 2 2 2" xfId="135"/>
    <cellStyle name="Normal 2 2 2 2 2" xfId="136"/>
    <cellStyle name="Normal 2 2 2 3" xfId="137"/>
    <cellStyle name="Normal 2 2 3" xfId="138"/>
    <cellStyle name="Normal 2 2 3 2" xfId="139"/>
    <cellStyle name="Normal 2 2 3 2 2" xfId="507"/>
    <cellStyle name="Normal 2 2 3 3" xfId="508"/>
    <cellStyle name="Normal 2 2 4" xfId="140"/>
    <cellStyle name="Normal 2 2 4 2" xfId="141"/>
    <cellStyle name="Normal 2 2 4 2 2" xfId="509"/>
    <cellStyle name="Normal 2 2 4 3" xfId="510"/>
    <cellStyle name="Normal 2 2 5" xfId="142"/>
    <cellStyle name="Normal 2 2 5 2" xfId="143"/>
    <cellStyle name="Normal 2 2 6" xfId="144"/>
    <cellStyle name="Normal 2 2 7" xfId="145"/>
    <cellStyle name="Normal 2 2_Sheet1" xfId="146"/>
    <cellStyle name="Normal 2 3" xfId="74"/>
    <cellStyle name="Normal 2 3 2" xfId="147"/>
    <cellStyle name="Normal 2 3 2 2" xfId="148"/>
    <cellStyle name="Normal 2 3 3" xfId="149"/>
    <cellStyle name="Normal 2 3 3 2" xfId="150"/>
    <cellStyle name="Normal 2 3 4" xfId="151"/>
    <cellStyle name="Normal 2 3 5" xfId="152"/>
    <cellStyle name="Normal 2 3_Sheet1" xfId="153"/>
    <cellStyle name="Normal 2 4" xfId="154"/>
    <cellStyle name="Normal 2 4 2" xfId="511"/>
    <cellStyle name="Normal 2 4 2 2" xfId="512"/>
    <cellStyle name="Normal 2 4 3" xfId="513"/>
    <cellStyle name="Normal 2 5" xfId="514"/>
    <cellStyle name="Normal 2 5 2" xfId="515"/>
    <cellStyle name="Normal 2 5 2 2" xfId="516"/>
    <cellStyle name="Normal 2 5 3" xfId="517"/>
    <cellStyle name="Normal 2_Sheet1" xfId="155"/>
    <cellStyle name="Normal 20" xfId="193"/>
    <cellStyle name="Normal 20 2" xfId="518"/>
    <cellStyle name="Normal 20 2 2" xfId="519"/>
    <cellStyle name="Normal 20 2 2 2" xfId="520"/>
    <cellStyle name="Normal 20 2 2 2 2" xfId="521"/>
    <cellStyle name="Normal 20 2 2 3" xfId="522"/>
    <cellStyle name="Normal 20 2 3" xfId="523"/>
    <cellStyle name="Normal 20 2 3 2" xfId="524"/>
    <cellStyle name="Normal 20 2 3 2 2" xfId="525"/>
    <cellStyle name="Normal 20 2 3 3" xfId="526"/>
    <cellStyle name="Normal 20 2 4" xfId="527"/>
    <cellStyle name="Normal 20 2 4 2" xfId="528"/>
    <cellStyle name="Normal 20 2 4 2 2" xfId="529"/>
    <cellStyle name="Normal 20 2 4 3" xfId="530"/>
    <cellStyle name="Normal 20 2 5" xfId="531"/>
    <cellStyle name="Normal 20 2 5 2" xfId="532"/>
    <cellStyle name="Normal 20 2 6" xfId="533"/>
    <cellStyle name="Normal 20 3" xfId="534"/>
    <cellStyle name="Normal 20 3 2" xfId="535"/>
    <cellStyle name="Normal 20 3 2 2" xfId="536"/>
    <cellStyle name="Normal 20 3 3" xfId="537"/>
    <cellStyle name="Normal 20 4" xfId="538"/>
    <cellStyle name="Normal 20 4 2" xfId="539"/>
    <cellStyle name="Normal 20 4 2 2" xfId="540"/>
    <cellStyle name="Normal 20 4 3" xfId="541"/>
    <cellStyle name="Normal 20 5" xfId="542"/>
    <cellStyle name="Normal 20 5 2" xfId="543"/>
    <cellStyle name="Normal 20 5 2 2" xfId="544"/>
    <cellStyle name="Normal 20 5 3" xfId="545"/>
    <cellStyle name="Normal 20 6" xfId="546"/>
    <cellStyle name="Normal 20 6 2" xfId="547"/>
    <cellStyle name="Normal 20 7" xfId="548"/>
    <cellStyle name="Normal 21" xfId="194"/>
    <cellStyle name="Normal 21 2" xfId="549"/>
    <cellStyle name="Normal 21 2 2" xfId="550"/>
    <cellStyle name="Normal 21 2 2 2" xfId="551"/>
    <cellStyle name="Normal 21 2 2 2 2" xfId="552"/>
    <cellStyle name="Normal 21 2 2 3" xfId="553"/>
    <cellStyle name="Normal 21 2 3" xfId="554"/>
    <cellStyle name="Normal 21 2 3 2" xfId="555"/>
    <cellStyle name="Normal 21 2 3 2 2" xfId="556"/>
    <cellStyle name="Normal 21 2 3 3" xfId="557"/>
    <cellStyle name="Normal 21 2 4" xfId="558"/>
    <cellStyle name="Normal 21 2 4 2" xfId="559"/>
    <cellStyle name="Normal 21 2 4 2 2" xfId="560"/>
    <cellStyle name="Normal 21 2 4 3" xfId="561"/>
    <cellStyle name="Normal 21 2 5" xfId="562"/>
    <cellStyle name="Normal 21 2 5 2" xfId="563"/>
    <cellStyle name="Normal 21 2 6" xfId="564"/>
    <cellStyle name="Normal 21 3" xfId="565"/>
    <cellStyle name="Normal 21 3 2" xfId="566"/>
    <cellStyle name="Normal 21 3 2 2" xfId="567"/>
    <cellStyle name="Normal 21 3 3" xfId="568"/>
    <cellStyle name="Normal 21 4" xfId="569"/>
    <cellStyle name="Normal 21 4 2" xfId="570"/>
    <cellStyle name="Normal 21 4 2 2" xfId="571"/>
    <cellStyle name="Normal 21 4 3" xfId="572"/>
    <cellStyle name="Normal 21 5" xfId="573"/>
    <cellStyle name="Normal 21 5 2" xfId="574"/>
    <cellStyle name="Normal 21 5 2 2" xfId="575"/>
    <cellStyle name="Normal 21 5 3" xfId="576"/>
    <cellStyle name="Normal 21 6" xfId="577"/>
    <cellStyle name="Normal 21 6 2" xfId="578"/>
    <cellStyle name="Normal 21 7" xfId="579"/>
    <cellStyle name="Normal 22" xfId="196"/>
    <cellStyle name="Normal 22 2" xfId="580"/>
    <cellStyle name="Normal 22 2 2" xfId="581"/>
    <cellStyle name="Normal 22 2 2 2" xfId="582"/>
    <cellStyle name="Normal 22 2 2 2 2" xfId="583"/>
    <cellStyle name="Normal 22 2 2 3" xfId="584"/>
    <cellStyle name="Normal 22 2 3" xfId="585"/>
    <cellStyle name="Normal 22 2 3 2" xfId="586"/>
    <cellStyle name="Normal 22 2 3 2 2" xfId="587"/>
    <cellStyle name="Normal 22 2 3 3" xfId="588"/>
    <cellStyle name="Normal 22 2 4" xfId="589"/>
    <cellStyle name="Normal 22 2 4 2" xfId="590"/>
    <cellStyle name="Normal 22 2 4 2 2" xfId="591"/>
    <cellStyle name="Normal 22 2 4 3" xfId="592"/>
    <cellStyle name="Normal 22 2 5" xfId="593"/>
    <cellStyle name="Normal 22 2 5 2" xfId="594"/>
    <cellStyle name="Normal 22 2 6" xfId="595"/>
    <cellStyle name="Normal 22 3" xfId="596"/>
    <cellStyle name="Normal 22 3 2" xfId="597"/>
    <cellStyle name="Normal 22 3 2 2" xfId="598"/>
    <cellStyle name="Normal 22 3 3" xfId="599"/>
    <cellStyle name="Normal 22 4" xfId="600"/>
    <cellStyle name="Normal 22 4 2" xfId="601"/>
    <cellStyle name="Normal 22 4 2 2" xfId="602"/>
    <cellStyle name="Normal 22 4 3" xfId="603"/>
    <cellStyle name="Normal 22 5" xfId="604"/>
    <cellStyle name="Normal 22 5 2" xfId="605"/>
    <cellStyle name="Normal 22 5 2 2" xfId="606"/>
    <cellStyle name="Normal 22 5 3" xfId="607"/>
    <cellStyle name="Normal 22 6" xfId="608"/>
    <cellStyle name="Normal 22 6 2" xfId="609"/>
    <cellStyle name="Normal 22 7" xfId="610"/>
    <cellStyle name="Normal 23" xfId="611"/>
    <cellStyle name="Normal 23 2" xfId="612"/>
    <cellStyle name="Normal 23 2 2" xfId="613"/>
    <cellStyle name="Normal 23 2 2 2" xfId="614"/>
    <cellStyle name="Normal 23 2 2 2 2" xfId="615"/>
    <cellStyle name="Normal 23 2 2 3" xfId="616"/>
    <cellStyle name="Normal 23 2 3" xfId="617"/>
    <cellStyle name="Normal 23 2 3 2" xfId="618"/>
    <cellStyle name="Normal 23 2 3 2 2" xfId="619"/>
    <cellStyle name="Normal 23 2 3 3" xfId="620"/>
    <cellStyle name="Normal 23 2 4" xfId="621"/>
    <cellStyle name="Normal 23 2 4 2" xfId="622"/>
    <cellStyle name="Normal 23 2 4 2 2" xfId="623"/>
    <cellStyle name="Normal 23 2 4 3" xfId="624"/>
    <cellStyle name="Normal 23 2 5" xfId="625"/>
    <cellStyle name="Normal 23 2 5 2" xfId="626"/>
    <cellStyle name="Normal 23 2 6" xfId="627"/>
    <cellStyle name="Normal 23 3" xfId="628"/>
    <cellStyle name="Normal 23 3 2" xfId="629"/>
    <cellStyle name="Normal 23 3 2 2" xfId="630"/>
    <cellStyle name="Normal 23 3 3" xfId="631"/>
    <cellStyle name="Normal 23 4" xfId="632"/>
    <cellStyle name="Normal 23 4 2" xfId="633"/>
    <cellStyle name="Normal 23 4 2 2" xfId="634"/>
    <cellStyle name="Normal 23 4 3" xfId="635"/>
    <cellStyle name="Normal 23 5" xfId="636"/>
    <cellStyle name="Normal 23 5 2" xfId="637"/>
    <cellStyle name="Normal 23 5 2 2" xfId="638"/>
    <cellStyle name="Normal 23 5 3" xfId="639"/>
    <cellStyle name="Normal 23 6" xfId="640"/>
    <cellStyle name="Normal 23 6 2" xfId="641"/>
    <cellStyle name="Normal 23 7" xfId="642"/>
    <cellStyle name="Normal 24" xfId="643"/>
    <cellStyle name="Normal 24 2" xfId="644"/>
    <cellStyle name="Normal 24 2 2" xfId="645"/>
    <cellStyle name="Normal 24 2 2 2" xfId="646"/>
    <cellStyle name="Normal 24 2 2 2 2" xfId="647"/>
    <cellStyle name="Normal 24 2 2 3" xfId="648"/>
    <cellStyle name="Normal 24 2 3" xfId="649"/>
    <cellStyle name="Normal 24 2 3 2" xfId="650"/>
    <cellStyle name="Normal 24 2 3 2 2" xfId="651"/>
    <cellStyle name="Normal 24 2 3 3" xfId="652"/>
    <cellStyle name="Normal 24 2 4" xfId="653"/>
    <cellStyle name="Normal 24 2 4 2" xfId="654"/>
    <cellStyle name="Normal 24 2 4 2 2" xfId="655"/>
    <cellStyle name="Normal 24 2 4 3" xfId="656"/>
    <cellStyle name="Normal 24 2 5" xfId="657"/>
    <cellStyle name="Normal 24 2 5 2" xfId="658"/>
    <cellStyle name="Normal 24 2 6" xfId="659"/>
    <cellStyle name="Normal 24 3" xfId="660"/>
    <cellStyle name="Normal 24 3 2" xfId="661"/>
    <cellStyle name="Normal 24 3 2 2" xfId="662"/>
    <cellStyle name="Normal 24 3 3" xfId="663"/>
    <cellStyle name="Normal 24 4" xfId="664"/>
    <cellStyle name="Normal 24 4 2" xfId="665"/>
    <cellStyle name="Normal 24 4 2 2" xfId="666"/>
    <cellStyle name="Normal 24 4 3" xfId="667"/>
    <cellStyle name="Normal 24 5" xfId="668"/>
    <cellStyle name="Normal 24 5 2" xfId="669"/>
    <cellStyle name="Normal 24 5 2 2" xfId="670"/>
    <cellStyle name="Normal 24 5 3" xfId="671"/>
    <cellStyle name="Normal 24 6" xfId="672"/>
    <cellStyle name="Normal 24 6 2" xfId="673"/>
    <cellStyle name="Normal 24 7" xfId="674"/>
    <cellStyle name="Normal 25" xfId="675"/>
    <cellStyle name="Normal 25 2" xfId="676"/>
    <cellStyle name="Normal 25 2 2" xfId="677"/>
    <cellStyle name="Normal 25 2 2 2" xfId="678"/>
    <cellStyle name="Normal 25 2 2 2 2" xfId="679"/>
    <cellStyle name="Normal 25 2 2 3" xfId="680"/>
    <cellStyle name="Normal 25 2 3" xfId="681"/>
    <cellStyle name="Normal 25 2 3 2" xfId="682"/>
    <cellStyle name="Normal 25 2 3 2 2" xfId="683"/>
    <cellStyle name="Normal 25 2 3 3" xfId="684"/>
    <cellStyle name="Normal 25 2 4" xfId="685"/>
    <cellStyle name="Normal 25 2 4 2" xfId="686"/>
    <cellStyle name="Normal 25 2 4 2 2" xfId="687"/>
    <cellStyle name="Normal 25 2 4 3" xfId="688"/>
    <cellStyle name="Normal 25 2 5" xfId="689"/>
    <cellStyle name="Normal 25 2 5 2" xfId="690"/>
    <cellStyle name="Normal 25 2 6" xfId="691"/>
    <cellStyle name="Normal 25 3" xfId="692"/>
    <cellStyle name="Normal 25 3 2" xfId="693"/>
    <cellStyle name="Normal 25 3 2 2" xfId="694"/>
    <cellStyle name="Normal 25 3 3" xfId="695"/>
    <cellStyle name="Normal 25 4" xfId="696"/>
    <cellStyle name="Normal 25 4 2" xfId="697"/>
    <cellStyle name="Normal 25 4 2 2" xfId="698"/>
    <cellStyle name="Normal 25 4 3" xfId="699"/>
    <cellStyle name="Normal 25 5" xfId="700"/>
    <cellStyle name="Normal 25 5 2" xfId="701"/>
    <cellStyle name="Normal 25 5 2 2" xfId="702"/>
    <cellStyle name="Normal 25 5 3" xfId="703"/>
    <cellStyle name="Normal 25 6" xfId="704"/>
    <cellStyle name="Normal 25 6 2" xfId="705"/>
    <cellStyle name="Normal 25 7" xfId="706"/>
    <cellStyle name="Normal 26" xfId="707"/>
    <cellStyle name="Normal 26 2" xfId="708"/>
    <cellStyle name="Normal 26 2 2" xfId="709"/>
    <cellStyle name="Normal 26 2 2 2" xfId="710"/>
    <cellStyle name="Normal 26 2 2 2 2" xfId="711"/>
    <cellStyle name="Normal 26 2 2 3" xfId="712"/>
    <cellStyle name="Normal 26 2 3" xfId="713"/>
    <cellStyle name="Normal 26 2 3 2" xfId="714"/>
    <cellStyle name="Normal 26 2 3 2 2" xfId="715"/>
    <cellStyle name="Normal 26 2 3 3" xfId="716"/>
    <cellStyle name="Normal 26 2 4" xfId="717"/>
    <cellStyle name="Normal 26 2 4 2" xfId="718"/>
    <cellStyle name="Normal 26 2 4 2 2" xfId="719"/>
    <cellStyle name="Normal 26 2 4 3" xfId="720"/>
    <cellStyle name="Normal 26 2 5" xfId="721"/>
    <cellStyle name="Normal 26 2 5 2" xfId="722"/>
    <cellStyle name="Normal 26 2 6" xfId="723"/>
    <cellStyle name="Normal 26 3" xfId="724"/>
    <cellStyle name="Normal 26 3 2" xfId="725"/>
    <cellStyle name="Normal 26 3 2 2" xfId="726"/>
    <cellStyle name="Normal 26 3 3" xfId="727"/>
    <cellStyle name="Normal 26 4" xfId="728"/>
    <cellStyle name="Normal 26 4 2" xfId="729"/>
    <cellStyle name="Normal 26 4 2 2" xfId="730"/>
    <cellStyle name="Normal 26 4 3" xfId="731"/>
    <cellStyle name="Normal 26 5" xfId="732"/>
    <cellStyle name="Normal 26 5 2" xfId="733"/>
    <cellStyle name="Normal 26 5 2 2" xfId="734"/>
    <cellStyle name="Normal 26 5 3" xfId="735"/>
    <cellStyle name="Normal 26 6" xfId="736"/>
    <cellStyle name="Normal 26 6 2" xfId="737"/>
    <cellStyle name="Normal 26 7" xfId="738"/>
    <cellStyle name="Normal 27" xfId="739"/>
    <cellStyle name="Normal 27 2" xfId="740"/>
    <cellStyle name="Normal 27 2 2" xfId="741"/>
    <cellStyle name="Normal 27 2 2 2" xfId="742"/>
    <cellStyle name="Normal 27 2 2 2 2" xfId="743"/>
    <cellStyle name="Normal 27 2 2 3" xfId="744"/>
    <cellStyle name="Normal 27 2 3" xfId="745"/>
    <cellStyle name="Normal 27 2 3 2" xfId="746"/>
    <cellStyle name="Normal 27 2 3 2 2" xfId="747"/>
    <cellStyle name="Normal 27 2 3 3" xfId="748"/>
    <cellStyle name="Normal 27 2 4" xfId="749"/>
    <cellStyle name="Normal 27 2 4 2" xfId="750"/>
    <cellStyle name="Normal 27 2 4 2 2" xfId="751"/>
    <cellStyle name="Normal 27 2 4 3" xfId="752"/>
    <cellStyle name="Normal 27 2 5" xfId="753"/>
    <cellStyle name="Normal 27 2 5 2" xfId="754"/>
    <cellStyle name="Normal 27 2 6" xfId="755"/>
    <cellStyle name="Normal 27 3" xfId="756"/>
    <cellStyle name="Normal 27 3 2" xfId="757"/>
    <cellStyle name="Normal 27 3 2 2" xfId="758"/>
    <cellStyle name="Normal 27 3 3" xfId="759"/>
    <cellStyle name="Normal 27 4" xfId="760"/>
    <cellStyle name="Normal 27 4 2" xfId="761"/>
    <cellStyle name="Normal 27 4 2 2" xfId="762"/>
    <cellStyle name="Normal 27 4 3" xfId="763"/>
    <cellStyle name="Normal 27 5" xfId="764"/>
    <cellStyle name="Normal 27 5 2" xfId="765"/>
    <cellStyle name="Normal 27 5 2 2" xfId="766"/>
    <cellStyle name="Normal 27 5 3" xfId="767"/>
    <cellStyle name="Normal 27 6" xfId="768"/>
    <cellStyle name="Normal 27 6 2" xfId="769"/>
    <cellStyle name="Normal 27 7" xfId="770"/>
    <cellStyle name="Normal 28" xfId="771"/>
    <cellStyle name="Normal 28 2" xfId="772"/>
    <cellStyle name="Normal 28 2 2" xfId="773"/>
    <cellStyle name="Normal 28 2 2 2" xfId="774"/>
    <cellStyle name="Normal 28 2 2 2 2" xfId="775"/>
    <cellStyle name="Normal 28 2 2 3" xfId="776"/>
    <cellStyle name="Normal 28 2 3" xfId="777"/>
    <cellStyle name="Normal 28 2 3 2" xfId="778"/>
    <cellStyle name="Normal 28 2 3 2 2" xfId="779"/>
    <cellStyle name="Normal 28 2 3 3" xfId="780"/>
    <cellStyle name="Normal 28 2 4" xfId="781"/>
    <cellStyle name="Normal 28 2 4 2" xfId="782"/>
    <cellStyle name="Normal 28 2 4 2 2" xfId="783"/>
    <cellStyle name="Normal 28 2 4 3" xfId="784"/>
    <cellStyle name="Normal 28 2 5" xfId="785"/>
    <cellStyle name="Normal 28 2 5 2" xfId="786"/>
    <cellStyle name="Normal 28 2 6" xfId="787"/>
    <cellStyle name="Normal 28 3" xfId="788"/>
    <cellStyle name="Normal 28 3 2" xfId="789"/>
    <cellStyle name="Normal 28 3 2 2" xfId="790"/>
    <cellStyle name="Normal 28 3 3" xfId="791"/>
    <cellStyle name="Normal 28 4" xfId="792"/>
    <cellStyle name="Normal 28 4 2" xfId="793"/>
    <cellStyle name="Normal 28 4 2 2" xfId="794"/>
    <cellStyle name="Normal 28 4 3" xfId="795"/>
    <cellStyle name="Normal 28 5" xfId="796"/>
    <cellStyle name="Normal 28 5 2" xfId="797"/>
    <cellStyle name="Normal 28 5 2 2" xfId="798"/>
    <cellStyle name="Normal 28 5 3" xfId="799"/>
    <cellStyle name="Normal 28 6" xfId="800"/>
    <cellStyle name="Normal 28 6 2" xfId="801"/>
    <cellStyle name="Normal 28 7" xfId="802"/>
    <cellStyle name="Normal 29" xfId="803"/>
    <cellStyle name="Normal 29 2" xfId="804"/>
    <cellStyle name="Normal 29 2 2" xfId="805"/>
    <cellStyle name="Normal 29 2 2 2" xfId="806"/>
    <cellStyle name="Normal 29 2 2 2 2" xfId="807"/>
    <cellStyle name="Normal 29 2 2 3" xfId="808"/>
    <cellStyle name="Normal 29 2 3" xfId="809"/>
    <cellStyle name="Normal 29 2 3 2" xfId="810"/>
    <cellStyle name="Normal 29 2 3 2 2" xfId="811"/>
    <cellStyle name="Normal 29 2 3 3" xfId="812"/>
    <cellStyle name="Normal 29 2 4" xfId="813"/>
    <cellStyle name="Normal 29 2 4 2" xfId="814"/>
    <cellStyle name="Normal 29 2 4 2 2" xfId="815"/>
    <cellStyle name="Normal 29 2 4 3" xfId="816"/>
    <cellStyle name="Normal 29 2 5" xfId="817"/>
    <cellStyle name="Normal 29 2 5 2" xfId="818"/>
    <cellStyle name="Normal 29 2 6" xfId="819"/>
    <cellStyle name="Normal 29 3" xfId="820"/>
    <cellStyle name="Normal 29 3 2" xfId="821"/>
    <cellStyle name="Normal 29 3 2 2" xfId="822"/>
    <cellStyle name="Normal 29 3 3" xfId="823"/>
    <cellStyle name="Normal 29 4" xfId="824"/>
    <cellStyle name="Normal 29 4 2" xfId="825"/>
    <cellStyle name="Normal 29 4 2 2" xfId="826"/>
    <cellStyle name="Normal 29 4 3" xfId="827"/>
    <cellStyle name="Normal 29 5" xfId="828"/>
    <cellStyle name="Normal 29 5 2" xfId="829"/>
    <cellStyle name="Normal 29 5 2 2" xfId="830"/>
    <cellStyle name="Normal 29 5 3" xfId="831"/>
    <cellStyle name="Normal 29 6" xfId="832"/>
    <cellStyle name="Normal 29 6 2" xfId="833"/>
    <cellStyle name="Normal 29 7" xfId="834"/>
    <cellStyle name="Normal 3" xfId="12"/>
    <cellStyle name="Normal 3 2" xfId="75"/>
    <cellStyle name="Normal 3 2 2" xfId="174"/>
    <cellStyle name="Normal 3 2 2 2" xfId="835"/>
    <cellStyle name="Normal 3 2 2 2 2" xfId="836"/>
    <cellStyle name="Normal 3 2 2 2 2 2" xfId="837"/>
    <cellStyle name="Normal 3 2 2 2 3" xfId="838"/>
    <cellStyle name="Normal 3 2 2 3" xfId="839"/>
    <cellStyle name="Normal 3 2 2 3 2" xfId="840"/>
    <cellStyle name="Normal 3 2 2 3 2 2" xfId="841"/>
    <cellStyle name="Normal 3 2 2 3 3" xfId="842"/>
    <cellStyle name="Normal 3 2 2 4" xfId="843"/>
    <cellStyle name="Normal 3 2 2 4 2" xfId="844"/>
    <cellStyle name="Normal 3 2 2 4 2 2" xfId="845"/>
    <cellStyle name="Normal 3 2 2 4 3" xfId="846"/>
    <cellStyle name="Normal 3 2 2 5" xfId="847"/>
    <cellStyle name="Normal 3 2 2 5 2" xfId="848"/>
    <cellStyle name="Normal 3 2 2 6" xfId="849"/>
    <cellStyle name="Normal 3 2 3" xfId="850"/>
    <cellStyle name="Normal 3 2 4" xfId="851"/>
    <cellStyle name="Normal 3 2 4 2" xfId="852"/>
    <cellStyle name="Normal 3 2 4 2 2" xfId="853"/>
    <cellStyle name="Normal 3 2 4 3" xfId="854"/>
    <cellStyle name="Normal 3 2 5" xfId="855"/>
    <cellStyle name="Normal 3 2 5 2" xfId="856"/>
    <cellStyle name="Normal 3 2 6" xfId="857"/>
    <cellStyle name="Normal 3 3" xfId="156"/>
    <cellStyle name="Normal 3 3 2" xfId="157"/>
    <cellStyle name="Normal 3 3 2 2" xfId="858"/>
    <cellStyle name="Normal 3 3 2 2 2" xfId="859"/>
    <cellStyle name="Normal 3 3 2 3" xfId="860"/>
    <cellStyle name="Normal 3 3 3" xfId="861"/>
    <cellStyle name="Normal 3 3 3 2" xfId="862"/>
    <cellStyle name="Normal 3 3 3 2 2" xfId="863"/>
    <cellStyle name="Normal 3 3 3 3" xfId="864"/>
    <cellStyle name="Normal 3 3 4" xfId="865"/>
    <cellStyle name="Normal 3 3 4 2" xfId="866"/>
    <cellStyle name="Normal 3 3 4 2 2" xfId="867"/>
    <cellStyle name="Normal 3 3 4 3" xfId="868"/>
    <cellStyle name="Normal 3 3 5" xfId="869"/>
    <cellStyle name="Normal 3 3 5 2" xfId="870"/>
    <cellStyle name="Normal 3 3 6" xfId="871"/>
    <cellStyle name="Normal 3 4" xfId="872"/>
    <cellStyle name="Normal 3 4 2" xfId="873"/>
    <cellStyle name="Normal 3 4 2 2" xfId="874"/>
    <cellStyle name="Normal 3 4 2 2 2" xfId="875"/>
    <cellStyle name="Normal 3 4 2 3" xfId="876"/>
    <cellStyle name="Normal 3 4 3" xfId="877"/>
    <cellStyle name="Normal 3 4 3 2" xfId="878"/>
    <cellStyle name="Normal 3 4 3 2 2" xfId="879"/>
    <cellStyle name="Normal 3 4 3 3" xfId="880"/>
    <cellStyle name="Normal 3 4 4" xfId="881"/>
    <cellStyle name="Normal 3 4 4 2" xfId="882"/>
    <cellStyle name="Normal 3 4 4 2 2" xfId="883"/>
    <cellStyle name="Normal 3 4 4 3" xfId="884"/>
    <cellStyle name="Normal 3 4 5" xfId="885"/>
    <cellStyle name="Normal 3 4 5 2" xfId="886"/>
    <cellStyle name="Normal 3 4 6" xfId="887"/>
    <cellStyle name="Normal 3 5" xfId="888"/>
    <cellStyle name="Normal 3 6" xfId="889"/>
    <cellStyle name="Normal 3 7" xfId="890"/>
    <cellStyle name="Normal 3 7 2" xfId="891"/>
    <cellStyle name="Normal 3 7 2 2" xfId="892"/>
    <cellStyle name="Normal 3 7 3" xfId="893"/>
    <cellStyle name="Normal 3 8" xfId="894"/>
    <cellStyle name="Normal 3 8 2" xfId="895"/>
    <cellStyle name="Normal 3 9" xfId="896"/>
    <cellStyle name="Normal 3_Sheet1" xfId="158"/>
    <cellStyle name="Normal 30" xfId="897"/>
    <cellStyle name="Normal 30 2" xfId="898"/>
    <cellStyle name="Normal 30 2 2" xfId="899"/>
    <cellStyle name="Normal 30 2 2 2" xfId="900"/>
    <cellStyle name="Normal 30 2 2 2 2" xfId="901"/>
    <cellStyle name="Normal 30 2 2 3" xfId="902"/>
    <cellStyle name="Normal 30 2 3" xfId="903"/>
    <cellStyle name="Normal 30 2 3 2" xfId="904"/>
    <cellStyle name="Normal 30 2 3 2 2" xfId="905"/>
    <cellStyle name="Normal 30 2 3 3" xfId="906"/>
    <cellStyle name="Normal 30 2 4" xfId="907"/>
    <cellStyle name="Normal 30 2 4 2" xfId="908"/>
    <cellStyle name="Normal 30 2 4 2 2" xfId="909"/>
    <cellStyle name="Normal 30 2 4 3" xfId="910"/>
    <cellStyle name="Normal 30 2 5" xfId="911"/>
    <cellStyle name="Normal 30 2 5 2" xfId="912"/>
    <cellStyle name="Normal 30 2 6" xfId="913"/>
    <cellStyle name="Normal 30 3" xfId="914"/>
    <cellStyle name="Normal 30 3 2" xfId="915"/>
    <cellStyle name="Normal 30 3 2 2" xfId="916"/>
    <cellStyle name="Normal 30 3 3" xfId="917"/>
    <cellStyle name="Normal 30 4" xfId="918"/>
    <cellStyle name="Normal 30 4 2" xfId="919"/>
    <cellStyle name="Normal 30 4 2 2" xfId="920"/>
    <cellStyle name="Normal 30 4 3" xfId="921"/>
    <cellStyle name="Normal 30 5" xfId="922"/>
    <cellStyle name="Normal 30 5 2" xfId="923"/>
    <cellStyle name="Normal 30 5 2 2" xfId="924"/>
    <cellStyle name="Normal 30 5 3" xfId="925"/>
    <cellStyle name="Normal 30 6" xfId="926"/>
    <cellStyle name="Normal 30 6 2" xfId="927"/>
    <cellStyle name="Normal 30 7" xfId="928"/>
    <cellStyle name="Normal 31" xfId="929"/>
    <cellStyle name="Normal 31 2" xfId="930"/>
    <cellStyle name="Normal 31 2 2" xfId="931"/>
    <cellStyle name="Normal 31 2 2 2" xfId="932"/>
    <cellStyle name="Normal 31 2 2 2 2" xfId="933"/>
    <cellStyle name="Normal 31 2 2 3" xfId="934"/>
    <cellStyle name="Normal 31 2 3" xfId="935"/>
    <cellStyle name="Normal 31 2 3 2" xfId="936"/>
    <cellStyle name="Normal 31 2 3 2 2" xfId="937"/>
    <cellStyle name="Normal 31 2 3 3" xfId="938"/>
    <cellStyle name="Normal 31 2 4" xfId="939"/>
    <cellStyle name="Normal 31 2 4 2" xfId="940"/>
    <cellStyle name="Normal 31 2 4 2 2" xfId="941"/>
    <cellStyle name="Normal 31 2 4 3" xfId="942"/>
    <cellStyle name="Normal 31 2 5" xfId="943"/>
    <cellStyle name="Normal 31 2 5 2" xfId="944"/>
    <cellStyle name="Normal 31 2 6" xfId="945"/>
    <cellStyle name="Normal 31 3" xfId="946"/>
    <cellStyle name="Normal 31 3 2" xfId="947"/>
    <cellStyle name="Normal 31 3 2 2" xfId="948"/>
    <cellStyle name="Normal 31 3 3" xfId="949"/>
    <cellStyle name="Normal 31 4" xfId="950"/>
    <cellStyle name="Normal 31 4 2" xfId="951"/>
    <cellStyle name="Normal 31 4 2 2" xfId="952"/>
    <cellStyle name="Normal 31 4 3" xfId="953"/>
    <cellStyle name="Normal 31 5" xfId="954"/>
    <cellStyle name="Normal 31 5 2" xfId="955"/>
    <cellStyle name="Normal 31 5 2 2" xfId="956"/>
    <cellStyle name="Normal 31 5 3" xfId="957"/>
    <cellStyle name="Normal 31 6" xfId="958"/>
    <cellStyle name="Normal 31 6 2" xfId="959"/>
    <cellStyle name="Normal 31 7" xfId="960"/>
    <cellStyle name="Normal 32" xfId="961"/>
    <cellStyle name="Normal 32 2" xfId="962"/>
    <cellStyle name="Normal 32 2 2" xfId="963"/>
    <cellStyle name="Normal 32 2 2 2" xfId="964"/>
    <cellStyle name="Normal 32 2 2 2 2" xfId="965"/>
    <cellStyle name="Normal 32 2 2 3" xfId="966"/>
    <cellStyle name="Normal 32 2 3" xfId="967"/>
    <cellStyle name="Normal 32 2 3 2" xfId="968"/>
    <cellStyle name="Normal 32 2 3 2 2" xfId="969"/>
    <cellStyle name="Normal 32 2 3 3" xfId="970"/>
    <cellStyle name="Normal 32 2 4" xfId="971"/>
    <cellStyle name="Normal 32 2 4 2" xfId="972"/>
    <cellStyle name="Normal 32 2 4 2 2" xfId="973"/>
    <cellStyle name="Normal 32 2 4 3" xfId="974"/>
    <cellStyle name="Normal 32 2 5" xfId="975"/>
    <cellStyle name="Normal 32 2 5 2" xfId="976"/>
    <cellStyle name="Normal 32 2 6" xfId="977"/>
    <cellStyle name="Normal 32 3" xfId="978"/>
    <cellStyle name="Normal 32 3 2" xfId="979"/>
    <cellStyle name="Normal 32 3 2 2" xfId="980"/>
    <cellStyle name="Normal 32 3 3" xfId="981"/>
    <cellStyle name="Normal 32 4" xfId="982"/>
    <cellStyle name="Normal 32 4 2" xfId="983"/>
    <cellStyle name="Normal 32 4 2 2" xfId="984"/>
    <cellStyle name="Normal 32 4 3" xfId="985"/>
    <cellStyle name="Normal 32 5" xfId="986"/>
    <cellStyle name="Normal 32 5 2" xfId="987"/>
    <cellStyle name="Normal 32 5 2 2" xfId="988"/>
    <cellStyle name="Normal 32 5 3" xfId="989"/>
    <cellStyle name="Normal 32 6" xfId="990"/>
    <cellStyle name="Normal 32 6 2" xfId="991"/>
    <cellStyle name="Normal 32 7" xfId="992"/>
    <cellStyle name="Normal 33" xfId="993"/>
    <cellStyle name="Normal 33 2" xfId="994"/>
    <cellStyle name="Normal 33 2 2" xfId="995"/>
    <cellStyle name="Normal 33 2 2 2" xfId="996"/>
    <cellStyle name="Normal 33 2 2 2 2" xfId="997"/>
    <cellStyle name="Normal 33 2 2 3" xfId="998"/>
    <cellStyle name="Normal 33 2 3" xfId="999"/>
    <cellStyle name="Normal 33 2 3 2" xfId="1000"/>
    <cellStyle name="Normal 33 2 3 2 2" xfId="1001"/>
    <cellStyle name="Normal 33 2 3 3" xfId="1002"/>
    <cellStyle name="Normal 33 2 4" xfId="1003"/>
    <cellStyle name="Normal 33 2 4 2" xfId="1004"/>
    <cellStyle name="Normal 33 2 4 2 2" xfId="1005"/>
    <cellStyle name="Normal 33 2 4 3" xfId="1006"/>
    <cellStyle name="Normal 33 2 5" xfId="1007"/>
    <cellStyle name="Normal 33 2 5 2" xfId="1008"/>
    <cellStyle name="Normal 33 2 6" xfId="1009"/>
    <cellStyle name="Normal 33 3" xfId="1010"/>
    <cellStyle name="Normal 33 3 2" xfId="1011"/>
    <cellStyle name="Normal 33 3 2 2" xfId="1012"/>
    <cellStyle name="Normal 33 3 3" xfId="1013"/>
    <cellStyle name="Normal 33 4" xfId="1014"/>
    <cellStyle name="Normal 33 4 2" xfId="1015"/>
    <cellStyle name="Normal 33 4 2 2" xfId="1016"/>
    <cellStyle name="Normal 33 4 3" xfId="1017"/>
    <cellStyle name="Normal 33 5" xfId="1018"/>
    <cellStyle name="Normal 33 5 2" xfId="1019"/>
    <cellStyle name="Normal 33 5 2 2" xfId="1020"/>
    <cellStyle name="Normal 33 5 3" xfId="1021"/>
    <cellStyle name="Normal 33 6" xfId="1022"/>
    <cellStyle name="Normal 33 6 2" xfId="1023"/>
    <cellStyle name="Normal 33 7" xfId="1024"/>
    <cellStyle name="Normal 34" xfId="1025"/>
    <cellStyle name="Normal 34 2" xfId="1026"/>
    <cellStyle name="Normal 35" xfId="1027"/>
    <cellStyle name="Normal 36" xfId="1028"/>
    <cellStyle name="Normal 37" xfId="1029"/>
    <cellStyle name="Normal 38" xfId="1030"/>
    <cellStyle name="Normal 39" xfId="1031"/>
    <cellStyle name="Normal 4" xfId="76"/>
    <cellStyle name="Normal 4 2" xfId="77"/>
    <cellStyle name="Normal 4 2 2" xfId="78"/>
    <cellStyle name="Normal 4 2 2 2" xfId="79"/>
    <cellStyle name="Normal 4 2 2 2 2" xfId="1032"/>
    <cellStyle name="Normal 4 2 2 2 2 2" xfId="1033"/>
    <cellStyle name="Normal 4 2 2 2 3" xfId="1034"/>
    <cellStyle name="Normal 4 2 2 3" xfId="1035"/>
    <cellStyle name="Normal 4 2 2 3 2" xfId="1036"/>
    <cellStyle name="Normal 4 2 2 4" xfId="1037"/>
    <cellStyle name="Normal 4 2 3" xfId="80"/>
    <cellStyle name="Normal 4 2 3 2" xfId="1038"/>
    <cellStyle name="Normal 4 2 3 2 2" xfId="1039"/>
    <cellStyle name="Normal 4 2 3 3" xfId="1040"/>
    <cellStyle name="Normal 4 2 4" xfId="1041"/>
    <cellStyle name="Normal 4 2 4 2" xfId="1042"/>
    <cellStyle name="Normal 4 2 4 2 2" xfId="1043"/>
    <cellStyle name="Normal 4 2 4 3" xfId="1044"/>
    <cellStyle name="Normal 4 2 5" xfId="1045"/>
    <cellStyle name="Normal 4 2 5 2" xfId="1046"/>
    <cellStyle name="Normal 4 2 5 2 2" xfId="1047"/>
    <cellStyle name="Normal 4 2 5 3" xfId="1048"/>
    <cellStyle name="Normal 4 2 6" xfId="1049"/>
    <cellStyle name="Normal 4 2 6 2" xfId="1050"/>
    <cellStyle name="Normal 4 2 7" xfId="1051"/>
    <cellStyle name="Normal 4 3" xfId="81"/>
    <cellStyle name="Normal 4 3 2" xfId="82"/>
    <cellStyle name="Normal 4 3 2 2" xfId="1052"/>
    <cellStyle name="Normal 4 3 2 2 2" xfId="1053"/>
    <cellStyle name="Normal 4 3 2 3" xfId="1054"/>
    <cellStyle name="Normal 4 3 3" xfId="1055"/>
    <cellStyle name="Normal 4 3 3 2" xfId="1056"/>
    <cellStyle name="Normal 4 3 4" xfId="1057"/>
    <cellStyle name="Normal 4 4" xfId="83"/>
    <cellStyle name="Normal 4 4 2" xfId="1058"/>
    <cellStyle name="Normal 4 5" xfId="84"/>
    <cellStyle name="Normal 4 5 2" xfId="1059"/>
    <cellStyle name="Normal 4 5 2 2" xfId="1060"/>
    <cellStyle name="Normal 4 5 3" xfId="1061"/>
    <cellStyle name="Normal 4 6" xfId="1062"/>
    <cellStyle name="Normal 4 6 2" xfId="1063"/>
    <cellStyle name="Normal 4 7" xfId="1064"/>
    <cellStyle name="Normal 4 7 2" xfId="1065"/>
    <cellStyle name="Normal 4 8" xfId="1066"/>
    <cellStyle name="Normal 40" xfId="1067"/>
    <cellStyle name="Normal 41" xfId="1068"/>
    <cellStyle name="Normal 42" xfId="1069"/>
    <cellStyle name="Normal 5" xfId="85"/>
    <cellStyle name="Normal 5 2" xfId="86"/>
    <cellStyle name="Normal 5 2 2" xfId="87"/>
    <cellStyle name="Normal 5 2 2 2" xfId="88"/>
    <cellStyle name="Normal 5 2 2 2 2" xfId="1070"/>
    <cellStyle name="Normal 5 2 2 2 2 2" xfId="1071"/>
    <cellStyle name="Normal 5 2 2 2 3" xfId="1072"/>
    <cellStyle name="Normal 5 2 2 3" xfId="1073"/>
    <cellStyle name="Normal 5 2 2 3 2" xfId="1074"/>
    <cellStyle name="Normal 5 2 2 4" xfId="1075"/>
    <cellStyle name="Normal 5 2 3" xfId="89"/>
    <cellStyle name="Normal 5 2 3 2" xfId="1076"/>
    <cellStyle name="Normal 5 2 3 2 2" xfId="1077"/>
    <cellStyle name="Normal 5 2 3 3" xfId="1078"/>
    <cellStyle name="Normal 5 2 4" xfId="1079"/>
    <cellStyle name="Normal 5 2 4 2" xfId="1080"/>
    <cellStyle name="Normal 5 2 5" xfId="1081"/>
    <cellStyle name="Normal 5 3" xfId="90"/>
    <cellStyle name="Normal 5 3 2" xfId="91"/>
    <cellStyle name="Normal 5 3 2 2" xfId="1082"/>
    <cellStyle name="Normal 5 3 2 2 2" xfId="1083"/>
    <cellStyle name="Normal 5 3 2 3" xfId="1084"/>
    <cellStyle name="Normal 5 3 3" xfId="1085"/>
    <cellStyle name="Normal 5 3 3 2" xfId="1086"/>
    <cellStyle name="Normal 5 3 4" xfId="1087"/>
    <cellStyle name="Normal 5 4" xfId="92"/>
    <cellStyle name="Normal 5 4 2" xfId="1088"/>
    <cellStyle name="Normal 5 4 2 2" xfId="1089"/>
    <cellStyle name="Normal 5 4 3" xfId="1090"/>
    <cellStyle name="Normal 5 5" xfId="186"/>
    <cellStyle name="Normal 5 5 2" xfId="1091"/>
    <cellStyle name="Normal 5 5 2 2" xfId="1092"/>
    <cellStyle name="Normal 5 5 3" xfId="1093"/>
    <cellStyle name="Normal 5 6" xfId="191"/>
    <cellStyle name="Normal 6" xfId="93"/>
    <cellStyle name="Normal 6 2" xfId="94"/>
    <cellStyle name="Normal 6 2 2" xfId="95"/>
    <cellStyle name="Normal 6 2 2 2" xfId="1094"/>
    <cellStyle name="Normal 6 2 2 2 2" xfId="1095"/>
    <cellStyle name="Normal 6 2 2 3" xfId="1096"/>
    <cellStyle name="Normal 6 2 3" xfId="1097"/>
    <cellStyle name="Normal 6 2 3 2" xfId="1098"/>
    <cellStyle name="Normal 6 2 4" xfId="1099"/>
    <cellStyle name="Normal 6 3" xfId="96"/>
    <cellStyle name="Normal 6 3 2" xfId="1100"/>
    <cellStyle name="Normal 6 3 2 2" xfId="1101"/>
    <cellStyle name="Normal 6 3 3" xfId="1102"/>
    <cellStyle name="Normal 6 4" xfId="1103"/>
    <cellStyle name="Normal 6 4 2" xfId="1104"/>
    <cellStyle name="Normal 6 4 2 2" xfId="1105"/>
    <cellStyle name="Normal 6 4 3" xfId="1106"/>
    <cellStyle name="Normal 7" xfId="97"/>
    <cellStyle name="Normal 7 2" xfId="98"/>
    <cellStyle name="Normal 7 2 2" xfId="99"/>
    <cellStyle name="Normal 7 2 2 2" xfId="1107"/>
    <cellStyle name="Normal 7 2 2 2 2" xfId="1108"/>
    <cellStyle name="Normal 7 2 2 3" xfId="1109"/>
    <cellStyle name="Normal 7 2 3" xfId="1110"/>
    <cellStyle name="Normal 7 2 3 2" xfId="1111"/>
    <cellStyle name="Normal 7 2 4" xfId="1112"/>
    <cellStyle name="Normal 7 3" xfId="100"/>
    <cellStyle name="Normal 7 3 2" xfId="1113"/>
    <cellStyle name="Normal 7 3 2 2" xfId="1114"/>
    <cellStyle name="Normal 7 3 3" xfId="1115"/>
    <cellStyle name="Normal 7 4" xfId="175"/>
    <cellStyle name="Normal 7 4 2" xfId="1116"/>
    <cellStyle name="Normal 7 4 2 2" xfId="1117"/>
    <cellStyle name="Normal 7 4 3" xfId="1118"/>
    <cellStyle name="Normal 7 5" xfId="197"/>
    <cellStyle name="Normal 8" xfId="101"/>
    <cellStyle name="Normal 8 2" xfId="159"/>
    <cellStyle name="Normal 8 2 2" xfId="1119"/>
    <cellStyle name="Normal 8 2 2 2" xfId="1120"/>
    <cellStyle name="Normal 8 2 2 2 2" xfId="1121"/>
    <cellStyle name="Normal 8 2 2 3" xfId="1122"/>
    <cellStyle name="Normal 8 2 3" xfId="1123"/>
    <cellStyle name="Normal 8 2 3 2" xfId="1124"/>
    <cellStyle name="Normal 8 2 3 2 2" xfId="1125"/>
    <cellStyle name="Normal 8 2 3 3" xfId="1126"/>
    <cellStyle name="Normal 8 2 4" xfId="1127"/>
    <cellStyle name="Normal 8 2 4 2" xfId="1128"/>
    <cellStyle name="Normal 8 2 4 2 2" xfId="1129"/>
    <cellStyle name="Normal 8 2 4 3" xfId="1130"/>
    <cellStyle name="Normal 8 2 5" xfId="1131"/>
    <cellStyle name="Normal 8 2 5 2" xfId="1132"/>
    <cellStyle name="Normal 8 2 6" xfId="1133"/>
    <cellStyle name="Normal 8 3" xfId="1134"/>
    <cellStyle name="Normal 8 4" xfId="1135"/>
    <cellStyle name="Normal 8 4 2" xfId="1136"/>
    <cellStyle name="Normal 8 4 2 2" xfId="1137"/>
    <cellStyle name="Normal 8 4 3" xfId="1138"/>
    <cellStyle name="Normal 8 5" xfId="1139"/>
    <cellStyle name="Normal 8 5 2" xfId="1140"/>
    <cellStyle name="Normal 8 6" xfId="1141"/>
    <cellStyle name="Normal 9" xfId="102"/>
    <cellStyle name="Normal 9 2" xfId="103"/>
    <cellStyle name="Normal 9 2 2" xfId="1142"/>
    <cellStyle name="Normal 9 2 2 2" xfId="1143"/>
    <cellStyle name="Normal 9 2 2 2 2" xfId="1144"/>
    <cellStyle name="Normal 9 2 2 3" xfId="1145"/>
    <cellStyle name="Normal 9 2 3" xfId="1146"/>
    <cellStyle name="Normal 9 2 3 2" xfId="1147"/>
    <cellStyle name="Normal 9 2 3 2 2" xfId="1148"/>
    <cellStyle name="Normal 9 2 3 3" xfId="1149"/>
    <cellStyle name="Normal 9 2 4" xfId="1150"/>
    <cellStyle name="Normal 9 2 4 2" xfId="1151"/>
    <cellStyle name="Normal 9 2 4 2 2" xfId="1152"/>
    <cellStyle name="Normal 9 2 4 3" xfId="1153"/>
    <cellStyle name="Normal 9 2 5" xfId="1154"/>
    <cellStyle name="Normal 9 2 5 2" xfId="1155"/>
    <cellStyle name="Normal 9 2 6" xfId="1156"/>
    <cellStyle name="Normal 9 3" xfId="1157"/>
    <cellStyle name="Normal 9 3 2" xfId="1158"/>
    <cellStyle name="Normal 9 3 2 2" xfId="1159"/>
    <cellStyle name="Normal 9 3 3" xfId="1160"/>
    <cellStyle name="Normal 9 4" xfId="1161"/>
    <cellStyle name="Normal 9 4 2" xfId="1162"/>
    <cellStyle name="Normal 9 4 2 2" xfId="1163"/>
    <cellStyle name="Normal 9 4 3" xfId="1164"/>
    <cellStyle name="Normal 9 5" xfId="1165"/>
    <cellStyle name="Normal 9 5 2" xfId="1166"/>
    <cellStyle name="Normal 9 5 2 2" xfId="1167"/>
    <cellStyle name="Normal 9 5 3" xfId="1168"/>
    <cellStyle name="Normal 9 6" xfId="1169"/>
    <cellStyle name="Normal 9 6 2" xfId="1170"/>
    <cellStyle name="Normal 9 7" xfId="1171"/>
    <cellStyle name="Normal_base" xfId="178"/>
    <cellStyle name="Normal_Book1" xfId="172"/>
    <cellStyle name="Normal_educaca_Cap_III_15" xfId="21"/>
    <cellStyle name="Normal_empresas_aep" xfId="113"/>
    <cellStyle name="Normal_II.10.12A versão reduzida" xfId="114"/>
    <cellStyle name="Normal_II.6.1" xfId="1198"/>
    <cellStyle name="Normal_II.7.2-Definitivos" xfId="192"/>
    <cellStyle name="Normal_II.7.3-Definitivos" xfId="195"/>
    <cellStyle name="Normal_II.9.2" xfId="173"/>
    <cellStyle name="Normal_III.04_Comercio Internacional_2005_Definitivo_junta_versoes_rectificadas" xfId="176"/>
    <cellStyle name="Normal_III.15_Sociedade da informacao_vazio_2005_final3" xfId="5"/>
    <cellStyle name="Normal_III_04_02_05_POR" xfId="170"/>
    <cellStyle name="Normal_III_04_03_05_POR" xfId="171"/>
    <cellStyle name="Normal_Trabalho" xfId="7"/>
    <cellStyle name="Normal_Trabalho_Quadros_pessoal_2003" xfId="4"/>
    <cellStyle name="Normal_Trabalho_Quadros_pessoal_2003 2" xfId="117"/>
    <cellStyle name="Normal_xxxx_via_ambiente" xfId="187"/>
    <cellStyle name="Nota" xfId="104"/>
    <cellStyle name="Nota 2" xfId="160"/>
    <cellStyle name="Note 2" xfId="161"/>
    <cellStyle name="NUMLINHA" xfId="13"/>
    <cellStyle name="Percent 2" xfId="162"/>
    <cellStyle name="Percent 2 2" xfId="163"/>
    <cellStyle name="Percent 2 3" xfId="185"/>
    <cellStyle name="Percent 3" xfId="164"/>
    <cellStyle name="Percent 3 2" xfId="165"/>
    <cellStyle name="Percentagem 2" xfId="166"/>
    <cellStyle name="QDTITULO" xfId="14"/>
    <cellStyle name="Saída" xfId="105"/>
    <cellStyle name="SEGREDO" xfId="167"/>
    <cellStyle name="Separador de milhares [0]_Cap11 b" xfId="1172"/>
    <cellStyle name="Standard_SteuerbarerUmsatz Eingang und Versendungen" xfId="168"/>
    <cellStyle name="style1370338556859" xfId="1173"/>
    <cellStyle name="style1370338556859 2" xfId="1174"/>
    <cellStyle name="style1370338556859 2 2" xfId="1175"/>
    <cellStyle name="style1370338556859 2 2 2" xfId="1176"/>
    <cellStyle name="style1370338556859 2 3" xfId="1177"/>
    <cellStyle name="style1370338556859 3" xfId="1178"/>
    <cellStyle name="style1370338556859 3 2" xfId="1179"/>
    <cellStyle name="style1370338556859 4" xfId="1180"/>
    <cellStyle name="style1370338557031" xfId="1181"/>
    <cellStyle name="style1370338557031 2" xfId="1182"/>
    <cellStyle name="style1370338557031 2 2" xfId="1183"/>
    <cellStyle name="style1370338557031 2 2 2" xfId="1184"/>
    <cellStyle name="style1370338557031 2 3" xfId="1185"/>
    <cellStyle name="style1370338557031 3" xfId="1186"/>
    <cellStyle name="style1370338557031 3 2" xfId="1187"/>
    <cellStyle name="style1370338557031 4" xfId="1188"/>
    <cellStyle name="style1370338557140" xfId="1189"/>
    <cellStyle name="style1370338557140 2" xfId="1190"/>
    <cellStyle name="style1370338557140 2 2" xfId="1191"/>
    <cellStyle name="style1370338557140 2 2 2" xfId="1192"/>
    <cellStyle name="style1370338557140 2 3" xfId="1193"/>
    <cellStyle name="style1370338557140 3" xfId="1194"/>
    <cellStyle name="style1370338557140 3 2" xfId="1195"/>
    <cellStyle name="style1370338557140 4" xfId="1196"/>
    <cellStyle name="Texto de Aviso" xfId="106"/>
    <cellStyle name="Texto Explicativo" xfId="107"/>
    <cellStyle name="tit de conc" xfId="15"/>
    <cellStyle name="TITCOLUNA" xfId="16"/>
    <cellStyle name="Título" xfId="108"/>
    <cellStyle name="titulos d a coluna" xfId="17"/>
    <cellStyle name="titulos d a coluna 2" xfId="1197"/>
    <cellStyle name="Total 2" xfId="109"/>
    <cellStyle name="Total 3" xfId="110"/>
    <cellStyle name="Total 4" xfId="111"/>
    <cellStyle name="Verificar Célula" xfId="112"/>
    <cellStyle name="Vírgula_Cap11 b" xfId="18"/>
    <cellStyle name="WithoutLine" xfId="169"/>
  </cellStyles>
  <dxfs count="8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files-lsb\DEE_EP_GERAL\DIFUS&#195;O\PEDIDOS\Internos\DES_TT\ISDR_Ind&#237;ce%20sint&#233;tico%20de%20desenvolvimento%20regional_QREN\2012\Indicadores_SCIE_SEM%20TRAT_SEGREDO_ENVIO_2010_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IND1"/>
      <sheetName val="IND2"/>
      <sheetName val="IND3"/>
      <sheetName val="IND4"/>
      <sheetName val="IND5"/>
      <sheetName val="IND7"/>
      <sheetName val="IND8"/>
      <sheetName val="IND9"/>
      <sheetName val="IND10"/>
      <sheetName val="IND11"/>
      <sheetName val="IND12"/>
      <sheetName val="IND13"/>
      <sheetName val="IND14"/>
      <sheetName val="IND15"/>
      <sheetName val="IND16"/>
      <sheetName val="IND17"/>
      <sheetName val="IND18"/>
      <sheetName val="IND19"/>
      <sheetName val="IND20"/>
      <sheetName val="IND21"/>
      <sheetName val="IND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8.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printerSettings" Target="../printerSettings/printerSettings10.bin"/><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4" Type="http://schemas.openxmlformats.org/officeDocument/2006/relationships/hyperlink" Target="https://www.ine.pt/xportal/xmain?xpid=INE&amp;xpgid=ine_indicadores&amp;indOcorrCod=0008490&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printerSettings" Target="../printerSettings/printerSettings11.bin"/><Relationship Id="rId3" Type="http://schemas.openxmlformats.org/officeDocument/2006/relationships/hyperlink" Target="http://www.ine.pt/xurl/ind/0008553" TargetMode="External"/><Relationship Id="rId21" Type="http://schemas.openxmlformats.org/officeDocument/2006/relationships/hyperlink" Target="http://www.ine.pt/xurl/ind/0008553"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8" TargetMode="External"/><Relationship Id="rId25" Type="http://schemas.openxmlformats.org/officeDocument/2006/relationships/hyperlink" Target="http://www.ine.pt/xurl/ind/0008555"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2"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0"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1"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49"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4"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2.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3.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8486" TargetMode="External"/><Relationship Id="rId13" Type="http://schemas.openxmlformats.org/officeDocument/2006/relationships/hyperlink" Target="http://www.ine.pt/xurl/ind/0008485" TargetMode="External"/><Relationship Id="rId18" Type="http://schemas.openxmlformats.org/officeDocument/2006/relationships/hyperlink" Target="http://www.ine.pt/xurl/ind/0008482" TargetMode="External"/><Relationship Id="rId26" Type="http://schemas.openxmlformats.org/officeDocument/2006/relationships/hyperlink" Target="http://www.ine.pt/xurl/ind/0008486" TargetMode="External"/><Relationship Id="rId3" Type="http://schemas.openxmlformats.org/officeDocument/2006/relationships/hyperlink" Target="http://www.ine.pt/xurl/ind/0008470"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3"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4" TargetMode="External"/><Relationship Id="rId25" Type="http://schemas.openxmlformats.org/officeDocument/2006/relationships/hyperlink" Target="http://www.ine.pt/xurl/ind/0008483" TargetMode="External"/><Relationship Id="rId2" Type="http://schemas.openxmlformats.org/officeDocument/2006/relationships/hyperlink" Target="http://www.ine.pt/xurl/ind/0008467" TargetMode="External"/><Relationship Id="rId16" Type="http://schemas.openxmlformats.org/officeDocument/2006/relationships/hyperlink" Target="http://www.ine.pt/xurl/ind/0008471"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28.bin"/><Relationship Id="rId1" Type="http://schemas.openxmlformats.org/officeDocument/2006/relationships/hyperlink" Target="http://www.ine.pt/xurl/ind/0008466" TargetMode="External"/><Relationship Id="rId6" Type="http://schemas.openxmlformats.org/officeDocument/2006/relationships/hyperlink" Target="http://www.ine.pt/xurl/ind/0008482"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8482" TargetMode="External"/><Relationship Id="rId5" Type="http://schemas.openxmlformats.org/officeDocument/2006/relationships/hyperlink" Target="http://www.ine.pt/xurl/ind/0008484" TargetMode="External"/><Relationship Id="rId15" Type="http://schemas.openxmlformats.org/officeDocument/2006/relationships/hyperlink" Target="http://www.ine.pt/xurl/ind/0007356"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66"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82" TargetMode="External"/><Relationship Id="rId4" Type="http://schemas.openxmlformats.org/officeDocument/2006/relationships/hyperlink" Target="http://www.ine.pt/xurl/ind/0008471" TargetMode="External"/><Relationship Id="rId9" Type="http://schemas.openxmlformats.org/officeDocument/2006/relationships/hyperlink" Target="http://www.ine.pt/xurl/ind/0008485" TargetMode="External"/><Relationship Id="rId14" Type="http://schemas.openxmlformats.org/officeDocument/2006/relationships/hyperlink" Target="http://www.ine.pt/xurl/ind/0008486" TargetMode="External"/><Relationship Id="rId22" Type="http://schemas.openxmlformats.org/officeDocument/2006/relationships/hyperlink" Target="http://www.ine.pt/xurl/ind/0008471" TargetMode="External"/><Relationship Id="rId27" Type="http://schemas.openxmlformats.org/officeDocument/2006/relationships/hyperlink" Target="http://www.ine.pt/xurl/ind/0008485"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786" TargetMode="External"/><Relationship Id="rId13" Type="http://schemas.openxmlformats.org/officeDocument/2006/relationships/hyperlink" Target="http://www.ine.pt/xurl/ind/0008785" TargetMode="External"/><Relationship Id="rId18" Type="http://schemas.openxmlformats.org/officeDocument/2006/relationships/hyperlink" Target="http://www.ine.pt/xurl/ind/0008164" TargetMode="External"/><Relationship Id="rId26" Type="http://schemas.openxmlformats.org/officeDocument/2006/relationships/hyperlink" Target="http://www.ine.pt/xurl/ind/0008167"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171" TargetMode="External"/><Relationship Id="rId7" Type="http://schemas.openxmlformats.org/officeDocument/2006/relationships/hyperlink" Target="http://www.ine.pt/xurl/ind/0008785" TargetMode="External"/><Relationship Id="rId12" Type="http://schemas.openxmlformats.org/officeDocument/2006/relationships/hyperlink" Target="http://www.ine.pt/xurl/ind/0008786" TargetMode="External"/><Relationship Id="rId17" Type="http://schemas.openxmlformats.org/officeDocument/2006/relationships/hyperlink" Target="http://www.ine.pt/xurl/ind/0008165" TargetMode="External"/><Relationship Id="rId25" Type="http://schemas.openxmlformats.org/officeDocument/2006/relationships/hyperlink" Target="http://www.ine.pt/xurl/ind/0008167" TargetMode="External"/><Relationship Id="rId2" Type="http://schemas.openxmlformats.org/officeDocument/2006/relationships/hyperlink" Target="http://www.ine.pt/xurl/ind/0008078" TargetMode="External"/><Relationship Id="rId16" Type="http://schemas.openxmlformats.org/officeDocument/2006/relationships/hyperlink" Target="http://www.ine.pt/xurl/ind/0008165" TargetMode="External"/><Relationship Id="rId20" Type="http://schemas.openxmlformats.org/officeDocument/2006/relationships/hyperlink" Target="http://www.ine.pt/xurl/ind/0008171" TargetMode="External"/><Relationship Id="rId29" Type="http://schemas.openxmlformats.org/officeDocument/2006/relationships/hyperlink" Target="http://www.ine.pt/xurl/ind/0008171"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078" TargetMode="External"/><Relationship Id="rId11" Type="http://schemas.openxmlformats.org/officeDocument/2006/relationships/hyperlink" Target="http://www.ine.pt/xurl/ind/0008078" TargetMode="External"/><Relationship Id="rId24" Type="http://schemas.openxmlformats.org/officeDocument/2006/relationships/hyperlink" Target="http://www.ine.pt/xurl/ind/0008167" TargetMode="External"/><Relationship Id="rId32" Type="http://schemas.openxmlformats.org/officeDocument/2006/relationships/printerSettings" Target="../printerSettings/printerSettings31.bin"/><Relationship Id="rId5" Type="http://schemas.openxmlformats.org/officeDocument/2006/relationships/hyperlink" Target="http://www.ine.pt/xurl/ind/0008077" TargetMode="External"/><Relationship Id="rId15" Type="http://schemas.openxmlformats.org/officeDocument/2006/relationships/hyperlink" Target="http://www.ine.pt/xurl/ind/0008166" TargetMode="External"/><Relationship Id="rId23" Type="http://schemas.openxmlformats.org/officeDocument/2006/relationships/hyperlink" Target="http://www.ine.pt/xurl/ind/0008170" TargetMode="External"/><Relationship Id="rId28" Type="http://schemas.openxmlformats.org/officeDocument/2006/relationships/hyperlink" Target="http://www.ine.pt/xurl/ind/0008164" TargetMode="External"/><Relationship Id="rId10" Type="http://schemas.openxmlformats.org/officeDocument/2006/relationships/hyperlink" Target="http://www.ine.pt/xurl/ind/0008077" TargetMode="External"/><Relationship Id="rId19" Type="http://schemas.openxmlformats.org/officeDocument/2006/relationships/hyperlink" Target="http://www.ine.pt/xurl/ind/0008164" TargetMode="External"/><Relationship Id="rId31" Type="http://schemas.openxmlformats.org/officeDocument/2006/relationships/hyperlink" Target="http://www.ine.pt/xurl/ind/0008166" TargetMode="External"/><Relationship Id="rId4" Type="http://schemas.openxmlformats.org/officeDocument/2006/relationships/hyperlink" Target="http://www.ine.pt/xurl/ind/0008786" TargetMode="External"/><Relationship Id="rId9" Type="http://schemas.openxmlformats.org/officeDocument/2006/relationships/hyperlink" Target="http://www.ine.pt/xurl/ind/0001739" TargetMode="External"/><Relationship Id="rId14" Type="http://schemas.openxmlformats.org/officeDocument/2006/relationships/hyperlink" Target="http://www.ine.pt/xurl/ind/0008166" TargetMode="External"/><Relationship Id="rId22" Type="http://schemas.openxmlformats.org/officeDocument/2006/relationships/hyperlink" Target="http://www.ine.pt/xurl/ind/0008170" TargetMode="External"/><Relationship Id="rId27" Type="http://schemas.openxmlformats.org/officeDocument/2006/relationships/hyperlink" Target="http://www.ine.pt/xurl/ind/0008170" TargetMode="External"/><Relationship Id="rId30" Type="http://schemas.openxmlformats.org/officeDocument/2006/relationships/hyperlink" Target="http://www.ine.pt/xurl/ind/0008165"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2.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3.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5.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36.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37.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printerSettings" Target="../printerSettings/printerSettings40.bin"/><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8387" TargetMode="External"/><Relationship Id="rId13" Type="http://schemas.openxmlformats.org/officeDocument/2006/relationships/hyperlink" Target="http://www.ine.pt/xurl/ind/0008232"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386" TargetMode="External"/><Relationship Id="rId12" Type="http://schemas.openxmlformats.org/officeDocument/2006/relationships/hyperlink" Target="http://www.ine.pt/xurl/ind/0008232"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42.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231"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2"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389" TargetMode="External"/><Relationship Id="rId14" Type="http://schemas.openxmlformats.org/officeDocument/2006/relationships/hyperlink" Target="http://www.ine.pt/xurl/ind/0008231"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43.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1066" TargetMode="External"/><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 Id="rId4"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1068" TargetMode="External"/><Relationship Id="rId13" Type="http://schemas.openxmlformats.org/officeDocument/2006/relationships/hyperlink" Target="http://www.ine.pt/xurl/ind/0001072"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7"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70"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69"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1"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8" TargetMode="External"/><Relationship Id="rId10" Type="http://schemas.openxmlformats.org/officeDocument/2006/relationships/hyperlink" Target="http://www.ine.pt/xurl/ind/0001070" TargetMode="External"/><Relationship Id="rId19" Type="http://schemas.openxmlformats.org/officeDocument/2006/relationships/printerSettings" Target="../printerSettings/printerSettings45.bin"/><Relationship Id="rId4" Type="http://schemas.openxmlformats.org/officeDocument/2006/relationships/hyperlink" Target="http://www.ine.pt/xurl/ind/0001070" TargetMode="External"/><Relationship Id="rId9" Type="http://schemas.openxmlformats.org/officeDocument/2006/relationships/hyperlink" Target="http://www.ine.pt/xurl/ind/0001069" TargetMode="External"/><Relationship Id="rId14" Type="http://schemas.openxmlformats.org/officeDocument/2006/relationships/hyperlink" Target="http://www.ine.pt/xurl/ind/0001071"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3" Type="http://schemas.openxmlformats.org/officeDocument/2006/relationships/hyperlink" Target="http://www.ine.pt/xurl/ind/0001073" TargetMode="External"/><Relationship Id="rId7" Type="http://schemas.openxmlformats.org/officeDocument/2006/relationships/hyperlink" Target="http://www.ine.pt/xurl/ind/0001073" TargetMode="External"/><Relationship Id="rId2"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4" TargetMode="External"/><Relationship Id="rId11" Type="http://schemas.openxmlformats.org/officeDocument/2006/relationships/printerSettings" Target="../printerSettings/printerSettings46.bin"/><Relationship Id="rId5"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4" Type="http://schemas.openxmlformats.org/officeDocument/2006/relationships/hyperlink" Target="http://www.ine.pt/xurl/ind/0001073" TargetMode="External"/><Relationship Id="rId9" Type="http://schemas.openxmlformats.org/officeDocument/2006/relationships/hyperlink" Target="http://www.ine.pt/xurl/ind/0001074"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2090" TargetMode="External"/><Relationship Id="rId26" Type="http://schemas.openxmlformats.org/officeDocument/2006/relationships/hyperlink" Target="http://www.ine.pt/xurl/ind/0008229"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2092"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2091" TargetMode="External"/><Relationship Id="rId25" Type="http://schemas.openxmlformats.org/officeDocument/2006/relationships/hyperlink" Target="http://www.ine.pt/xurl/ind/0008226"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2089" TargetMode="External"/><Relationship Id="rId20" Type="http://schemas.openxmlformats.org/officeDocument/2006/relationships/hyperlink" Target="http://www.ine.pt/xurl/ind/0002098" TargetMode="External"/><Relationship Id="rId29" Type="http://schemas.openxmlformats.org/officeDocument/2006/relationships/printerSettings" Target="../printerSettings/printerSettings48.bin"/><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24" Type="http://schemas.openxmlformats.org/officeDocument/2006/relationships/hyperlink" Target="http://www.ine.pt/xurl/ind/0008227"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2088" TargetMode="External"/><Relationship Id="rId23" Type="http://schemas.openxmlformats.org/officeDocument/2006/relationships/hyperlink" Target="http://www.ine.pt/xurl/ind/0008225" TargetMode="External"/><Relationship Id="rId28" Type="http://schemas.openxmlformats.org/officeDocument/2006/relationships/hyperlink" Target="http://www.ine.pt/xurl/ind/0008287"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2094"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hyperlink" Target="http://www.ine.pt/xurl/ind/0008224" TargetMode="External"/><Relationship Id="rId27" Type="http://schemas.openxmlformats.org/officeDocument/2006/relationships/hyperlink" Target="http://www.ine.pt/xurl/ind/0008158"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49.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52.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6.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54"/>
  <sheetViews>
    <sheetView tabSelected="1" workbookViewId="0">
      <selection activeCell="O22" sqref="O22"/>
    </sheetView>
  </sheetViews>
  <sheetFormatPr defaultRowHeight="15"/>
  <cols>
    <col min="1" max="16384" width="9.140625" style="920"/>
  </cols>
  <sheetData>
    <row r="2" spans="1:1">
      <c r="A2" s="919" t="s">
        <v>1339</v>
      </c>
    </row>
    <row r="3" spans="1:1">
      <c r="A3" s="919" t="s">
        <v>1465</v>
      </c>
    </row>
    <row r="4" spans="1:1">
      <c r="A4" s="919" t="s">
        <v>1294</v>
      </c>
    </row>
    <row r="5" spans="1:1">
      <c r="A5" s="919" t="s">
        <v>1466</v>
      </c>
    </row>
    <row r="6" spans="1:1">
      <c r="A6" s="919" t="s">
        <v>1248</v>
      </c>
    </row>
    <row r="7" spans="1:1">
      <c r="A7" s="919" t="s">
        <v>1467</v>
      </c>
    </row>
    <row r="8" spans="1:1">
      <c r="A8" s="919" t="s">
        <v>1468</v>
      </c>
    </row>
    <row r="9" spans="1:1">
      <c r="A9" s="919" t="s">
        <v>1469</v>
      </c>
    </row>
    <row r="10" spans="1:1">
      <c r="A10" s="919" t="s">
        <v>1470</v>
      </c>
    </row>
    <row r="11" spans="1:1">
      <c r="A11" s="919" t="s">
        <v>1471</v>
      </c>
    </row>
    <row r="12" spans="1:1">
      <c r="A12" s="919" t="s">
        <v>333</v>
      </c>
    </row>
    <row r="13" spans="1:1">
      <c r="A13" s="919" t="s">
        <v>361</v>
      </c>
    </row>
    <row r="14" spans="1:1">
      <c r="A14" s="919" t="s">
        <v>384</v>
      </c>
    </row>
    <row r="15" spans="1:1">
      <c r="A15" s="919" t="s">
        <v>387</v>
      </c>
    </row>
    <row r="16" spans="1:1">
      <c r="A16" s="919" t="s">
        <v>1472</v>
      </c>
    </row>
    <row r="17" spans="1:1">
      <c r="A17" s="919" t="s">
        <v>1473</v>
      </c>
    </row>
    <row r="18" spans="1:1">
      <c r="A18" s="919" t="s">
        <v>401</v>
      </c>
    </row>
    <row r="19" spans="1:1">
      <c r="A19" s="919" t="s">
        <v>1474</v>
      </c>
    </row>
    <row r="20" spans="1:1">
      <c r="A20" s="919" t="s">
        <v>407</v>
      </c>
    </row>
    <row r="21" spans="1:1">
      <c r="A21" s="919" t="s">
        <v>1475</v>
      </c>
    </row>
    <row r="22" spans="1:1">
      <c r="A22" s="919" t="s">
        <v>1476</v>
      </c>
    </row>
    <row r="23" spans="1:1">
      <c r="A23" s="919" t="s">
        <v>1477</v>
      </c>
    </row>
    <row r="24" spans="1:1">
      <c r="A24" s="919" t="s">
        <v>1478</v>
      </c>
    </row>
    <row r="25" spans="1:1">
      <c r="A25" s="919" t="s">
        <v>1479</v>
      </c>
    </row>
    <row r="26" spans="1:1">
      <c r="A26" s="919" t="s">
        <v>424</v>
      </c>
    </row>
    <row r="27" spans="1:1">
      <c r="A27" s="919" t="s">
        <v>427</v>
      </c>
    </row>
    <row r="28" spans="1:1">
      <c r="A28" s="919" t="s">
        <v>1480</v>
      </c>
    </row>
    <row r="29" spans="1:1">
      <c r="A29" s="919" t="s">
        <v>1481</v>
      </c>
    </row>
    <row r="30" spans="1:1">
      <c r="A30" s="919" t="s">
        <v>1482</v>
      </c>
    </row>
    <row r="31" spans="1:1">
      <c r="A31" s="919" t="s">
        <v>1483</v>
      </c>
    </row>
    <row r="32" spans="1:1">
      <c r="A32" s="919" t="s">
        <v>1484</v>
      </c>
    </row>
    <row r="33" spans="1:1">
      <c r="A33" s="919" t="s">
        <v>1485</v>
      </c>
    </row>
    <row r="34" spans="1:1">
      <c r="A34" s="919" t="s">
        <v>1486</v>
      </c>
    </row>
    <row r="35" spans="1:1">
      <c r="A35" s="919" t="s">
        <v>725</v>
      </c>
    </row>
    <row r="36" spans="1:1">
      <c r="A36" s="919" t="s">
        <v>1487</v>
      </c>
    </row>
    <row r="37" spans="1:1">
      <c r="A37" s="919" t="s">
        <v>1488</v>
      </c>
    </row>
    <row r="38" spans="1:1">
      <c r="A38" s="919" t="s">
        <v>832</v>
      </c>
    </row>
    <row r="39" spans="1:1">
      <c r="A39" s="919" t="s">
        <v>855</v>
      </c>
    </row>
    <row r="40" spans="1:1">
      <c r="A40" s="919" t="s">
        <v>875</v>
      </c>
    </row>
    <row r="41" spans="1:1">
      <c r="A41" s="919" t="s">
        <v>1489</v>
      </c>
    </row>
    <row r="42" spans="1:1">
      <c r="A42" s="919" t="s">
        <v>1490</v>
      </c>
    </row>
    <row r="43" spans="1:1">
      <c r="A43" s="919" t="s">
        <v>961</v>
      </c>
    </row>
    <row r="44" spans="1:1">
      <c r="A44" s="919" t="s">
        <v>1491</v>
      </c>
    </row>
    <row r="45" spans="1:1">
      <c r="A45" s="919" t="s">
        <v>1492</v>
      </c>
    </row>
    <row r="46" spans="1:1">
      <c r="A46" s="919" t="s">
        <v>1036</v>
      </c>
    </row>
    <row r="47" spans="1:1">
      <c r="A47" s="919" t="s">
        <v>1493</v>
      </c>
    </row>
    <row r="48" spans="1:1">
      <c r="A48" s="919" t="s">
        <v>1494</v>
      </c>
    </row>
    <row r="49" spans="1:1">
      <c r="A49" s="919" t="s">
        <v>1391</v>
      </c>
    </row>
    <row r="50" spans="1:1">
      <c r="A50" s="919" t="s">
        <v>1495</v>
      </c>
    </row>
    <row r="51" spans="1:1">
      <c r="A51" s="919" t="s">
        <v>1496</v>
      </c>
    </row>
    <row r="52" spans="1:1">
      <c r="A52" s="919" t="s">
        <v>1439</v>
      </c>
    </row>
    <row r="53" spans="1:1">
      <c r="A53" s="919" t="s">
        <v>1497</v>
      </c>
    </row>
    <row r="54" spans="1:1">
      <c r="A54" s="919" t="s">
        <v>1447</v>
      </c>
    </row>
  </sheetData>
  <hyperlinks>
    <hyperlink ref="A2" location="'III_01_01_15_PT'!A1" display="III.1.1 - Indicadores de contas regionais por NUTS III, 2014 e 2015 Pe - III.1.1 - Regional accounts indicators by NUTS III, 2014 and 2015 Pe"/>
    <hyperlink ref="A3" location="'III_01_02_14_Ale'!A1" display="III.1.2 - Indicadores de contas regionais por NUTS II e atividade económica, 2014 - III.1.2 - Regional accounts indicators by NUTS II and economic activity, 2014"/>
    <hyperlink ref="A4" location="'III_01_03_15_PT'!A1" display="III.1.3 - Principais agregados de contas regionais por NUTS III, 2014 e 2015 Pe - III.1.3 - Main regional accounts aggregates by NUTS III, 2014 and 2015 Pe"/>
    <hyperlink ref="A5" location="'III_01_04_14_Ale'!A1" display="III.1.4 - Valor acrescentado bruto e emprego total por NUTS II e atividade económica, 2014 - III.1.4 - Gross value added and total employment by NUTS II and economic activity, 2014"/>
    <hyperlink ref="A6" location="'III_01_05_15_Ale'!A1" display="III.1.5 - Valor acrescentado bruto e emprego total por NUTS III e atividade económica, 2014 e 2015 Pe - III.1.5 - Gross value added and total employment by NUTS III and economic activity, 2014 and 2015 Pe"/>
    <hyperlink ref="A7" location="'III_02_01_15_PT'!A1" display="III.2.1 - Variação média anual do índice de preços no consumidor por NUTS II, segundo os principais agregados, 2015 - III.2.1 - Annual average growth rate in the consumer price index by NUTS II and according to the main aggregates, 2015"/>
    <hyperlink ref="A8" location="'III_02_02_15_PT'!A1" display="III.2.2 - Variação média anual do índice de preços no consumidor por NUTS II, segundo a classe de despesa (Consumo individual por objetivo), 2015 - III.2.2 - Annual average growth rate in the consumer price index by NUTS II and according to division (Individual consumption by purpose), 2015"/>
    <hyperlink ref="A9" location="'III_03_01_Ale'!A1" display="III.3.1 - Indicadores de empresas por município, 2014 - III.3.1 - Indicators of enterprises by municipality, 2014 "/>
    <hyperlink ref="A10" location="'III_03_02_Ale'!A1" display="III.3.2 - Indicadores de estabelecimentos por município, 2014  - III.3.2 - Indicators of establishments by municipality, 2014 "/>
    <hyperlink ref="A11" location="'III_03_03_PT'!A1" display="III.3.3 - Indicadores de empresas por NUTS III, 2014 - III.3.3 - Indicators of enterprises by NUTS III, 2014 "/>
    <hyperlink ref="A12" location="'III_03_04_PT'!A1" display="III.3.4 - Rácios económico-financeiros das empresas por NUTS III, 2014 - III.3.4 - Economic-financial ratios of enterprises by NUTS III, 2014"/>
    <hyperlink ref="A13" location="'III_03_05_Ale'!A1" display="III.3.5 - Empresas por município da sede, segundo a CAE-Rev.3, 2014 (continua) - III.3.5 - Enterprises by head office municipality and according to CAE-Rev.3, 2014 (to be continued)"/>
    <hyperlink ref="A14" location="'III_03_05c_Ale'!A1" display="III.3.5 - Empresas por município da sede, segundo a CAE-Rev.3, 2014 (continuação) - III.3.5 - Enterprises by head office municipality and according to CAE-Rev.3, 2014 (continued)"/>
    <hyperlink ref="A15" location="'III_03_06_Ale'!A1" display="III.3.6 - Estabelecimentos por município, segundo a CAE-Rev.3, 2014 (continua) - III.3.6 - Establishments by municipality and according to CAE-Rev.3, 2014 (to be continued)"/>
    <hyperlink ref="A16" location="'III_03_07_Ale'!A1" display="III.3.7 - Sociedades por município da sede, segundo a CAE-Rev.3, 2014 (continua) - III.3.7 - Companies by head office municipality and according to CAE-Rev.3, 2014 (to be continued)"/>
    <hyperlink ref="A17" location="'III_03_07c_Ale'!A1" display="III.3.7 - Sociedades por município da sede, segundo a CAE-Rev.3, 2014 (continuação) - III.3.7 - Companies by head office municipality and according to CAE-Rev.3, 2014 (continued)"/>
    <hyperlink ref="A18" location="'III_03_08_Ale'!A1" display="III.3.8 - Empresas por município da sede, segundo o escalão de pessoal ao serviço, 2014 - III.3.8 - Enterprises by head office municipality and according to employment size class, 2014"/>
    <hyperlink ref="A19" location="'III_03_09_Ale'!A1" display="III.3.9 - Pessoal ao serviço nas empresas por município da sede, segundo a CAE-Rev.3, 2014 (continua) - III.3.9 - Persons employed in enterprises by head office municipality and according to CAE-Rev.3, 2014 (to be continued)"/>
    <hyperlink ref="A20" location="'III_03_09c_Ale'!A1" display="III.3.9 - Pessoal ao serviço nas empresas por município da sede, segundo a CAE-Rev.3, 2014 (continuação) - III.3.9 - Persons employed in enterprises by head office municipality and according to CAE-Rev.3, 2014 (continued)"/>
    <hyperlink ref="A21" location="'III_03_10_Ale'!A1" display="III.3.10 - Pessoal ao serviço por município do estabelecimento, segundo a CAE-Rev.3, 2014 (continua) - III.3.10 - Persons employed in establishments by municipality and according to CAE-Rev.3, 2014 (to be continued)"/>
    <hyperlink ref="A22" location="'III_03_10c_Ale'!A1" display="III.3.10 - Pessoal ao serviço por município do estabelecimento, segundo a CAE-Rev.3, 2014 (continuação) - III.3.10 - Persons employed in establishments by municipality and according to CAE-Rev.3, 2014 (continued)"/>
    <hyperlink ref="A23" location="'III_03_11_Ale'!A1" display="III.3.11 - Volume de negócios das empresas por município da sede, segundo a CAE-Rev.3, 2014 (continua) - III.3.11 - Turnover of enterprises by head office municipality and according to CAE-Rev.3, 2014 (to be continued)"/>
    <hyperlink ref="A24" location="'III_03_11c_Ale'!A1" display="III.3.11 - Volume de negócios das empresas por município da sede, segundo a CAE-Rev.3, 2014 (continuação) - III.3.11 - Turnover of enterprises by head office municipality and according to CAE-Rev.3, 2014 (continued)"/>
    <hyperlink ref="A25" location="'III_03_12_Ale'!A1" display="III.3.12 - Volume de negócios por município do estabelecimento, segundo a CAE-Rev.3, 2014 (continua) - III.3.12 - Turnover of establishments by municipality and according to CAE-Rev.3, 2014 (to be continued)"/>
    <hyperlink ref="A26" location="'III_03_12c_Ale'!A1" display="III.3.12 - Volume de negócios por município do estabelecimento, segundo a CAE-Rev.3, 2014 (continuação) - III.3.12 - Turnover of establishments by municipality and according to CAE-Rev.3, 2014 (continued)"/>
    <hyperlink ref="A27" location="'III_03_13_Ale'!A1" display="III.3.13 - Valor acrescentado bruto das empresas por município da sede, segundo a CAE-Rev.3, 2014 (continua) - III.3.13 - Gross value added of enterprises by head office municipality and according to CAE-Rev.3, 2014 (to be continued)"/>
    <hyperlink ref="A28" location="'III_03_13c_Ale'!A1" display="III.3.13 - Valor acrescentado bruto das empresas por município da sede, segundo a CAE-Rev.3, 2014 (continuação) - III.3.13 - Gross value added of enterprises by head office municipality and according to CAE-Rev.3, 2014 (continued)"/>
    <hyperlink ref="A29" location="'III_03_14_Ale'!A1" display="III.3.14 - Principais variáveis das empresas com sede na região e em Portugal, por secção e divisão da CAE-Rev.3, 2014 (continuação) - III.3.14 - Main variables of enterprises with head office in the region and Portugal by section and division of CAE-Rev.3, 2014 (continued)"/>
    <hyperlink ref="A30" location="'III_03_15_PT'!A1" display="III.3.15 - Variáveis das empresas do setor das tecnologias da informação e da comunicação (TIC) por NUTS III, 2014 - III.3.15 - Variables of information and communication technology (ICT) sector by NUTS III, 2014"/>
    <hyperlink ref="A31" location="'III_03_16_14_PT'!A1" display="III.3.16 - Grupos de empresas por NUTS II da cabeça de grupo, segundo o escalão do número de empresas controladas,  2014 - III.3.16 -  Enterprise groups by group-head NUTS II, according to the number of subsidiaries class, 2014"/>
    <hyperlink ref="A32" location="'III_04_01_15_PT'!A1" display="III.4.1 - Indicadores do comércio internacional por NUTS III, 2015 Po - III.4.1 - Indicators of international trade by NUTS III, 2015 Po"/>
    <hyperlink ref="A33" location="'III_04_02_Ale'!A1" display="III.4.2 - Comércio internacional declarado de mercadorias de operadores com sede na região, por secção da Nomenclatura Combinada, 2015 Po - III.4.2 - International trade declared of goods of operators with the headquarters in the region by sections of Combined Nomenclature, 2015 Po"/>
    <hyperlink ref="A34" location="'III_04_03_Ale'!A1" display="III.4.3 - Comércio internacional declarado de mercadorias de operadores com sede na região, por Classificação por Grandes Categorias Económicas, 2015 Po - III.4.3 - International trade declared of goods of operators with the headquarters in the region classified by Broad Economic Categories, 2015 Po"/>
    <hyperlink ref="A35" location="'III_04_04_Alen'!A1" display="III.4.4 - Comércio internacional declarado de mercadorias de operadores com sede na região, por país de destino ou origem, 2015 Po - III.4.4 - International trade declared of goods of operators with the headquarters in the region by country of destination or origin, 2015 Po"/>
    <hyperlink ref="A36" location="'III_04_05_15_Ale'!A1" display="III.4.5 - Comércio internacional declarado de mercadorias por município de sede dos operadores, 2015 Po - III.4.5 - International trade declared of goods by municipality of headquarters, 2015 Po"/>
    <hyperlink ref="A37" location="'III_05_01Ale'!A1" display="III.5.1 - Produção das principais culturas agrícolas por NUTS II, 2015 - III.5.1 - Main crops production by NUTS II, 2015"/>
    <hyperlink ref="A38" location="'III_05_02_Ale'!A1" display="III.5.2 - Produção vinícola declarada expressa em mosto por município, 2015 Po - III.5.2 - Wine production declared (in grape must form) by municipality, 2015 Po"/>
    <hyperlink ref="A39" location="'III_05_03_Ale'!A1" display="III.5.3 - Árvores de fruto e oliveiras vendidas pelos viveiristas por município de destino, 2015 (continua) - III.5.3 - Fruit and olive trees sold by nursery gardens by destination municipality, 2015 (to be continued)"/>
    <hyperlink ref="A40" location="'III_05_03c_Ale'!A1" display="III.5.3 - Árvores de fruto e oliveiras vendidas pelos viveiristas por município de destino, 2015 (continuação) - III.5.3 - Fruit and olive trees sold by nursery gardens by destination municipality, 2015 (continued)"/>
    <hyperlink ref="A41" location="'III_05_05_PT'!A1" display="III.5.5 - Gado abatido e aprovado para consumo, por espécie, segundo a NUTS II, 2015 - III.5.5 - Livestock slaughtherings approved for consumption, by species, according to NUTS II, 2015"/>
    <hyperlink ref="A42" location="'III_05_06_PT'!A1" display="III.5.6 - Efetivos animais por espécie, segundo a NUTS II, 2015 - III.5.6 - Livestock by species according to NUTS II, 2015"/>
    <hyperlink ref="A43" location="'III_05_07_Ale'!A1" display="III.5.7 - Incêndios florestais e bombeiras/os por município, 2014 e 2015 - III.5.7 - Forestry fires and firemen by municipality, 2014 and 2015"/>
    <hyperlink ref="A44" location="'III_05_08_PT'!A1" display="III.5.8 - Produção de resina por NUTS II, 2015 Po - III.5.8 - Resin production by NUTS II, 2015 Po"/>
    <hyperlink ref="A45" location="'III_06_01_15'!A1" display="III.6.1 - Indicadores da pesca por NUTS II e porto, 2015 - III.6.1 - Fishery indicators by NUTS II and landed port, 2015"/>
    <hyperlink ref="A46" location="'III_06_02_15'!A1" display="III.6.2 - Pescadores/as matriculados/as e embarcações de pesca por NUTS II e porto, 2015 - III.6.2 - Registered fishermen and fishing vessels by NUTS II and landed port, 2015"/>
    <hyperlink ref="A47" location="'III_06_03_15_Ale'!A1" display="III.6.3 - Capturas nominais de pescado na região pelas principais espécies, segundo o porto, 2015 - III.6.3 - Nominal catch landed in the region by main species and according to the landed port, 2015"/>
    <hyperlink ref="A48" location="'III_06_04_14_PT'!A1" display="III.6.4 - Produção na aquicultura por NUTS II, segundo o tipo de água e o regime de exploração, 2014 - III.6.4 - Production of aquaculture by NUTS II, according to type of water and production system, 2014"/>
    <hyperlink ref="A49" location="'III_07_01_14_Ale'!A1" display="III.7.1 - Indicadores de energia por município, 2014 Po - III.7.1 - Energy indicators by municipality, 2014 Po"/>
    <hyperlink ref="A50" location="'III_07_02_Ale'!A1" display="III.7.2 - Consumo de energia elétrica por município, segundo o tipo de consumo, 2014 Po - III.7.2 - Consumption of electric energy by municipality and according to consumption type, 2014 Po"/>
    <hyperlink ref="A51" location="'III_07_03_Ale'!A1" display="III.7.3 - Consumidores de energia elétrica por município, segundo o tipo de consumo, 2014 - III.7.3 - Consumers of electric energy by municipality and according to consumption type, 2014"/>
    <hyperlink ref="A52" location="'III_07_04_Ale'!A1" display="III.7.4 - Vendas de combustíveis para consumo por município, 2014 Po - III.7.4 - Sales of liquid and gaseous fuels (distribution companies) by municipality, 2014 Po"/>
    <hyperlink ref="A53" location="'III_07_05_Ale'!A1" display="III.7.5 - Consumo de gás natural por município, 2011-2014 Po - III.7.5 - Consumption of natural gas by municipality, 2011-2014 Po"/>
    <hyperlink ref="A54" location="'III_07_06_13_PT'!A1" display="III.7.6 - Produção bruta de eletricidade por NUTS III, 2013 Po - III.7.6 - Gross production of electricity by NUTS III, 2013 Po"/>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3"/>
  <dimension ref="A1:P88"/>
  <sheetViews>
    <sheetView showGridLines="0" workbookViewId="0"/>
  </sheetViews>
  <sheetFormatPr defaultColWidth="7.85546875" defaultRowHeight="12.75"/>
  <cols>
    <col min="1" max="1" width="16.7109375" style="47" customWidth="1"/>
    <col min="2" max="2" width="8.28515625" style="49" bestFit="1" customWidth="1"/>
    <col min="3" max="3" width="11.28515625" style="48" bestFit="1" customWidth="1"/>
    <col min="4" max="5" width="10.42578125" style="49" bestFit="1" customWidth="1"/>
    <col min="6" max="6" width="7.7109375" style="49" bestFit="1" customWidth="1"/>
    <col min="7" max="7" width="11.28515625" style="49" bestFit="1" customWidth="1"/>
    <col min="8" max="8" width="10.7109375" style="48" bestFit="1" customWidth="1"/>
    <col min="9" max="9" width="10.42578125" style="48" bestFit="1" customWidth="1"/>
    <col min="10" max="10" width="5.85546875" style="47" customWidth="1"/>
    <col min="11" max="11" width="8.28515625" style="47" bestFit="1" customWidth="1"/>
    <col min="12" max="12" width="4.28515625" style="47" bestFit="1" customWidth="1"/>
    <col min="13" max="16384" width="7.85546875" style="47"/>
  </cols>
  <sheetData>
    <row r="1" spans="1:15">
      <c r="A1" s="101"/>
      <c r="B1" s="100"/>
      <c r="C1" s="99"/>
      <c r="D1" s="98"/>
      <c r="E1" s="98"/>
      <c r="F1" s="98"/>
      <c r="G1" s="98"/>
      <c r="H1" s="97"/>
      <c r="I1" s="97"/>
      <c r="J1" s="96"/>
      <c r="K1" s="95"/>
    </row>
    <row r="2" spans="1:15" s="93" customFormat="1" ht="30" customHeight="1">
      <c r="A2" s="1006" t="s">
        <v>251</v>
      </c>
      <c r="B2" s="1006"/>
      <c r="C2" s="1006"/>
      <c r="D2" s="1006"/>
      <c r="E2" s="1006"/>
      <c r="F2" s="1006"/>
      <c r="G2" s="1006"/>
      <c r="H2" s="1006"/>
      <c r="I2" s="1006"/>
      <c r="J2" s="94"/>
    </row>
    <row r="3" spans="1:15" s="93" customFormat="1" ht="30" customHeight="1">
      <c r="A3" s="1006" t="s">
        <v>250</v>
      </c>
      <c r="B3" s="1006"/>
      <c r="C3" s="1006"/>
      <c r="D3" s="1006"/>
      <c r="E3" s="1006"/>
      <c r="F3" s="1006"/>
      <c r="G3" s="1006"/>
      <c r="H3" s="1006"/>
      <c r="I3" s="1006"/>
      <c r="J3" s="94"/>
    </row>
    <row r="4" spans="1:15" s="93" customFormat="1" ht="89.25">
      <c r="A4" s="1007"/>
      <c r="B4" s="72" t="s">
        <v>249</v>
      </c>
      <c r="C4" s="75" t="s">
        <v>248</v>
      </c>
      <c r="D4" s="74" t="s">
        <v>247</v>
      </c>
      <c r="E4" s="73" t="s">
        <v>246</v>
      </c>
      <c r="F4" s="72" t="s">
        <v>245</v>
      </c>
      <c r="G4" s="72" t="s">
        <v>244</v>
      </c>
      <c r="H4" s="71" t="s">
        <v>243</v>
      </c>
      <c r="I4" s="71" t="s">
        <v>242</v>
      </c>
      <c r="J4" s="70"/>
    </row>
    <row r="5" spans="1:15" s="91" customFormat="1" ht="16.5">
      <c r="A5" s="1008"/>
      <c r="B5" s="69" t="s">
        <v>241</v>
      </c>
      <c r="C5" s="1009" t="s">
        <v>67</v>
      </c>
      <c r="D5" s="1010"/>
      <c r="E5" s="1011"/>
      <c r="F5" s="69" t="s">
        <v>240</v>
      </c>
      <c r="G5" s="68" t="s">
        <v>239</v>
      </c>
      <c r="H5" s="1000" t="s">
        <v>67</v>
      </c>
      <c r="I5" s="1001"/>
      <c r="J5" s="67"/>
      <c r="K5" s="92" t="s">
        <v>238</v>
      </c>
      <c r="L5" s="92" t="s">
        <v>237</v>
      </c>
    </row>
    <row r="6" spans="1:15" s="89" customFormat="1" ht="12.75" customHeight="1">
      <c r="A6" s="89" t="s">
        <v>13</v>
      </c>
      <c r="B6" s="76">
        <v>12.2</v>
      </c>
      <c r="C6" s="85">
        <v>67.790000000000006</v>
      </c>
      <c r="D6" s="76">
        <v>99.9</v>
      </c>
      <c r="E6" s="76">
        <v>96.4</v>
      </c>
      <c r="F6" s="76">
        <v>3.1</v>
      </c>
      <c r="G6" s="76">
        <v>286.3</v>
      </c>
      <c r="H6" s="85">
        <v>5.77</v>
      </c>
      <c r="I6" s="85">
        <v>4.88</v>
      </c>
      <c r="K6" s="88" t="s">
        <v>236</v>
      </c>
      <c r="L6" s="86" t="s">
        <v>121</v>
      </c>
      <c r="M6" s="76"/>
      <c r="N6" s="76"/>
      <c r="O6" s="76"/>
    </row>
    <row r="7" spans="1:15" s="89" customFormat="1" ht="12.75" customHeight="1">
      <c r="A7" s="86" t="s">
        <v>235</v>
      </c>
      <c r="B7" s="76">
        <v>12.1</v>
      </c>
      <c r="C7" s="85">
        <v>67.510000000000005</v>
      </c>
      <c r="D7" s="76">
        <v>99.9</v>
      </c>
      <c r="E7" s="76">
        <v>96.4</v>
      </c>
      <c r="F7" s="76">
        <v>3.1</v>
      </c>
      <c r="G7" s="76">
        <v>291.39999999999998</v>
      </c>
      <c r="H7" s="85">
        <v>5.93</v>
      </c>
      <c r="I7" s="85">
        <v>5.0199999999999996</v>
      </c>
      <c r="J7" s="90"/>
      <c r="K7" s="83" t="s">
        <v>234</v>
      </c>
      <c r="L7" s="86" t="s">
        <v>121</v>
      </c>
      <c r="M7" s="76"/>
      <c r="N7" s="76"/>
      <c r="O7" s="76"/>
    </row>
    <row r="8" spans="1:15" ht="12.75" customHeight="1">
      <c r="A8" s="86" t="s">
        <v>233</v>
      </c>
      <c r="B8" s="76">
        <v>2.5</v>
      </c>
      <c r="C8" s="85">
        <v>71.650000000000006</v>
      </c>
      <c r="D8" s="76">
        <v>100</v>
      </c>
      <c r="E8" s="76">
        <v>97.2</v>
      </c>
      <c r="F8" s="76">
        <v>2.4</v>
      </c>
      <c r="G8" s="76">
        <v>186.5</v>
      </c>
      <c r="H8" s="85">
        <v>11.7</v>
      </c>
      <c r="I8" s="85">
        <v>10.24</v>
      </c>
      <c r="J8" s="84"/>
      <c r="K8" s="83" t="s">
        <v>232</v>
      </c>
      <c r="L8" s="82" t="s">
        <v>121</v>
      </c>
      <c r="M8" s="76"/>
      <c r="N8" s="76"/>
      <c r="O8" s="76"/>
    </row>
    <row r="9" spans="1:15" ht="12.75" customHeight="1">
      <c r="A9" s="86" t="s">
        <v>231</v>
      </c>
      <c r="B9" s="76">
        <v>2.1</v>
      </c>
      <c r="C9" s="85">
        <v>74.89</v>
      </c>
      <c r="D9" s="76">
        <v>99.9</v>
      </c>
      <c r="E9" s="76">
        <v>97.2</v>
      </c>
      <c r="F9" s="76">
        <v>2.4</v>
      </c>
      <c r="G9" s="76">
        <v>218.8</v>
      </c>
      <c r="H9" s="85">
        <v>37.380000000000003</v>
      </c>
      <c r="I9" s="85">
        <v>29.4</v>
      </c>
      <c r="J9" s="84"/>
      <c r="K9" s="88" t="s">
        <v>230</v>
      </c>
      <c r="L9" s="82" t="s">
        <v>121</v>
      </c>
      <c r="M9" s="76"/>
      <c r="N9" s="76"/>
      <c r="O9" s="76"/>
    </row>
    <row r="10" spans="1:15" ht="12.75" customHeight="1">
      <c r="A10" s="78" t="s">
        <v>229</v>
      </c>
      <c r="B10" s="81">
        <v>1.1000000000000001</v>
      </c>
      <c r="C10" s="80">
        <v>74.680000000000007</v>
      </c>
      <c r="D10" s="81">
        <v>100</v>
      </c>
      <c r="E10" s="81">
        <v>97.8</v>
      </c>
      <c r="F10" s="81">
        <v>1.9</v>
      </c>
      <c r="G10" s="81">
        <v>105.4</v>
      </c>
      <c r="H10" s="80">
        <v>20.440000000000001</v>
      </c>
      <c r="I10" s="80">
        <v>12.45</v>
      </c>
      <c r="J10" s="79"/>
      <c r="K10" s="78" t="s">
        <v>228</v>
      </c>
      <c r="L10" s="87">
        <v>1501</v>
      </c>
      <c r="M10" s="76"/>
      <c r="N10" s="76"/>
      <c r="O10" s="76"/>
    </row>
    <row r="11" spans="1:15" ht="12.75" customHeight="1">
      <c r="A11" s="78" t="s">
        <v>227</v>
      </c>
      <c r="B11" s="81">
        <v>2.2000000000000002</v>
      </c>
      <c r="C11" s="80">
        <v>74.25</v>
      </c>
      <c r="D11" s="81">
        <v>100</v>
      </c>
      <c r="E11" s="81">
        <v>98</v>
      </c>
      <c r="F11" s="81">
        <v>1.9</v>
      </c>
      <c r="G11" s="81">
        <v>117.8</v>
      </c>
      <c r="H11" s="80">
        <v>27.57</v>
      </c>
      <c r="I11" s="80">
        <v>28.89</v>
      </c>
      <c r="J11" s="79"/>
      <c r="K11" s="78" t="s">
        <v>226</v>
      </c>
      <c r="L11" s="87">
        <v>1505</v>
      </c>
      <c r="M11" s="76"/>
      <c r="N11" s="76"/>
      <c r="O11" s="76"/>
    </row>
    <row r="12" spans="1:15" ht="12.75" customHeight="1">
      <c r="A12" s="78" t="s">
        <v>225</v>
      </c>
      <c r="B12" s="81">
        <v>1.8</v>
      </c>
      <c r="C12" s="80">
        <v>77.44</v>
      </c>
      <c r="D12" s="81">
        <v>99.9</v>
      </c>
      <c r="E12" s="81">
        <v>97</v>
      </c>
      <c r="F12" s="81">
        <v>2.7</v>
      </c>
      <c r="G12" s="81">
        <v>131.6</v>
      </c>
      <c r="H12" s="80">
        <v>22.29</v>
      </c>
      <c r="I12" s="80">
        <v>23.25</v>
      </c>
      <c r="J12" s="79"/>
      <c r="K12" s="78" t="s">
        <v>224</v>
      </c>
      <c r="L12" s="77" t="s">
        <v>223</v>
      </c>
      <c r="M12" s="76"/>
      <c r="N12" s="76"/>
      <c r="O12" s="76"/>
    </row>
    <row r="13" spans="1:15" ht="12.75" customHeight="1">
      <c r="A13" s="78" t="s">
        <v>222</v>
      </c>
      <c r="B13" s="81">
        <v>3</v>
      </c>
      <c r="C13" s="80">
        <v>76.34</v>
      </c>
      <c r="D13" s="81">
        <v>100</v>
      </c>
      <c r="E13" s="81">
        <v>97.7</v>
      </c>
      <c r="F13" s="81">
        <v>2</v>
      </c>
      <c r="G13" s="81">
        <v>120</v>
      </c>
      <c r="H13" s="80">
        <v>19.73</v>
      </c>
      <c r="I13" s="80">
        <v>19.16</v>
      </c>
      <c r="J13" s="79"/>
      <c r="K13" s="78" t="s">
        <v>221</v>
      </c>
      <c r="L13" s="87">
        <v>1509</v>
      </c>
      <c r="M13" s="76"/>
      <c r="N13" s="76"/>
      <c r="O13" s="76"/>
    </row>
    <row r="14" spans="1:15" ht="12.75" customHeight="1">
      <c r="A14" s="78" t="s">
        <v>220</v>
      </c>
      <c r="B14" s="81">
        <v>7</v>
      </c>
      <c r="C14" s="80">
        <v>67.25</v>
      </c>
      <c r="D14" s="81">
        <v>99.9</v>
      </c>
      <c r="E14" s="81">
        <v>94.8</v>
      </c>
      <c r="F14" s="81">
        <v>4</v>
      </c>
      <c r="G14" s="81">
        <v>884.7</v>
      </c>
      <c r="H14" s="80">
        <v>72</v>
      </c>
      <c r="I14" s="80">
        <v>60.52</v>
      </c>
      <c r="J14" s="79"/>
      <c r="K14" s="78" t="s">
        <v>219</v>
      </c>
      <c r="L14" s="87">
        <v>1513</v>
      </c>
      <c r="M14" s="76"/>
      <c r="N14" s="76"/>
      <c r="O14" s="76"/>
    </row>
    <row r="15" spans="1:15" ht="12.75" customHeight="1">
      <c r="A15" s="86" t="s">
        <v>218</v>
      </c>
      <c r="B15" s="81">
        <v>1.6</v>
      </c>
      <c r="C15" s="80">
        <v>75.27</v>
      </c>
      <c r="D15" s="81">
        <v>100</v>
      </c>
      <c r="E15" s="81">
        <v>98.1</v>
      </c>
      <c r="F15" s="81">
        <v>2</v>
      </c>
      <c r="G15" s="81">
        <v>139.30000000000001</v>
      </c>
      <c r="H15" s="80">
        <v>24.69</v>
      </c>
      <c r="I15" s="80">
        <v>46.68</v>
      </c>
      <c r="J15" s="84"/>
      <c r="K15" s="83" t="s">
        <v>217</v>
      </c>
      <c r="L15" s="82" t="s">
        <v>121</v>
      </c>
      <c r="M15" s="76"/>
      <c r="N15" s="76"/>
      <c r="O15" s="76"/>
    </row>
    <row r="16" spans="1:15" ht="12.75" customHeight="1">
      <c r="A16" s="78" t="s">
        <v>216</v>
      </c>
      <c r="B16" s="81">
        <v>1.9</v>
      </c>
      <c r="C16" s="80">
        <v>76.540000000000006</v>
      </c>
      <c r="D16" s="81">
        <v>99.8</v>
      </c>
      <c r="E16" s="81">
        <v>98.3</v>
      </c>
      <c r="F16" s="81">
        <v>2.6</v>
      </c>
      <c r="G16" s="81">
        <v>293.8</v>
      </c>
      <c r="H16" s="80">
        <v>68.650000000000006</v>
      </c>
      <c r="I16" s="80">
        <v>83.88</v>
      </c>
      <c r="J16" s="79"/>
      <c r="K16" s="78" t="s">
        <v>215</v>
      </c>
      <c r="L16" s="77" t="s">
        <v>214</v>
      </c>
      <c r="M16" s="76"/>
      <c r="N16" s="76"/>
      <c r="O16" s="76"/>
    </row>
    <row r="17" spans="1:15" ht="12.75" customHeight="1">
      <c r="A17" s="78" t="s">
        <v>213</v>
      </c>
      <c r="B17" s="81">
        <v>1</v>
      </c>
      <c r="C17" s="80">
        <v>83.74</v>
      </c>
      <c r="D17" s="81">
        <v>100</v>
      </c>
      <c r="E17" s="81">
        <v>98.6</v>
      </c>
      <c r="F17" s="81">
        <v>1.7</v>
      </c>
      <c r="G17" s="81">
        <v>67.900000000000006</v>
      </c>
      <c r="H17" s="80">
        <v>29.54</v>
      </c>
      <c r="I17" s="80">
        <v>30.01</v>
      </c>
      <c r="J17" s="79"/>
      <c r="K17" s="78" t="s">
        <v>212</v>
      </c>
      <c r="L17" s="77" t="s">
        <v>211</v>
      </c>
      <c r="M17" s="76"/>
      <c r="N17" s="76"/>
      <c r="O17" s="76"/>
    </row>
    <row r="18" spans="1:15" ht="12.75" customHeight="1">
      <c r="A18" s="78" t="s">
        <v>210</v>
      </c>
      <c r="B18" s="81">
        <v>0.9</v>
      </c>
      <c r="C18" s="80">
        <v>81.58</v>
      </c>
      <c r="D18" s="81">
        <v>100</v>
      </c>
      <c r="E18" s="81">
        <v>98.2</v>
      </c>
      <c r="F18" s="81">
        <v>1.6</v>
      </c>
      <c r="G18" s="81">
        <v>36.6</v>
      </c>
      <c r="H18" s="80">
        <v>22.87</v>
      </c>
      <c r="I18" s="80">
        <v>25.12</v>
      </c>
      <c r="J18" s="79"/>
      <c r="K18" s="78" t="s">
        <v>209</v>
      </c>
      <c r="L18" s="77" t="s">
        <v>208</v>
      </c>
      <c r="M18" s="76"/>
      <c r="N18" s="76"/>
      <c r="O18" s="76"/>
    </row>
    <row r="19" spans="1:15" ht="12.75" customHeight="1">
      <c r="A19" s="78" t="s">
        <v>207</v>
      </c>
      <c r="B19" s="81">
        <v>1.5</v>
      </c>
      <c r="C19" s="80">
        <v>64.2</v>
      </c>
      <c r="D19" s="81">
        <v>100</v>
      </c>
      <c r="E19" s="81">
        <v>98.4</v>
      </c>
      <c r="F19" s="81">
        <v>1.7</v>
      </c>
      <c r="G19" s="81">
        <v>81.900000000000006</v>
      </c>
      <c r="H19" s="80">
        <v>62.96</v>
      </c>
      <c r="I19" s="80">
        <v>69.69</v>
      </c>
      <c r="J19" s="79"/>
      <c r="K19" s="78" t="s">
        <v>206</v>
      </c>
      <c r="L19" s="77" t="s">
        <v>205</v>
      </c>
      <c r="M19" s="76"/>
      <c r="N19" s="76"/>
      <c r="O19" s="76"/>
    </row>
    <row r="20" spans="1:15" ht="12.75" customHeight="1">
      <c r="A20" s="78" t="s">
        <v>204</v>
      </c>
      <c r="B20" s="81">
        <v>3.5</v>
      </c>
      <c r="C20" s="80">
        <v>68.16</v>
      </c>
      <c r="D20" s="81">
        <v>100</v>
      </c>
      <c r="E20" s="81">
        <v>97.8</v>
      </c>
      <c r="F20" s="81">
        <v>2</v>
      </c>
      <c r="G20" s="81">
        <v>143.6</v>
      </c>
      <c r="H20" s="80">
        <v>17.98</v>
      </c>
      <c r="I20" s="80">
        <v>14.13</v>
      </c>
      <c r="J20" s="79"/>
      <c r="K20" s="78" t="s">
        <v>203</v>
      </c>
      <c r="L20" s="77" t="s">
        <v>202</v>
      </c>
      <c r="M20" s="76"/>
      <c r="N20" s="76"/>
      <c r="O20" s="76"/>
    </row>
    <row r="21" spans="1:15" ht="12.75" customHeight="1">
      <c r="A21" s="78" t="s">
        <v>201</v>
      </c>
      <c r="B21" s="81">
        <v>1.2</v>
      </c>
      <c r="C21" s="80">
        <v>74.959999999999994</v>
      </c>
      <c r="D21" s="81">
        <v>99.8</v>
      </c>
      <c r="E21" s="81">
        <v>97.9</v>
      </c>
      <c r="F21" s="81">
        <v>3.4</v>
      </c>
      <c r="G21" s="81">
        <v>519.6</v>
      </c>
      <c r="H21" s="80">
        <v>86.52</v>
      </c>
      <c r="I21" s="80">
        <v>93.52</v>
      </c>
      <c r="J21" s="79"/>
      <c r="K21" s="78" t="s">
        <v>200</v>
      </c>
      <c r="L21" s="77" t="s">
        <v>199</v>
      </c>
      <c r="M21" s="76"/>
      <c r="N21" s="76"/>
      <c r="O21" s="76"/>
    </row>
    <row r="22" spans="1:15" ht="12.75" customHeight="1">
      <c r="A22" s="78" t="s">
        <v>198</v>
      </c>
      <c r="B22" s="81">
        <v>2.7</v>
      </c>
      <c r="C22" s="80">
        <v>80.08</v>
      </c>
      <c r="D22" s="81">
        <v>100</v>
      </c>
      <c r="E22" s="81">
        <v>99.4</v>
      </c>
      <c r="F22" s="81">
        <v>1.5</v>
      </c>
      <c r="G22" s="81">
        <v>55.8</v>
      </c>
      <c r="H22" s="80">
        <v>26.42</v>
      </c>
      <c r="I22" s="80">
        <v>21.38</v>
      </c>
      <c r="J22" s="79"/>
      <c r="K22" s="78" t="s">
        <v>197</v>
      </c>
      <c r="L22" s="77" t="s">
        <v>196</v>
      </c>
      <c r="M22" s="76"/>
      <c r="N22" s="76"/>
      <c r="O22" s="76"/>
    </row>
    <row r="23" spans="1:15" ht="12.75" customHeight="1">
      <c r="A23" s="78" t="s">
        <v>195</v>
      </c>
      <c r="B23" s="81">
        <v>1.5</v>
      </c>
      <c r="C23" s="80">
        <v>71.739999999999995</v>
      </c>
      <c r="D23" s="81">
        <v>100</v>
      </c>
      <c r="E23" s="81">
        <v>97.3</v>
      </c>
      <c r="F23" s="81">
        <v>2.1</v>
      </c>
      <c r="G23" s="81">
        <v>167.4</v>
      </c>
      <c r="H23" s="80">
        <v>32.99</v>
      </c>
      <c r="I23" s="80">
        <v>20.65</v>
      </c>
      <c r="J23" s="79"/>
      <c r="K23" s="78" t="s">
        <v>194</v>
      </c>
      <c r="L23" s="77" t="s">
        <v>193</v>
      </c>
      <c r="M23" s="76"/>
      <c r="N23" s="76"/>
      <c r="O23" s="76"/>
    </row>
    <row r="24" spans="1:15" ht="12.75" customHeight="1">
      <c r="A24" s="78" t="s">
        <v>192</v>
      </c>
      <c r="B24" s="81">
        <v>0.6</v>
      </c>
      <c r="C24" s="80">
        <v>79.209999999999994</v>
      </c>
      <c r="D24" s="81">
        <v>100</v>
      </c>
      <c r="E24" s="81">
        <v>98.2</v>
      </c>
      <c r="F24" s="81">
        <v>1.7</v>
      </c>
      <c r="G24" s="81">
        <v>71.8</v>
      </c>
      <c r="H24" s="80">
        <v>33.53</v>
      </c>
      <c r="I24" s="80">
        <v>17.02</v>
      </c>
      <c r="J24" s="79"/>
      <c r="K24" s="78" t="s">
        <v>191</v>
      </c>
      <c r="L24" s="77" t="s">
        <v>190</v>
      </c>
      <c r="M24" s="76"/>
      <c r="N24" s="76"/>
      <c r="O24" s="76"/>
    </row>
    <row r="25" spans="1:15" ht="12.75" customHeight="1">
      <c r="A25" s="78" t="s">
        <v>189</v>
      </c>
      <c r="B25" s="81">
        <v>1.9</v>
      </c>
      <c r="C25" s="80">
        <v>79.52</v>
      </c>
      <c r="D25" s="81">
        <v>100</v>
      </c>
      <c r="E25" s="81">
        <v>98.4</v>
      </c>
      <c r="F25" s="81">
        <v>1.7</v>
      </c>
      <c r="G25" s="81">
        <v>100.9</v>
      </c>
      <c r="H25" s="80">
        <v>38.82</v>
      </c>
      <c r="I25" s="80">
        <v>57.58</v>
      </c>
      <c r="J25" s="79"/>
      <c r="K25" s="78" t="s">
        <v>188</v>
      </c>
      <c r="L25" s="77" t="s">
        <v>187</v>
      </c>
      <c r="M25" s="76"/>
      <c r="N25" s="76"/>
      <c r="O25" s="76"/>
    </row>
    <row r="26" spans="1:15" ht="12.75" customHeight="1">
      <c r="A26" s="78" t="s">
        <v>186</v>
      </c>
      <c r="B26" s="81">
        <v>0.9</v>
      </c>
      <c r="C26" s="80">
        <v>79.94</v>
      </c>
      <c r="D26" s="81">
        <v>100</v>
      </c>
      <c r="E26" s="81">
        <v>98.2</v>
      </c>
      <c r="F26" s="81">
        <v>1.8</v>
      </c>
      <c r="G26" s="81">
        <v>99.5</v>
      </c>
      <c r="H26" s="80">
        <v>33.049999999999997</v>
      </c>
      <c r="I26" s="80">
        <v>26.16</v>
      </c>
      <c r="J26" s="79"/>
      <c r="K26" s="78" t="s">
        <v>185</v>
      </c>
      <c r="L26" s="77" t="s">
        <v>184</v>
      </c>
      <c r="M26" s="76"/>
      <c r="N26" s="76"/>
      <c r="O26" s="76"/>
    </row>
    <row r="27" spans="1:15" ht="12.75" customHeight="1">
      <c r="A27" s="78" t="s">
        <v>183</v>
      </c>
      <c r="B27" s="81">
        <v>1.6</v>
      </c>
      <c r="C27" s="80">
        <v>78.87</v>
      </c>
      <c r="D27" s="81">
        <v>100</v>
      </c>
      <c r="E27" s="81">
        <v>98.2</v>
      </c>
      <c r="F27" s="81">
        <v>1.8</v>
      </c>
      <c r="G27" s="81">
        <v>75.8</v>
      </c>
      <c r="H27" s="80">
        <v>14.12</v>
      </c>
      <c r="I27" s="80">
        <v>11.62</v>
      </c>
      <c r="J27" s="79"/>
      <c r="K27" s="78" t="s">
        <v>182</v>
      </c>
      <c r="L27" s="77" t="s">
        <v>181</v>
      </c>
      <c r="M27" s="76"/>
      <c r="N27" s="76"/>
      <c r="O27" s="76"/>
    </row>
    <row r="28" spans="1:15" ht="12.75" customHeight="1">
      <c r="A28" s="78" t="s">
        <v>180</v>
      </c>
      <c r="B28" s="81">
        <v>2</v>
      </c>
      <c r="C28" s="80">
        <v>80.63</v>
      </c>
      <c r="D28" s="81">
        <v>100</v>
      </c>
      <c r="E28" s="81">
        <v>97.7</v>
      </c>
      <c r="F28" s="81">
        <v>1.9</v>
      </c>
      <c r="G28" s="81">
        <v>78.3</v>
      </c>
      <c r="H28" s="80">
        <v>35.049999999999997</v>
      </c>
      <c r="I28" s="80">
        <v>35.19</v>
      </c>
      <c r="J28" s="79"/>
      <c r="K28" s="78" t="s">
        <v>179</v>
      </c>
      <c r="L28" s="77" t="s">
        <v>178</v>
      </c>
      <c r="M28" s="76"/>
      <c r="N28" s="76"/>
      <c r="O28" s="76"/>
    </row>
    <row r="29" spans="1:15" ht="12.75" customHeight="1">
      <c r="A29" s="86" t="s">
        <v>177</v>
      </c>
      <c r="B29" s="76">
        <v>5.4</v>
      </c>
      <c r="C29" s="85">
        <v>67.260000000000005</v>
      </c>
      <c r="D29" s="76">
        <v>100</v>
      </c>
      <c r="E29" s="76">
        <v>96.4</v>
      </c>
      <c r="F29" s="76">
        <v>2.7</v>
      </c>
      <c r="G29" s="76">
        <v>253.3</v>
      </c>
      <c r="H29" s="85">
        <v>13.26</v>
      </c>
      <c r="I29" s="85">
        <v>8.16</v>
      </c>
      <c r="J29" s="84"/>
      <c r="K29" s="83" t="s">
        <v>176</v>
      </c>
      <c r="L29" s="82" t="s">
        <v>121</v>
      </c>
      <c r="M29" s="76"/>
      <c r="N29" s="76"/>
      <c r="O29" s="76"/>
    </row>
    <row r="30" spans="1:15" ht="12.75" customHeight="1">
      <c r="A30" s="78" t="s">
        <v>175</v>
      </c>
      <c r="B30" s="81">
        <v>11.9</v>
      </c>
      <c r="C30" s="80">
        <v>74.56</v>
      </c>
      <c r="D30" s="81">
        <v>100</v>
      </c>
      <c r="E30" s="81">
        <v>96.7</v>
      </c>
      <c r="F30" s="81">
        <v>2.2999999999999998</v>
      </c>
      <c r="G30" s="81">
        <v>147.19999999999999</v>
      </c>
      <c r="H30" s="80">
        <v>26.85</v>
      </c>
      <c r="I30" s="80">
        <v>10.86</v>
      </c>
      <c r="J30" s="79"/>
      <c r="K30" s="78" t="s">
        <v>174</v>
      </c>
      <c r="L30" s="87">
        <v>1403</v>
      </c>
      <c r="M30" s="76"/>
      <c r="N30" s="76"/>
      <c r="O30" s="76"/>
    </row>
    <row r="31" spans="1:15" ht="12.75" customHeight="1">
      <c r="A31" s="78" t="s">
        <v>173</v>
      </c>
      <c r="B31" s="81">
        <v>7.9</v>
      </c>
      <c r="C31" s="80">
        <v>74.8</v>
      </c>
      <c r="D31" s="81">
        <v>100</v>
      </c>
      <c r="E31" s="81">
        <v>96.6</v>
      </c>
      <c r="F31" s="81">
        <v>2.4</v>
      </c>
      <c r="G31" s="81">
        <v>203.1</v>
      </c>
      <c r="H31" s="80">
        <v>54.39</v>
      </c>
      <c r="I31" s="80">
        <v>46.93</v>
      </c>
      <c r="J31" s="79"/>
      <c r="K31" s="78" t="s">
        <v>172</v>
      </c>
      <c r="L31" s="87">
        <v>1404</v>
      </c>
      <c r="M31" s="76"/>
      <c r="N31" s="76"/>
      <c r="O31" s="76"/>
    </row>
    <row r="32" spans="1:15" ht="12.75" customHeight="1">
      <c r="A32" s="78" t="s">
        <v>171</v>
      </c>
      <c r="B32" s="81">
        <v>6.3</v>
      </c>
      <c r="C32" s="80">
        <v>70.56</v>
      </c>
      <c r="D32" s="81">
        <v>99.9</v>
      </c>
      <c r="E32" s="81">
        <v>95.5</v>
      </c>
      <c r="F32" s="81">
        <v>3.5</v>
      </c>
      <c r="G32" s="81">
        <v>760.3</v>
      </c>
      <c r="H32" s="80">
        <v>56.64</v>
      </c>
      <c r="I32" s="80">
        <v>44.83</v>
      </c>
      <c r="J32" s="79"/>
      <c r="K32" s="78" t="s">
        <v>170</v>
      </c>
      <c r="L32" s="87">
        <v>1103</v>
      </c>
      <c r="M32" s="76"/>
      <c r="N32" s="76"/>
      <c r="O32" s="76"/>
    </row>
    <row r="33" spans="1:15" ht="12.75" customHeight="1">
      <c r="A33" s="78" t="s">
        <v>169</v>
      </c>
      <c r="B33" s="81">
        <v>5.0999999999999996</v>
      </c>
      <c r="C33" s="80">
        <v>61.68</v>
      </c>
      <c r="D33" s="81">
        <v>99.8</v>
      </c>
      <c r="E33" s="81">
        <v>96.1</v>
      </c>
      <c r="F33" s="81">
        <v>3.4</v>
      </c>
      <c r="G33" s="81">
        <v>337.9</v>
      </c>
      <c r="H33" s="80">
        <v>20.78</v>
      </c>
      <c r="I33" s="80">
        <v>32.72</v>
      </c>
      <c r="J33" s="79"/>
      <c r="K33" s="78" t="s">
        <v>168</v>
      </c>
      <c r="L33" s="87">
        <v>1405</v>
      </c>
      <c r="M33" s="76"/>
      <c r="N33" s="76"/>
      <c r="O33" s="76"/>
    </row>
    <row r="34" spans="1:15" ht="12.75" customHeight="1">
      <c r="A34" s="78" t="s">
        <v>167</v>
      </c>
      <c r="B34" s="81">
        <v>13.7</v>
      </c>
      <c r="C34" s="80">
        <v>69.930000000000007</v>
      </c>
      <c r="D34" s="81">
        <v>100</v>
      </c>
      <c r="E34" s="81">
        <v>96.5</v>
      </c>
      <c r="F34" s="81">
        <v>2.4</v>
      </c>
      <c r="G34" s="81">
        <v>195.1</v>
      </c>
      <c r="H34" s="80">
        <v>33.64</v>
      </c>
      <c r="I34" s="80">
        <v>28.31</v>
      </c>
      <c r="J34" s="79"/>
      <c r="K34" s="78" t="s">
        <v>166</v>
      </c>
      <c r="L34" s="87">
        <v>1406</v>
      </c>
      <c r="M34" s="76"/>
      <c r="N34" s="76"/>
      <c r="O34" s="76"/>
    </row>
    <row r="35" spans="1:15" ht="12.75" customHeight="1">
      <c r="A35" s="78" t="s">
        <v>165</v>
      </c>
      <c r="B35" s="81">
        <v>1.2</v>
      </c>
      <c r="C35" s="80">
        <v>62.4</v>
      </c>
      <c r="D35" s="81">
        <v>100</v>
      </c>
      <c r="E35" s="81">
        <v>95.7</v>
      </c>
      <c r="F35" s="81">
        <v>2.8</v>
      </c>
      <c r="G35" s="81">
        <v>227.5</v>
      </c>
      <c r="H35" s="80">
        <v>32.97</v>
      </c>
      <c r="I35" s="80">
        <v>37.630000000000003</v>
      </c>
      <c r="J35" s="79"/>
      <c r="K35" s="78" t="s">
        <v>164</v>
      </c>
      <c r="L35" s="87">
        <v>1407</v>
      </c>
      <c r="M35" s="76"/>
      <c r="N35" s="76"/>
      <c r="O35" s="76"/>
    </row>
    <row r="36" spans="1:15" ht="12.75" customHeight="1">
      <c r="A36" s="78" t="s">
        <v>163</v>
      </c>
      <c r="B36" s="81">
        <v>1.6</v>
      </c>
      <c r="C36" s="80">
        <v>66.98</v>
      </c>
      <c r="D36" s="81">
        <v>100</v>
      </c>
      <c r="E36" s="81">
        <v>96.7</v>
      </c>
      <c r="F36" s="81">
        <v>2.4</v>
      </c>
      <c r="G36" s="81">
        <v>177.2</v>
      </c>
      <c r="H36" s="80">
        <v>29.33</v>
      </c>
      <c r="I36" s="80">
        <v>19.920000000000002</v>
      </c>
      <c r="J36" s="79"/>
      <c r="K36" s="78" t="s">
        <v>162</v>
      </c>
      <c r="L36" s="87">
        <v>1409</v>
      </c>
      <c r="M36" s="76"/>
      <c r="N36" s="76"/>
      <c r="O36" s="76"/>
    </row>
    <row r="37" spans="1:15" ht="12.75" customHeight="1">
      <c r="A37" s="78" t="s">
        <v>161</v>
      </c>
      <c r="B37" s="81">
        <v>6.8</v>
      </c>
      <c r="C37" s="80">
        <v>69.650000000000006</v>
      </c>
      <c r="D37" s="81">
        <v>100</v>
      </c>
      <c r="E37" s="81">
        <v>96.8</v>
      </c>
      <c r="F37" s="81">
        <v>2.4</v>
      </c>
      <c r="G37" s="81">
        <v>158.5</v>
      </c>
      <c r="H37" s="80">
        <v>51.4</v>
      </c>
      <c r="I37" s="80">
        <v>38.869999999999997</v>
      </c>
      <c r="J37" s="79"/>
      <c r="K37" s="78" t="s">
        <v>160</v>
      </c>
      <c r="L37" s="87">
        <v>1412</v>
      </c>
      <c r="M37" s="76"/>
      <c r="N37" s="76"/>
      <c r="O37" s="76"/>
    </row>
    <row r="38" spans="1:15" ht="12.75" customHeight="1">
      <c r="A38" s="78" t="s">
        <v>159</v>
      </c>
      <c r="B38" s="81">
        <v>7.6</v>
      </c>
      <c r="C38" s="80">
        <v>65.39</v>
      </c>
      <c r="D38" s="81">
        <v>99.9</v>
      </c>
      <c r="E38" s="81">
        <v>95.2</v>
      </c>
      <c r="F38" s="81">
        <v>3.1</v>
      </c>
      <c r="G38" s="81">
        <v>327.10000000000002</v>
      </c>
      <c r="H38" s="80">
        <v>32.950000000000003</v>
      </c>
      <c r="I38" s="80">
        <v>34.47</v>
      </c>
      <c r="J38" s="79"/>
      <c r="K38" s="78" t="s">
        <v>158</v>
      </c>
      <c r="L38" s="87">
        <v>1414</v>
      </c>
      <c r="M38" s="76"/>
      <c r="N38" s="76"/>
      <c r="O38" s="76"/>
    </row>
    <row r="39" spans="1:15" ht="12.75" customHeight="1">
      <c r="A39" s="78" t="s">
        <v>157</v>
      </c>
      <c r="B39" s="81">
        <v>7</v>
      </c>
      <c r="C39" s="80">
        <v>64.22</v>
      </c>
      <c r="D39" s="81">
        <v>100</v>
      </c>
      <c r="E39" s="81">
        <v>96.2</v>
      </c>
      <c r="F39" s="81">
        <v>2.5</v>
      </c>
      <c r="G39" s="81">
        <v>177.9</v>
      </c>
      <c r="H39" s="80">
        <v>17.71</v>
      </c>
      <c r="I39" s="80">
        <v>15.24</v>
      </c>
      <c r="J39" s="79"/>
      <c r="K39" s="78" t="s">
        <v>156</v>
      </c>
      <c r="L39" s="87">
        <v>1415</v>
      </c>
      <c r="M39" s="76"/>
      <c r="N39" s="76"/>
      <c r="O39" s="76"/>
    </row>
    <row r="40" spans="1:15" ht="12.75" customHeight="1">
      <c r="A40" s="78" t="s">
        <v>155</v>
      </c>
      <c r="B40" s="81">
        <v>11.1</v>
      </c>
      <c r="C40" s="80">
        <v>65.760000000000005</v>
      </c>
      <c r="D40" s="81">
        <v>100</v>
      </c>
      <c r="E40" s="81">
        <v>97</v>
      </c>
      <c r="F40" s="81">
        <v>2.5</v>
      </c>
      <c r="G40" s="81">
        <v>183.6</v>
      </c>
      <c r="H40" s="80">
        <v>14.63</v>
      </c>
      <c r="I40" s="80">
        <v>18.18</v>
      </c>
      <c r="J40" s="79"/>
      <c r="K40" s="78" t="s">
        <v>154</v>
      </c>
      <c r="L40" s="87">
        <v>1416</v>
      </c>
      <c r="M40" s="76"/>
      <c r="N40" s="76"/>
      <c r="O40" s="76"/>
    </row>
    <row r="41" spans="1:15" ht="12.75" customHeight="1">
      <c r="A41" s="86" t="s">
        <v>153</v>
      </c>
      <c r="B41" s="76">
        <v>1.9</v>
      </c>
      <c r="C41" s="85">
        <v>72.86</v>
      </c>
      <c r="D41" s="76">
        <v>99.9</v>
      </c>
      <c r="E41" s="76">
        <v>97.7</v>
      </c>
      <c r="F41" s="76">
        <v>2.2000000000000002</v>
      </c>
      <c r="G41" s="76">
        <v>158</v>
      </c>
      <c r="H41" s="85">
        <v>23.16</v>
      </c>
      <c r="I41" s="85">
        <v>26.37</v>
      </c>
      <c r="J41" s="84"/>
      <c r="K41" s="83">
        <v>1860000</v>
      </c>
      <c r="L41" s="82" t="s">
        <v>121</v>
      </c>
      <c r="M41" s="76"/>
      <c r="N41" s="76"/>
      <c r="O41" s="76"/>
    </row>
    <row r="42" spans="1:15" ht="12.75" customHeight="1">
      <c r="A42" s="78" t="s">
        <v>152</v>
      </c>
      <c r="B42" s="81">
        <v>0.9</v>
      </c>
      <c r="C42" s="80">
        <v>76.180000000000007</v>
      </c>
      <c r="D42" s="81">
        <v>100</v>
      </c>
      <c r="E42" s="81">
        <v>98.5</v>
      </c>
      <c r="F42" s="81">
        <v>1.7</v>
      </c>
      <c r="G42" s="81">
        <v>97.1</v>
      </c>
      <c r="H42" s="80">
        <v>57.1</v>
      </c>
      <c r="I42" s="80">
        <v>44.21</v>
      </c>
      <c r="J42" s="79"/>
      <c r="K42" s="78" t="s">
        <v>151</v>
      </c>
      <c r="L42" s="87">
        <v>1201</v>
      </c>
      <c r="M42" s="76"/>
      <c r="N42" s="76"/>
      <c r="O42" s="76"/>
    </row>
    <row r="43" spans="1:15" ht="12.75" customHeight="1">
      <c r="A43" s="78" t="s">
        <v>150</v>
      </c>
      <c r="B43" s="81">
        <v>1</v>
      </c>
      <c r="C43" s="80">
        <v>80.55</v>
      </c>
      <c r="D43" s="81">
        <v>100</v>
      </c>
      <c r="E43" s="81">
        <v>98.8</v>
      </c>
      <c r="F43" s="81">
        <v>1.7</v>
      </c>
      <c r="G43" s="81">
        <v>77.2</v>
      </c>
      <c r="H43" s="80">
        <v>46.77</v>
      </c>
      <c r="I43" s="80">
        <v>37.79</v>
      </c>
      <c r="J43" s="79"/>
      <c r="K43" s="78" t="s">
        <v>149</v>
      </c>
      <c r="L43" s="87">
        <v>1202</v>
      </c>
      <c r="M43" s="76"/>
      <c r="N43" s="76"/>
      <c r="O43" s="76"/>
    </row>
    <row r="44" spans="1:15" ht="12.75" customHeight="1">
      <c r="A44" s="78" t="s">
        <v>148</v>
      </c>
      <c r="B44" s="81">
        <v>0.7</v>
      </c>
      <c r="C44" s="80">
        <v>68.55</v>
      </c>
      <c r="D44" s="81">
        <v>100</v>
      </c>
      <c r="E44" s="81">
        <v>97.3</v>
      </c>
      <c r="F44" s="81">
        <v>2.8</v>
      </c>
      <c r="G44" s="81">
        <v>162.9</v>
      </c>
      <c r="H44" s="80">
        <v>54.16</v>
      </c>
      <c r="I44" s="80">
        <v>57.17</v>
      </c>
      <c r="J44" s="79"/>
      <c r="K44" s="78" t="s">
        <v>147</v>
      </c>
      <c r="L44" s="87">
        <v>1203</v>
      </c>
      <c r="M44" s="76"/>
      <c r="N44" s="76"/>
      <c r="O44" s="76"/>
    </row>
    <row r="45" spans="1:15" ht="12.75" customHeight="1">
      <c r="A45" s="78" t="s">
        <v>146</v>
      </c>
      <c r="B45" s="81">
        <v>2.9</v>
      </c>
      <c r="C45" s="80">
        <v>72.709999999999994</v>
      </c>
      <c r="D45" s="81">
        <v>99.4</v>
      </c>
      <c r="E45" s="81">
        <v>96.9</v>
      </c>
      <c r="F45" s="81">
        <v>5</v>
      </c>
      <c r="G45" s="81">
        <v>537.29999999999995</v>
      </c>
      <c r="H45" s="80">
        <v>73.13</v>
      </c>
      <c r="I45" s="80">
        <v>74.88</v>
      </c>
      <c r="J45" s="79"/>
      <c r="K45" s="78" t="s">
        <v>145</v>
      </c>
      <c r="L45" s="87">
        <v>1204</v>
      </c>
      <c r="M45" s="76"/>
      <c r="N45" s="76"/>
      <c r="O45" s="76"/>
    </row>
    <row r="46" spans="1:15" ht="12.75" customHeight="1">
      <c r="A46" s="78" t="s">
        <v>144</v>
      </c>
      <c r="B46" s="81">
        <v>1.3</v>
      </c>
      <c r="C46" s="80">
        <v>77.13</v>
      </c>
      <c r="D46" s="81">
        <v>100</v>
      </c>
      <c r="E46" s="81">
        <v>99.1</v>
      </c>
      <c r="F46" s="81">
        <v>1.5</v>
      </c>
      <c r="G46" s="81">
        <v>51.5</v>
      </c>
      <c r="H46" s="80">
        <v>28.39</v>
      </c>
      <c r="I46" s="80">
        <v>24.88</v>
      </c>
      <c r="J46" s="79"/>
      <c r="K46" s="78" t="s">
        <v>143</v>
      </c>
      <c r="L46" s="87">
        <v>1205</v>
      </c>
      <c r="M46" s="76"/>
      <c r="N46" s="76"/>
      <c r="O46" s="76"/>
    </row>
    <row r="47" spans="1:15" ht="12.75" customHeight="1">
      <c r="A47" s="78" t="s">
        <v>142</v>
      </c>
      <c r="B47" s="81">
        <v>1</v>
      </c>
      <c r="C47" s="80">
        <v>77.83</v>
      </c>
      <c r="D47" s="81">
        <v>100</v>
      </c>
      <c r="E47" s="81">
        <v>99.3</v>
      </c>
      <c r="F47" s="81">
        <v>1.6</v>
      </c>
      <c r="G47" s="81">
        <v>80.5</v>
      </c>
      <c r="H47" s="80">
        <v>37.81</v>
      </c>
      <c r="I47" s="80">
        <v>27.52</v>
      </c>
      <c r="J47" s="79"/>
      <c r="K47" s="78" t="s">
        <v>141</v>
      </c>
      <c r="L47" s="87">
        <v>1206</v>
      </c>
      <c r="M47" s="76"/>
      <c r="N47" s="76"/>
      <c r="O47" s="76"/>
    </row>
    <row r="48" spans="1:15" ht="12.75" customHeight="1">
      <c r="A48" s="78" t="s">
        <v>140</v>
      </c>
      <c r="B48" s="81">
        <v>3.5</v>
      </c>
      <c r="C48" s="80">
        <v>65.8</v>
      </c>
      <c r="D48" s="81">
        <v>100</v>
      </c>
      <c r="E48" s="81">
        <v>97.2</v>
      </c>
      <c r="F48" s="81">
        <v>2.1</v>
      </c>
      <c r="G48" s="81">
        <v>127.8</v>
      </c>
      <c r="H48" s="80">
        <v>17.989999999999998</v>
      </c>
      <c r="I48" s="80">
        <v>8.5299999999999994</v>
      </c>
      <c r="J48" s="79"/>
      <c r="K48" s="78" t="s">
        <v>139</v>
      </c>
      <c r="L48" s="87">
        <v>1207</v>
      </c>
      <c r="M48" s="76"/>
      <c r="N48" s="76"/>
      <c r="O48" s="76"/>
    </row>
    <row r="49" spans="1:15" ht="12.75" customHeight="1">
      <c r="A49" s="78" t="s">
        <v>138</v>
      </c>
      <c r="B49" s="81">
        <v>1.6</v>
      </c>
      <c r="C49" s="80">
        <v>68.75</v>
      </c>
      <c r="D49" s="81">
        <v>100</v>
      </c>
      <c r="E49" s="81">
        <v>98.3</v>
      </c>
      <c r="F49" s="81">
        <v>1.8</v>
      </c>
      <c r="G49" s="81">
        <v>92.2</v>
      </c>
      <c r="H49" s="80">
        <v>32.4</v>
      </c>
      <c r="I49" s="80">
        <v>22.64</v>
      </c>
      <c r="J49" s="79"/>
      <c r="K49" s="78" t="s">
        <v>137</v>
      </c>
      <c r="L49" s="87">
        <v>1208</v>
      </c>
      <c r="M49" s="76"/>
      <c r="N49" s="76"/>
      <c r="O49" s="76"/>
    </row>
    <row r="50" spans="1:15" ht="12.75" customHeight="1">
      <c r="A50" s="78" t="s">
        <v>136</v>
      </c>
      <c r="B50" s="81">
        <v>0.9</v>
      </c>
      <c r="C50" s="80">
        <v>69.739999999999995</v>
      </c>
      <c r="D50" s="81">
        <v>100</v>
      </c>
      <c r="E50" s="81">
        <v>97.4</v>
      </c>
      <c r="F50" s="81">
        <v>1.8</v>
      </c>
      <c r="G50" s="81">
        <v>74.5</v>
      </c>
      <c r="H50" s="80">
        <v>31.61</v>
      </c>
      <c r="I50" s="80">
        <v>33.56</v>
      </c>
      <c r="J50" s="79"/>
      <c r="K50" s="78" t="s">
        <v>135</v>
      </c>
      <c r="L50" s="87">
        <v>1209</v>
      </c>
      <c r="M50" s="76"/>
      <c r="N50" s="76"/>
      <c r="O50" s="76"/>
    </row>
    <row r="51" spans="1:15" ht="12.75" customHeight="1">
      <c r="A51" s="78" t="s">
        <v>134</v>
      </c>
      <c r="B51" s="81">
        <v>2.7</v>
      </c>
      <c r="C51" s="80">
        <v>79.05</v>
      </c>
      <c r="D51" s="81">
        <v>100</v>
      </c>
      <c r="E51" s="81">
        <v>99</v>
      </c>
      <c r="F51" s="81">
        <v>1.5</v>
      </c>
      <c r="G51" s="81">
        <v>38.200000000000003</v>
      </c>
      <c r="H51" s="80">
        <v>22.44</v>
      </c>
      <c r="I51" s="80">
        <v>20.25</v>
      </c>
      <c r="J51" s="79"/>
      <c r="K51" s="78" t="s">
        <v>133</v>
      </c>
      <c r="L51" s="87">
        <v>1210</v>
      </c>
      <c r="M51" s="76"/>
      <c r="N51" s="76"/>
      <c r="O51" s="76"/>
    </row>
    <row r="52" spans="1:15" ht="12.75" customHeight="1">
      <c r="A52" s="78" t="s">
        <v>132</v>
      </c>
      <c r="B52" s="81">
        <v>0.7</v>
      </c>
      <c r="C52" s="80">
        <v>71.680000000000007</v>
      </c>
      <c r="D52" s="81">
        <v>100</v>
      </c>
      <c r="E52" s="81">
        <v>97.6</v>
      </c>
      <c r="F52" s="81">
        <v>2</v>
      </c>
      <c r="G52" s="81">
        <v>151.9</v>
      </c>
      <c r="H52" s="80">
        <v>56.1</v>
      </c>
      <c r="I52" s="80">
        <v>48.65</v>
      </c>
      <c r="J52" s="79"/>
      <c r="K52" s="78" t="s">
        <v>131</v>
      </c>
      <c r="L52" s="87">
        <v>1211</v>
      </c>
      <c r="M52" s="76"/>
      <c r="N52" s="76"/>
      <c r="O52" s="76"/>
    </row>
    <row r="53" spans="1:15" ht="12.75" customHeight="1">
      <c r="A53" s="78" t="s">
        <v>130</v>
      </c>
      <c r="B53" s="81">
        <v>1.3</v>
      </c>
      <c r="C53" s="80">
        <v>80.459999999999994</v>
      </c>
      <c r="D53" s="81">
        <v>100</v>
      </c>
      <c r="E53" s="81">
        <v>98.1</v>
      </c>
      <c r="F53" s="81">
        <v>1.8</v>
      </c>
      <c r="G53" s="81">
        <v>69</v>
      </c>
      <c r="H53" s="80">
        <v>27.03</v>
      </c>
      <c r="I53" s="80">
        <v>24.83</v>
      </c>
      <c r="J53" s="79"/>
      <c r="K53" s="78" t="s">
        <v>129</v>
      </c>
      <c r="L53" s="87">
        <v>1212</v>
      </c>
      <c r="M53" s="76"/>
      <c r="N53" s="76"/>
      <c r="O53" s="76"/>
    </row>
    <row r="54" spans="1:15" ht="12.75" customHeight="1">
      <c r="A54" s="78" t="s">
        <v>128</v>
      </c>
      <c r="B54" s="81">
        <v>1.8</v>
      </c>
      <c r="C54" s="80">
        <v>74.98</v>
      </c>
      <c r="D54" s="81">
        <v>99.9</v>
      </c>
      <c r="E54" s="81">
        <v>97.3</v>
      </c>
      <c r="F54" s="81">
        <v>2.4</v>
      </c>
      <c r="G54" s="81">
        <v>195.8</v>
      </c>
      <c r="H54" s="80">
        <v>49.25</v>
      </c>
      <c r="I54" s="80">
        <v>52.18</v>
      </c>
      <c r="J54" s="79"/>
      <c r="K54" s="78" t="s">
        <v>127</v>
      </c>
      <c r="L54" s="87">
        <v>1213</v>
      </c>
      <c r="M54" s="76"/>
      <c r="N54" s="76"/>
      <c r="O54" s="76"/>
    </row>
    <row r="55" spans="1:15" ht="12.75" customHeight="1">
      <c r="A55" s="78" t="s">
        <v>126</v>
      </c>
      <c r="B55" s="81">
        <v>5.9</v>
      </c>
      <c r="C55" s="80">
        <v>74.83</v>
      </c>
      <c r="D55" s="81">
        <v>100</v>
      </c>
      <c r="E55" s="81">
        <v>97.8</v>
      </c>
      <c r="F55" s="81">
        <v>2.2000000000000002</v>
      </c>
      <c r="G55" s="81">
        <v>168.5</v>
      </c>
      <c r="H55" s="80">
        <v>38.14</v>
      </c>
      <c r="I55" s="80">
        <v>45.08</v>
      </c>
      <c r="J55" s="79"/>
      <c r="K55" s="78" t="s">
        <v>125</v>
      </c>
      <c r="L55" s="87">
        <v>1214</v>
      </c>
      <c r="M55" s="76"/>
      <c r="N55" s="76"/>
      <c r="O55" s="76"/>
    </row>
    <row r="56" spans="1:15" ht="12.75" customHeight="1">
      <c r="A56" s="78" t="s">
        <v>124</v>
      </c>
      <c r="B56" s="81">
        <v>2</v>
      </c>
      <c r="C56" s="80">
        <v>67.14</v>
      </c>
      <c r="D56" s="81">
        <v>100</v>
      </c>
      <c r="E56" s="81">
        <v>96.3</v>
      </c>
      <c r="F56" s="81">
        <v>2.2999999999999998</v>
      </c>
      <c r="G56" s="81">
        <v>144.5</v>
      </c>
      <c r="H56" s="80">
        <v>28.92</v>
      </c>
      <c r="I56" s="80">
        <v>19.98</v>
      </c>
      <c r="J56" s="79"/>
      <c r="K56" s="78" t="s">
        <v>123</v>
      </c>
      <c r="L56" s="87">
        <v>1215</v>
      </c>
      <c r="M56" s="76"/>
      <c r="N56" s="76"/>
      <c r="O56" s="76"/>
    </row>
    <row r="57" spans="1:15" ht="12.75" customHeight="1">
      <c r="A57" s="86" t="s">
        <v>122</v>
      </c>
      <c r="B57" s="76">
        <v>2.5</v>
      </c>
      <c r="C57" s="85">
        <v>71.709999999999994</v>
      </c>
      <c r="D57" s="76">
        <v>100</v>
      </c>
      <c r="E57" s="76">
        <v>97.4</v>
      </c>
      <c r="F57" s="76">
        <v>2.2999999999999998</v>
      </c>
      <c r="G57" s="76">
        <v>137.19999999999999</v>
      </c>
      <c r="H57" s="85">
        <v>11.39</v>
      </c>
      <c r="I57" s="85">
        <v>14.13</v>
      </c>
      <c r="J57" s="84"/>
      <c r="K57" s="83">
        <v>1870000</v>
      </c>
      <c r="L57" s="82" t="s">
        <v>121</v>
      </c>
      <c r="M57" s="76"/>
      <c r="N57" s="76"/>
      <c r="O57" s="76"/>
    </row>
    <row r="58" spans="1:15" ht="12.75" customHeight="1">
      <c r="A58" s="78" t="s">
        <v>120</v>
      </c>
      <c r="B58" s="81">
        <v>1</v>
      </c>
      <c r="C58" s="80">
        <v>74.13</v>
      </c>
      <c r="D58" s="81">
        <v>100</v>
      </c>
      <c r="E58" s="81">
        <v>98.7</v>
      </c>
      <c r="F58" s="81">
        <v>1.7</v>
      </c>
      <c r="G58" s="81">
        <v>60</v>
      </c>
      <c r="H58" s="80">
        <v>20.64</v>
      </c>
      <c r="I58" s="80">
        <v>24.14</v>
      </c>
      <c r="J58" s="79"/>
      <c r="K58" s="78" t="s">
        <v>119</v>
      </c>
      <c r="L58" s="77" t="s">
        <v>118</v>
      </c>
      <c r="M58" s="76"/>
      <c r="N58" s="76"/>
      <c r="O58" s="76"/>
    </row>
    <row r="59" spans="1:15" ht="12.75" customHeight="1">
      <c r="A59" s="78" t="s">
        <v>117</v>
      </c>
      <c r="B59" s="81">
        <v>1.2</v>
      </c>
      <c r="C59" s="80">
        <v>69.44</v>
      </c>
      <c r="D59" s="81">
        <v>100</v>
      </c>
      <c r="E59" s="81">
        <v>97</v>
      </c>
      <c r="F59" s="81">
        <v>2.2000000000000002</v>
      </c>
      <c r="G59" s="81">
        <v>160.4</v>
      </c>
      <c r="H59" s="80">
        <v>43.88</v>
      </c>
      <c r="I59" s="80">
        <v>28.11</v>
      </c>
      <c r="J59" s="79"/>
      <c r="K59" s="78" t="s">
        <v>116</v>
      </c>
      <c r="L59" s="77" t="s">
        <v>115</v>
      </c>
      <c r="M59" s="76"/>
      <c r="N59" s="76"/>
      <c r="O59" s="76"/>
    </row>
    <row r="60" spans="1:15" ht="12.75" customHeight="1">
      <c r="A60" s="78" t="s">
        <v>114</v>
      </c>
      <c r="B60" s="81">
        <v>5.6</v>
      </c>
      <c r="C60" s="80">
        <v>74.19</v>
      </c>
      <c r="D60" s="81">
        <v>100</v>
      </c>
      <c r="E60" s="81">
        <v>98.3</v>
      </c>
      <c r="F60" s="81">
        <v>1.9</v>
      </c>
      <c r="G60" s="81">
        <v>105.1</v>
      </c>
      <c r="H60" s="80">
        <v>35.29</v>
      </c>
      <c r="I60" s="80">
        <v>34.83</v>
      </c>
      <c r="J60" s="79"/>
      <c r="K60" s="78" t="s">
        <v>113</v>
      </c>
      <c r="L60" s="77" t="s">
        <v>112</v>
      </c>
      <c r="M60" s="76"/>
      <c r="N60" s="76"/>
      <c r="O60" s="76"/>
    </row>
    <row r="61" spans="1:15" ht="12.75" customHeight="1">
      <c r="A61" s="78" t="s">
        <v>111</v>
      </c>
      <c r="B61" s="81">
        <v>3.4</v>
      </c>
      <c r="C61" s="80">
        <v>70.739999999999995</v>
      </c>
      <c r="D61" s="81">
        <v>100</v>
      </c>
      <c r="E61" s="81">
        <v>97.4</v>
      </c>
      <c r="F61" s="81">
        <v>2</v>
      </c>
      <c r="G61" s="81">
        <v>115.6</v>
      </c>
      <c r="H61" s="80">
        <v>18.89</v>
      </c>
      <c r="I61" s="80">
        <v>17.21</v>
      </c>
      <c r="J61" s="79"/>
      <c r="K61" s="78" t="s">
        <v>110</v>
      </c>
      <c r="L61" s="77" t="s">
        <v>109</v>
      </c>
      <c r="M61" s="76"/>
      <c r="N61" s="76"/>
      <c r="O61" s="76"/>
    </row>
    <row r="62" spans="1:15" ht="12.75" customHeight="1">
      <c r="A62" s="78" t="s">
        <v>108</v>
      </c>
      <c r="B62" s="81">
        <v>4.8</v>
      </c>
      <c r="C62" s="80">
        <v>68.66</v>
      </c>
      <c r="D62" s="81">
        <v>100</v>
      </c>
      <c r="E62" s="81">
        <v>96.9</v>
      </c>
      <c r="F62" s="81">
        <v>2.6</v>
      </c>
      <c r="G62" s="81">
        <v>150.1</v>
      </c>
      <c r="H62" s="80">
        <v>23.14</v>
      </c>
      <c r="I62" s="80">
        <v>30.84</v>
      </c>
      <c r="J62" s="79"/>
      <c r="K62" s="78" t="s">
        <v>107</v>
      </c>
      <c r="L62" s="77" t="s">
        <v>106</v>
      </c>
      <c r="M62" s="76"/>
      <c r="N62" s="76"/>
      <c r="O62" s="76"/>
    </row>
    <row r="63" spans="1:15" ht="12.75" customHeight="1">
      <c r="A63" s="78" t="s">
        <v>105</v>
      </c>
      <c r="B63" s="81">
        <v>1.6</v>
      </c>
      <c r="C63" s="80">
        <v>71.44</v>
      </c>
      <c r="D63" s="81">
        <v>100</v>
      </c>
      <c r="E63" s="81">
        <v>97.8</v>
      </c>
      <c r="F63" s="81">
        <v>2</v>
      </c>
      <c r="G63" s="81">
        <v>148.6</v>
      </c>
      <c r="H63" s="80">
        <v>29.87</v>
      </c>
      <c r="I63" s="80">
        <v>20.16</v>
      </c>
      <c r="J63" s="79"/>
      <c r="K63" s="78" t="s">
        <v>104</v>
      </c>
      <c r="L63" s="77" t="s">
        <v>103</v>
      </c>
      <c r="M63" s="76"/>
      <c r="N63" s="76"/>
      <c r="O63" s="76"/>
    </row>
    <row r="64" spans="1:15" ht="12.75" customHeight="1">
      <c r="A64" s="78" t="s">
        <v>102</v>
      </c>
      <c r="B64" s="81">
        <v>1</v>
      </c>
      <c r="C64" s="80">
        <v>72.38</v>
      </c>
      <c r="D64" s="81">
        <v>100</v>
      </c>
      <c r="E64" s="81">
        <v>97.8</v>
      </c>
      <c r="F64" s="81">
        <v>2.2000000000000002</v>
      </c>
      <c r="G64" s="81">
        <v>161.80000000000001</v>
      </c>
      <c r="H64" s="80">
        <v>49.64</v>
      </c>
      <c r="I64" s="80">
        <v>47.81</v>
      </c>
      <c r="J64" s="79"/>
      <c r="K64" s="78" t="s">
        <v>101</v>
      </c>
      <c r="L64" s="77" t="s">
        <v>100</v>
      </c>
      <c r="M64" s="76"/>
      <c r="N64" s="76"/>
      <c r="O64" s="76"/>
    </row>
    <row r="65" spans="1:16" ht="12.75" customHeight="1">
      <c r="A65" s="78" t="s">
        <v>99</v>
      </c>
      <c r="B65" s="81">
        <v>1</v>
      </c>
      <c r="C65" s="80">
        <v>78.69</v>
      </c>
      <c r="D65" s="81">
        <v>100</v>
      </c>
      <c r="E65" s="81">
        <v>98.6</v>
      </c>
      <c r="F65" s="81">
        <v>1.6</v>
      </c>
      <c r="G65" s="81">
        <v>51.7</v>
      </c>
      <c r="H65" s="80">
        <v>52.75</v>
      </c>
      <c r="I65" s="80">
        <v>40.1</v>
      </c>
      <c r="J65" s="79"/>
      <c r="K65" s="78" t="s">
        <v>98</v>
      </c>
      <c r="L65" s="77" t="s">
        <v>97</v>
      </c>
      <c r="M65" s="76"/>
      <c r="N65" s="76"/>
      <c r="O65" s="76"/>
    </row>
    <row r="66" spans="1:16" ht="12.75" customHeight="1">
      <c r="A66" s="78" t="s">
        <v>96</v>
      </c>
      <c r="B66" s="81">
        <v>1.3</v>
      </c>
      <c r="C66" s="80">
        <v>82.38</v>
      </c>
      <c r="D66" s="81">
        <v>100</v>
      </c>
      <c r="E66" s="81">
        <v>98.6</v>
      </c>
      <c r="F66" s="81">
        <v>1.6</v>
      </c>
      <c r="G66" s="81">
        <v>61</v>
      </c>
      <c r="H66" s="80">
        <v>43.82</v>
      </c>
      <c r="I66" s="80">
        <v>39.35</v>
      </c>
      <c r="J66" s="79"/>
      <c r="K66" s="78" t="s">
        <v>95</v>
      </c>
      <c r="L66" s="77" t="s">
        <v>94</v>
      </c>
      <c r="M66" s="76"/>
      <c r="N66" s="76"/>
      <c r="O66" s="76"/>
    </row>
    <row r="67" spans="1:16" ht="12.75" customHeight="1">
      <c r="A67" s="78" t="s">
        <v>93</v>
      </c>
      <c r="B67" s="81">
        <v>2.2000000000000002</v>
      </c>
      <c r="C67" s="80">
        <v>79.75</v>
      </c>
      <c r="D67" s="81">
        <v>100</v>
      </c>
      <c r="E67" s="81">
        <v>97.9</v>
      </c>
      <c r="F67" s="81">
        <v>1.9</v>
      </c>
      <c r="G67" s="81">
        <v>121.9</v>
      </c>
      <c r="H67" s="80">
        <v>40.07</v>
      </c>
      <c r="I67" s="80">
        <v>28.63</v>
      </c>
      <c r="J67" s="79"/>
      <c r="K67" s="78" t="s">
        <v>92</v>
      </c>
      <c r="L67" s="77" t="s">
        <v>91</v>
      </c>
      <c r="M67" s="76"/>
      <c r="N67" s="76"/>
      <c r="O67" s="76"/>
    </row>
    <row r="68" spans="1:16" ht="12.75" customHeight="1">
      <c r="A68" s="78" t="s">
        <v>90</v>
      </c>
      <c r="B68" s="81">
        <v>2.8</v>
      </c>
      <c r="C68" s="80">
        <v>74.739999999999995</v>
      </c>
      <c r="D68" s="81">
        <v>100</v>
      </c>
      <c r="E68" s="81">
        <v>98.6</v>
      </c>
      <c r="F68" s="81">
        <v>1.9</v>
      </c>
      <c r="G68" s="81">
        <v>104.9</v>
      </c>
      <c r="H68" s="80">
        <v>44.36</v>
      </c>
      <c r="I68" s="80">
        <v>35.75</v>
      </c>
      <c r="J68" s="79"/>
      <c r="K68" s="78" t="s">
        <v>89</v>
      </c>
      <c r="L68" s="77" t="s">
        <v>88</v>
      </c>
      <c r="M68" s="76"/>
      <c r="N68" s="76"/>
      <c r="O68" s="76"/>
    </row>
    <row r="69" spans="1:16" ht="12.75" customHeight="1">
      <c r="A69" s="78" t="s">
        <v>87</v>
      </c>
      <c r="B69" s="81">
        <v>5.2</v>
      </c>
      <c r="C69" s="80">
        <v>70.569999999999993</v>
      </c>
      <c r="D69" s="81">
        <v>100</v>
      </c>
      <c r="E69" s="81">
        <v>96.2</v>
      </c>
      <c r="F69" s="81">
        <v>2.7</v>
      </c>
      <c r="G69" s="81">
        <v>240</v>
      </c>
      <c r="H69" s="80">
        <v>39.97</v>
      </c>
      <c r="I69" s="80">
        <v>39.200000000000003</v>
      </c>
      <c r="J69" s="79"/>
      <c r="K69" s="78" t="s">
        <v>86</v>
      </c>
      <c r="L69" s="77" t="s">
        <v>85</v>
      </c>
      <c r="M69" s="76"/>
      <c r="N69" s="76"/>
      <c r="O69" s="76"/>
    </row>
    <row r="70" spans="1:16" ht="12.75" customHeight="1">
      <c r="A70" s="78" t="s">
        <v>84</v>
      </c>
      <c r="B70" s="81">
        <v>1.6</v>
      </c>
      <c r="C70" s="80">
        <v>79.52</v>
      </c>
      <c r="D70" s="81">
        <v>100</v>
      </c>
      <c r="E70" s="81">
        <v>98.1</v>
      </c>
      <c r="F70" s="81">
        <v>1.7</v>
      </c>
      <c r="G70" s="81">
        <v>122.9</v>
      </c>
      <c r="H70" s="80">
        <v>49.29</v>
      </c>
      <c r="I70" s="80">
        <v>21.6</v>
      </c>
      <c r="J70" s="79"/>
      <c r="K70" s="78" t="s">
        <v>83</v>
      </c>
      <c r="L70" s="77" t="s">
        <v>82</v>
      </c>
      <c r="M70" s="76"/>
      <c r="N70" s="76"/>
      <c r="O70" s="76"/>
    </row>
    <row r="71" spans="1:16" ht="12.75" customHeight="1">
      <c r="A71" s="78" t="s">
        <v>81</v>
      </c>
      <c r="B71" s="81">
        <v>4.2</v>
      </c>
      <c r="C71" s="80">
        <v>65.849999999999994</v>
      </c>
      <c r="D71" s="81">
        <v>100</v>
      </c>
      <c r="E71" s="81">
        <v>95.7</v>
      </c>
      <c r="F71" s="81">
        <v>2.6</v>
      </c>
      <c r="G71" s="81">
        <v>140.6</v>
      </c>
      <c r="H71" s="80">
        <v>28.94</v>
      </c>
      <c r="I71" s="80">
        <v>30.44</v>
      </c>
      <c r="J71" s="79"/>
      <c r="K71" s="78" t="s">
        <v>80</v>
      </c>
      <c r="L71" s="77" t="s">
        <v>79</v>
      </c>
      <c r="M71" s="76"/>
      <c r="N71" s="76"/>
      <c r="O71" s="76"/>
    </row>
    <row r="72" spans="1:16" ht="76.5">
      <c r="A72" s="1007"/>
      <c r="B72" s="72" t="s">
        <v>78</v>
      </c>
      <c r="C72" s="75" t="s">
        <v>77</v>
      </c>
      <c r="D72" s="74" t="s">
        <v>76</v>
      </c>
      <c r="E72" s="73" t="s">
        <v>75</v>
      </c>
      <c r="F72" s="72" t="s">
        <v>74</v>
      </c>
      <c r="G72" s="72" t="s">
        <v>73</v>
      </c>
      <c r="H72" s="71" t="s">
        <v>72</v>
      </c>
      <c r="I72" s="71" t="s">
        <v>71</v>
      </c>
      <c r="J72" s="70"/>
    </row>
    <row r="73" spans="1:16">
      <c r="A73" s="1008"/>
      <c r="B73" s="69" t="s">
        <v>70</v>
      </c>
      <c r="C73" s="1009" t="s">
        <v>67</v>
      </c>
      <c r="D73" s="1010"/>
      <c r="E73" s="1011"/>
      <c r="F73" s="69" t="s">
        <v>69</v>
      </c>
      <c r="G73" s="68" t="s">
        <v>68</v>
      </c>
      <c r="H73" s="1000" t="s">
        <v>67</v>
      </c>
      <c r="I73" s="1001"/>
      <c r="J73" s="67"/>
    </row>
    <row r="74" spans="1:16" ht="9.75" customHeight="1">
      <c r="A74" s="1004" t="s">
        <v>30</v>
      </c>
      <c r="B74" s="1005"/>
      <c r="C74" s="1005"/>
      <c r="D74" s="1005"/>
      <c r="E74" s="1005"/>
      <c r="F74" s="1005"/>
      <c r="G74" s="1005"/>
      <c r="H74" s="1005"/>
      <c r="I74" s="1005"/>
      <c r="J74" s="67"/>
    </row>
    <row r="75" spans="1:16" ht="10.15" customHeight="1">
      <c r="A75" s="1002" t="s">
        <v>66</v>
      </c>
      <c r="B75" s="1002"/>
      <c r="C75" s="1002"/>
      <c r="D75" s="1002"/>
      <c r="E75" s="1002"/>
      <c r="F75" s="1002"/>
      <c r="G75" s="1002"/>
      <c r="H75" s="1002"/>
      <c r="I75" s="1002"/>
      <c r="J75" s="66"/>
      <c r="L75" s="49"/>
    </row>
    <row r="76" spans="1:16">
      <c r="A76" s="1003" t="s">
        <v>65</v>
      </c>
      <c r="B76" s="1003"/>
      <c r="C76" s="1003"/>
      <c r="D76" s="1003"/>
      <c r="E76" s="1003"/>
      <c r="F76" s="1003"/>
      <c r="G76" s="1003"/>
      <c r="H76" s="1003"/>
      <c r="I76" s="1003"/>
      <c r="J76" s="64"/>
      <c r="K76" s="64"/>
      <c r="L76" s="64"/>
      <c r="M76" s="64"/>
      <c r="N76" s="64"/>
      <c r="O76" s="64"/>
      <c r="P76" s="64"/>
    </row>
    <row r="77" spans="1:16">
      <c r="A77" s="65"/>
      <c r="G77" s="64"/>
      <c r="H77" s="64"/>
      <c r="I77" s="64"/>
      <c r="J77" s="64"/>
      <c r="K77" s="64"/>
      <c r="L77" s="64"/>
      <c r="M77" s="64"/>
      <c r="N77" s="64"/>
      <c r="O77" s="64"/>
      <c r="P77" s="64"/>
    </row>
    <row r="78" spans="1:16">
      <c r="A78" s="45" t="s">
        <v>33</v>
      </c>
      <c r="G78" s="63"/>
      <c r="H78" s="62"/>
      <c r="I78" s="61"/>
      <c r="J78" s="60"/>
      <c r="K78" s="59"/>
      <c r="L78" s="58"/>
      <c r="M78" s="58"/>
      <c r="N78" s="58"/>
      <c r="O78" s="58"/>
      <c r="P78" s="57"/>
    </row>
    <row r="79" spans="1:16">
      <c r="A79" s="56" t="s">
        <v>64</v>
      </c>
      <c r="B79" s="54"/>
      <c r="C79" s="55"/>
      <c r="D79" s="54"/>
      <c r="E79" s="54"/>
      <c r="F79" s="54"/>
      <c r="G79" s="53"/>
      <c r="H79" s="53"/>
      <c r="I79" s="53"/>
      <c r="J79" s="53"/>
      <c r="K79" s="53"/>
      <c r="L79" s="53"/>
      <c r="M79" s="53"/>
      <c r="N79" s="53"/>
      <c r="O79" s="53"/>
      <c r="P79" s="53"/>
    </row>
    <row r="80" spans="1:16">
      <c r="A80" s="56" t="s">
        <v>63</v>
      </c>
      <c r="B80" s="54"/>
      <c r="C80" s="55"/>
      <c r="D80" s="54"/>
      <c r="E80" s="54"/>
      <c r="F80" s="54"/>
      <c r="G80" s="53"/>
      <c r="H80" s="53"/>
      <c r="I80" s="53"/>
      <c r="J80" s="53"/>
      <c r="K80" s="53"/>
      <c r="L80" s="53"/>
      <c r="M80" s="53"/>
      <c r="N80" s="53"/>
      <c r="O80" s="53"/>
      <c r="P80" s="53"/>
    </row>
    <row r="81" spans="1:10">
      <c r="A81" s="52"/>
      <c r="B81" s="51"/>
      <c r="C81" s="50"/>
      <c r="D81" s="51"/>
      <c r="E81" s="51"/>
      <c r="F81" s="51"/>
      <c r="G81" s="51"/>
      <c r="H81" s="50"/>
      <c r="I81" s="50"/>
      <c r="J81" s="49"/>
    </row>
    <row r="82" spans="1:10">
      <c r="J82" s="49"/>
    </row>
    <row r="83" spans="1:10">
      <c r="J83" s="49"/>
    </row>
    <row r="84" spans="1:10">
      <c r="J84" s="49"/>
    </row>
    <row r="85" spans="1:10">
      <c r="J85" s="49"/>
    </row>
    <row r="86" spans="1:10">
      <c r="J86" s="49"/>
    </row>
    <row r="87" spans="1:10">
      <c r="J87" s="49"/>
    </row>
    <row r="88" spans="1:10">
      <c r="J88" s="49"/>
    </row>
  </sheetData>
  <mergeCells count="11">
    <mergeCell ref="H73:I73"/>
    <mergeCell ref="A75:I75"/>
    <mergeCell ref="A76:I76"/>
    <mergeCell ref="A74:I74"/>
    <mergeCell ref="A2:I2"/>
    <mergeCell ref="A3:I3"/>
    <mergeCell ref="A4:A5"/>
    <mergeCell ref="C5:E5"/>
    <mergeCell ref="H5:I5"/>
    <mergeCell ref="A72:A73"/>
    <mergeCell ref="C73:E73"/>
  </mergeCells>
  <conditionalFormatting sqref="B6:B71 D6:G71">
    <cfRule type="cellIs" dxfId="82" priority="1" operator="between">
      <formula>0.00000001</formula>
      <formula>0.045</formula>
    </cfRule>
  </conditionalFormatting>
  <hyperlinks>
    <hyperlink ref="H4" r:id="rId1"/>
    <hyperlink ref="I4" r:id="rId2"/>
    <hyperlink ref="I72" r:id="rId3"/>
    <hyperlink ref="H72" r:id="rId4"/>
    <hyperlink ref="A79" r:id="rId5"/>
    <hyperlink ref="A80" r:id="rId6"/>
  </hyperlinks>
  <printOptions horizontalCentered="1"/>
  <pageMargins left="0.39370078740157483" right="0.39370078740157483" top="0.39370078740157483" bottom="0.39370078740157483" header="0" footer="0"/>
  <pageSetup paperSize="9" orientation="portrait" r:id="rId7"/>
</worksheet>
</file>

<file path=xl/worksheets/sheet11.xml><?xml version="1.0" encoding="utf-8"?>
<worksheet xmlns="http://schemas.openxmlformats.org/spreadsheetml/2006/main" xmlns:r="http://schemas.openxmlformats.org/officeDocument/2006/relationships">
  <sheetPr codeName="Sheet4"/>
  <dimension ref="A1:X78"/>
  <sheetViews>
    <sheetView showGridLines="0" workbookViewId="0"/>
  </sheetViews>
  <sheetFormatPr defaultColWidth="7.85546875" defaultRowHeight="12.75"/>
  <cols>
    <col min="1" max="1" width="17.42578125" style="47" customWidth="1"/>
    <col min="2" max="5" width="12.85546875" style="49" customWidth="1"/>
    <col min="6" max="6" width="13.7109375" style="49" customWidth="1"/>
    <col min="7" max="7" width="12.85546875" style="49" customWidth="1"/>
    <col min="8" max="8" width="5" style="47" customWidth="1"/>
    <col min="9" max="10" width="7.85546875" style="47"/>
    <col min="11" max="11" width="5.42578125" style="47" customWidth="1"/>
    <col min="12" max="16384" width="7.85546875" style="47"/>
  </cols>
  <sheetData>
    <row r="1" spans="1:24">
      <c r="A1" s="116"/>
      <c r="B1" s="115"/>
      <c r="C1" s="98"/>
      <c r="D1" s="98"/>
      <c r="E1" s="98"/>
      <c r="F1" s="98"/>
      <c r="G1" s="98"/>
      <c r="H1" s="96"/>
    </row>
    <row r="2" spans="1:24" s="93" customFormat="1" ht="30" customHeight="1">
      <c r="A2" s="1006" t="s">
        <v>267</v>
      </c>
      <c r="B2" s="1006"/>
      <c r="C2" s="1006"/>
      <c r="D2" s="1006"/>
      <c r="E2" s="1006"/>
      <c r="F2" s="1006"/>
      <c r="G2" s="1006"/>
      <c r="H2" s="94"/>
    </row>
    <row r="3" spans="1:24" s="93" customFormat="1" ht="30" customHeight="1">
      <c r="A3" s="1006" t="s">
        <v>266</v>
      </c>
      <c r="B3" s="1006"/>
      <c r="C3" s="1006"/>
      <c r="D3" s="1006"/>
      <c r="E3" s="1006"/>
      <c r="F3" s="1006"/>
      <c r="G3" s="1006"/>
      <c r="H3" s="94"/>
    </row>
    <row r="4" spans="1:24" s="113" customFormat="1" ht="68.25" customHeight="1">
      <c r="A4" s="1015"/>
      <c r="B4" s="114" t="s">
        <v>265</v>
      </c>
      <c r="C4" s="114" t="s">
        <v>264</v>
      </c>
      <c r="D4" s="73" t="s">
        <v>263</v>
      </c>
      <c r="E4" s="73" t="s">
        <v>262</v>
      </c>
      <c r="F4" s="72" t="s">
        <v>261</v>
      </c>
      <c r="G4" s="72" t="s">
        <v>260</v>
      </c>
      <c r="H4" s="70"/>
    </row>
    <row r="5" spans="1:24" s="93" customFormat="1" ht="16.5">
      <c r="A5" s="1015"/>
      <c r="B5" s="112" t="s">
        <v>259</v>
      </c>
      <c r="C5" s="1016" t="s">
        <v>67</v>
      </c>
      <c r="D5" s="1017"/>
      <c r="E5" s="1016" t="s">
        <v>240</v>
      </c>
      <c r="F5" s="1017"/>
      <c r="G5" s="68" t="s">
        <v>239</v>
      </c>
      <c r="H5" s="111"/>
      <c r="I5" s="110" t="s">
        <v>238</v>
      </c>
      <c r="J5" s="110" t="s">
        <v>237</v>
      </c>
    </row>
    <row r="6" spans="1:24" s="89" customFormat="1" ht="12.75" customHeight="1">
      <c r="A6" s="89" t="s">
        <v>13</v>
      </c>
      <c r="B6" s="76">
        <v>12.8</v>
      </c>
      <c r="C6" s="76">
        <v>99.9</v>
      </c>
      <c r="D6" s="76">
        <v>97</v>
      </c>
      <c r="E6" s="76">
        <v>2.9</v>
      </c>
      <c r="F6" s="76">
        <v>38.700000000000003</v>
      </c>
      <c r="G6" s="76">
        <v>269.89999999999998</v>
      </c>
      <c r="I6" s="88" t="s">
        <v>236</v>
      </c>
      <c r="J6" s="86" t="s">
        <v>121</v>
      </c>
      <c r="K6" s="76"/>
      <c r="L6" s="76"/>
      <c r="M6" s="76"/>
      <c r="N6" s="76"/>
      <c r="O6" s="76"/>
      <c r="P6" s="76"/>
      <c r="Q6" s="76"/>
      <c r="R6" s="76"/>
      <c r="S6" s="76"/>
      <c r="T6" s="76"/>
      <c r="U6" s="76"/>
      <c r="V6" s="76"/>
      <c r="W6" s="76"/>
      <c r="X6" s="76"/>
    </row>
    <row r="7" spans="1:24" s="89" customFormat="1" ht="12.75" customHeight="1">
      <c r="A7" s="86" t="s">
        <v>235</v>
      </c>
      <c r="B7" s="76">
        <v>12.7</v>
      </c>
      <c r="C7" s="76">
        <v>99.9</v>
      </c>
      <c r="D7" s="76">
        <v>97</v>
      </c>
      <c r="E7" s="76">
        <v>2.9</v>
      </c>
      <c r="F7" s="76">
        <v>39.1</v>
      </c>
      <c r="G7" s="76">
        <v>274.10000000000002</v>
      </c>
      <c r="H7" s="90"/>
      <c r="I7" s="83" t="s">
        <v>234</v>
      </c>
      <c r="J7" s="86" t="s">
        <v>121</v>
      </c>
      <c r="K7" s="76"/>
      <c r="L7" s="76"/>
      <c r="M7" s="76"/>
      <c r="N7" s="76"/>
      <c r="O7" s="76"/>
      <c r="P7" s="76"/>
      <c r="Q7" s="76"/>
    </row>
    <row r="8" spans="1:24" ht="12.6" customHeight="1">
      <c r="A8" s="86" t="s">
        <v>233</v>
      </c>
      <c r="B8" s="76">
        <v>2.6</v>
      </c>
      <c r="C8" s="76">
        <v>100</v>
      </c>
      <c r="D8" s="76">
        <v>96.6</v>
      </c>
      <c r="E8" s="76">
        <v>2.4</v>
      </c>
      <c r="F8" s="76">
        <v>31.5</v>
      </c>
      <c r="G8" s="76">
        <v>262.3</v>
      </c>
      <c r="H8" s="84"/>
      <c r="I8" s="83" t="s">
        <v>232</v>
      </c>
      <c r="J8" s="82" t="s">
        <v>121</v>
      </c>
      <c r="K8" s="76"/>
      <c r="L8" s="76"/>
      <c r="M8" s="76"/>
      <c r="N8" s="76"/>
      <c r="O8" s="76"/>
      <c r="P8" s="76"/>
      <c r="Q8" s="76"/>
    </row>
    <row r="9" spans="1:24" ht="12.6" customHeight="1">
      <c r="A9" s="86" t="s">
        <v>231</v>
      </c>
      <c r="B9" s="76">
        <v>2.2000000000000002</v>
      </c>
      <c r="C9" s="76">
        <v>99.9</v>
      </c>
      <c r="D9" s="76">
        <v>96.6</v>
      </c>
      <c r="E9" s="76">
        <v>2.5</v>
      </c>
      <c r="F9" s="76">
        <v>35.5</v>
      </c>
      <c r="G9" s="76">
        <v>643.79999999999995</v>
      </c>
      <c r="H9" s="84"/>
      <c r="I9" s="88" t="s">
        <v>230</v>
      </c>
      <c r="J9" s="82" t="s">
        <v>121</v>
      </c>
      <c r="K9" s="76"/>
      <c r="L9" s="76"/>
      <c r="M9" s="76"/>
      <c r="N9" s="76"/>
      <c r="O9" s="76"/>
      <c r="P9" s="76"/>
      <c r="Q9" s="76"/>
    </row>
    <row r="10" spans="1:24" ht="12.6" customHeight="1">
      <c r="A10" s="78" t="s">
        <v>229</v>
      </c>
      <c r="B10" s="81">
        <v>1.1000000000000001</v>
      </c>
      <c r="C10" s="81">
        <v>100</v>
      </c>
      <c r="D10" s="81">
        <v>97.5</v>
      </c>
      <c r="E10" s="81">
        <v>1.9</v>
      </c>
      <c r="F10" s="81">
        <v>29.2</v>
      </c>
      <c r="G10" s="81">
        <v>126.4</v>
      </c>
      <c r="H10" s="79"/>
      <c r="I10" s="78" t="s">
        <v>228</v>
      </c>
      <c r="J10" s="87">
        <v>1501</v>
      </c>
      <c r="K10" s="76"/>
      <c r="L10" s="76"/>
      <c r="M10" s="76"/>
      <c r="N10" s="76"/>
      <c r="O10" s="76"/>
      <c r="P10" s="76"/>
      <c r="Q10" s="76"/>
    </row>
    <row r="11" spans="1:24" ht="12.6" customHeight="1">
      <c r="A11" s="78" t="s">
        <v>227</v>
      </c>
      <c r="B11" s="81">
        <v>2.2999999999999998</v>
      </c>
      <c r="C11" s="81">
        <v>100</v>
      </c>
      <c r="D11" s="81">
        <v>96.2</v>
      </c>
      <c r="E11" s="81">
        <v>1.9</v>
      </c>
      <c r="F11" s="81">
        <v>28.9</v>
      </c>
      <c r="G11" s="81">
        <v>132.5</v>
      </c>
      <c r="H11" s="79"/>
      <c r="I11" s="78" t="s">
        <v>226</v>
      </c>
      <c r="J11" s="87">
        <v>1505</v>
      </c>
      <c r="K11" s="76"/>
      <c r="L11" s="76"/>
      <c r="M11" s="76"/>
      <c r="N11" s="76"/>
      <c r="O11" s="76"/>
      <c r="P11" s="76"/>
      <c r="Q11" s="76"/>
    </row>
    <row r="12" spans="1:24" ht="12.6" customHeight="1">
      <c r="A12" s="78" t="s">
        <v>225</v>
      </c>
      <c r="B12" s="81">
        <v>1.8</v>
      </c>
      <c r="C12" s="81">
        <v>99.9</v>
      </c>
      <c r="D12" s="81">
        <v>98.2</v>
      </c>
      <c r="E12" s="81">
        <v>2.7</v>
      </c>
      <c r="F12" s="81">
        <v>37.6</v>
      </c>
      <c r="G12" s="81">
        <v>134</v>
      </c>
      <c r="H12" s="79"/>
      <c r="I12" s="78" t="s">
        <v>224</v>
      </c>
      <c r="J12" s="77" t="s">
        <v>223</v>
      </c>
      <c r="K12" s="76"/>
      <c r="L12" s="76"/>
      <c r="M12" s="76"/>
      <c r="N12" s="76"/>
      <c r="O12" s="76"/>
      <c r="P12" s="76"/>
      <c r="Q12" s="76"/>
    </row>
    <row r="13" spans="1:24" ht="12.6" customHeight="1">
      <c r="A13" s="78" t="s">
        <v>222</v>
      </c>
      <c r="B13" s="81">
        <v>3.2</v>
      </c>
      <c r="C13" s="81">
        <v>100</v>
      </c>
      <c r="D13" s="81">
        <v>97.2</v>
      </c>
      <c r="E13" s="81">
        <v>2</v>
      </c>
      <c r="F13" s="81">
        <v>25.5</v>
      </c>
      <c r="G13" s="81">
        <v>128.4</v>
      </c>
      <c r="H13" s="79"/>
      <c r="I13" s="78" t="s">
        <v>221</v>
      </c>
      <c r="J13" s="87">
        <v>1509</v>
      </c>
      <c r="K13" s="76"/>
      <c r="L13" s="76"/>
      <c r="M13" s="76"/>
      <c r="N13" s="76"/>
      <c r="O13" s="76"/>
      <c r="P13" s="76"/>
      <c r="Q13" s="76"/>
    </row>
    <row r="14" spans="1:24" ht="12.6" customHeight="1">
      <c r="A14" s="78" t="s">
        <v>220</v>
      </c>
      <c r="B14" s="81">
        <v>7.8</v>
      </c>
      <c r="C14" s="81">
        <v>99.7</v>
      </c>
      <c r="D14" s="81">
        <v>92.1</v>
      </c>
      <c r="E14" s="81">
        <v>5</v>
      </c>
      <c r="F14" s="81">
        <v>66</v>
      </c>
      <c r="G14" s="81">
        <v>3922.2</v>
      </c>
      <c r="H14" s="79"/>
      <c r="I14" s="78" t="s">
        <v>219</v>
      </c>
      <c r="J14" s="87">
        <v>1513</v>
      </c>
      <c r="K14" s="76"/>
      <c r="L14" s="76"/>
      <c r="M14" s="76"/>
      <c r="N14" s="76"/>
      <c r="O14" s="76"/>
      <c r="P14" s="76"/>
      <c r="Q14" s="76"/>
    </row>
    <row r="15" spans="1:24" ht="12.6" customHeight="1">
      <c r="A15" s="86" t="s">
        <v>218</v>
      </c>
      <c r="B15" s="81">
        <v>1.7</v>
      </c>
      <c r="C15" s="81">
        <v>100</v>
      </c>
      <c r="D15" s="81">
        <v>97.3</v>
      </c>
      <c r="E15" s="81">
        <v>2.1</v>
      </c>
      <c r="F15" s="81">
        <v>28</v>
      </c>
      <c r="G15" s="81">
        <v>156.1</v>
      </c>
      <c r="H15" s="84"/>
      <c r="I15" s="83" t="s">
        <v>217</v>
      </c>
      <c r="J15" s="82" t="s">
        <v>121</v>
      </c>
      <c r="K15" s="76"/>
      <c r="L15" s="76"/>
      <c r="M15" s="76"/>
      <c r="N15" s="76"/>
      <c r="O15" s="76"/>
      <c r="P15" s="76"/>
      <c r="Q15" s="76"/>
    </row>
    <row r="16" spans="1:24" ht="12.6" customHeight="1">
      <c r="A16" s="78" t="s">
        <v>216</v>
      </c>
      <c r="B16" s="81">
        <v>2</v>
      </c>
      <c r="C16" s="81">
        <v>99.8</v>
      </c>
      <c r="D16" s="81">
        <v>96.8</v>
      </c>
      <c r="E16" s="81">
        <v>2.6</v>
      </c>
      <c r="F16" s="81">
        <v>30.9</v>
      </c>
      <c r="G16" s="81">
        <v>310.39999999999998</v>
      </c>
      <c r="H16" s="79"/>
      <c r="I16" s="78" t="s">
        <v>215</v>
      </c>
      <c r="J16" s="77" t="s">
        <v>214</v>
      </c>
      <c r="K16" s="76"/>
      <c r="L16" s="76"/>
      <c r="M16" s="76"/>
      <c r="N16" s="76"/>
      <c r="O16" s="76"/>
      <c r="P16" s="76"/>
      <c r="Q16" s="76"/>
    </row>
    <row r="17" spans="1:17" ht="12.6" customHeight="1">
      <c r="A17" s="78" t="s">
        <v>213</v>
      </c>
      <c r="B17" s="81">
        <v>1.1000000000000001</v>
      </c>
      <c r="C17" s="81">
        <v>100</v>
      </c>
      <c r="D17" s="81">
        <v>98</v>
      </c>
      <c r="E17" s="81">
        <v>1.8</v>
      </c>
      <c r="F17" s="81">
        <v>24</v>
      </c>
      <c r="G17" s="81">
        <v>86.4</v>
      </c>
      <c r="H17" s="79"/>
      <c r="I17" s="78" t="s">
        <v>212</v>
      </c>
      <c r="J17" s="77" t="s">
        <v>211</v>
      </c>
      <c r="K17" s="76"/>
      <c r="L17" s="76"/>
      <c r="M17" s="76"/>
      <c r="N17" s="76"/>
      <c r="O17" s="76"/>
      <c r="P17" s="76"/>
      <c r="Q17" s="76"/>
    </row>
    <row r="18" spans="1:17" ht="12.6" customHeight="1">
      <c r="A18" s="78" t="s">
        <v>210</v>
      </c>
      <c r="B18" s="81">
        <v>0.9</v>
      </c>
      <c r="C18" s="81">
        <v>100</v>
      </c>
      <c r="D18" s="81">
        <v>97.4</v>
      </c>
      <c r="E18" s="81">
        <v>1.7</v>
      </c>
      <c r="F18" s="81">
        <v>17.7</v>
      </c>
      <c r="G18" s="81">
        <v>37.200000000000003</v>
      </c>
      <c r="H18" s="79"/>
      <c r="I18" s="78" t="s">
        <v>209</v>
      </c>
      <c r="J18" s="77" t="s">
        <v>208</v>
      </c>
      <c r="K18" s="76"/>
      <c r="L18" s="76"/>
      <c r="M18" s="76"/>
      <c r="N18" s="76"/>
      <c r="O18" s="76"/>
      <c r="P18" s="76"/>
      <c r="Q18" s="76"/>
    </row>
    <row r="19" spans="1:17" ht="12.6" customHeight="1">
      <c r="A19" s="78" t="s">
        <v>207</v>
      </c>
      <c r="B19" s="81">
        <v>1.6</v>
      </c>
      <c r="C19" s="81">
        <v>100</v>
      </c>
      <c r="D19" s="81">
        <v>98.5</v>
      </c>
      <c r="E19" s="81">
        <v>1.6</v>
      </c>
      <c r="F19" s="81">
        <v>28.2</v>
      </c>
      <c r="G19" s="81">
        <v>76.5</v>
      </c>
      <c r="H19" s="79"/>
      <c r="I19" s="78" t="s">
        <v>206</v>
      </c>
      <c r="J19" s="77" t="s">
        <v>205</v>
      </c>
      <c r="K19" s="76"/>
      <c r="L19" s="76"/>
      <c r="M19" s="76"/>
      <c r="N19" s="76"/>
      <c r="O19" s="76"/>
      <c r="P19" s="76"/>
      <c r="Q19" s="76"/>
    </row>
    <row r="20" spans="1:17" ht="12.6" customHeight="1">
      <c r="A20" s="78" t="s">
        <v>204</v>
      </c>
      <c r="B20" s="81">
        <v>3.7</v>
      </c>
      <c r="C20" s="81">
        <v>100</v>
      </c>
      <c r="D20" s="81">
        <v>96</v>
      </c>
      <c r="E20" s="81">
        <v>2.2000000000000002</v>
      </c>
      <c r="F20" s="81">
        <v>32.200000000000003</v>
      </c>
      <c r="G20" s="81">
        <v>176.3</v>
      </c>
      <c r="H20" s="79"/>
      <c r="I20" s="78" t="s">
        <v>203</v>
      </c>
      <c r="J20" s="77" t="s">
        <v>202</v>
      </c>
      <c r="K20" s="76"/>
      <c r="L20" s="76"/>
      <c r="M20" s="76"/>
      <c r="N20" s="76"/>
      <c r="O20" s="76"/>
      <c r="P20" s="76"/>
      <c r="Q20" s="76"/>
    </row>
    <row r="21" spans="1:17" ht="12.6" customHeight="1">
      <c r="A21" s="78" t="s">
        <v>201</v>
      </c>
      <c r="B21" s="81">
        <v>1.2</v>
      </c>
      <c r="C21" s="81">
        <v>99.9</v>
      </c>
      <c r="D21" s="81">
        <v>97.4</v>
      </c>
      <c r="E21" s="81">
        <v>3.3</v>
      </c>
      <c r="F21" s="81">
        <v>35.700000000000003</v>
      </c>
      <c r="G21" s="81">
        <v>521.70000000000005</v>
      </c>
      <c r="H21" s="79"/>
      <c r="I21" s="78" t="s">
        <v>200</v>
      </c>
      <c r="J21" s="77" t="s">
        <v>199</v>
      </c>
      <c r="K21" s="76"/>
      <c r="L21" s="76"/>
      <c r="M21" s="76"/>
      <c r="N21" s="76"/>
      <c r="O21" s="76"/>
      <c r="P21" s="76"/>
      <c r="Q21" s="76"/>
    </row>
    <row r="22" spans="1:17" ht="12.6" customHeight="1">
      <c r="A22" s="78" t="s">
        <v>198</v>
      </c>
      <c r="B22" s="81">
        <v>2.8</v>
      </c>
      <c r="C22" s="81">
        <v>100</v>
      </c>
      <c r="D22" s="81">
        <v>97.3</v>
      </c>
      <c r="E22" s="81">
        <v>1.6</v>
      </c>
      <c r="F22" s="81">
        <v>19.100000000000001</v>
      </c>
      <c r="G22" s="81">
        <v>62.7</v>
      </c>
      <c r="H22" s="79"/>
      <c r="I22" s="78" t="s">
        <v>197</v>
      </c>
      <c r="J22" s="77" t="s">
        <v>196</v>
      </c>
      <c r="K22" s="76"/>
      <c r="L22" s="76"/>
      <c r="M22" s="76"/>
      <c r="N22" s="76"/>
      <c r="O22" s="76"/>
      <c r="P22" s="76"/>
      <c r="Q22" s="76"/>
    </row>
    <row r="23" spans="1:17" ht="12.6" customHeight="1">
      <c r="A23" s="78" t="s">
        <v>195</v>
      </c>
      <c r="B23" s="81">
        <v>1.5</v>
      </c>
      <c r="C23" s="81">
        <v>100</v>
      </c>
      <c r="D23" s="81">
        <v>96.8</v>
      </c>
      <c r="E23" s="81">
        <v>2.1</v>
      </c>
      <c r="F23" s="81">
        <v>29.5</v>
      </c>
      <c r="G23" s="81">
        <v>178.3</v>
      </c>
      <c r="H23" s="79"/>
      <c r="I23" s="78" t="s">
        <v>194</v>
      </c>
      <c r="J23" s="77" t="s">
        <v>193</v>
      </c>
      <c r="K23" s="76"/>
      <c r="L23" s="76"/>
      <c r="M23" s="76"/>
      <c r="N23" s="76"/>
      <c r="O23" s="76"/>
      <c r="P23" s="76"/>
      <c r="Q23" s="76"/>
    </row>
    <row r="24" spans="1:17" ht="12.6" customHeight="1">
      <c r="A24" s="78" t="s">
        <v>192</v>
      </c>
      <c r="B24" s="81">
        <v>0.6</v>
      </c>
      <c r="C24" s="81">
        <v>100</v>
      </c>
      <c r="D24" s="81">
        <v>98</v>
      </c>
      <c r="E24" s="81">
        <v>1.7</v>
      </c>
      <c r="F24" s="81">
        <v>21.1</v>
      </c>
      <c r="G24" s="81">
        <v>68.5</v>
      </c>
      <c r="H24" s="79"/>
      <c r="I24" s="78" t="s">
        <v>191</v>
      </c>
      <c r="J24" s="77" t="s">
        <v>190</v>
      </c>
      <c r="K24" s="76"/>
      <c r="L24" s="76"/>
      <c r="M24" s="76"/>
      <c r="N24" s="76"/>
      <c r="O24" s="76"/>
      <c r="P24" s="76"/>
      <c r="Q24" s="76"/>
    </row>
    <row r="25" spans="1:17" ht="12.6" customHeight="1">
      <c r="A25" s="78" t="s">
        <v>189</v>
      </c>
      <c r="B25" s="81">
        <v>2</v>
      </c>
      <c r="C25" s="81">
        <v>100</v>
      </c>
      <c r="D25" s="81">
        <v>98.2</v>
      </c>
      <c r="E25" s="81">
        <v>1.8</v>
      </c>
      <c r="F25" s="81">
        <v>27.6</v>
      </c>
      <c r="G25" s="81">
        <v>109.9</v>
      </c>
      <c r="H25" s="79"/>
      <c r="I25" s="78" t="s">
        <v>188</v>
      </c>
      <c r="J25" s="77" t="s">
        <v>187</v>
      </c>
      <c r="K25" s="76"/>
      <c r="L25" s="76"/>
      <c r="M25" s="76"/>
      <c r="N25" s="76"/>
      <c r="O25" s="76"/>
      <c r="P25" s="76"/>
      <c r="Q25" s="76"/>
    </row>
    <row r="26" spans="1:17" ht="12.6" customHeight="1">
      <c r="A26" s="78" t="s">
        <v>186</v>
      </c>
      <c r="B26" s="81">
        <v>1</v>
      </c>
      <c r="C26" s="81">
        <v>100</v>
      </c>
      <c r="D26" s="81">
        <v>98.3</v>
      </c>
      <c r="E26" s="81">
        <v>1.8</v>
      </c>
      <c r="F26" s="81">
        <v>26</v>
      </c>
      <c r="G26" s="81">
        <v>91.6</v>
      </c>
      <c r="H26" s="79"/>
      <c r="I26" s="78" t="s">
        <v>185</v>
      </c>
      <c r="J26" s="77" t="s">
        <v>184</v>
      </c>
      <c r="K26" s="76"/>
      <c r="L26" s="76"/>
      <c r="M26" s="76"/>
      <c r="N26" s="76"/>
      <c r="O26" s="76"/>
      <c r="P26" s="76"/>
      <c r="Q26" s="76"/>
    </row>
    <row r="27" spans="1:17" ht="12.6" customHeight="1">
      <c r="A27" s="78" t="s">
        <v>183</v>
      </c>
      <c r="B27" s="81">
        <v>1.6</v>
      </c>
      <c r="C27" s="81">
        <v>100</v>
      </c>
      <c r="D27" s="81">
        <v>98.4</v>
      </c>
      <c r="E27" s="81">
        <v>1.8</v>
      </c>
      <c r="F27" s="81">
        <v>24.1</v>
      </c>
      <c r="G27" s="81">
        <v>99</v>
      </c>
      <c r="H27" s="79"/>
      <c r="I27" s="78" t="s">
        <v>182</v>
      </c>
      <c r="J27" s="77" t="s">
        <v>181</v>
      </c>
      <c r="K27" s="76"/>
      <c r="L27" s="76"/>
      <c r="M27" s="76"/>
      <c r="N27" s="76"/>
      <c r="O27" s="76"/>
      <c r="P27" s="76"/>
      <c r="Q27" s="76"/>
    </row>
    <row r="28" spans="1:17" ht="12.6" customHeight="1">
      <c r="A28" s="78" t="s">
        <v>180</v>
      </c>
      <c r="B28" s="81">
        <v>2.1</v>
      </c>
      <c r="C28" s="81">
        <v>100</v>
      </c>
      <c r="D28" s="81">
        <v>97.9</v>
      </c>
      <c r="E28" s="81">
        <v>1.8</v>
      </c>
      <c r="F28" s="81">
        <v>25.2</v>
      </c>
      <c r="G28" s="81">
        <v>81.3</v>
      </c>
      <c r="H28" s="79"/>
      <c r="I28" s="78" t="s">
        <v>179</v>
      </c>
      <c r="J28" s="77" t="s">
        <v>178</v>
      </c>
      <c r="K28" s="76"/>
      <c r="L28" s="76"/>
      <c r="M28" s="76"/>
      <c r="N28" s="76"/>
      <c r="O28" s="76"/>
      <c r="P28" s="76"/>
      <c r="Q28" s="76"/>
    </row>
    <row r="29" spans="1:17" ht="12.6" customHeight="1">
      <c r="A29" s="86" t="s">
        <v>177</v>
      </c>
      <c r="B29" s="76">
        <v>5.7</v>
      </c>
      <c r="C29" s="76">
        <v>100</v>
      </c>
      <c r="D29" s="76">
        <v>96</v>
      </c>
      <c r="E29" s="76">
        <v>2.9</v>
      </c>
      <c r="F29" s="76">
        <v>33.700000000000003</v>
      </c>
      <c r="G29" s="76">
        <v>285.89999999999998</v>
      </c>
      <c r="H29" s="84"/>
      <c r="I29" s="83" t="s">
        <v>176</v>
      </c>
      <c r="J29" s="82" t="s">
        <v>121</v>
      </c>
      <c r="K29" s="76"/>
      <c r="L29" s="76"/>
      <c r="M29" s="76"/>
      <c r="N29" s="76"/>
      <c r="O29" s="76"/>
      <c r="P29" s="76"/>
      <c r="Q29" s="76"/>
    </row>
    <row r="30" spans="1:17" ht="12.6" customHeight="1">
      <c r="A30" s="78" t="s">
        <v>175</v>
      </c>
      <c r="B30" s="81">
        <v>12.4</v>
      </c>
      <c r="C30" s="81">
        <v>99.9</v>
      </c>
      <c r="D30" s="81">
        <v>97.1</v>
      </c>
      <c r="E30" s="81">
        <v>2.7</v>
      </c>
      <c r="F30" s="81">
        <v>37.700000000000003</v>
      </c>
      <c r="G30" s="81">
        <v>164.1</v>
      </c>
      <c r="H30" s="79"/>
      <c r="I30" s="78" t="s">
        <v>174</v>
      </c>
      <c r="J30" s="87">
        <v>1403</v>
      </c>
      <c r="K30" s="76"/>
      <c r="L30" s="76"/>
      <c r="M30" s="76"/>
      <c r="N30" s="76"/>
      <c r="O30" s="76"/>
      <c r="P30" s="76"/>
      <c r="Q30" s="76"/>
    </row>
    <row r="31" spans="1:17" ht="12.6" customHeight="1">
      <c r="A31" s="78" t="s">
        <v>173</v>
      </c>
      <c r="B31" s="81">
        <v>8.1999999999999993</v>
      </c>
      <c r="C31" s="81">
        <v>100</v>
      </c>
      <c r="D31" s="81">
        <v>97.6</v>
      </c>
      <c r="E31" s="81">
        <v>2.4</v>
      </c>
      <c r="F31" s="81">
        <v>30.2</v>
      </c>
      <c r="G31" s="81">
        <v>205</v>
      </c>
      <c r="H31" s="79"/>
      <c r="I31" s="78" t="s">
        <v>172</v>
      </c>
      <c r="J31" s="87">
        <v>1404</v>
      </c>
      <c r="K31" s="76"/>
      <c r="L31" s="76"/>
      <c r="M31" s="76"/>
      <c r="N31" s="76"/>
      <c r="O31" s="76"/>
      <c r="P31" s="76"/>
      <c r="Q31" s="76"/>
    </row>
    <row r="32" spans="1:17" ht="12.6" customHeight="1">
      <c r="A32" s="78" t="s">
        <v>171</v>
      </c>
      <c r="B32" s="81">
        <v>6.6</v>
      </c>
      <c r="C32" s="81">
        <v>99.7</v>
      </c>
      <c r="D32" s="81">
        <v>95.5</v>
      </c>
      <c r="E32" s="81">
        <v>4.5999999999999996</v>
      </c>
      <c r="F32" s="81">
        <v>41</v>
      </c>
      <c r="G32" s="81">
        <v>974.7</v>
      </c>
      <c r="H32" s="79"/>
      <c r="I32" s="78" t="s">
        <v>170</v>
      </c>
      <c r="J32" s="87">
        <v>1103</v>
      </c>
      <c r="K32" s="76"/>
      <c r="L32" s="76"/>
      <c r="M32" s="76"/>
      <c r="N32" s="76"/>
      <c r="O32" s="76"/>
      <c r="P32" s="76"/>
      <c r="Q32" s="76"/>
    </row>
    <row r="33" spans="1:17" ht="12.6" customHeight="1">
      <c r="A33" s="78" t="s">
        <v>169</v>
      </c>
      <c r="B33" s="81">
        <v>5.4</v>
      </c>
      <c r="C33" s="81">
        <v>100</v>
      </c>
      <c r="D33" s="81">
        <v>94.3</v>
      </c>
      <c r="E33" s="81">
        <v>3.2</v>
      </c>
      <c r="F33" s="81">
        <v>36.200000000000003</v>
      </c>
      <c r="G33" s="81">
        <v>333.4</v>
      </c>
      <c r="H33" s="79"/>
      <c r="I33" s="78" t="s">
        <v>168</v>
      </c>
      <c r="J33" s="87">
        <v>1405</v>
      </c>
      <c r="K33" s="76"/>
      <c r="L33" s="76"/>
      <c r="M33" s="76"/>
      <c r="N33" s="76"/>
      <c r="O33" s="76"/>
      <c r="P33" s="76"/>
      <c r="Q33" s="76"/>
    </row>
    <row r="34" spans="1:17" ht="12.6" customHeight="1">
      <c r="A34" s="78" t="s">
        <v>167</v>
      </c>
      <c r="B34" s="81">
        <v>14.3</v>
      </c>
      <c r="C34" s="81">
        <v>100</v>
      </c>
      <c r="D34" s="81">
        <v>97.3</v>
      </c>
      <c r="E34" s="81">
        <v>2.2999999999999998</v>
      </c>
      <c r="F34" s="81">
        <v>25.2</v>
      </c>
      <c r="G34" s="81">
        <v>172.9</v>
      </c>
      <c r="H34" s="79"/>
      <c r="I34" s="78" t="s">
        <v>166</v>
      </c>
      <c r="J34" s="87">
        <v>1406</v>
      </c>
      <c r="K34" s="76"/>
      <c r="L34" s="76"/>
      <c r="M34" s="76"/>
      <c r="N34" s="76"/>
      <c r="O34" s="76"/>
      <c r="P34" s="76"/>
      <c r="Q34" s="76"/>
    </row>
    <row r="35" spans="1:17" ht="12.6" customHeight="1">
      <c r="A35" s="78" t="s">
        <v>165</v>
      </c>
      <c r="B35" s="81">
        <v>1.2</v>
      </c>
      <c r="C35" s="81">
        <v>100</v>
      </c>
      <c r="D35" s="81">
        <v>96.5</v>
      </c>
      <c r="E35" s="81">
        <v>2.8</v>
      </c>
      <c r="F35" s="81">
        <v>29.2</v>
      </c>
      <c r="G35" s="81">
        <v>249.6</v>
      </c>
      <c r="H35" s="79"/>
      <c r="I35" s="78" t="s">
        <v>164</v>
      </c>
      <c r="J35" s="87">
        <v>1407</v>
      </c>
      <c r="K35" s="76"/>
      <c r="L35" s="76"/>
      <c r="M35" s="76"/>
      <c r="N35" s="76"/>
      <c r="O35" s="76"/>
      <c r="P35" s="76"/>
      <c r="Q35" s="76"/>
    </row>
    <row r="36" spans="1:17" ht="12.6" customHeight="1">
      <c r="A36" s="78" t="s">
        <v>163</v>
      </c>
      <c r="B36" s="81">
        <v>1.7</v>
      </c>
      <c r="C36" s="81">
        <v>100</v>
      </c>
      <c r="D36" s="81">
        <v>97.1</v>
      </c>
      <c r="E36" s="81">
        <v>2.7</v>
      </c>
      <c r="F36" s="81">
        <v>30.1</v>
      </c>
      <c r="G36" s="81">
        <v>248.4</v>
      </c>
      <c r="H36" s="79"/>
      <c r="I36" s="78" t="s">
        <v>162</v>
      </c>
      <c r="J36" s="87">
        <v>1409</v>
      </c>
      <c r="K36" s="76"/>
      <c r="L36" s="76"/>
      <c r="M36" s="76"/>
      <c r="N36" s="76"/>
      <c r="O36" s="76"/>
      <c r="P36" s="76"/>
      <c r="Q36" s="76"/>
    </row>
    <row r="37" spans="1:17" ht="12.6" customHeight="1">
      <c r="A37" s="78" t="s">
        <v>161</v>
      </c>
      <c r="B37" s="81">
        <v>6.9</v>
      </c>
      <c r="C37" s="81">
        <v>100</v>
      </c>
      <c r="D37" s="81">
        <v>98.8</v>
      </c>
      <c r="E37" s="81">
        <v>2.4</v>
      </c>
      <c r="F37" s="81">
        <v>27.5</v>
      </c>
      <c r="G37" s="81">
        <v>161.30000000000001</v>
      </c>
      <c r="H37" s="79"/>
      <c r="I37" s="78" t="s">
        <v>160</v>
      </c>
      <c r="J37" s="87">
        <v>1412</v>
      </c>
      <c r="K37" s="76"/>
      <c r="L37" s="76"/>
      <c r="M37" s="76"/>
      <c r="N37" s="76"/>
      <c r="O37" s="76"/>
      <c r="P37" s="76"/>
      <c r="Q37" s="76"/>
    </row>
    <row r="38" spans="1:17" ht="12.6" customHeight="1">
      <c r="A38" s="78" t="s">
        <v>159</v>
      </c>
      <c r="B38" s="81">
        <v>8.1</v>
      </c>
      <c r="C38" s="81">
        <v>100</v>
      </c>
      <c r="D38" s="81">
        <v>96.1</v>
      </c>
      <c r="E38" s="81">
        <v>3.1</v>
      </c>
      <c r="F38" s="81">
        <v>38</v>
      </c>
      <c r="G38" s="81">
        <v>321.5</v>
      </c>
      <c r="H38" s="79"/>
      <c r="I38" s="78" t="s">
        <v>158</v>
      </c>
      <c r="J38" s="87">
        <v>1414</v>
      </c>
      <c r="K38" s="76"/>
      <c r="L38" s="76"/>
      <c r="M38" s="76"/>
      <c r="N38" s="76"/>
      <c r="O38" s="76"/>
      <c r="P38" s="76"/>
      <c r="Q38" s="76"/>
    </row>
    <row r="39" spans="1:17" ht="12.6" customHeight="1">
      <c r="A39" s="78" t="s">
        <v>157</v>
      </c>
      <c r="B39" s="81">
        <v>7.3</v>
      </c>
      <c r="C39" s="81">
        <v>100</v>
      </c>
      <c r="D39" s="81">
        <v>96.3</v>
      </c>
      <c r="E39" s="81">
        <v>2.6</v>
      </c>
      <c r="F39" s="81">
        <v>24.3</v>
      </c>
      <c r="G39" s="81">
        <v>203.6</v>
      </c>
      <c r="H39" s="79"/>
      <c r="I39" s="78" t="s">
        <v>156</v>
      </c>
      <c r="J39" s="87">
        <v>1415</v>
      </c>
      <c r="K39" s="76"/>
      <c r="L39" s="76"/>
      <c r="M39" s="76"/>
      <c r="N39" s="76"/>
      <c r="O39" s="76"/>
      <c r="P39" s="76"/>
      <c r="Q39" s="76"/>
    </row>
    <row r="40" spans="1:17" ht="12.6" customHeight="1">
      <c r="A40" s="78" t="s">
        <v>155</v>
      </c>
      <c r="B40" s="81">
        <v>11.9</v>
      </c>
      <c r="C40" s="81">
        <v>100</v>
      </c>
      <c r="D40" s="81">
        <v>94.9</v>
      </c>
      <c r="E40" s="81">
        <v>2.8</v>
      </c>
      <c r="F40" s="81">
        <v>36.6</v>
      </c>
      <c r="G40" s="81">
        <v>219.9</v>
      </c>
      <c r="H40" s="79"/>
      <c r="I40" s="78" t="s">
        <v>154</v>
      </c>
      <c r="J40" s="87">
        <v>1416</v>
      </c>
      <c r="K40" s="76"/>
      <c r="L40" s="76"/>
      <c r="M40" s="76"/>
      <c r="N40" s="76"/>
      <c r="O40" s="76"/>
      <c r="P40" s="76"/>
      <c r="Q40" s="76"/>
    </row>
    <row r="41" spans="1:17" ht="12.6" customHeight="1">
      <c r="A41" s="86" t="s">
        <v>153</v>
      </c>
      <c r="B41" s="76">
        <v>2</v>
      </c>
      <c r="C41" s="76">
        <v>100</v>
      </c>
      <c r="D41" s="76">
        <v>97.1</v>
      </c>
      <c r="E41" s="76">
        <v>2.2000000000000002</v>
      </c>
      <c r="F41" s="76">
        <v>26.9</v>
      </c>
      <c r="G41" s="76">
        <v>152.80000000000001</v>
      </c>
      <c r="H41" s="84"/>
      <c r="I41" s="83">
        <v>1860000</v>
      </c>
      <c r="J41" s="82" t="s">
        <v>121</v>
      </c>
      <c r="K41" s="76"/>
      <c r="L41" s="76"/>
      <c r="M41" s="76"/>
      <c r="N41" s="76"/>
      <c r="O41" s="76"/>
      <c r="P41" s="76"/>
      <c r="Q41" s="76"/>
    </row>
    <row r="42" spans="1:17" ht="12.6" customHeight="1">
      <c r="A42" s="78" t="s">
        <v>152</v>
      </c>
      <c r="B42" s="81">
        <v>1</v>
      </c>
      <c r="C42" s="81">
        <v>100</v>
      </c>
      <c r="D42" s="81">
        <v>95.3</v>
      </c>
      <c r="E42" s="81">
        <v>1.7</v>
      </c>
      <c r="F42" s="81">
        <v>21</v>
      </c>
      <c r="G42" s="81">
        <v>103.3</v>
      </c>
      <c r="H42" s="79"/>
      <c r="I42" s="78" t="s">
        <v>151</v>
      </c>
      <c r="J42" s="87">
        <v>1201</v>
      </c>
      <c r="K42" s="76"/>
      <c r="L42" s="76"/>
      <c r="M42" s="76"/>
      <c r="N42" s="76"/>
      <c r="O42" s="76"/>
      <c r="P42" s="76"/>
      <c r="Q42" s="76"/>
    </row>
    <row r="43" spans="1:17" ht="12.6" customHeight="1">
      <c r="A43" s="78" t="s">
        <v>150</v>
      </c>
      <c r="B43" s="81">
        <v>1.1000000000000001</v>
      </c>
      <c r="C43" s="81">
        <v>100</v>
      </c>
      <c r="D43" s="81">
        <v>98.5</v>
      </c>
      <c r="E43" s="81">
        <v>1.7</v>
      </c>
      <c r="F43" s="81">
        <v>20.399999999999999</v>
      </c>
      <c r="G43" s="81">
        <v>76.8</v>
      </c>
      <c r="H43" s="79"/>
      <c r="I43" s="78" t="s">
        <v>149</v>
      </c>
      <c r="J43" s="87">
        <v>1202</v>
      </c>
      <c r="K43" s="76"/>
      <c r="L43" s="76"/>
      <c r="M43" s="76"/>
      <c r="N43" s="76"/>
      <c r="O43" s="76"/>
      <c r="P43" s="76"/>
      <c r="Q43" s="76"/>
    </row>
    <row r="44" spans="1:17" ht="12.6" customHeight="1">
      <c r="A44" s="78" t="s">
        <v>148</v>
      </c>
      <c r="B44" s="81">
        <v>0.7</v>
      </c>
      <c r="C44" s="81">
        <v>100</v>
      </c>
      <c r="D44" s="81">
        <v>97.4</v>
      </c>
      <c r="E44" s="81">
        <v>2.6</v>
      </c>
      <c r="F44" s="81">
        <v>27.8</v>
      </c>
      <c r="G44" s="81">
        <v>176.7</v>
      </c>
      <c r="H44" s="79"/>
      <c r="I44" s="78" t="s">
        <v>147</v>
      </c>
      <c r="J44" s="87">
        <v>1203</v>
      </c>
      <c r="K44" s="76"/>
      <c r="L44" s="76"/>
      <c r="M44" s="76"/>
      <c r="N44" s="76"/>
      <c r="O44" s="76"/>
      <c r="P44" s="76"/>
      <c r="Q44" s="76"/>
    </row>
    <row r="45" spans="1:17" ht="12.6" customHeight="1">
      <c r="A45" s="78" t="s">
        <v>146</v>
      </c>
      <c r="B45" s="81">
        <v>3</v>
      </c>
      <c r="C45" s="81">
        <v>99.5</v>
      </c>
      <c r="D45" s="81">
        <v>98.6</v>
      </c>
      <c r="E45" s="81">
        <v>4.0999999999999996</v>
      </c>
      <c r="F45" s="81">
        <v>43.2</v>
      </c>
      <c r="G45" s="81">
        <v>447.4</v>
      </c>
      <c r="H45" s="79"/>
      <c r="I45" s="78" t="s">
        <v>145</v>
      </c>
      <c r="J45" s="87">
        <v>1204</v>
      </c>
      <c r="K45" s="76"/>
      <c r="L45" s="76"/>
      <c r="M45" s="76"/>
      <c r="N45" s="76"/>
      <c r="O45" s="76"/>
      <c r="P45" s="76"/>
      <c r="Q45" s="76"/>
    </row>
    <row r="46" spans="1:17" ht="12.6" customHeight="1">
      <c r="A46" s="78" t="s">
        <v>144</v>
      </c>
      <c r="B46" s="81">
        <v>1.4</v>
      </c>
      <c r="C46" s="81">
        <v>100</v>
      </c>
      <c r="D46" s="81">
        <v>95.6</v>
      </c>
      <c r="E46" s="81">
        <v>1.8</v>
      </c>
      <c r="F46" s="81">
        <v>22.4</v>
      </c>
      <c r="G46" s="81">
        <v>91</v>
      </c>
      <c r="H46" s="79"/>
      <c r="I46" s="78" t="s">
        <v>143</v>
      </c>
      <c r="J46" s="87">
        <v>1205</v>
      </c>
      <c r="K46" s="76"/>
      <c r="L46" s="76"/>
      <c r="M46" s="76"/>
      <c r="N46" s="76"/>
      <c r="O46" s="76"/>
      <c r="P46" s="76"/>
      <c r="Q46" s="76"/>
    </row>
    <row r="47" spans="1:17" ht="12.6" customHeight="1">
      <c r="A47" s="78" t="s">
        <v>142</v>
      </c>
      <c r="B47" s="81">
        <v>1</v>
      </c>
      <c r="C47" s="81">
        <v>100</v>
      </c>
      <c r="D47" s="81">
        <v>98.6</v>
      </c>
      <c r="E47" s="81">
        <v>1.6</v>
      </c>
      <c r="F47" s="81">
        <v>21</v>
      </c>
      <c r="G47" s="81">
        <v>84.1</v>
      </c>
      <c r="H47" s="79"/>
      <c r="I47" s="78" t="s">
        <v>141</v>
      </c>
      <c r="J47" s="87">
        <v>1206</v>
      </c>
      <c r="K47" s="76"/>
      <c r="L47" s="76"/>
      <c r="M47" s="76"/>
      <c r="N47" s="76"/>
      <c r="O47" s="76"/>
      <c r="P47" s="76"/>
      <c r="Q47" s="76"/>
    </row>
    <row r="48" spans="1:17" ht="12.6" customHeight="1">
      <c r="A48" s="78" t="s">
        <v>140</v>
      </c>
      <c r="B48" s="81">
        <v>3.7</v>
      </c>
      <c r="C48" s="81">
        <v>100</v>
      </c>
      <c r="D48" s="81">
        <v>96.9</v>
      </c>
      <c r="E48" s="81">
        <v>2.2000000000000002</v>
      </c>
      <c r="F48" s="81">
        <v>27</v>
      </c>
      <c r="G48" s="81">
        <v>145.30000000000001</v>
      </c>
      <c r="H48" s="79"/>
      <c r="I48" s="78" t="s">
        <v>139</v>
      </c>
      <c r="J48" s="87">
        <v>1207</v>
      </c>
      <c r="K48" s="76"/>
      <c r="L48" s="76"/>
      <c r="M48" s="76"/>
      <c r="N48" s="76"/>
      <c r="O48" s="76"/>
      <c r="P48" s="76"/>
      <c r="Q48" s="76"/>
    </row>
    <row r="49" spans="1:17" ht="12.6" customHeight="1">
      <c r="A49" s="78" t="s">
        <v>138</v>
      </c>
      <c r="B49" s="81">
        <v>1.7</v>
      </c>
      <c r="C49" s="81">
        <v>100</v>
      </c>
      <c r="D49" s="81">
        <v>97.8</v>
      </c>
      <c r="E49" s="81">
        <v>1.8</v>
      </c>
      <c r="F49" s="81">
        <v>27.3</v>
      </c>
      <c r="G49" s="81">
        <v>95.1</v>
      </c>
      <c r="H49" s="79"/>
      <c r="I49" s="78" t="s">
        <v>137</v>
      </c>
      <c r="J49" s="87">
        <v>1208</v>
      </c>
      <c r="K49" s="76"/>
      <c r="L49" s="76"/>
      <c r="M49" s="76"/>
      <c r="N49" s="76"/>
      <c r="O49" s="76"/>
      <c r="P49" s="76"/>
      <c r="Q49" s="76"/>
    </row>
    <row r="50" spans="1:17" ht="12.6" customHeight="1">
      <c r="A50" s="78" t="s">
        <v>136</v>
      </c>
      <c r="B50" s="81">
        <v>0.9</v>
      </c>
      <c r="C50" s="81">
        <v>100</v>
      </c>
      <c r="D50" s="81">
        <v>97.8</v>
      </c>
      <c r="E50" s="81">
        <v>1.8</v>
      </c>
      <c r="F50" s="81">
        <v>14.6</v>
      </c>
      <c r="G50" s="81">
        <v>76.5</v>
      </c>
      <c r="H50" s="79"/>
      <c r="I50" s="78" t="s">
        <v>135</v>
      </c>
      <c r="J50" s="87">
        <v>1209</v>
      </c>
      <c r="K50" s="76"/>
      <c r="L50" s="76"/>
      <c r="M50" s="76"/>
      <c r="N50" s="76"/>
      <c r="O50" s="76"/>
      <c r="P50" s="76"/>
      <c r="Q50" s="76"/>
    </row>
    <row r="51" spans="1:17" ht="12.6" customHeight="1">
      <c r="A51" s="78" t="s">
        <v>134</v>
      </c>
      <c r="B51" s="81">
        <v>2.8</v>
      </c>
      <c r="C51" s="81">
        <v>100</v>
      </c>
      <c r="D51" s="81">
        <v>97.7</v>
      </c>
      <c r="E51" s="81">
        <v>1.5</v>
      </c>
      <c r="F51" s="81">
        <v>21.9</v>
      </c>
      <c r="G51" s="81">
        <v>43.7</v>
      </c>
      <c r="H51" s="79"/>
      <c r="I51" s="78" t="s">
        <v>133</v>
      </c>
      <c r="J51" s="87">
        <v>1210</v>
      </c>
      <c r="K51" s="76"/>
      <c r="L51" s="76"/>
      <c r="M51" s="76"/>
      <c r="N51" s="76"/>
      <c r="O51" s="76"/>
      <c r="P51" s="76"/>
      <c r="Q51" s="76"/>
    </row>
    <row r="52" spans="1:17" ht="12.6" customHeight="1">
      <c r="A52" s="78" t="s">
        <v>132</v>
      </c>
      <c r="B52" s="81">
        <v>0.7</v>
      </c>
      <c r="C52" s="81">
        <v>100</v>
      </c>
      <c r="D52" s="81">
        <v>96.3</v>
      </c>
      <c r="E52" s="81">
        <v>2</v>
      </c>
      <c r="F52" s="81">
        <v>22.3</v>
      </c>
      <c r="G52" s="81">
        <v>152.80000000000001</v>
      </c>
      <c r="H52" s="79"/>
      <c r="I52" s="78" t="s">
        <v>131</v>
      </c>
      <c r="J52" s="87">
        <v>1211</v>
      </c>
      <c r="K52" s="76"/>
      <c r="L52" s="76"/>
      <c r="M52" s="76"/>
      <c r="N52" s="76"/>
      <c r="O52" s="76"/>
      <c r="P52" s="76"/>
      <c r="Q52" s="76"/>
    </row>
    <row r="53" spans="1:17" ht="12.6" customHeight="1">
      <c r="A53" s="78" t="s">
        <v>130</v>
      </c>
      <c r="B53" s="81">
        <v>1.3</v>
      </c>
      <c r="C53" s="81">
        <v>100</v>
      </c>
      <c r="D53" s="81">
        <v>98.3</v>
      </c>
      <c r="E53" s="81">
        <v>1.8</v>
      </c>
      <c r="F53" s="81">
        <v>21.4</v>
      </c>
      <c r="G53" s="81">
        <v>67.599999999999994</v>
      </c>
      <c r="H53" s="79"/>
      <c r="I53" s="78" t="s">
        <v>129</v>
      </c>
      <c r="J53" s="87">
        <v>1212</v>
      </c>
      <c r="K53" s="76"/>
      <c r="L53" s="76"/>
      <c r="M53" s="76"/>
      <c r="N53" s="76"/>
      <c r="O53" s="76"/>
      <c r="P53" s="76"/>
      <c r="Q53" s="76"/>
    </row>
    <row r="54" spans="1:17" ht="12.6" customHeight="1">
      <c r="A54" s="78" t="s">
        <v>128</v>
      </c>
      <c r="B54" s="81">
        <v>1.9</v>
      </c>
      <c r="C54" s="81">
        <v>100</v>
      </c>
      <c r="D54" s="81">
        <v>96.4</v>
      </c>
      <c r="E54" s="81">
        <v>2.2999999999999998</v>
      </c>
      <c r="F54" s="81">
        <v>26.3</v>
      </c>
      <c r="G54" s="81">
        <v>172.3</v>
      </c>
      <c r="H54" s="79"/>
      <c r="I54" s="78" t="s">
        <v>127</v>
      </c>
      <c r="J54" s="87">
        <v>1213</v>
      </c>
      <c r="K54" s="76"/>
      <c r="L54" s="76"/>
      <c r="M54" s="76"/>
      <c r="N54" s="76"/>
      <c r="O54" s="76"/>
      <c r="P54" s="76"/>
      <c r="Q54" s="76"/>
    </row>
    <row r="55" spans="1:17" ht="12.6" customHeight="1">
      <c r="A55" s="78" t="s">
        <v>126</v>
      </c>
      <c r="B55" s="81">
        <v>6.2</v>
      </c>
      <c r="C55" s="81">
        <v>100</v>
      </c>
      <c r="D55" s="81">
        <v>96.6</v>
      </c>
      <c r="E55" s="81">
        <v>2.2000000000000002</v>
      </c>
      <c r="F55" s="81">
        <v>29.2</v>
      </c>
      <c r="G55" s="81">
        <v>160</v>
      </c>
      <c r="H55" s="79"/>
      <c r="I55" s="78" t="s">
        <v>125</v>
      </c>
      <c r="J55" s="87">
        <v>1214</v>
      </c>
      <c r="K55" s="76"/>
      <c r="L55" s="76"/>
      <c r="M55" s="76"/>
      <c r="N55" s="76"/>
      <c r="O55" s="76"/>
      <c r="P55" s="76"/>
      <c r="Q55" s="76"/>
    </row>
    <row r="56" spans="1:17" ht="12.6" customHeight="1">
      <c r="A56" s="78" t="s">
        <v>124</v>
      </c>
      <c r="B56" s="81">
        <v>2.1</v>
      </c>
      <c r="C56" s="81">
        <v>100</v>
      </c>
      <c r="D56" s="81">
        <v>98.5</v>
      </c>
      <c r="E56" s="81">
        <v>2.2000000000000002</v>
      </c>
      <c r="F56" s="81">
        <v>30.3</v>
      </c>
      <c r="G56" s="81">
        <v>136.5</v>
      </c>
      <c r="H56" s="79"/>
      <c r="I56" s="78" t="s">
        <v>123</v>
      </c>
      <c r="J56" s="87">
        <v>1215</v>
      </c>
      <c r="K56" s="76"/>
      <c r="L56" s="76"/>
      <c r="M56" s="76"/>
      <c r="N56" s="76"/>
      <c r="O56" s="76"/>
      <c r="P56" s="76"/>
      <c r="Q56" s="76"/>
    </row>
    <row r="57" spans="1:17" ht="12.6" customHeight="1">
      <c r="A57" s="86" t="s">
        <v>122</v>
      </c>
      <c r="B57" s="76">
        <v>2.6</v>
      </c>
      <c r="C57" s="76">
        <v>100</v>
      </c>
      <c r="D57" s="76">
        <v>96.7</v>
      </c>
      <c r="E57" s="76">
        <v>2.2999999999999998</v>
      </c>
      <c r="F57" s="76">
        <v>31.8</v>
      </c>
      <c r="G57" s="76">
        <v>149.80000000000001</v>
      </c>
      <c r="H57" s="84"/>
      <c r="I57" s="83">
        <v>1870000</v>
      </c>
      <c r="J57" s="82" t="s">
        <v>121</v>
      </c>
      <c r="K57" s="76"/>
      <c r="L57" s="76"/>
      <c r="M57" s="76"/>
      <c r="N57" s="76"/>
      <c r="O57" s="76"/>
      <c r="P57" s="76"/>
      <c r="Q57" s="76"/>
    </row>
    <row r="58" spans="1:17" ht="12.6" customHeight="1">
      <c r="A58" s="78" t="s">
        <v>120</v>
      </c>
      <c r="B58" s="81">
        <v>1.1000000000000001</v>
      </c>
      <c r="C58" s="81">
        <v>100</v>
      </c>
      <c r="D58" s="81">
        <v>95.7</v>
      </c>
      <c r="E58" s="81">
        <v>1.9</v>
      </c>
      <c r="F58" s="81">
        <v>22.9</v>
      </c>
      <c r="G58" s="81">
        <v>64.099999999999994</v>
      </c>
      <c r="H58" s="79"/>
      <c r="I58" s="78" t="s">
        <v>119</v>
      </c>
      <c r="J58" s="77" t="s">
        <v>118</v>
      </c>
      <c r="K58" s="76"/>
      <c r="L58" s="76"/>
      <c r="M58" s="76"/>
      <c r="N58" s="76"/>
      <c r="O58" s="76"/>
      <c r="P58" s="76"/>
      <c r="Q58" s="76"/>
    </row>
    <row r="59" spans="1:17" ht="12.6" customHeight="1">
      <c r="A59" s="78" t="s">
        <v>117</v>
      </c>
      <c r="B59" s="81">
        <v>1.2</v>
      </c>
      <c r="C59" s="81">
        <v>100</v>
      </c>
      <c r="D59" s="81">
        <v>97.5</v>
      </c>
      <c r="E59" s="81">
        <v>2.1</v>
      </c>
      <c r="F59" s="81">
        <v>28.4</v>
      </c>
      <c r="G59" s="81">
        <v>125.6</v>
      </c>
      <c r="H59" s="79"/>
      <c r="I59" s="78" t="s">
        <v>116</v>
      </c>
      <c r="J59" s="77" t="s">
        <v>115</v>
      </c>
      <c r="K59" s="76"/>
      <c r="L59" s="76"/>
      <c r="M59" s="76"/>
      <c r="N59" s="76"/>
      <c r="O59" s="76"/>
      <c r="P59" s="76"/>
      <c r="Q59" s="76"/>
    </row>
    <row r="60" spans="1:17" ht="12.6" customHeight="1">
      <c r="A60" s="78" t="s">
        <v>114</v>
      </c>
      <c r="B60" s="81">
        <v>5.8</v>
      </c>
      <c r="C60" s="81">
        <v>100</v>
      </c>
      <c r="D60" s="81">
        <v>97.4</v>
      </c>
      <c r="E60" s="81">
        <v>2.1</v>
      </c>
      <c r="F60" s="81">
        <v>27.8</v>
      </c>
      <c r="G60" s="81">
        <v>123.3</v>
      </c>
      <c r="H60" s="79"/>
      <c r="I60" s="78" t="s">
        <v>113</v>
      </c>
      <c r="J60" s="77" t="s">
        <v>112</v>
      </c>
      <c r="K60" s="76"/>
      <c r="L60" s="76"/>
      <c r="M60" s="76"/>
      <c r="N60" s="76"/>
      <c r="O60" s="76"/>
      <c r="P60" s="76"/>
      <c r="Q60" s="76"/>
    </row>
    <row r="61" spans="1:17" ht="12.6" customHeight="1">
      <c r="A61" s="78" t="s">
        <v>111</v>
      </c>
      <c r="B61" s="81">
        <v>3.6</v>
      </c>
      <c r="C61" s="81">
        <v>100</v>
      </c>
      <c r="D61" s="81">
        <v>97.1</v>
      </c>
      <c r="E61" s="81">
        <v>2.1</v>
      </c>
      <c r="F61" s="81">
        <v>33</v>
      </c>
      <c r="G61" s="81">
        <v>138.80000000000001</v>
      </c>
      <c r="H61" s="79"/>
      <c r="I61" s="78" t="s">
        <v>110</v>
      </c>
      <c r="J61" s="77" t="s">
        <v>109</v>
      </c>
      <c r="K61" s="76"/>
      <c r="L61" s="76"/>
      <c r="M61" s="76"/>
      <c r="N61" s="76"/>
      <c r="O61" s="76"/>
      <c r="P61" s="76"/>
      <c r="Q61" s="76"/>
    </row>
    <row r="62" spans="1:17" ht="12.6" customHeight="1">
      <c r="A62" s="78" t="s">
        <v>108</v>
      </c>
      <c r="B62" s="81">
        <v>5.0999999999999996</v>
      </c>
      <c r="C62" s="81">
        <v>100</v>
      </c>
      <c r="D62" s="81">
        <v>96.1</v>
      </c>
      <c r="E62" s="81">
        <v>2.6</v>
      </c>
      <c r="F62" s="81">
        <v>37.700000000000003</v>
      </c>
      <c r="G62" s="81">
        <v>169.2</v>
      </c>
      <c r="H62" s="79"/>
      <c r="I62" s="78" t="s">
        <v>107</v>
      </c>
      <c r="J62" s="77" t="s">
        <v>106</v>
      </c>
      <c r="K62" s="76"/>
      <c r="L62" s="76"/>
      <c r="M62" s="76"/>
      <c r="N62" s="76"/>
      <c r="O62" s="76"/>
      <c r="P62" s="76"/>
      <c r="Q62" s="76"/>
    </row>
    <row r="63" spans="1:17" ht="12.6" customHeight="1">
      <c r="A63" s="78" t="s">
        <v>105</v>
      </c>
      <c r="B63" s="81">
        <v>1.7</v>
      </c>
      <c r="C63" s="81">
        <v>100</v>
      </c>
      <c r="D63" s="81">
        <v>97</v>
      </c>
      <c r="E63" s="81">
        <v>2.1</v>
      </c>
      <c r="F63" s="81">
        <v>30.4</v>
      </c>
      <c r="G63" s="81">
        <v>172.9</v>
      </c>
      <c r="H63" s="79"/>
      <c r="I63" s="78" t="s">
        <v>104</v>
      </c>
      <c r="J63" s="77" t="s">
        <v>103</v>
      </c>
      <c r="K63" s="76"/>
      <c r="L63" s="76"/>
      <c r="M63" s="76"/>
      <c r="N63" s="76"/>
      <c r="O63" s="76"/>
      <c r="P63" s="76"/>
      <c r="Q63" s="76"/>
    </row>
    <row r="64" spans="1:17" ht="12.6" customHeight="1">
      <c r="A64" s="78" t="s">
        <v>102</v>
      </c>
      <c r="B64" s="81">
        <v>1.1000000000000001</v>
      </c>
      <c r="C64" s="81">
        <v>100</v>
      </c>
      <c r="D64" s="81">
        <v>96.4</v>
      </c>
      <c r="E64" s="81">
        <v>2.2000000000000002</v>
      </c>
      <c r="F64" s="81">
        <v>24.9</v>
      </c>
      <c r="G64" s="81">
        <v>143.6</v>
      </c>
      <c r="H64" s="79"/>
      <c r="I64" s="78" t="s">
        <v>101</v>
      </c>
      <c r="J64" s="77" t="s">
        <v>100</v>
      </c>
      <c r="K64" s="76"/>
      <c r="L64" s="76"/>
      <c r="M64" s="76"/>
      <c r="N64" s="76"/>
      <c r="O64" s="76"/>
      <c r="P64" s="76"/>
      <c r="Q64" s="76"/>
    </row>
    <row r="65" spans="1:17" ht="12.6" customHeight="1">
      <c r="A65" s="78" t="s">
        <v>99</v>
      </c>
      <c r="B65" s="81">
        <v>1.1000000000000001</v>
      </c>
      <c r="C65" s="81">
        <v>100</v>
      </c>
      <c r="D65" s="81">
        <v>98.3</v>
      </c>
      <c r="E65" s="81">
        <v>1.6</v>
      </c>
      <c r="F65" s="81">
        <v>21</v>
      </c>
      <c r="G65" s="81">
        <v>59.5</v>
      </c>
      <c r="H65" s="79"/>
      <c r="I65" s="78" t="s">
        <v>98</v>
      </c>
      <c r="J65" s="77" t="s">
        <v>97</v>
      </c>
      <c r="K65" s="76"/>
      <c r="L65" s="76"/>
      <c r="M65" s="76"/>
      <c r="N65" s="76"/>
      <c r="O65" s="76"/>
      <c r="P65" s="76"/>
      <c r="Q65" s="76"/>
    </row>
    <row r="66" spans="1:17" ht="12.6" customHeight="1">
      <c r="A66" s="78" t="s">
        <v>96</v>
      </c>
      <c r="B66" s="81">
        <v>1.4</v>
      </c>
      <c r="C66" s="81">
        <v>100</v>
      </c>
      <c r="D66" s="81">
        <v>97.8</v>
      </c>
      <c r="E66" s="81">
        <v>1.6</v>
      </c>
      <c r="F66" s="81">
        <v>24.5</v>
      </c>
      <c r="G66" s="81">
        <v>61.8</v>
      </c>
      <c r="H66" s="79"/>
      <c r="I66" s="78" t="s">
        <v>95</v>
      </c>
      <c r="J66" s="77" t="s">
        <v>94</v>
      </c>
      <c r="K66" s="76"/>
      <c r="L66" s="76"/>
      <c r="M66" s="76"/>
      <c r="N66" s="76"/>
      <c r="O66" s="76"/>
      <c r="P66" s="76"/>
      <c r="Q66" s="76"/>
    </row>
    <row r="67" spans="1:17" ht="12.6" customHeight="1">
      <c r="A67" s="78" t="s">
        <v>93</v>
      </c>
      <c r="B67" s="81">
        <v>2.2000000000000002</v>
      </c>
      <c r="C67" s="81">
        <v>100</v>
      </c>
      <c r="D67" s="81">
        <v>97.3</v>
      </c>
      <c r="E67" s="81">
        <v>1.8</v>
      </c>
      <c r="F67" s="81">
        <v>25.9</v>
      </c>
      <c r="G67" s="81">
        <v>122.2</v>
      </c>
      <c r="H67" s="79"/>
      <c r="I67" s="78" t="s">
        <v>92</v>
      </c>
      <c r="J67" s="77" t="s">
        <v>91</v>
      </c>
      <c r="K67" s="76"/>
      <c r="L67" s="76"/>
      <c r="M67" s="76"/>
      <c r="N67" s="76"/>
      <c r="O67" s="76"/>
      <c r="P67" s="76"/>
      <c r="Q67" s="76"/>
    </row>
    <row r="68" spans="1:17" ht="12.6" customHeight="1">
      <c r="A68" s="78" t="s">
        <v>90</v>
      </c>
      <c r="B68" s="81">
        <v>3</v>
      </c>
      <c r="C68" s="81">
        <v>100</v>
      </c>
      <c r="D68" s="81">
        <v>97.5</v>
      </c>
      <c r="E68" s="81">
        <v>2</v>
      </c>
      <c r="F68" s="81">
        <v>30.1</v>
      </c>
      <c r="G68" s="81">
        <v>128.9</v>
      </c>
      <c r="H68" s="79"/>
      <c r="I68" s="78" t="s">
        <v>89</v>
      </c>
      <c r="J68" s="77" t="s">
        <v>88</v>
      </c>
      <c r="K68" s="76"/>
      <c r="L68" s="76"/>
      <c r="M68" s="76"/>
      <c r="N68" s="76"/>
      <c r="O68" s="76"/>
      <c r="P68" s="76"/>
      <c r="Q68" s="76"/>
    </row>
    <row r="69" spans="1:17" ht="12.6" customHeight="1">
      <c r="A69" s="78" t="s">
        <v>87</v>
      </c>
      <c r="B69" s="81">
        <v>5.4</v>
      </c>
      <c r="C69" s="81">
        <v>100</v>
      </c>
      <c r="D69" s="81">
        <v>96.9</v>
      </c>
      <c r="E69" s="81">
        <v>2.6</v>
      </c>
      <c r="F69" s="81">
        <v>31.5</v>
      </c>
      <c r="G69" s="81">
        <v>240</v>
      </c>
      <c r="H69" s="79"/>
      <c r="I69" s="78" t="s">
        <v>86</v>
      </c>
      <c r="J69" s="77" t="s">
        <v>85</v>
      </c>
      <c r="K69" s="76"/>
      <c r="L69" s="76"/>
      <c r="M69" s="76"/>
      <c r="N69" s="76"/>
      <c r="O69" s="76"/>
      <c r="P69" s="76"/>
      <c r="Q69" s="76"/>
    </row>
    <row r="70" spans="1:17" ht="12.6" customHeight="1">
      <c r="A70" s="78" t="s">
        <v>84</v>
      </c>
      <c r="B70" s="81">
        <v>1.7</v>
      </c>
      <c r="C70" s="81">
        <v>100</v>
      </c>
      <c r="D70" s="81">
        <v>97.5</v>
      </c>
      <c r="E70" s="81">
        <v>1.7</v>
      </c>
      <c r="F70" s="81">
        <v>23.5</v>
      </c>
      <c r="G70" s="81">
        <v>111.4</v>
      </c>
      <c r="H70" s="79"/>
      <c r="I70" s="78" t="s">
        <v>83</v>
      </c>
      <c r="J70" s="77" t="s">
        <v>82</v>
      </c>
      <c r="K70" s="76"/>
      <c r="L70" s="76"/>
      <c r="M70" s="76"/>
      <c r="N70" s="76"/>
      <c r="O70" s="76"/>
      <c r="P70" s="76"/>
      <c r="Q70" s="76"/>
    </row>
    <row r="71" spans="1:17" ht="12.6" customHeight="1">
      <c r="A71" s="78" t="s">
        <v>81</v>
      </c>
      <c r="B71" s="81">
        <v>4.5999999999999996</v>
      </c>
      <c r="C71" s="81">
        <v>100</v>
      </c>
      <c r="D71" s="81">
        <v>94.9</v>
      </c>
      <c r="E71" s="81">
        <v>2.6</v>
      </c>
      <c r="F71" s="81">
        <v>32.4</v>
      </c>
      <c r="G71" s="81">
        <v>151.30000000000001</v>
      </c>
      <c r="H71" s="79"/>
      <c r="I71" s="78" t="s">
        <v>80</v>
      </c>
      <c r="J71" s="77" t="s">
        <v>79</v>
      </c>
      <c r="K71" s="76"/>
      <c r="L71" s="76"/>
      <c r="M71" s="76"/>
      <c r="N71" s="76"/>
      <c r="O71" s="76"/>
      <c r="P71" s="76"/>
      <c r="Q71" s="76"/>
    </row>
    <row r="72" spans="1:17" ht="63.75">
      <c r="A72" s="1012"/>
      <c r="B72" s="109" t="s">
        <v>258</v>
      </c>
      <c r="C72" s="107" t="s">
        <v>257</v>
      </c>
      <c r="D72" s="108" t="s">
        <v>256</v>
      </c>
      <c r="E72" s="107" t="s">
        <v>255</v>
      </c>
      <c r="F72" s="107" t="s">
        <v>254</v>
      </c>
      <c r="G72" s="106" t="s">
        <v>253</v>
      </c>
    </row>
    <row r="73" spans="1:17" ht="15" customHeight="1">
      <c r="A73" s="1013"/>
      <c r="B73" s="105" t="s">
        <v>252</v>
      </c>
      <c r="C73" s="105" t="s">
        <v>67</v>
      </c>
      <c r="D73" s="105" t="s">
        <v>67</v>
      </c>
      <c r="E73" s="1009" t="s">
        <v>69</v>
      </c>
      <c r="F73" s="1011"/>
      <c r="G73" s="105" t="s">
        <v>68</v>
      </c>
    </row>
    <row r="74" spans="1:17" ht="9.75" customHeight="1">
      <c r="A74" s="1014" t="s">
        <v>30</v>
      </c>
      <c r="B74" s="1014"/>
      <c r="C74" s="1014"/>
      <c r="D74" s="1014"/>
      <c r="E74" s="1014"/>
      <c r="F74" s="1014"/>
      <c r="G74" s="1014"/>
      <c r="H74" s="104"/>
    </row>
    <row r="75" spans="1:17" ht="10.5" customHeight="1">
      <c r="A75" s="102" t="s">
        <v>66</v>
      </c>
      <c r="B75" s="102"/>
      <c r="C75" s="102"/>
      <c r="D75" s="102"/>
      <c r="E75" s="102"/>
      <c r="F75" s="102"/>
      <c r="G75" s="102"/>
    </row>
    <row r="76" spans="1:17">
      <c r="A76" s="102" t="s">
        <v>65</v>
      </c>
      <c r="B76" s="103"/>
      <c r="C76" s="102"/>
      <c r="D76" s="102"/>
      <c r="E76" s="102"/>
      <c r="F76" s="102"/>
      <c r="G76" s="102"/>
    </row>
    <row r="77" spans="1:17">
      <c r="A77" s="56"/>
    </row>
    <row r="78" spans="1:17">
      <c r="A78" s="56"/>
    </row>
  </sheetData>
  <mergeCells count="8">
    <mergeCell ref="A72:A73"/>
    <mergeCell ref="E73:F73"/>
    <mergeCell ref="A74:G74"/>
    <mergeCell ref="A2:G2"/>
    <mergeCell ref="A3:G3"/>
    <mergeCell ref="A4:A5"/>
    <mergeCell ref="C5:D5"/>
    <mergeCell ref="E5:F5"/>
  </mergeCells>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dimension ref="A2:G43"/>
  <sheetViews>
    <sheetView showGridLines="0" workbookViewId="0"/>
  </sheetViews>
  <sheetFormatPr defaultRowHeight="15"/>
  <cols>
    <col min="1" max="1" width="17.7109375" style="118" customWidth="1"/>
    <col min="2" max="5" width="19.7109375" style="118" customWidth="1"/>
    <col min="6" max="16384" width="9.140625" style="118"/>
  </cols>
  <sheetData>
    <row r="2" spans="1:7" ht="30" customHeight="1">
      <c r="A2" s="1006" t="s">
        <v>268</v>
      </c>
      <c r="B2" s="1006"/>
      <c r="C2" s="1006"/>
      <c r="D2" s="1006"/>
      <c r="E2" s="1006"/>
      <c r="F2" s="94"/>
      <c r="G2" s="117"/>
    </row>
    <row r="3" spans="1:7" ht="30" customHeight="1">
      <c r="A3" s="1006" t="s">
        <v>269</v>
      </c>
      <c r="B3" s="1006"/>
      <c r="C3" s="1006"/>
      <c r="D3" s="1006"/>
      <c r="E3" s="1006"/>
      <c r="F3" s="94"/>
      <c r="G3" s="117"/>
    </row>
    <row r="4" spans="1:7" ht="16.5">
      <c r="A4" s="119" t="s">
        <v>2</v>
      </c>
      <c r="B4" s="120"/>
      <c r="C4" s="120"/>
      <c r="D4" s="120"/>
      <c r="E4" s="121" t="s">
        <v>3</v>
      </c>
      <c r="F4" s="94"/>
      <c r="G4" s="117"/>
    </row>
    <row r="5" spans="1:7" ht="70.5" customHeight="1">
      <c r="A5" s="122"/>
      <c r="B5" s="123" t="s">
        <v>270</v>
      </c>
      <c r="C5" s="124" t="s">
        <v>271</v>
      </c>
      <c r="D5" s="125" t="s">
        <v>272</v>
      </c>
      <c r="E5" s="125" t="s">
        <v>273</v>
      </c>
      <c r="F5" s="94"/>
      <c r="G5" s="117"/>
    </row>
    <row r="6" spans="1:7" ht="12.75" customHeight="1">
      <c r="A6" s="126" t="s">
        <v>13</v>
      </c>
      <c r="B6" s="127">
        <v>11.32</v>
      </c>
      <c r="C6" s="128" t="s">
        <v>274</v>
      </c>
      <c r="D6" s="127">
        <v>62.56</v>
      </c>
      <c r="E6" s="127">
        <v>62.37</v>
      </c>
      <c r="F6" s="129"/>
      <c r="G6" s="130" t="s">
        <v>275</v>
      </c>
    </row>
    <row r="7" spans="1:7" ht="12.75" customHeight="1">
      <c r="A7" s="126" t="s">
        <v>235</v>
      </c>
      <c r="B7" s="127">
        <v>11.58</v>
      </c>
      <c r="C7" s="128" t="s">
        <v>274</v>
      </c>
      <c r="D7" s="127">
        <v>61.98</v>
      </c>
      <c r="E7" s="127">
        <v>61.77</v>
      </c>
      <c r="F7" s="129"/>
      <c r="G7" s="131" t="s">
        <v>276</v>
      </c>
    </row>
    <row r="8" spans="1:7" ht="12.75" customHeight="1">
      <c r="A8" s="126" t="s">
        <v>277</v>
      </c>
      <c r="B8" s="127">
        <v>9.14</v>
      </c>
      <c r="C8" s="128" t="s">
        <v>274</v>
      </c>
      <c r="D8" s="127">
        <v>57.78</v>
      </c>
      <c r="E8" s="127">
        <v>56.54</v>
      </c>
      <c r="F8" s="90"/>
      <c r="G8" s="131" t="s">
        <v>278</v>
      </c>
    </row>
    <row r="9" spans="1:7" ht="12.75" customHeight="1">
      <c r="A9" s="132" t="s">
        <v>279</v>
      </c>
      <c r="B9" s="133">
        <v>19.45</v>
      </c>
      <c r="C9" s="80">
        <v>0.45</v>
      </c>
      <c r="D9" s="133">
        <v>46.32</v>
      </c>
      <c r="E9" s="133">
        <v>45.5</v>
      </c>
      <c r="F9" s="90"/>
      <c r="G9" s="131" t="s">
        <v>280</v>
      </c>
    </row>
    <row r="10" spans="1:7" ht="12.75" customHeight="1">
      <c r="A10" s="132" t="s">
        <v>281</v>
      </c>
      <c r="B10" s="133">
        <v>7.82</v>
      </c>
      <c r="C10" s="80">
        <v>3.04</v>
      </c>
      <c r="D10" s="133">
        <v>49.51</v>
      </c>
      <c r="E10" s="133">
        <v>46.43</v>
      </c>
      <c r="F10" s="134"/>
      <c r="G10" s="131" t="s">
        <v>282</v>
      </c>
    </row>
    <row r="11" spans="1:7" ht="12.75" customHeight="1">
      <c r="A11" s="132" t="s">
        <v>283</v>
      </c>
      <c r="B11" s="133">
        <v>6.17</v>
      </c>
      <c r="C11" s="80">
        <v>0.76</v>
      </c>
      <c r="D11" s="133">
        <v>57.16</v>
      </c>
      <c r="E11" s="133">
        <v>57.79</v>
      </c>
      <c r="F11" s="134"/>
      <c r="G11" s="131" t="s">
        <v>284</v>
      </c>
    </row>
    <row r="12" spans="1:7" ht="12.75" customHeight="1">
      <c r="A12" s="132" t="s">
        <v>285</v>
      </c>
      <c r="B12" s="133">
        <v>10.58</v>
      </c>
      <c r="C12" s="129" t="s">
        <v>274</v>
      </c>
      <c r="D12" s="133">
        <v>41.04</v>
      </c>
      <c r="E12" s="133">
        <v>39.46</v>
      </c>
      <c r="F12" s="134"/>
      <c r="G12" s="131" t="s">
        <v>286</v>
      </c>
    </row>
    <row r="13" spans="1:7" ht="12.75" customHeight="1">
      <c r="A13" s="132" t="s">
        <v>287</v>
      </c>
      <c r="B13" s="133">
        <v>0.87</v>
      </c>
      <c r="C13" s="80">
        <v>0.38</v>
      </c>
      <c r="D13" s="133">
        <v>34.270000000000003</v>
      </c>
      <c r="E13" s="133">
        <v>34.93</v>
      </c>
      <c r="F13" s="79"/>
      <c r="G13" s="131" t="s">
        <v>288</v>
      </c>
    </row>
    <row r="14" spans="1:7" ht="12.75" customHeight="1">
      <c r="A14" s="132" t="s">
        <v>289</v>
      </c>
      <c r="B14" s="133">
        <v>2.46</v>
      </c>
      <c r="C14" s="80">
        <v>0.17</v>
      </c>
      <c r="D14" s="133">
        <v>36.729999999999997</v>
      </c>
      <c r="E14" s="133">
        <v>34.909999999999997</v>
      </c>
      <c r="F14" s="79"/>
      <c r="G14" s="131" t="s">
        <v>290</v>
      </c>
    </row>
    <row r="15" spans="1:7" ht="12.75" customHeight="1">
      <c r="A15" s="132" t="s">
        <v>291</v>
      </c>
      <c r="B15" s="133">
        <v>1.97</v>
      </c>
      <c r="C15" s="80">
        <v>0.8</v>
      </c>
      <c r="D15" s="133">
        <v>35.28</v>
      </c>
      <c r="E15" s="133">
        <v>37.67</v>
      </c>
      <c r="F15" s="79"/>
      <c r="G15" s="131" t="s">
        <v>292</v>
      </c>
    </row>
    <row r="16" spans="1:7" ht="12.75" customHeight="1">
      <c r="A16" s="132" t="s">
        <v>293</v>
      </c>
      <c r="B16" s="133">
        <v>8.67</v>
      </c>
      <c r="C16" s="80">
        <v>0.26</v>
      </c>
      <c r="D16" s="133">
        <v>42.61</v>
      </c>
      <c r="E16" s="133">
        <v>35.4</v>
      </c>
      <c r="F16" s="79"/>
      <c r="G16" s="131" t="s">
        <v>294</v>
      </c>
    </row>
    <row r="17" spans="1:7" ht="12.75" customHeight="1">
      <c r="A17" s="135" t="s">
        <v>295</v>
      </c>
      <c r="B17" s="127">
        <v>9.8800000000000008</v>
      </c>
      <c r="C17" s="85">
        <v>1.43</v>
      </c>
      <c r="D17" s="127">
        <v>46.97</v>
      </c>
      <c r="E17" s="127">
        <v>45.72</v>
      </c>
      <c r="F17" s="79"/>
      <c r="G17" s="131" t="s">
        <v>296</v>
      </c>
    </row>
    <row r="18" spans="1:7" ht="12.75" customHeight="1">
      <c r="A18" s="132" t="s">
        <v>297</v>
      </c>
      <c r="B18" s="133">
        <v>6.39</v>
      </c>
      <c r="C18" s="80">
        <v>1.41</v>
      </c>
      <c r="D18" s="133">
        <v>36.28</v>
      </c>
      <c r="E18" s="133">
        <v>36.28</v>
      </c>
      <c r="F18" s="79"/>
      <c r="G18" s="131" t="s">
        <v>298</v>
      </c>
    </row>
    <row r="19" spans="1:7" ht="12.75" customHeight="1">
      <c r="A19" s="132" t="s">
        <v>299</v>
      </c>
      <c r="B19" s="133">
        <v>21.52</v>
      </c>
      <c r="C19" s="80">
        <v>2.5499999999999998</v>
      </c>
      <c r="D19" s="133">
        <v>27.45</v>
      </c>
      <c r="E19" s="133">
        <v>26.93</v>
      </c>
      <c r="F19" s="79"/>
      <c r="G19" s="131" t="s">
        <v>300</v>
      </c>
    </row>
    <row r="20" spans="1:7" ht="12.75" customHeight="1">
      <c r="A20" s="132" t="s">
        <v>301</v>
      </c>
      <c r="B20" s="133">
        <v>8.26</v>
      </c>
      <c r="C20" s="80">
        <v>1.84</v>
      </c>
      <c r="D20" s="133">
        <v>47.54</v>
      </c>
      <c r="E20" s="133">
        <v>46.6</v>
      </c>
      <c r="F20" s="136"/>
      <c r="G20" s="131" t="s">
        <v>302</v>
      </c>
    </row>
    <row r="21" spans="1:7" ht="12.75" customHeight="1">
      <c r="A21" s="132" t="s">
        <v>303</v>
      </c>
      <c r="B21" s="133">
        <v>4.55</v>
      </c>
      <c r="C21" s="80">
        <v>0.95</v>
      </c>
      <c r="D21" s="133">
        <v>52.19</v>
      </c>
      <c r="E21" s="133">
        <v>51.06</v>
      </c>
      <c r="F21" s="79"/>
      <c r="G21" s="131" t="s">
        <v>304</v>
      </c>
    </row>
    <row r="22" spans="1:7" ht="12.75" customHeight="1">
      <c r="A22" s="132" t="s">
        <v>305</v>
      </c>
      <c r="B22" s="133">
        <v>9.5500000000000007</v>
      </c>
      <c r="C22" s="80">
        <v>0.57999999999999996</v>
      </c>
      <c r="D22" s="133">
        <v>47.73</v>
      </c>
      <c r="E22" s="133">
        <v>43.9</v>
      </c>
      <c r="F22" s="79"/>
      <c r="G22" s="131" t="s">
        <v>306</v>
      </c>
    </row>
    <row r="23" spans="1:7" ht="12.75" customHeight="1">
      <c r="A23" s="132" t="s">
        <v>307</v>
      </c>
      <c r="B23" s="133">
        <v>4.1900000000000004</v>
      </c>
      <c r="C23" s="80">
        <v>1.89</v>
      </c>
      <c r="D23" s="133">
        <v>44.08</v>
      </c>
      <c r="E23" s="133">
        <v>41.72</v>
      </c>
      <c r="F23" s="79"/>
      <c r="G23" s="131" t="s">
        <v>308</v>
      </c>
    </row>
    <row r="24" spans="1:7" ht="12.75" customHeight="1">
      <c r="A24" s="132" t="s">
        <v>309</v>
      </c>
      <c r="B24" s="133">
        <v>5.78</v>
      </c>
      <c r="C24" s="80">
        <v>0.66</v>
      </c>
      <c r="D24" s="133">
        <v>46.39</v>
      </c>
      <c r="E24" s="133">
        <v>41.07</v>
      </c>
      <c r="F24" s="79"/>
      <c r="G24" s="131" t="s">
        <v>310</v>
      </c>
    </row>
    <row r="25" spans="1:7" ht="12.75" customHeight="1">
      <c r="A25" s="132" t="s">
        <v>311</v>
      </c>
      <c r="B25" s="133">
        <v>7.84</v>
      </c>
      <c r="C25" s="80">
        <v>0.71</v>
      </c>
      <c r="D25" s="133">
        <v>45.83</v>
      </c>
      <c r="E25" s="133">
        <v>45.51</v>
      </c>
      <c r="F25" s="79"/>
      <c r="G25" s="131" t="s">
        <v>312</v>
      </c>
    </row>
    <row r="26" spans="1:7" ht="12.75" customHeight="1">
      <c r="A26" s="126" t="s">
        <v>313</v>
      </c>
      <c r="B26" s="127">
        <v>14.71</v>
      </c>
      <c r="C26" s="128" t="s">
        <v>274</v>
      </c>
      <c r="D26" s="127">
        <v>59.37</v>
      </c>
      <c r="E26" s="127">
        <v>58.37</v>
      </c>
      <c r="F26" s="79"/>
      <c r="G26" s="131" t="s">
        <v>314</v>
      </c>
    </row>
    <row r="27" spans="1:7" ht="12.75" customHeight="1">
      <c r="A27" s="126" t="s">
        <v>233</v>
      </c>
      <c r="B27" s="127">
        <v>6.42</v>
      </c>
      <c r="C27" s="85">
        <v>0.55000000000000004</v>
      </c>
      <c r="D27" s="127">
        <v>43.04</v>
      </c>
      <c r="E27" s="127">
        <v>43.66</v>
      </c>
      <c r="F27" s="84"/>
      <c r="G27" s="131" t="s">
        <v>315</v>
      </c>
    </row>
    <row r="28" spans="1:7" ht="12.75" customHeight="1">
      <c r="A28" s="132" t="s">
        <v>231</v>
      </c>
      <c r="B28" s="133">
        <v>10.06</v>
      </c>
      <c r="C28" s="80">
        <v>0.28000000000000003</v>
      </c>
      <c r="D28" s="133">
        <v>31.92</v>
      </c>
      <c r="E28" s="133">
        <v>29.04</v>
      </c>
      <c r="F28" s="79"/>
      <c r="G28" s="137" t="s">
        <v>316</v>
      </c>
    </row>
    <row r="29" spans="1:7" ht="12.75" customHeight="1">
      <c r="A29" s="132" t="s">
        <v>218</v>
      </c>
      <c r="B29" s="133">
        <v>0.75</v>
      </c>
      <c r="C29" s="80">
        <v>0.2</v>
      </c>
      <c r="D29" s="133">
        <v>40.450000000000003</v>
      </c>
      <c r="E29" s="133">
        <v>48.93</v>
      </c>
      <c r="F29" s="79"/>
      <c r="G29" s="131" t="s">
        <v>317</v>
      </c>
    </row>
    <row r="30" spans="1:7" ht="12.75" customHeight="1">
      <c r="A30" s="132" t="s">
        <v>177</v>
      </c>
      <c r="B30" s="133">
        <v>7.42</v>
      </c>
      <c r="C30" s="80">
        <v>0.7</v>
      </c>
      <c r="D30" s="133">
        <v>31.38</v>
      </c>
      <c r="E30" s="133">
        <v>31.15</v>
      </c>
      <c r="F30" s="79"/>
      <c r="G30" s="131" t="s">
        <v>318</v>
      </c>
    </row>
    <row r="31" spans="1:7" ht="12.75" customHeight="1">
      <c r="A31" s="132" t="s">
        <v>153</v>
      </c>
      <c r="B31" s="133">
        <v>-3.56</v>
      </c>
      <c r="C31" s="80">
        <v>0.24</v>
      </c>
      <c r="D31" s="133">
        <v>50.16</v>
      </c>
      <c r="E31" s="133">
        <v>49.74</v>
      </c>
      <c r="F31" s="79"/>
      <c r="G31" s="131" t="s">
        <v>319</v>
      </c>
    </row>
    <row r="32" spans="1:7" ht="12.75" customHeight="1">
      <c r="A32" s="132" t="s">
        <v>122</v>
      </c>
      <c r="B32" s="133">
        <v>13.64</v>
      </c>
      <c r="C32" s="80">
        <v>0.94</v>
      </c>
      <c r="D32" s="133">
        <v>39.43</v>
      </c>
      <c r="E32" s="133">
        <v>41.19</v>
      </c>
      <c r="F32" s="79"/>
      <c r="G32" s="131" t="s">
        <v>320</v>
      </c>
    </row>
    <row r="33" spans="1:7" ht="12.75" customHeight="1">
      <c r="A33" s="126" t="s">
        <v>321</v>
      </c>
      <c r="B33" s="133">
        <v>1.01</v>
      </c>
      <c r="C33" s="80">
        <v>0.62</v>
      </c>
      <c r="D33" s="133">
        <v>39.630000000000003</v>
      </c>
      <c r="E33" s="133">
        <v>39.85</v>
      </c>
      <c r="F33" s="79"/>
      <c r="G33" s="131" t="s">
        <v>322</v>
      </c>
    </row>
    <row r="34" spans="1:7" ht="12.75" customHeight="1">
      <c r="A34" s="126" t="s">
        <v>20</v>
      </c>
      <c r="B34" s="127">
        <v>1.07</v>
      </c>
      <c r="C34" s="85">
        <v>0.77</v>
      </c>
      <c r="D34" s="127">
        <v>62.08</v>
      </c>
      <c r="E34" s="127">
        <v>59.21</v>
      </c>
      <c r="F34" s="79"/>
      <c r="G34" s="131" t="s">
        <v>323</v>
      </c>
    </row>
    <row r="35" spans="1:7" ht="12.75" customHeight="1">
      <c r="A35" s="135" t="s">
        <v>21</v>
      </c>
      <c r="B35" s="127">
        <v>3.23</v>
      </c>
      <c r="C35" s="85">
        <v>1.3</v>
      </c>
      <c r="D35" s="127">
        <v>58.64</v>
      </c>
      <c r="E35" s="127">
        <v>62.21</v>
      </c>
      <c r="F35" s="79"/>
      <c r="G35" s="131" t="s">
        <v>324</v>
      </c>
    </row>
    <row r="36" spans="1:7" ht="51">
      <c r="A36" s="125"/>
      <c r="B36" s="123" t="s">
        <v>325</v>
      </c>
      <c r="C36" s="124" t="s">
        <v>326</v>
      </c>
      <c r="D36" s="125" t="s">
        <v>327</v>
      </c>
      <c r="E36" s="125" t="s">
        <v>328</v>
      </c>
      <c r="F36" s="138"/>
      <c r="G36" s="117"/>
    </row>
    <row r="37" spans="1:7" ht="9.75" customHeight="1">
      <c r="A37" s="1004" t="s">
        <v>30</v>
      </c>
      <c r="B37" s="1004"/>
      <c r="C37" s="1004"/>
      <c r="D37" s="1004"/>
      <c r="E37" s="1004"/>
      <c r="F37" s="138"/>
      <c r="G37" s="117"/>
    </row>
    <row r="38" spans="1:7" ht="9.75" customHeight="1">
      <c r="A38" s="1018" t="s">
        <v>329</v>
      </c>
      <c r="B38" s="1019"/>
      <c r="C38" s="1019"/>
      <c r="D38" s="1019"/>
      <c r="E38" s="1019"/>
      <c r="F38" s="139"/>
      <c r="G38" s="117"/>
    </row>
    <row r="39" spans="1:7" ht="9.75" customHeight="1">
      <c r="A39" s="1003" t="s">
        <v>330</v>
      </c>
      <c r="B39" s="1003"/>
      <c r="C39" s="1003"/>
      <c r="D39" s="1003"/>
      <c r="E39" s="1003"/>
      <c r="F39" s="140"/>
      <c r="G39" s="117"/>
    </row>
    <row r="40" spans="1:7">
      <c r="A40" s="102"/>
      <c r="B40" s="102"/>
      <c r="C40" s="102"/>
      <c r="D40" s="102"/>
      <c r="E40" s="102"/>
      <c r="F40" s="140"/>
      <c r="G40" s="117"/>
    </row>
    <row r="41" spans="1:7" ht="9.75" customHeight="1">
      <c r="A41" s="45" t="s">
        <v>33</v>
      </c>
      <c r="B41" s="141"/>
      <c r="C41" s="142"/>
      <c r="D41" s="142"/>
      <c r="E41" s="142"/>
      <c r="F41" s="47"/>
      <c r="G41" s="117"/>
    </row>
    <row r="42" spans="1:7" ht="9.75" customHeight="1">
      <c r="A42" s="143" t="s">
        <v>331</v>
      </c>
      <c r="B42" s="142"/>
      <c r="C42" s="142"/>
      <c r="D42" s="142"/>
      <c r="E42" s="142"/>
      <c r="F42" s="144"/>
      <c r="G42" s="145"/>
    </row>
    <row r="43" spans="1:7" ht="9.75" customHeight="1">
      <c r="A43" s="143" t="s">
        <v>332</v>
      </c>
      <c r="B43" s="146"/>
      <c r="C43" s="142"/>
      <c r="D43" s="142"/>
      <c r="E43" s="142"/>
      <c r="F43" s="144"/>
      <c r="G43" s="145"/>
    </row>
  </sheetData>
  <mergeCells count="5">
    <mergeCell ref="A2:E2"/>
    <mergeCell ref="A3:E3"/>
    <mergeCell ref="A37:E37"/>
    <mergeCell ref="A38:E38"/>
    <mergeCell ref="A39:E39"/>
  </mergeCells>
  <hyperlinks>
    <hyperlink ref="A43" r:id="rId1"/>
    <hyperlink ref="A42" r:id="rId2"/>
    <hyperlink ref="B5" r:id="rId3"/>
    <hyperlink ref="C5" r:id="rId4"/>
    <hyperlink ref="B36" r:id="rId5"/>
    <hyperlink ref="C36" r:id="rId6"/>
  </hyperlinks>
  <pageMargins left="0.39370078740157483" right="0.39370078740157483" top="0.39370078740157483" bottom="0.39370078740157483" header="0" footer="0"/>
  <pageSetup orientation="portrait" verticalDpi="0" r:id="rId7"/>
</worksheet>
</file>

<file path=xl/worksheets/sheet13.xml><?xml version="1.0" encoding="utf-8"?>
<worksheet xmlns="http://schemas.openxmlformats.org/spreadsheetml/2006/main" xmlns:r="http://schemas.openxmlformats.org/officeDocument/2006/relationships">
  <dimension ref="A2:K45"/>
  <sheetViews>
    <sheetView showGridLines="0" workbookViewId="0">
      <selection activeCell="N9" sqref="N9"/>
    </sheetView>
  </sheetViews>
  <sheetFormatPr defaultRowHeight="15"/>
  <cols>
    <col min="1" max="1" width="17" style="118" customWidth="1"/>
    <col min="2" max="9" width="9.85546875" style="118" customWidth="1"/>
    <col min="10" max="10" width="9.140625" style="118"/>
    <col min="11" max="11" width="6.85546875" style="118" customWidth="1"/>
    <col min="12" max="16384" width="9.140625" style="118"/>
  </cols>
  <sheetData>
    <row r="2" spans="1:11" ht="30" customHeight="1">
      <c r="A2" s="1006" t="s">
        <v>333</v>
      </c>
      <c r="B2" s="1006"/>
      <c r="C2" s="1006"/>
      <c r="D2" s="1006"/>
      <c r="E2" s="1006"/>
      <c r="F2" s="1006"/>
      <c r="G2" s="1006"/>
      <c r="H2" s="1006"/>
      <c r="I2" s="1006"/>
      <c r="J2" s="147"/>
      <c r="K2" s="147"/>
    </row>
    <row r="3" spans="1:11" ht="30" customHeight="1">
      <c r="A3" s="1006" t="s">
        <v>334</v>
      </c>
      <c r="B3" s="1006"/>
      <c r="C3" s="1006"/>
      <c r="D3" s="1006"/>
      <c r="E3" s="1006"/>
      <c r="F3" s="1006"/>
      <c r="G3" s="1006"/>
      <c r="H3" s="1006"/>
      <c r="I3" s="1006"/>
      <c r="J3" s="147"/>
      <c r="K3" s="147"/>
    </row>
    <row r="4" spans="1:11" ht="51">
      <c r="A4" s="1022"/>
      <c r="B4" s="148" t="s">
        <v>335</v>
      </c>
      <c r="C4" s="148" t="s">
        <v>336</v>
      </c>
      <c r="D4" s="148" t="s">
        <v>337</v>
      </c>
      <c r="E4" s="148" t="s">
        <v>338</v>
      </c>
      <c r="F4" s="148" t="s">
        <v>339</v>
      </c>
      <c r="G4" s="148" t="s">
        <v>340</v>
      </c>
      <c r="H4" s="148" t="s">
        <v>341</v>
      </c>
      <c r="I4" s="148" t="s">
        <v>342</v>
      </c>
      <c r="J4" s="149"/>
      <c r="K4" s="149"/>
    </row>
    <row r="5" spans="1:11">
      <c r="A5" s="1023"/>
      <c r="B5" s="1024" t="s">
        <v>239</v>
      </c>
      <c r="C5" s="1024"/>
      <c r="D5" s="1025" t="s">
        <v>67</v>
      </c>
      <c r="E5" s="1026"/>
      <c r="F5" s="1026"/>
      <c r="G5" s="1026"/>
      <c r="H5" s="1026"/>
      <c r="I5" s="1027"/>
      <c r="J5" s="149"/>
      <c r="K5" s="150" t="s">
        <v>343</v>
      </c>
    </row>
    <row r="6" spans="1:11" ht="12.75" customHeight="1">
      <c r="A6" s="126" t="s">
        <v>13</v>
      </c>
      <c r="B6" s="85">
        <v>22.19</v>
      </c>
      <c r="C6" s="85">
        <v>12.99</v>
      </c>
      <c r="D6" s="85">
        <v>130.27000000000001</v>
      </c>
      <c r="E6" s="85">
        <v>58.85</v>
      </c>
      <c r="F6" s="85">
        <v>41.68</v>
      </c>
      <c r="G6" s="85">
        <v>35.33</v>
      </c>
      <c r="H6" s="85">
        <v>5.43</v>
      </c>
      <c r="I6" s="85">
        <v>16.79</v>
      </c>
      <c r="J6" s="151"/>
      <c r="K6" s="131" t="s">
        <v>275</v>
      </c>
    </row>
    <row r="7" spans="1:11" ht="12.75" customHeight="1">
      <c r="A7" s="126" t="s">
        <v>235</v>
      </c>
      <c r="B7" s="85">
        <v>22.33</v>
      </c>
      <c r="C7" s="85">
        <v>13.07</v>
      </c>
      <c r="D7" s="85">
        <v>130.71</v>
      </c>
      <c r="E7" s="85">
        <v>58.79</v>
      </c>
      <c r="F7" s="85">
        <v>41.63</v>
      </c>
      <c r="G7" s="85">
        <v>35.24</v>
      </c>
      <c r="H7" s="85">
        <v>5.43</v>
      </c>
      <c r="I7" s="85">
        <v>16.850000000000001</v>
      </c>
      <c r="J7" s="151"/>
      <c r="K7" s="131" t="s">
        <v>276</v>
      </c>
    </row>
    <row r="8" spans="1:11" ht="12.75" customHeight="1">
      <c r="A8" s="126" t="s">
        <v>277</v>
      </c>
      <c r="B8" s="85">
        <v>18.64</v>
      </c>
      <c r="C8" s="85">
        <v>11.42</v>
      </c>
      <c r="D8" s="85">
        <v>124.31</v>
      </c>
      <c r="E8" s="85">
        <v>61.83</v>
      </c>
      <c r="F8" s="85">
        <v>39.11</v>
      </c>
      <c r="G8" s="85">
        <v>35.47</v>
      </c>
      <c r="H8" s="85">
        <v>9.35</v>
      </c>
      <c r="I8" s="85">
        <v>15.36</v>
      </c>
      <c r="J8" s="151"/>
      <c r="K8" s="131" t="s">
        <v>278</v>
      </c>
    </row>
    <row r="9" spans="1:11" ht="12.75" customHeight="1">
      <c r="A9" s="132" t="s">
        <v>279</v>
      </c>
      <c r="B9" s="80">
        <v>18.23</v>
      </c>
      <c r="C9" s="80">
        <v>9.4700000000000006</v>
      </c>
      <c r="D9" s="80">
        <v>128.34</v>
      </c>
      <c r="E9" s="80">
        <v>52.31</v>
      </c>
      <c r="F9" s="80">
        <v>48.39</v>
      </c>
      <c r="G9" s="80">
        <v>32.32</v>
      </c>
      <c r="H9" s="80">
        <v>9.99</v>
      </c>
      <c r="I9" s="80">
        <v>16.12</v>
      </c>
      <c r="J9" s="151"/>
      <c r="K9" s="131" t="s">
        <v>280</v>
      </c>
    </row>
    <row r="10" spans="1:11" ht="12.75" customHeight="1">
      <c r="A10" s="132" t="s">
        <v>281</v>
      </c>
      <c r="B10" s="80">
        <v>17.22</v>
      </c>
      <c r="C10" s="80">
        <v>11.15</v>
      </c>
      <c r="D10" s="80">
        <v>120.99</v>
      </c>
      <c r="E10" s="80">
        <v>65.599999999999994</v>
      </c>
      <c r="F10" s="80">
        <v>35.69</v>
      </c>
      <c r="G10" s="80">
        <v>36.04</v>
      </c>
      <c r="H10" s="80">
        <v>6.6</v>
      </c>
      <c r="I10" s="80">
        <v>14.08</v>
      </c>
      <c r="J10" s="151"/>
      <c r="K10" s="131" t="s">
        <v>282</v>
      </c>
    </row>
    <row r="11" spans="1:11" ht="12.75" customHeight="1">
      <c r="A11" s="132" t="s">
        <v>283</v>
      </c>
      <c r="B11" s="80">
        <v>18.59</v>
      </c>
      <c r="C11" s="80">
        <v>11.33</v>
      </c>
      <c r="D11" s="80">
        <v>136.15</v>
      </c>
      <c r="E11" s="80">
        <v>61.71</v>
      </c>
      <c r="F11" s="80">
        <v>39.58</v>
      </c>
      <c r="G11" s="80">
        <v>34</v>
      </c>
      <c r="H11" s="80">
        <v>8.06</v>
      </c>
      <c r="I11" s="80">
        <v>14.14</v>
      </c>
      <c r="J11" s="151"/>
      <c r="K11" s="131" t="s">
        <v>284</v>
      </c>
    </row>
    <row r="12" spans="1:11" ht="12.75" customHeight="1">
      <c r="A12" s="132" t="s">
        <v>344</v>
      </c>
      <c r="B12" s="80">
        <v>21.04</v>
      </c>
      <c r="C12" s="80">
        <v>12.93</v>
      </c>
      <c r="D12" s="80">
        <v>127.74</v>
      </c>
      <c r="E12" s="80">
        <v>61.8</v>
      </c>
      <c r="F12" s="80">
        <v>38.770000000000003</v>
      </c>
      <c r="G12" s="80">
        <v>35.6</v>
      </c>
      <c r="H12" s="80">
        <v>10.65</v>
      </c>
      <c r="I12" s="80">
        <v>15.96</v>
      </c>
      <c r="J12" s="151"/>
      <c r="K12" s="131" t="s">
        <v>286</v>
      </c>
    </row>
    <row r="13" spans="1:11" ht="12.75" customHeight="1">
      <c r="A13" s="132" t="s">
        <v>287</v>
      </c>
      <c r="B13" s="80">
        <v>13.81</v>
      </c>
      <c r="C13" s="80">
        <v>6.26</v>
      </c>
      <c r="D13" s="80">
        <v>112.94</v>
      </c>
      <c r="E13" s="80">
        <v>46.47</v>
      </c>
      <c r="F13" s="80">
        <v>56.1</v>
      </c>
      <c r="G13" s="80">
        <v>47.84</v>
      </c>
      <c r="H13" s="80">
        <v>11.78</v>
      </c>
      <c r="I13" s="80">
        <v>12.05</v>
      </c>
      <c r="J13" s="151"/>
      <c r="K13" s="131" t="s">
        <v>288</v>
      </c>
    </row>
    <row r="14" spans="1:11" ht="12.75" customHeight="1">
      <c r="A14" s="132" t="s">
        <v>289</v>
      </c>
      <c r="B14" s="80">
        <v>14.83</v>
      </c>
      <c r="C14" s="80">
        <v>10.14</v>
      </c>
      <c r="D14" s="80">
        <v>118.28</v>
      </c>
      <c r="E14" s="80">
        <v>69.099999999999994</v>
      </c>
      <c r="F14" s="80">
        <v>31.93</v>
      </c>
      <c r="G14" s="80">
        <v>37.25</v>
      </c>
      <c r="H14" s="80">
        <v>5.58</v>
      </c>
      <c r="I14" s="80">
        <v>11.92</v>
      </c>
      <c r="J14" s="151"/>
      <c r="K14" s="131" t="s">
        <v>290</v>
      </c>
    </row>
    <row r="15" spans="1:11" ht="12.75" customHeight="1">
      <c r="A15" s="132" t="s">
        <v>291</v>
      </c>
      <c r="B15" s="80">
        <v>11.27</v>
      </c>
      <c r="C15" s="80">
        <v>5.92</v>
      </c>
      <c r="D15" s="80">
        <v>95.81</v>
      </c>
      <c r="E15" s="80">
        <v>54.2</v>
      </c>
      <c r="F15" s="80">
        <v>49.02</v>
      </c>
      <c r="G15" s="80">
        <v>38.86</v>
      </c>
      <c r="H15" s="80">
        <v>7.16</v>
      </c>
      <c r="I15" s="80">
        <v>23.4</v>
      </c>
      <c r="J15" s="151"/>
      <c r="K15" s="131" t="s">
        <v>292</v>
      </c>
    </row>
    <row r="16" spans="1:11" ht="12.75" customHeight="1">
      <c r="A16" s="132" t="s">
        <v>293</v>
      </c>
      <c r="B16" s="80">
        <v>10.44</v>
      </c>
      <c r="C16" s="80">
        <v>5.28</v>
      </c>
      <c r="D16" s="80">
        <v>89.03</v>
      </c>
      <c r="E16" s="80">
        <v>53.32</v>
      </c>
      <c r="F16" s="80">
        <v>52.03</v>
      </c>
      <c r="G16" s="80">
        <v>29.51</v>
      </c>
      <c r="H16" s="80">
        <v>6.54</v>
      </c>
      <c r="I16" s="80">
        <v>18.13</v>
      </c>
      <c r="J16" s="151"/>
      <c r="K16" s="131" t="s">
        <v>294</v>
      </c>
    </row>
    <row r="17" spans="1:11" ht="12.75" customHeight="1">
      <c r="A17" s="135" t="s">
        <v>295</v>
      </c>
      <c r="B17" s="85">
        <v>18.829999999999998</v>
      </c>
      <c r="C17" s="85">
        <v>10.99</v>
      </c>
      <c r="D17" s="85">
        <v>123.89</v>
      </c>
      <c r="E17" s="85">
        <v>58.97</v>
      </c>
      <c r="F17" s="85">
        <v>42.08</v>
      </c>
      <c r="G17" s="85">
        <v>33.700000000000003</v>
      </c>
      <c r="H17" s="85">
        <v>6.17</v>
      </c>
      <c r="I17" s="85">
        <v>16.78</v>
      </c>
      <c r="J17" s="151"/>
      <c r="K17" s="131" t="s">
        <v>296</v>
      </c>
    </row>
    <row r="18" spans="1:11" ht="12.75" customHeight="1">
      <c r="A18" s="132" t="s">
        <v>297</v>
      </c>
      <c r="B18" s="80">
        <v>16.95</v>
      </c>
      <c r="C18" s="80">
        <v>10.19</v>
      </c>
      <c r="D18" s="80">
        <v>119.87</v>
      </c>
      <c r="E18" s="80">
        <v>60.95</v>
      </c>
      <c r="F18" s="80">
        <v>40.409999999999997</v>
      </c>
      <c r="G18" s="80">
        <v>34.19</v>
      </c>
      <c r="H18" s="80">
        <v>5.12</v>
      </c>
      <c r="I18" s="80">
        <v>13.63</v>
      </c>
      <c r="J18" s="151"/>
      <c r="K18" s="131" t="s">
        <v>298</v>
      </c>
    </row>
    <row r="19" spans="1:11" ht="12.75" customHeight="1">
      <c r="A19" s="132" t="s">
        <v>299</v>
      </c>
      <c r="B19" s="80">
        <v>21.11</v>
      </c>
      <c r="C19" s="80">
        <v>12.52</v>
      </c>
      <c r="D19" s="80">
        <v>128.41999999999999</v>
      </c>
      <c r="E19" s="80">
        <v>59.84</v>
      </c>
      <c r="F19" s="80">
        <v>41.06</v>
      </c>
      <c r="G19" s="80">
        <v>31.52</v>
      </c>
      <c r="H19" s="80">
        <v>6.55</v>
      </c>
      <c r="I19" s="80">
        <v>15.41</v>
      </c>
      <c r="J19" s="151"/>
      <c r="K19" s="131" t="s">
        <v>300</v>
      </c>
    </row>
    <row r="20" spans="1:11" ht="12.75" customHeight="1">
      <c r="A20" s="132" t="s">
        <v>301</v>
      </c>
      <c r="B20" s="80">
        <v>18.149999999999999</v>
      </c>
      <c r="C20" s="80">
        <v>10.15</v>
      </c>
      <c r="D20" s="80">
        <v>119.95</v>
      </c>
      <c r="E20" s="80">
        <v>56.64</v>
      </c>
      <c r="F20" s="80">
        <v>44.65</v>
      </c>
      <c r="G20" s="80">
        <v>34.74</v>
      </c>
      <c r="H20" s="80">
        <v>5.77</v>
      </c>
      <c r="I20" s="80">
        <v>14.31</v>
      </c>
      <c r="J20" s="151"/>
      <c r="K20" s="131" t="s">
        <v>302</v>
      </c>
    </row>
    <row r="21" spans="1:11" ht="12.75" customHeight="1">
      <c r="A21" s="132" t="s">
        <v>303</v>
      </c>
      <c r="B21" s="80">
        <v>21.31</v>
      </c>
      <c r="C21" s="80">
        <v>12.92</v>
      </c>
      <c r="D21" s="80">
        <v>127.74</v>
      </c>
      <c r="E21" s="80">
        <v>60.97</v>
      </c>
      <c r="F21" s="80">
        <v>39.590000000000003</v>
      </c>
      <c r="G21" s="80">
        <v>36.130000000000003</v>
      </c>
      <c r="H21" s="80">
        <v>7.86</v>
      </c>
      <c r="I21" s="80">
        <v>18.36</v>
      </c>
      <c r="J21" s="151"/>
      <c r="K21" s="131" t="s">
        <v>304</v>
      </c>
    </row>
    <row r="22" spans="1:11" ht="12.75" customHeight="1">
      <c r="A22" s="132" t="s">
        <v>305</v>
      </c>
      <c r="B22" s="80">
        <v>18.23</v>
      </c>
      <c r="C22" s="80">
        <v>10.57</v>
      </c>
      <c r="D22" s="80">
        <v>123.21</v>
      </c>
      <c r="E22" s="80">
        <v>58</v>
      </c>
      <c r="F22" s="80">
        <v>42.01</v>
      </c>
      <c r="G22" s="80">
        <v>29.67</v>
      </c>
      <c r="H22" s="80">
        <v>5.86</v>
      </c>
      <c r="I22" s="80">
        <v>23.09</v>
      </c>
      <c r="J22" s="151"/>
      <c r="K22" s="131" t="s">
        <v>306</v>
      </c>
    </row>
    <row r="23" spans="1:11" ht="12.75" customHeight="1">
      <c r="A23" s="132" t="s">
        <v>307</v>
      </c>
      <c r="B23" s="80">
        <v>21.37</v>
      </c>
      <c r="C23" s="80">
        <v>9.1999999999999993</v>
      </c>
      <c r="D23" s="80">
        <v>159.27000000000001</v>
      </c>
      <c r="E23" s="80">
        <v>44.66</v>
      </c>
      <c r="F23" s="80">
        <v>59.09</v>
      </c>
      <c r="G23" s="80">
        <v>39.450000000000003</v>
      </c>
      <c r="H23" s="80">
        <v>10.66</v>
      </c>
      <c r="I23" s="80">
        <v>12.04</v>
      </c>
      <c r="J23" s="151"/>
      <c r="K23" s="131" t="s">
        <v>308</v>
      </c>
    </row>
    <row r="24" spans="1:11" ht="12.75" customHeight="1">
      <c r="A24" s="132" t="s">
        <v>309</v>
      </c>
      <c r="B24" s="80">
        <v>18.98</v>
      </c>
      <c r="C24" s="80">
        <v>11.05</v>
      </c>
      <c r="D24" s="80">
        <v>126.93</v>
      </c>
      <c r="E24" s="80">
        <v>58.3</v>
      </c>
      <c r="F24" s="80">
        <v>41.87</v>
      </c>
      <c r="G24" s="80">
        <v>33.94</v>
      </c>
      <c r="H24" s="80">
        <v>4.5599999999999996</v>
      </c>
      <c r="I24" s="80">
        <v>18.39</v>
      </c>
      <c r="J24" s="151"/>
      <c r="K24" s="131" t="s">
        <v>310</v>
      </c>
    </row>
    <row r="25" spans="1:11" ht="12.75" customHeight="1">
      <c r="A25" s="132" t="s">
        <v>311</v>
      </c>
      <c r="B25" s="80">
        <v>13.81</v>
      </c>
      <c r="C25" s="80">
        <v>8.32</v>
      </c>
      <c r="D25" s="80">
        <v>109.95</v>
      </c>
      <c r="E25" s="80">
        <v>62.23</v>
      </c>
      <c r="F25" s="80">
        <v>41.08</v>
      </c>
      <c r="G25" s="80">
        <v>36.21</v>
      </c>
      <c r="H25" s="80">
        <v>6.04</v>
      </c>
      <c r="I25" s="80">
        <v>21.37</v>
      </c>
      <c r="J25" s="151"/>
      <c r="K25" s="131" t="s">
        <v>312</v>
      </c>
    </row>
    <row r="26" spans="1:11" ht="12.75" customHeight="1">
      <c r="A26" s="126" t="s">
        <v>313</v>
      </c>
      <c r="B26" s="85">
        <v>29.34</v>
      </c>
      <c r="C26" s="85">
        <v>16.739999999999998</v>
      </c>
      <c r="D26" s="85">
        <v>142.44999999999999</v>
      </c>
      <c r="E26" s="85">
        <v>56.68</v>
      </c>
      <c r="F26" s="85">
        <v>42.65</v>
      </c>
      <c r="G26" s="85">
        <v>35.57</v>
      </c>
      <c r="H26" s="85">
        <v>2.56</v>
      </c>
      <c r="I26" s="85">
        <v>16.59</v>
      </c>
      <c r="J26" s="151"/>
      <c r="K26" s="131" t="s">
        <v>314</v>
      </c>
    </row>
    <row r="27" spans="1:11" ht="12.75" customHeight="1">
      <c r="A27" s="126" t="s">
        <v>233</v>
      </c>
      <c r="B27" s="85">
        <v>18.690000000000001</v>
      </c>
      <c r="C27" s="85">
        <v>10.28</v>
      </c>
      <c r="D27" s="85">
        <v>126.2</v>
      </c>
      <c r="E27" s="85">
        <v>58.58</v>
      </c>
      <c r="F27" s="85">
        <v>47.96</v>
      </c>
      <c r="G27" s="85">
        <v>32.33</v>
      </c>
      <c r="H27" s="85">
        <v>5.83</v>
      </c>
      <c r="I27" s="85">
        <v>28.67</v>
      </c>
      <c r="J27" s="151"/>
      <c r="K27" s="131" t="s">
        <v>315</v>
      </c>
    </row>
    <row r="28" spans="1:11" ht="12.75" customHeight="1">
      <c r="A28" s="132" t="s">
        <v>231</v>
      </c>
      <c r="B28" s="80">
        <v>20.59</v>
      </c>
      <c r="C28" s="80">
        <v>11.3</v>
      </c>
      <c r="D28" s="80">
        <v>124.38</v>
      </c>
      <c r="E28" s="80">
        <v>57.1</v>
      </c>
      <c r="F28" s="80">
        <v>46.93</v>
      </c>
      <c r="G28" s="80">
        <v>27.61</v>
      </c>
      <c r="H28" s="80">
        <v>4.17</v>
      </c>
      <c r="I28" s="80">
        <v>35.08</v>
      </c>
      <c r="J28" s="151"/>
      <c r="K28" s="137" t="s">
        <v>316</v>
      </c>
    </row>
    <row r="29" spans="1:11" ht="12.75" customHeight="1">
      <c r="A29" s="132" t="s">
        <v>218</v>
      </c>
      <c r="B29" s="80">
        <v>22.74</v>
      </c>
      <c r="C29" s="80">
        <v>9.3800000000000008</v>
      </c>
      <c r="D29" s="80">
        <v>151.79</v>
      </c>
      <c r="E29" s="80">
        <v>44.68</v>
      </c>
      <c r="F29" s="80">
        <v>63.62</v>
      </c>
      <c r="G29" s="80">
        <v>41.29</v>
      </c>
      <c r="H29" s="80">
        <v>12.17</v>
      </c>
      <c r="I29" s="80">
        <v>41.04</v>
      </c>
      <c r="J29" s="151"/>
      <c r="K29" s="131" t="s">
        <v>317</v>
      </c>
    </row>
    <row r="30" spans="1:11" ht="12.75" customHeight="1">
      <c r="A30" s="132" t="s">
        <v>177</v>
      </c>
      <c r="B30" s="80">
        <v>19.010000000000002</v>
      </c>
      <c r="C30" s="80">
        <v>10.93</v>
      </c>
      <c r="D30" s="80">
        <v>129.72</v>
      </c>
      <c r="E30" s="80">
        <v>60.06</v>
      </c>
      <c r="F30" s="80">
        <v>44.39</v>
      </c>
      <c r="G30" s="80">
        <v>30.67</v>
      </c>
      <c r="H30" s="80">
        <v>4.7699999999999996</v>
      </c>
      <c r="I30" s="80">
        <v>21.68</v>
      </c>
      <c r="J30" s="151"/>
      <c r="K30" s="131" t="s">
        <v>318</v>
      </c>
    </row>
    <row r="31" spans="1:11" ht="12.75" customHeight="1">
      <c r="A31" s="132" t="s">
        <v>153</v>
      </c>
      <c r="B31" s="80">
        <v>17.09</v>
      </c>
      <c r="C31" s="80">
        <v>10.01</v>
      </c>
      <c r="D31" s="80">
        <v>115.74</v>
      </c>
      <c r="E31" s="80">
        <v>64.16</v>
      </c>
      <c r="F31" s="80">
        <v>45.41</v>
      </c>
      <c r="G31" s="80">
        <v>33.630000000000003</v>
      </c>
      <c r="H31" s="80">
        <v>4.63</v>
      </c>
      <c r="I31" s="80">
        <v>18.68</v>
      </c>
      <c r="J31" s="151"/>
      <c r="K31" s="131" t="s">
        <v>319</v>
      </c>
    </row>
    <row r="32" spans="1:11" ht="12.75" customHeight="1">
      <c r="A32" s="132" t="s">
        <v>122</v>
      </c>
      <c r="B32" s="80">
        <v>15.32</v>
      </c>
      <c r="C32" s="80">
        <v>9.4</v>
      </c>
      <c r="D32" s="80">
        <v>110.62</v>
      </c>
      <c r="E32" s="80">
        <v>66.87</v>
      </c>
      <c r="F32" s="80">
        <v>42.15</v>
      </c>
      <c r="G32" s="80">
        <v>32.979999999999997</v>
      </c>
      <c r="H32" s="80">
        <v>5.89</v>
      </c>
      <c r="I32" s="80">
        <v>30.88</v>
      </c>
      <c r="J32" s="151"/>
      <c r="K32" s="131" t="s">
        <v>320</v>
      </c>
    </row>
    <row r="33" spans="1:11" ht="12.75" customHeight="1">
      <c r="A33" s="126" t="s">
        <v>321</v>
      </c>
      <c r="B33" s="85">
        <v>14.19</v>
      </c>
      <c r="C33" s="85">
        <v>8.84</v>
      </c>
      <c r="D33" s="85">
        <v>108.6</v>
      </c>
      <c r="E33" s="85">
        <v>62.44</v>
      </c>
      <c r="F33" s="85">
        <v>37.71</v>
      </c>
      <c r="G33" s="85">
        <v>43.63</v>
      </c>
      <c r="H33" s="85">
        <v>10.89</v>
      </c>
      <c r="I33" s="85">
        <v>17.809999999999999</v>
      </c>
      <c r="J33" s="151"/>
      <c r="K33" s="131" t="s">
        <v>322</v>
      </c>
    </row>
    <row r="34" spans="1:11" ht="12.75" customHeight="1">
      <c r="A34" s="126" t="s">
        <v>20</v>
      </c>
      <c r="B34" s="85">
        <v>16.48</v>
      </c>
      <c r="C34" s="85">
        <v>10.050000000000001</v>
      </c>
      <c r="D34" s="85">
        <v>107.24</v>
      </c>
      <c r="E34" s="85">
        <v>65.290000000000006</v>
      </c>
      <c r="F34" s="80">
        <v>41.77</v>
      </c>
      <c r="G34" s="85">
        <v>34.26</v>
      </c>
      <c r="H34" s="85">
        <v>3.01</v>
      </c>
      <c r="I34" s="85">
        <v>19.420000000000002</v>
      </c>
      <c r="J34" s="151"/>
      <c r="K34" s="131" t="s">
        <v>323</v>
      </c>
    </row>
    <row r="35" spans="1:11" ht="12.75" customHeight="1">
      <c r="A35" s="135" t="s">
        <v>21</v>
      </c>
      <c r="B35" s="85">
        <v>20.010000000000002</v>
      </c>
      <c r="C35" s="85">
        <v>11.18</v>
      </c>
      <c r="D35" s="85">
        <v>128.76</v>
      </c>
      <c r="E35" s="85">
        <v>57.34</v>
      </c>
      <c r="F35" s="80">
        <v>45.26</v>
      </c>
      <c r="G35" s="85">
        <v>43.15</v>
      </c>
      <c r="H35" s="85">
        <v>7.74</v>
      </c>
      <c r="I35" s="85">
        <v>11.29</v>
      </c>
      <c r="J35" s="151"/>
      <c r="K35" s="131" t="s">
        <v>324</v>
      </c>
    </row>
    <row r="36" spans="1:11" ht="51">
      <c r="A36" s="1028"/>
      <c r="B36" s="123" t="s">
        <v>345</v>
      </c>
      <c r="C36" s="123" t="s">
        <v>346</v>
      </c>
      <c r="D36" s="123" t="s">
        <v>347</v>
      </c>
      <c r="E36" s="123" t="s">
        <v>348</v>
      </c>
      <c r="F36" s="123" t="s">
        <v>349</v>
      </c>
      <c r="G36" s="123" t="s">
        <v>350</v>
      </c>
      <c r="H36" s="123" t="s">
        <v>351</v>
      </c>
      <c r="I36" s="123" t="s">
        <v>352</v>
      </c>
      <c r="J36" s="149"/>
      <c r="K36" s="149"/>
    </row>
    <row r="37" spans="1:11">
      <c r="A37" s="1028"/>
      <c r="B37" s="1024" t="s">
        <v>68</v>
      </c>
      <c r="C37" s="1024"/>
      <c r="D37" s="1025" t="s">
        <v>67</v>
      </c>
      <c r="E37" s="1026"/>
      <c r="F37" s="1026"/>
      <c r="G37" s="1026"/>
      <c r="H37" s="1026"/>
      <c r="I37" s="1027"/>
      <c r="J37" s="149"/>
      <c r="K37" s="149"/>
    </row>
    <row r="38" spans="1:11" ht="9.75" customHeight="1">
      <c r="A38" s="1020" t="s">
        <v>30</v>
      </c>
      <c r="B38" s="1020"/>
      <c r="C38" s="1020"/>
      <c r="D38" s="1020"/>
      <c r="E38" s="1020"/>
      <c r="F38" s="1020"/>
      <c r="G38" s="1020"/>
      <c r="H38" s="1020"/>
      <c r="I38" s="1020"/>
      <c r="J38" s="149"/>
      <c r="K38" s="149"/>
    </row>
    <row r="39" spans="1:11" ht="9.75" customHeight="1">
      <c r="A39" s="1021" t="s">
        <v>66</v>
      </c>
      <c r="B39" s="1021"/>
      <c r="C39" s="1021"/>
      <c r="D39" s="1021"/>
      <c r="E39" s="1021"/>
      <c r="F39" s="1021"/>
      <c r="G39" s="1021"/>
      <c r="H39" s="1021"/>
      <c r="I39" s="1021"/>
      <c r="J39" s="149"/>
      <c r="K39" s="149"/>
    </row>
    <row r="40" spans="1:11" ht="9.75" customHeight="1">
      <c r="A40" s="1021" t="s">
        <v>65</v>
      </c>
      <c r="B40" s="1021"/>
      <c r="C40" s="1021"/>
      <c r="D40" s="1021"/>
      <c r="E40" s="1021"/>
      <c r="F40" s="1021"/>
      <c r="G40" s="1021"/>
      <c r="H40" s="1021"/>
      <c r="I40" s="1021"/>
      <c r="J40" s="149"/>
      <c r="K40" s="149"/>
    </row>
    <row r="41" spans="1:11">
      <c r="A41" s="152"/>
      <c r="B41" s="153"/>
      <c r="C41" s="153"/>
      <c r="D41" s="153"/>
      <c r="E41" s="153"/>
      <c r="F41" s="153"/>
      <c r="G41" s="153"/>
      <c r="H41" s="153"/>
      <c r="I41" s="154"/>
      <c r="J41" s="149"/>
      <c r="K41" s="149"/>
    </row>
    <row r="42" spans="1:11" ht="9.75" customHeight="1">
      <c r="A42" s="45" t="s">
        <v>33</v>
      </c>
      <c r="B42" s="155"/>
      <c r="C42" s="155"/>
      <c r="D42" s="155"/>
      <c r="E42" s="155"/>
      <c r="F42" s="154"/>
      <c r="G42" s="154"/>
      <c r="H42" s="154"/>
      <c r="I42" s="154"/>
      <c r="J42" s="149"/>
      <c r="K42" s="149"/>
    </row>
    <row r="43" spans="1:11" ht="9.75" customHeight="1">
      <c r="A43" s="156" t="s">
        <v>353</v>
      </c>
      <c r="C43" s="157" t="s">
        <v>354</v>
      </c>
      <c r="F43" s="157" t="s">
        <v>355</v>
      </c>
      <c r="G43" s="158"/>
      <c r="H43" s="158"/>
      <c r="I43" s="159"/>
      <c r="J43" s="160"/>
      <c r="K43" s="160"/>
    </row>
    <row r="44" spans="1:11" ht="9.75" customHeight="1">
      <c r="A44" s="157" t="s">
        <v>356</v>
      </c>
      <c r="C44" s="157" t="s">
        <v>357</v>
      </c>
      <c r="F44" s="157" t="s">
        <v>358</v>
      </c>
      <c r="G44" s="158"/>
      <c r="H44" s="158"/>
      <c r="I44" s="158"/>
      <c r="J44" s="160"/>
      <c r="K44" s="160"/>
    </row>
    <row r="45" spans="1:11" ht="9.75" customHeight="1">
      <c r="A45" s="157" t="s">
        <v>359</v>
      </c>
      <c r="C45" s="157" t="s">
        <v>360</v>
      </c>
      <c r="D45" s="161"/>
      <c r="E45" s="161"/>
      <c r="F45" s="158"/>
      <c r="G45" s="158"/>
      <c r="H45" s="158"/>
      <c r="I45" s="158"/>
      <c r="J45" s="160"/>
      <c r="K45" s="160"/>
    </row>
  </sheetData>
  <mergeCells count="11">
    <mergeCell ref="A38:I38"/>
    <mergeCell ref="A39:I39"/>
    <mergeCell ref="A40:I40"/>
    <mergeCell ref="A2:I2"/>
    <mergeCell ref="A3:I3"/>
    <mergeCell ref="A4:A5"/>
    <mergeCell ref="B5:C5"/>
    <mergeCell ref="D5:I5"/>
    <mergeCell ref="A36:A37"/>
    <mergeCell ref="B37:C37"/>
    <mergeCell ref="D37:I37"/>
  </mergeCells>
  <hyperlinks>
    <hyperlink ref="B4" r:id="rId1"/>
    <hyperlink ref="C4" r:id="rId2"/>
    <hyperlink ref="D4" r:id="rId3"/>
    <hyperlink ref="E4" r:id="rId4"/>
    <hyperlink ref="F4" r:id="rId5"/>
    <hyperlink ref="G4" r:id="rId6"/>
    <hyperlink ref="H4" r:id="rId7"/>
    <hyperlink ref="I4" r:id="rId8"/>
    <hyperlink ref="B36" r:id="rId9"/>
    <hyperlink ref="C36" r:id="rId10"/>
    <hyperlink ref="D36" r:id="rId11"/>
    <hyperlink ref="E36" r:id="rId12"/>
    <hyperlink ref="F36" r:id="rId13"/>
    <hyperlink ref="G36" r:id="rId14"/>
    <hyperlink ref="H36" r:id="rId15"/>
    <hyperlink ref="I36" r:id="rId16"/>
    <hyperlink ref="A43" r:id="rId17"/>
    <hyperlink ref="A44:A45" r:id="rId18" display="http://www.ine.pt/xurl/ind/0007400"/>
    <hyperlink ref="C44" r:id="rId19"/>
    <hyperlink ref="A44" r:id="rId20"/>
    <hyperlink ref="A45" r:id="rId21"/>
    <hyperlink ref="C43" r:id="rId22"/>
    <hyperlink ref="F43" r:id="rId23"/>
    <hyperlink ref="C45" r:id="rId24"/>
    <hyperlink ref="F44" r:id="rId25"/>
  </hyperlinks>
  <pageMargins left="0.39370078740157483" right="0.39370078740157483" top="0.39370078740157483" bottom="0.39370078740157483" header="0" footer="0"/>
  <pageSetup orientation="portrait" verticalDpi="0" r:id="rId26"/>
</worksheet>
</file>

<file path=xl/worksheets/sheet14.xml><?xml version="1.0" encoding="utf-8"?>
<worksheet xmlns="http://schemas.openxmlformats.org/spreadsheetml/2006/main" xmlns:r="http://schemas.openxmlformats.org/officeDocument/2006/relationships">
  <dimension ref="A2:R79"/>
  <sheetViews>
    <sheetView showGridLines="0" workbookViewId="0"/>
  </sheetViews>
  <sheetFormatPr defaultColWidth="7.85546875" defaultRowHeight="12.75"/>
  <cols>
    <col min="1" max="1" width="21.42578125" style="47" customWidth="1"/>
    <col min="2" max="9" width="8.7109375" style="47" customWidth="1"/>
    <col min="10" max="10" width="5.7109375" style="47" bestFit="1" customWidth="1"/>
    <col min="11" max="11" width="7.7109375" style="47" bestFit="1" customWidth="1"/>
    <col min="12" max="12" width="8.5703125" style="47" customWidth="1"/>
    <col min="13" max="14" width="7.85546875" style="47" customWidth="1"/>
    <col min="15" max="15" width="2.42578125" style="47" customWidth="1"/>
    <col min="16" max="16" width="8.85546875" style="47" customWidth="1"/>
    <col min="17" max="17" width="6.140625" style="47" customWidth="1"/>
    <col min="18" max="16384" width="7.85546875" style="47"/>
  </cols>
  <sheetData>
    <row r="2" spans="1:18" s="93" customFormat="1" ht="30" customHeight="1">
      <c r="A2" s="1006" t="s">
        <v>361</v>
      </c>
      <c r="B2" s="1006"/>
      <c r="C2" s="1006"/>
      <c r="D2" s="1006"/>
      <c r="E2" s="1006"/>
      <c r="F2" s="1006"/>
      <c r="G2" s="1006"/>
      <c r="H2" s="1006"/>
      <c r="I2" s="1006"/>
      <c r="J2" s="1006"/>
      <c r="K2" s="94"/>
    </row>
    <row r="3" spans="1:18" s="93" customFormat="1" ht="30" customHeight="1">
      <c r="A3" s="1006" t="s">
        <v>362</v>
      </c>
      <c r="B3" s="1006"/>
      <c r="C3" s="1006"/>
      <c r="D3" s="1006"/>
      <c r="E3" s="1006"/>
      <c r="F3" s="1006"/>
      <c r="G3" s="1006"/>
      <c r="H3" s="1006"/>
      <c r="I3" s="1006"/>
      <c r="J3" s="1006"/>
      <c r="K3" s="94"/>
    </row>
    <row r="4" spans="1:18" s="113" customFormat="1" ht="9.75" customHeight="1">
      <c r="A4" s="162" t="s">
        <v>363</v>
      </c>
      <c r="B4" s="163"/>
      <c r="C4" s="163"/>
      <c r="D4" s="163"/>
      <c r="E4" s="163"/>
      <c r="F4" s="163"/>
      <c r="G4" s="163"/>
      <c r="H4" s="163"/>
      <c r="I4" s="163"/>
      <c r="J4" s="164" t="s">
        <v>364</v>
      </c>
      <c r="K4" s="165"/>
    </row>
    <row r="5" spans="1:18" s="93" customFormat="1" ht="16.5" customHeight="1">
      <c r="A5" s="166"/>
      <c r="B5" s="123" t="s">
        <v>4</v>
      </c>
      <c r="C5" s="123" t="s">
        <v>365</v>
      </c>
      <c r="D5" s="123" t="s">
        <v>366</v>
      </c>
      <c r="E5" s="123" t="s">
        <v>367</v>
      </c>
      <c r="F5" s="123" t="s">
        <v>368</v>
      </c>
      <c r="G5" s="123" t="s">
        <v>369</v>
      </c>
      <c r="H5" s="123" t="s">
        <v>370</v>
      </c>
      <c r="I5" s="123" t="s">
        <v>371</v>
      </c>
      <c r="J5" s="123" t="s">
        <v>372</v>
      </c>
      <c r="K5" s="44"/>
      <c r="L5" s="110" t="s">
        <v>238</v>
      </c>
      <c r="M5" s="110" t="s">
        <v>237</v>
      </c>
    </row>
    <row r="6" spans="1:18" s="89" customFormat="1" ht="12.75" customHeight="1">
      <c r="A6" s="89" t="s">
        <v>13</v>
      </c>
      <c r="B6" s="167">
        <v>1128258</v>
      </c>
      <c r="C6" s="167">
        <v>128765</v>
      </c>
      <c r="D6" s="167">
        <v>1102</v>
      </c>
      <c r="E6" s="167">
        <v>66201</v>
      </c>
      <c r="F6" s="167">
        <v>941</v>
      </c>
      <c r="G6" s="167">
        <v>1252</v>
      </c>
      <c r="H6" s="167">
        <v>77844</v>
      </c>
      <c r="I6" s="167">
        <v>221846</v>
      </c>
      <c r="J6" s="167">
        <v>21876</v>
      </c>
      <c r="K6" s="86"/>
      <c r="L6" s="88" t="s">
        <v>236</v>
      </c>
      <c r="M6" s="86" t="s">
        <v>121</v>
      </c>
      <c r="N6" s="86"/>
      <c r="Q6" s="168"/>
      <c r="R6" s="169"/>
    </row>
    <row r="7" spans="1:18" s="89" customFormat="1" ht="12.75" customHeight="1">
      <c r="A7" s="86" t="s">
        <v>235</v>
      </c>
      <c r="B7" s="167">
        <v>1079247</v>
      </c>
      <c r="C7" s="167">
        <v>116782</v>
      </c>
      <c r="D7" s="167">
        <v>1065</v>
      </c>
      <c r="E7" s="167">
        <v>64529</v>
      </c>
      <c r="F7" s="167">
        <v>923</v>
      </c>
      <c r="G7" s="167">
        <v>1207</v>
      </c>
      <c r="H7" s="167">
        <v>75144</v>
      </c>
      <c r="I7" s="167">
        <v>214681</v>
      </c>
      <c r="J7" s="167">
        <v>20370</v>
      </c>
      <c r="K7" s="77"/>
      <c r="L7" s="83" t="s">
        <v>234</v>
      </c>
      <c r="M7" s="86" t="s">
        <v>121</v>
      </c>
      <c r="N7" s="86"/>
      <c r="Q7" s="168"/>
      <c r="R7" s="169"/>
    </row>
    <row r="8" spans="1:18" ht="12.75" customHeight="1">
      <c r="A8" s="86" t="s">
        <v>233</v>
      </c>
      <c r="B8" s="172">
        <v>78102</v>
      </c>
      <c r="C8" s="172">
        <v>18647</v>
      </c>
      <c r="D8" s="172">
        <v>199</v>
      </c>
      <c r="E8" s="172">
        <v>3938</v>
      </c>
      <c r="F8" s="172">
        <v>38</v>
      </c>
      <c r="G8" s="172">
        <v>105</v>
      </c>
      <c r="H8" s="172">
        <v>4353</v>
      </c>
      <c r="I8" s="172">
        <v>15474</v>
      </c>
      <c r="J8" s="172">
        <v>1370</v>
      </c>
      <c r="K8" s="170"/>
      <c r="L8" s="83" t="s">
        <v>232</v>
      </c>
      <c r="M8" s="82" t="s">
        <v>121</v>
      </c>
      <c r="N8" s="82"/>
      <c r="Q8" s="168"/>
      <c r="R8" s="169"/>
    </row>
    <row r="9" spans="1:18" ht="12.75" customHeight="1">
      <c r="A9" s="86" t="s">
        <v>231</v>
      </c>
      <c r="B9" s="172">
        <v>11129</v>
      </c>
      <c r="C9" s="172">
        <v>2935</v>
      </c>
      <c r="D9" s="172">
        <v>12</v>
      </c>
      <c r="E9" s="172">
        <v>421</v>
      </c>
      <c r="F9" s="172">
        <v>7</v>
      </c>
      <c r="G9" s="172">
        <v>12</v>
      </c>
      <c r="H9" s="172">
        <v>664</v>
      </c>
      <c r="I9" s="172">
        <v>2010</v>
      </c>
      <c r="J9" s="172">
        <v>170</v>
      </c>
      <c r="K9" s="170"/>
      <c r="L9" s="88" t="s">
        <v>230</v>
      </c>
      <c r="M9" s="82" t="s">
        <v>121</v>
      </c>
      <c r="N9" s="82"/>
      <c r="Q9" s="168"/>
      <c r="R9" s="169"/>
    </row>
    <row r="10" spans="1:18" ht="12.75" customHeight="1">
      <c r="A10" s="78" t="s">
        <v>229</v>
      </c>
      <c r="B10" s="171">
        <v>1627</v>
      </c>
      <c r="C10" s="171">
        <v>621</v>
      </c>
      <c r="D10" s="171">
        <v>1</v>
      </c>
      <c r="E10" s="171">
        <v>67</v>
      </c>
      <c r="F10" s="171">
        <v>0</v>
      </c>
      <c r="G10" s="171">
        <v>3</v>
      </c>
      <c r="H10" s="171">
        <v>85</v>
      </c>
      <c r="I10" s="171">
        <v>244</v>
      </c>
      <c r="J10" s="171">
        <v>19</v>
      </c>
      <c r="K10" s="170"/>
      <c r="L10" s="78" t="s">
        <v>228</v>
      </c>
      <c r="M10" s="87">
        <v>1501</v>
      </c>
      <c r="N10" s="87"/>
      <c r="Q10" s="168"/>
      <c r="R10" s="169"/>
    </row>
    <row r="11" spans="1:18" ht="12.75" customHeight="1">
      <c r="A11" s="78" t="s">
        <v>227</v>
      </c>
      <c r="B11" s="171">
        <v>1837</v>
      </c>
      <c r="C11" s="171">
        <v>458</v>
      </c>
      <c r="D11" s="171">
        <v>4</v>
      </c>
      <c r="E11" s="171">
        <v>72</v>
      </c>
      <c r="F11" s="171">
        <v>3</v>
      </c>
      <c r="G11" s="171">
        <v>2</v>
      </c>
      <c r="H11" s="171">
        <v>114</v>
      </c>
      <c r="I11" s="171">
        <v>327</v>
      </c>
      <c r="J11" s="171">
        <v>26</v>
      </c>
      <c r="K11" s="170"/>
      <c r="L11" s="78" t="s">
        <v>226</v>
      </c>
      <c r="M11" s="87">
        <v>1505</v>
      </c>
      <c r="N11" s="87"/>
      <c r="Q11" s="168"/>
      <c r="R11" s="169"/>
    </row>
    <row r="12" spans="1:18" ht="12.75" customHeight="1">
      <c r="A12" s="78" t="s">
        <v>225</v>
      </c>
      <c r="B12" s="171">
        <v>3019</v>
      </c>
      <c r="C12" s="171">
        <v>928</v>
      </c>
      <c r="D12" s="171">
        <v>0</v>
      </c>
      <c r="E12" s="171">
        <v>102</v>
      </c>
      <c r="F12" s="171">
        <v>0</v>
      </c>
      <c r="G12" s="171">
        <v>0</v>
      </c>
      <c r="H12" s="171">
        <v>214</v>
      </c>
      <c r="I12" s="171">
        <v>507</v>
      </c>
      <c r="J12" s="171">
        <v>38</v>
      </c>
      <c r="K12" s="170"/>
      <c r="L12" s="78" t="s">
        <v>224</v>
      </c>
      <c r="M12" s="77" t="s">
        <v>223</v>
      </c>
      <c r="N12" s="77"/>
      <c r="Q12" s="168"/>
      <c r="R12" s="169"/>
    </row>
    <row r="13" spans="1:18" ht="12.75" customHeight="1">
      <c r="A13" s="78" t="s">
        <v>222</v>
      </c>
      <c r="B13" s="171">
        <v>3217</v>
      </c>
      <c r="C13" s="171">
        <v>779</v>
      </c>
      <c r="D13" s="171">
        <v>4</v>
      </c>
      <c r="E13" s="171">
        <v>118</v>
      </c>
      <c r="F13" s="171">
        <v>1</v>
      </c>
      <c r="G13" s="171">
        <v>4</v>
      </c>
      <c r="H13" s="171">
        <v>165</v>
      </c>
      <c r="I13" s="171">
        <v>638</v>
      </c>
      <c r="J13" s="171">
        <v>46</v>
      </c>
      <c r="K13" s="170"/>
      <c r="L13" s="78" t="s">
        <v>221</v>
      </c>
      <c r="M13" s="87">
        <v>1509</v>
      </c>
      <c r="N13" s="87"/>
      <c r="Q13" s="168"/>
      <c r="R13" s="169"/>
    </row>
    <row r="14" spans="1:18" ht="12.75" customHeight="1">
      <c r="A14" s="78" t="s">
        <v>220</v>
      </c>
      <c r="B14" s="171">
        <v>1429</v>
      </c>
      <c r="C14" s="171">
        <v>149</v>
      </c>
      <c r="D14" s="171">
        <v>3</v>
      </c>
      <c r="E14" s="171">
        <v>62</v>
      </c>
      <c r="F14" s="171">
        <v>3</v>
      </c>
      <c r="G14" s="171">
        <v>3</v>
      </c>
      <c r="H14" s="171">
        <v>86</v>
      </c>
      <c r="I14" s="171">
        <v>294</v>
      </c>
      <c r="J14" s="171">
        <v>41</v>
      </c>
      <c r="K14" s="170"/>
      <c r="L14" s="78" t="s">
        <v>219</v>
      </c>
      <c r="M14" s="87">
        <v>1513</v>
      </c>
      <c r="N14" s="87"/>
      <c r="Q14" s="168"/>
      <c r="R14" s="169"/>
    </row>
    <row r="15" spans="1:18" ht="12.75" customHeight="1">
      <c r="A15" s="86" t="s">
        <v>218</v>
      </c>
      <c r="B15" s="172">
        <v>13876</v>
      </c>
      <c r="C15" s="172">
        <v>4670</v>
      </c>
      <c r="D15" s="172">
        <v>6</v>
      </c>
      <c r="E15" s="172">
        <v>650</v>
      </c>
      <c r="F15" s="172">
        <v>6</v>
      </c>
      <c r="G15" s="172">
        <v>11</v>
      </c>
      <c r="H15" s="172">
        <v>657</v>
      </c>
      <c r="I15" s="172">
        <v>2552</v>
      </c>
      <c r="J15" s="172">
        <v>179</v>
      </c>
      <c r="K15" s="170"/>
      <c r="L15" s="83" t="s">
        <v>217</v>
      </c>
      <c r="M15" s="82" t="s">
        <v>121</v>
      </c>
      <c r="N15" s="82"/>
      <c r="Q15" s="168"/>
      <c r="R15" s="169"/>
    </row>
    <row r="16" spans="1:18" ht="12.75" customHeight="1">
      <c r="A16" s="78" t="s">
        <v>216</v>
      </c>
      <c r="B16" s="171">
        <v>878</v>
      </c>
      <c r="C16" s="171">
        <v>253</v>
      </c>
      <c r="D16" s="171">
        <v>2</v>
      </c>
      <c r="E16" s="171">
        <v>57</v>
      </c>
      <c r="F16" s="171">
        <v>1</v>
      </c>
      <c r="G16" s="171">
        <v>2</v>
      </c>
      <c r="H16" s="171">
        <v>44</v>
      </c>
      <c r="I16" s="171">
        <v>194</v>
      </c>
      <c r="J16" s="171">
        <v>10</v>
      </c>
      <c r="K16" s="170"/>
      <c r="L16" s="78" t="s">
        <v>215</v>
      </c>
      <c r="M16" s="77" t="s">
        <v>214</v>
      </c>
      <c r="N16" s="77"/>
      <c r="Q16" s="168"/>
      <c r="R16" s="169"/>
    </row>
    <row r="17" spans="1:18" ht="12.75" customHeight="1">
      <c r="A17" s="78" t="s">
        <v>213</v>
      </c>
      <c r="B17" s="171">
        <v>812</v>
      </c>
      <c r="C17" s="171">
        <v>344</v>
      </c>
      <c r="D17" s="171">
        <v>0</v>
      </c>
      <c r="E17" s="171">
        <v>38</v>
      </c>
      <c r="F17" s="171">
        <v>1</v>
      </c>
      <c r="G17" s="171">
        <v>0</v>
      </c>
      <c r="H17" s="171">
        <v>57</v>
      </c>
      <c r="I17" s="171">
        <v>127</v>
      </c>
      <c r="J17" s="171">
        <v>12</v>
      </c>
      <c r="K17" s="170"/>
      <c r="L17" s="78" t="s">
        <v>212</v>
      </c>
      <c r="M17" s="77" t="s">
        <v>211</v>
      </c>
      <c r="N17" s="77"/>
      <c r="Q17" s="168"/>
      <c r="R17" s="169"/>
    </row>
    <row r="18" spans="1:18" ht="12.75" customHeight="1">
      <c r="A18" s="78" t="s">
        <v>210</v>
      </c>
      <c r="B18" s="171">
        <v>228</v>
      </c>
      <c r="C18" s="171">
        <v>54</v>
      </c>
      <c r="D18" s="171">
        <v>0</v>
      </c>
      <c r="E18" s="171">
        <v>10</v>
      </c>
      <c r="F18" s="171">
        <v>0</v>
      </c>
      <c r="G18" s="171">
        <v>0</v>
      </c>
      <c r="H18" s="171">
        <v>14</v>
      </c>
      <c r="I18" s="171">
        <v>42</v>
      </c>
      <c r="J18" s="171">
        <v>4</v>
      </c>
      <c r="K18" s="170"/>
      <c r="L18" s="78" t="s">
        <v>209</v>
      </c>
      <c r="M18" s="77" t="s">
        <v>208</v>
      </c>
      <c r="N18" s="77"/>
      <c r="Q18" s="168"/>
      <c r="R18" s="169"/>
    </row>
    <row r="19" spans="1:18" ht="12.75" customHeight="1">
      <c r="A19" s="78" t="s">
        <v>207</v>
      </c>
      <c r="B19" s="171">
        <v>257</v>
      </c>
      <c r="C19" s="171">
        <v>148</v>
      </c>
      <c r="D19" s="171">
        <v>0</v>
      </c>
      <c r="E19" s="171">
        <v>9</v>
      </c>
      <c r="F19" s="171">
        <v>0</v>
      </c>
      <c r="G19" s="171">
        <v>1</v>
      </c>
      <c r="H19" s="171">
        <v>6</v>
      </c>
      <c r="I19" s="171">
        <v>37</v>
      </c>
      <c r="J19" s="171">
        <v>2</v>
      </c>
      <c r="K19" s="170"/>
      <c r="L19" s="78" t="s">
        <v>206</v>
      </c>
      <c r="M19" s="77" t="s">
        <v>205</v>
      </c>
      <c r="N19" s="77"/>
      <c r="Q19" s="168"/>
      <c r="R19" s="169"/>
    </row>
    <row r="20" spans="1:18" ht="12.75" customHeight="1">
      <c r="A20" s="78" t="s">
        <v>204</v>
      </c>
      <c r="B20" s="171">
        <v>4020</v>
      </c>
      <c r="C20" s="171">
        <v>976</v>
      </c>
      <c r="D20" s="171">
        <v>1</v>
      </c>
      <c r="E20" s="171">
        <v>162</v>
      </c>
      <c r="F20" s="171">
        <v>1</v>
      </c>
      <c r="G20" s="171">
        <v>5</v>
      </c>
      <c r="H20" s="171">
        <v>179</v>
      </c>
      <c r="I20" s="171">
        <v>720</v>
      </c>
      <c r="J20" s="171">
        <v>45</v>
      </c>
      <c r="K20" s="170"/>
      <c r="L20" s="78" t="s">
        <v>203</v>
      </c>
      <c r="M20" s="77" t="s">
        <v>202</v>
      </c>
      <c r="N20" s="77"/>
      <c r="Q20" s="168"/>
      <c r="R20" s="169"/>
    </row>
    <row r="21" spans="1:18" ht="12.75" customHeight="1">
      <c r="A21" s="78" t="s">
        <v>201</v>
      </c>
      <c r="B21" s="171">
        <v>659</v>
      </c>
      <c r="C21" s="171">
        <v>181</v>
      </c>
      <c r="D21" s="171">
        <v>1</v>
      </c>
      <c r="E21" s="171">
        <v>37</v>
      </c>
      <c r="F21" s="171">
        <v>0</v>
      </c>
      <c r="G21" s="171">
        <v>0</v>
      </c>
      <c r="H21" s="171">
        <v>41</v>
      </c>
      <c r="I21" s="171">
        <v>116</v>
      </c>
      <c r="J21" s="171">
        <v>14</v>
      </c>
      <c r="K21" s="170"/>
      <c r="L21" s="78" t="s">
        <v>200</v>
      </c>
      <c r="M21" s="77" t="s">
        <v>199</v>
      </c>
      <c r="N21" s="77"/>
      <c r="Q21" s="168"/>
      <c r="R21" s="169"/>
    </row>
    <row r="22" spans="1:18" ht="12.75" customHeight="1">
      <c r="A22" s="78" t="s">
        <v>198</v>
      </c>
      <c r="B22" s="171">
        <v>472</v>
      </c>
      <c r="C22" s="171">
        <v>150</v>
      </c>
      <c r="D22" s="171">
        <v>0</v>
      </c>
      <c r="E22" s="171">
        <v>27</v>
      </c>
      <c r="F22" s="171">
        <v>0</v>
      </c>
      <c r="G22" s="171">
        <v>0</v>
      </c>
      <c r="H22" s="171">
        <v>38</v>
      </c>
      <c r="I22" s="171">
        <v>78</v>
      </c>
      <c r="J22" s="171">
        <v>4</v>
      </c>
      <c r="K22" s="170"/>
      <c r="L22" s="78" t="s">
        <v>197</v>
      </c>
      <c r="M22" s="77" t="s">
        <v>196</v>
      </c>
      <c r="N22" s="77"/>
      <c r="Q22" s="168"/>
      <c r="R22" s="169"/>
    </row>
    <row r="23" spans="1:18" ht="12.75" customHeight="1">
      <c r="A23" s="78" t="s">
        <v>195</v>
      </c>
      <c r="B23" s="171">
        <v>959</v>
      </c>
      <c r="C23" s="171">
        <v>379</v>
      </c>
      <c r="D23" s="171">
        <v>0</v>
      </c>
      <c r="E23" s="171">
        <v>52</v>
      </c>
      <c r="F23" s="171">
        <v>1</v>
      </c>
      <c r="G23" s="171">
        <v>0</v>
      </c>
      <c r="H23" s="171">
        <v>38</v>
      </c>
      <c r="I23" s="171">
        <v>163</v>
      </c>
      <c r="J23" s="171">
        <v>20</v>
      </c>
      <c r="K23" s="170"/>
      <c r="L23" s="78" t="s">
        <v>194</v>
      </c>
      <c r="M23" s="77" t="s">
        <v>193</v>
      </c>
      <c r="N23" s="77"/>
      <c r="Q23" s="168"/>
      <c r="R23" s="169"/>
    </row>
    <row r="24" spans="1:18" ht="12.75" customHeight="1">
      <c r="A24" s="78" t="s">
        <v>192</v>
      </c>
      <c r="B24" s="171">
        <v>731</v>
      </c>
      <c r="C24" s="171">
        <v>227</v>
      </c>
      <c r="D24" s="171">
        <v>0</v>
      </c>
      <c r="E24" s="171">
        <v>39</v>
      </c>
      <c r="F24" s="171">
        <v>0</v>
      </c>
      <c r="G24" s="171">
        <v>0</v>
      </c>
      <c r="H24" s="171">
        <v>65</v>
      </c>
      <c r="I24" s="171">
        <v>149</v>
      </c>
      <c r="J24" s="171">
        <v>13</v>
      </c>
      <c r="K24" s="170"/>
      <c r="L24" s="78" t="s">
        <v>191</v>
      </c>
      <c r="M24" s="77" t="s">
        <v>190</v>
      </c>
      <c r="N24" s="77"/>
      <c r="Q24" s="168"/>
      <c r="R24" s="169"/>
    </row>
    <row r="25" spans="1:18" ht="12.75" customHeight="1">
      <c r="A25" s="78" t="s">
        <v>189</v>
      </c>
      <c r="B25" s="171">
        <v>1851</v>
      </c>
      <c r="C25" s="171">
        <v>785</v>
      </c>
      <c r="D25" s="171">
        <v>2</v>
      </c>
      <c r="E25" s="171">
        <v>75</v>
      </c>
      <c r="F25" s="171">
        <v>2</v>
      </c>
      <c r="G25" s="171">
        <v>2</v>
      </c>
      <c r="H25" s="171">
        <v>47</v>
      </c>
      <c r="I25" s="171">
        <v>313</v>
      </c>
      <c r="J25" s="171">
        <v>18</v>
      </c>
      <c r="K25" s="170"/>
      <c r="L25" s="78" t="s">
        <v>188</v>
      </c>
      <c r="M25" s="77" t="s">
        <v>187</v>
      </c>
      <c r="N25" s="77"/>
      <c r="Q25" s="168"/>
      <c r="R25" s="169"/>
    </row>
    <row r="26" spans="1:18" ht="12.75" customHeight="1">
      <c r="A26" s="78" t="s">
        <v>186</v>
      </c>
      <c r="B26" s="171">
        <v>618</v>
      </c>
      <c r="C26" s="171">
        <v>245</v>
      </c>
      <c r="D26" s="171">
        <v>0</v>
      </c>
      <c r="E26" s="171">
        <v>26</v>
      </c>
      <c r="F26" s="171">
        <v>0</v>
      </c>
      <c r="G26" s="171">
        <v>0</v>
      </c>
      <c r="H26" s="171">
        <v>23</v>
      </c>
      <c r="I26" s="171">
        <v>123</v>
      </c>
      <c r="J26" s="171">
        <v>9</v>
      </c>
      <c r="K26" s="170"/>
      <c r="L26" s="78" t="s">
        <v>185</v>
      </c>
      <c r="M26" s="77" t="s">
        <v>184</v>
      </c>
      <c r="N26" s="77"/>
      <c r="Q26" s="168"/>
      <c r="R26" s="169"/>
    </row>
    <row r="27" spans="1:18" ht="12.75" customHeight="1">
      <c r="A27" s="78" t="s">
        <v>183</v>
      </c>
      <c r="B27" s="171">
        <v>1751</v>
      </c>
      <c r="C27" s="171">
        <v>702</v>
      </c>
      <c r="D27" s="171">
        <v>0</v>
      </c>
      <c r="E27" s="171">
        <v>78</v>
      </c>
      <c r="F27" s="171">
        <v>0</v>
      </c>
      <c r="G27" s="171">
        <v>1</v>
      </c>
      <c r="H27" s="171">
        <v>74</v>
      </c>
      <c r="I27" s="171">
        <v>357</v>
      </c>
      <c r="J27" s="171">
        <v>22</v>
      </c>
      <c r="K27" s="170"/>
      <c r="L27" s="78" t="s">
        <v>182</v>
      </c>
      <c r="M27" s="77" t="s">
        <v>181</v>
      </c>
      <c r="N27" s="77"/>
      <c r="Q27" s="168"/>
      <c r="R27" s="169"/>
    </row>
    <row r="28" spans="1:18" ht="12.75" customHeight="1">
      <c r="A28" s="78" t="s">
        <v>180</v>
      </c>
      <c r="B28" s="171">
        <v>640</v>
      </c>
      <c r="C28" s="171">
        <v>226</v>
      </c>
      <c r="D28" s="171">
        <v>0</v>
      </c>
      <c r="E28" s="171">
        <v>40</v>
      </c>
      <c r="F28" s="171">
        <v>0</v>
      </c>
      <c r="G28" s="171">
        <v>0</v>
      </c>
      <c r="H28" s="171">
        <v>31</v>
      </c>
      <c r="I28" s="171">
        <v>133</v>
      </c>
      <c r="J28" s="171">
        <v>6</v>
      </c>
      <c r="K28" s="170"/>
      <c r="L28" s="78" t="s">
        <v>179</v>
      </c>
      <c r="M28" s="77" t="s">
        <v>178</v>
      </c>
      <c r="N28" s="77"/>
      <c r="Q28" s="168"/>
      <c r="R28" s="169"/>
    </row>
    <row r="29" spans="1:18" ht="12.75" customHeight="1">
      <c r="A29" s="86" t="s">
        <v>177</v>
      </c>
      <c r="B29" s="172">
        <v>23055</v>
      </c>
      <c r="C29" s="172">
        <v>3984</v>
      </c>
      <c r="D29" s="172">
        <v>120</v>
      </c>
      <c r="E29" s="172">
        <v>1305</v>
      </c>
      <c r="F29" s="172">
        <v>9</v>
      </c>
      <c r="G29" s="172">
        <v>47</v>
      </c>
      <c r="H29" s="172">
        <v>1354</v>
      </c>
      <c r="I29" s="172">
        <v>5181</v>
      </c>
      <c r="J29" s="172">
        <v>513</v>
      </c>
      <c r="K29" s="170"/>
      <c r="L29" s="83" t="s">
        <v>176</v>
      </c>
      <c r="M29" s="82" t="s">
        <v>121</v>
      </c>
      <c r="N29" s="82"/>
      <c r="Q29" s="168"/>
      <c r="R29" s="169"/>
    </row>
    <row r="30" spans="1:18" ht="12.75" customHeight="1">
      <c r="A30" s="78" t="s">
        <v>175</v>
      </c>
      <c r="B30" s="171">
        <v>2653</v>
      </c>
      <c r="C30" s="171">
        <v>853</v>
      </c>
      <c r="D30" s="171">
        <v>1</v>
      </c>
      <c r="E30" s="171">
        <v>99</v>
      </c>
      <c r="F30" s="171">
        <v>1</v>
      </c>
      <c r="G30" s="171">
        <v>4</v>
      </c>
      <c r="H30" s="171">
        <v>155</v>
      </c>
      <c r="I30" s="171">
        <v>574</v>
      </c>
      <c r="J30" s="171">
        <v>20</v>
      </c>
      <c r="K30" s="170"/>
      <c r="L30" s="78" t="s">
        <v>174</v>
      </c>
      <c r="M30" s="87">
        <v>1403</v>
      </c>
      <c r="N30" s="87"/>
      <c r="Q30" s="168"/>
      <c r="R30" s="169"/>
    </row>
    <row r="31" spans="1:18" ht="12.75" customHeight="1">
      <c r="A31" s="78" t="s">
        <v>173</v>
      </c>
      <c r="B31" s="171">
        <v>758</v>
      </c>
      <c r="C31" s="171">
        <v>263</v>
      </c>
      <c r="D31" s="171">
        <v>0</v>
      </c>
      <c r="E31" s="171">
        <v>34</v>
      </c>
      <c r="F31" s="171">
        <v>0</v>
      </c>
      <c r="G31" s="171">
        <v>1</v>
      </c>
      <c r="H31" s="171">
        <v>45</v>
      </c>
      <c r="I31" s="171">
        <v>128</v>
      </c>
      <c r="J31" s="171">
        <v>7</v>
      </c>
      <c r="K31" s="170"/>
      <c r="L31" s="78" t="s">
        <v>172</v>
      </c>
      <c r="M31" s="87">
        <v>1404</v>
      </c>
      <c r="N31" s="87"/>
      <c r="Q31" s="168"/>
      <c r="R31" s="169"/>
    </row>
    <row r="32" spans="1:18" ht="12.75" customHeight="1">
      <c r="A32" s="78" t="s">
        <v>171</v>
      </c>
      <c r="B32" s="171">
        <v>1654</v>
      </c>
      <c r="C32" s="171">
        <v>274</v>
      </c>
      <c r="D32" s="171">
        <v>0</v>
      </c>
      <c r="E32" s="171">
        <v>82</v>
      </c>
      <c r="F32" s="171">
        <v>0</v>
      </c>
      <c r="G32" s="171">
        <v>5</v>
      </c>
      <c r="H32" s="171">
        <v>95</v>
      </c>
      <c r="I32" s="171">
        <v>350</v>
      </c>
      <c r="J32" s="171">
        <v>58</v>
      </c>
      <c r="K32" s="170"/>
      <c r="L32" s="78" t="s">
        <v>170</v>
      </c>
      <c r="M32" s="87">
        <v>1103</v>
      </c>
      <c r="N32" s="87"/>
      <c r="Q32" s="168"/>
      <c r="R32" s="169"/>
    </row>
    <row r="33" spans="1:18" ht="12.75" customHeight="1">
      <c r="A33" s="78" t="s">
        <v>169</v>
      </c>
      <c r="B33" s="171">
        <v>2636</v>
      </c>
      <c r="C33" s="171">
        <v>209</v>
      </c>
      <c r="D33" s="171">
        <v>0</v>
      </c>
      <c r="E33" s="171">
        <v>134</v>
      </c>
      <c r="F33" s="171">
        <v>1</v>
      </c>
      <c r="G33" s="171">
        <v>7</v>
      </c>
      <c r="H33" s="171">
        <v>157</v>
      </c>
      <c r="I33" s="171">
        <v>682</v>
      </c>
      <c r="J33" s="171">
        <v>86</v>
      </c>
      <c r="K33" s="170"/>
      <c r="L33" s="78" t="s">
        <v>168</v>
      </c>
      <c r="M33" s="87">
        <v>1405</v>
      </c>
      <c r="N33" s="87"/>
      <c r="Q33" s="168"/>
      <c r="R33" s="169"/>
    </row>
    <row r="34" spans="1:18" ht="12.75" customHeight="1">
      <c r="A34" s="78" t="s">
        <v>167</v>
      </c>
      <c r="B34" s="171">
        <v>2168</v>
      </c>
      <c r="C34" s="171">
        <v>299</v>
      </c>
      <c r="D34" s="171">
        <v>0</v>
      </c>
      <c r="E34" s="171">
        <v>142</v>
      </c>
      <c r="F34" s="171">
        <v>2</v>
      </c>
      <c r="G34" s="171">
        <v>4</v>
      </c>
      <c r="H34" s="171">
        <v>118</v>
      </c>
      <c r="I34" s="171">
        <v>491</v>
      </c>
      <c r="J34" s="171">
        <v>35</v>
      </c>
      <c r="K34" s="170"/>
      <c r="L34" s="78" t="s">
        <v>166</v>
      </c>
      <c r="M34" s="87">
        <v>1406</v>
      </c>
      <c r="N34" s="87"/>
      <c r="Q34" s="168"/>
      <c r="R34" s="169"/>
    </row>
    <row r="35" spans="1:18" ht="12.75" customHeight="1">
      <c r="A35" s="78" t="s">
        <v>165</v>
      </c>
      <c r="B35" s="171">
        <v>875</v>
      </c>
      <c r="C35" s="171">
        <v>243</v>
      </c>
      <c r="D35" s="171">
        <v>3</v>
      </c>
      <c r="E35" s="171">
        <v>76</v>
      </c>
      <c r="F35" s="171">
        <v>2</v>
      </c>
      <c r="G35" s="171">
        <v>11</v>
      </c>
      <c r="H35" s="171">
        <v>64</v>
      </c>
      <c r="I35" s="171">
        <v>165</v>
      </c>
      <c r="J35" s="171">
        <v>16</v>
      </c>
      <c r="K35" s="170"/>
      <c r="L35" s="78" t="s">
        <v>164</v>
      </c>
      <c r="M35" s="87">
        <v>1407</v>
      </c>
      <c r="N35" s="87"/>
      <c r="Q35" s="168"/>
      <c r="R35" s="169"/>
    </row>
    <row r="36" spans="1:18" ht="12.75" customHeight="1">
      <c r="A36" s="78" t="s">
        <v>163</v>
      </c>
      <c r="B36" s="171">
        <v>1823</v>
      </c>
      <c r="C36" s="171">
        <v>484</v>
      </c>
      <c r="D36" s="171">
        <v>5</v>
      </c>
      <c r="E36" s="171">
        <v>82</v>
      </c>
      <c r="F36" s="171">
        <v>0</v>
      </c>
      <c r="G36" s="171">
        <v>2</v>
      </c>
      <c r="H36" s="171">
        <v>110</v>
      </c>
      <c r="I36" s="171">
        <v>406</v>
      </c>
      <c r="J36" s="171">
        <v>51</v>
      </c>
      <c r="K36" s="170"/>
      <c r="L36" s="78" t="s">
        <v>162</v>
      </c>
      <c r="M36" s="87">
        <v>1409</v>
      </c>
      <c r="N36" s="87"/>
      <c r="Q36" s="168"/>
      <c r="R36" s="169"/>
    </row>
    <row r="37" spans="1:18" ht="12.75" customHeight="1">
      <c r="A37" s="78" t="s">
        <v>161</v>
      </c>
      <c r="B37" s="171">
        <v>570</v>
      </c>
      <c r="C37" s="171">
        <v>151</v>
      </c>
      <c r="D37" s="171">
        <v>0</v>
      </c>
      <c r="E37" s="171">
        <v>26</v>
      </c>
      <c r="F37" s="171">
        <v>0</v>
      </c>
      <c r="G37" s="171">
        <v>0</v>
      </c>
      <c r="H37" s="171">
        <v>31</v>
      </c>
      <c r="I37" s="171">
        <v>111</v>
      </c>
      <c r="J37" s="171">
        <v>8</v>
      </c>
      <c r="K37" s="170"/>
      <c r="L37" s="78" t="s">
        <v>160</v>
      </c>
      <c r="M37" s="87">
        <v>1412</v>
      </c>
      <c r="N37" s="87"/>
      <c r="Q37" s="168"/>
      <c r="R37" s="169"/>
    </row>
    <row r="38" spans="1:18" ht="12.75" customHeight="1">
      <c r="A38" s="78" t="s">
        <v>159</v>
      </c>
      <c r="B38" s="171">
        <v>2086</v>
      </c>
      <c r="C38" s="171">
        <v>347</v>
      </c>
      <c r="D38" s="171">
        <v>54</v>
      </c>
      <c r="E38" s="171">
        <v>174</v>
      </c>
      <c r="F38" s="171">
        <v>1</v>
      </c>
      <c r="G38" s="171">
        <v>2</v>
      </c>
      <c r="H38" s="171">
        <v>129</v>
      </c>
      <c r="I38" s="171">
        <v>454</v>
      </c>
      <c r="J38" s="171">
        <v>53</v>
      </c>
      <c r="K38" s="170"/>
      <c r="L38" s="78" t="s">
        <v>158</v>
      </c>
      <c r="M38" s="87">
        <v>1414</v>
      </c>
      <c r="N38" s="87"/>
      <c r="Q38" s="168"/>
      <c r="R38" s="169"/>
    </row>
    <row r="39" spans="1:18" ht="12.75" customHeight="1">
      <c r="A39" s="78" t="s">
        <v>157</v>
      </c>
      <c r="B39" s="171">
        <v>1705</v>
      </c>
      <c r="C39" s="171">
        <v>277</v>
      </c>
      <c r="D39" s="171">
        <v>2</v>
      </c>
      <c r="E39" s="171">
        <v>91</v>
      </c>
      <c r="F39" s="171">
        <v>1</v>
      </c>
      <c r="G39" s="171">
        <v>1</v>
      </c>
      <c r="H39" s="171">
        <v>134</v>
      </c>
      <c r="I39" s="171">
        <v>419</v>
      </c>
      <c r="J39" s="171">
        <v>43</v>
      </c>
      <c r="K39" s="170"/>
      <c r="L39" s="78" t="s">
        <v>156</v>
      </c>
      <c r="M39" s="87">
        <v>1415</v>
      </c>
      <c r="N39" s="87"/>
      <c r="Q39" s="168"/>
      <c r="R39" s="169"/>
    </row>
    <row r="40" spans="1:18" ht="12.75" customHeight="1">
      <c r="A40" s="78" t="s">
        <v>155</v>
      </c>
      <c r="B40" s="171">
        <v>6127</v>
      </c>
      <c r="C40" s="171">
        <v>584</v>
      </c>
      <c r="D40" s="171">
        <v>55</v>
      </c>
      <c r="E40" s="171">
        <v>365</v>
      </c>
      <c r="F40" s="171">
        <v>1</v>
      </c>
      <c r="G40" s="171">
        <v>10</v>
      </c>
      <c r="H40" s="171">
        <v>316</v>
      </c>
      <c r="I40" s="171">
        <v>1401</v>
      </c>
      <c r="J40" s="171">
        <v>136</v>
      </c>
      <c r="K40" s="170"/>
      <c r="L40" s="78" t="s">
        <v>154</v>
      </c>
      <c r="M40" s="87">
        <v>1416</v>
      </c>
      <c r="N40" s="87"/>
      <c r="Q40" s="168"/>
      <c r="R40" s="169"/>
    </row>
    <row r="41" spans="1:18" ht="12.75" customHeight="1">
      <c r="A41" s="86" t="s">
        <v>153</v>
      </c>
      <c r="B41" s="172">
        <v>11587</v>
      </c>
      <c r="C41" s="172">
        <v>3097</v>
      </c>
      <c r="D41" s="172">
        <v>12</v>
      </c>
      <c r="E41" s="172">
        <v>563</v>
      </c>
      <c r="F41" s="172">
        <v>9</v>
      </c>
      <c r="G41" s="172">
        <v>10</v>
      </c>
      <c r="H41" s="172">
        <v>602</v>
      </c>
      <c r="I41" s="172">
        <v>2193</v>
      </c>
      <c r="J41" s="172">
        <v>218</v>
      </c>
      <c r="K41" s="170"/>
      <c r="L41" s="83">
        <v>1860000</v>
      </c>
      <c r="M41" s="82" t="s">
        <v>121</v>
      </c>
      <c r="N41" s="82"/>
      <c r="Q41" s="168"/>
      <c r="R41" s="169"/>
    </row>
    <row r="42" spans="1:18" ht="12.75" customHeight="1">
      <c r="A42" s="78" t="s">
        <v>152</v>
      </c>
      <c r="B42" s="171">
        <v>340</v>
      </c>
      <c r="C42" s="171">
        <v>109</v>
      </c>
      <c r="D42" s="171">
        <v>0</v>
      </c>
      <c r="E42" s="171">
        <v>14</v>
      </c>
      <c r="F42" s="171">
        <v>0</v>
      </c>
      <c r="G42" s="171">
        <v>0</v>
      </c>
      <c r="H42" s="171">
        <v>17</v>
      </c>
      <c r="I42" s="171">
        <v>63</v>
      </c>
      <c r="J42" s="171">
        <v>6</v>
      </c>
      <c r="K42" s="170"/>
      <c r="L42" s="78" t="s">
        <v>151</v>
      </c>
      <c r="M42" s="87">
        <v>1201</v>
      </c>
      <c r="N42" s="87"/>
      <c r="Q42" s="168"/>
      <c r="R42" s="169"/>
    </row>
    <row r="43" spans="1:18" ht="12.75" customHeight="1">
      <c r="A43" s="78" t="s">
        <v>150</v>
      </c>
      <c r="B43" s="171">
        <v>329</v>
      </c>
      <c r="C43" s="171">
        <v>145</v>
      </c>
      <c r="D43" s="171">
        <v>0</v>
      </c>
      <c r="E43" s="171">
        <v>14</v>
      </c>
      <c r="F43" s="171">
        <v>0</v>
      </c>
      <c r="G43" s="171">
        <v>0</v>
      </c>
      <c r="H43" s="171">
        <v>19</v>
      </c>
      <c r="I43" s="171">
        <v>44</v>
      </c>
      <c r="J43" s="171">
        <v>1</v>
      </c>
      <c r="K43" s="170"/>
      <c r="L43" s="78" t="s">
        <v>149</v>
      </c>
      <c r="M43" s="87">
        <v>1202</v>
      </c>
      <c r="N43" s="87"/>
      <c r="Q43" s="168"/>
      <c r="R43" s="169"/>
    </row>
    <row r="44" spans="1:18" ht="12.75" customHeight="1">
      <c r="A44" s="78" t="s">
        <v>148</v>
      </c>
      <c r="B44" s="171">
        <v>407</v>
      </c>
      <c r="C44" s="171">
        <v>145</v>
      </c>
      <c r="D44" s="171">
        <v>0</v>
      </c>
      <c r="E44" s="171">
        <v>20</v>
      </c>
      <c r="F44" s="171">
        <v>0</v>
      </c>
      <c r="G44" s="171">
        <v>1</v>
      </c>
      <c r="H44" s="171">
        <v>21</v>
      </c>
      <c r="I44" s="171">
        <v>77</v>
      </c>
      <c r="J44" s="171">
        <v>10</v>
      </c>
      <c r="K44" s="170"/>
      <c r="L44" s="78" t="s">
        <v>147</v>
      </c>
      <c r="M44" s="87">
        <v>1203</v>
      </c>
      <c r="N44" s="87"/>
      <c r="Q44" s="168"/>
      <c r="R44" s="169"/>
    </row>
    <row r="45" spans="1:18" ht="12.75" customHeight="1">
      <c r="A45" s="78" t="s">
        <v>146</v>
      </c>
      <c r="B45" s="171">
        <v>711</v>
      </c>
      <c r="C45" s="171">
        <v>213</v>
      </c>
      <c r="D45" s="171">
        <v>0</v>
      </c>
      <c r="E45" s="171">
        <v>32</v>
      </c>
      <c r="F45" s="171">
        <v>0</v>
      </c>
      <c r="G45" s="171">
        <v>3</v>
      </c>
      <c r="H45" s="171">
        <v>22</v>
      </c>
      <c r="I45" s="171">
        <v>139</v>
      </c>
      <c r="J45" s="171">
        <v>16</v>
      </c>
      <c r="K45" s="170"/>
      <c r="L45" s="78" t="s">
        <v>145</v>
      </c>
      <c r="M45" s="87">
        <v>1204</v>
      </c>
      <c r="N45" s="87"/>
      <c r="Q45" s="168"/>
      <c r="R45" s="169"/>
    </row>
    <row r="46" spans="1:18" ht="12.75" customHeight="1">
      <c r="A46" s="78" t="s">
        <v>144</v>
      </c>
      <c r="B46" s="171">
        <v>341</v>
      </c>
      <c r="C46" s="171">
        <v>92</v>
      </c>
      <c r="D46" s="171">
        <v>0</v>
      </c>
      <c r="E46" s="171">
        <v>27</v>
      </c>
      <c r="F46" s="171">
        <v>0</v>
      </c>
      <c r="G46" s="171">
        <v>0</v>
      </c>
      <c r="H46" s="171">
        <v>17</v>
      </c>
      <c r="I46" s="171">
        <v>46</v>
      </c>
      <c r="J46" s="171">
        <v>4</v>
      </c>
      <c r="K46" s="170"/>
      <c r="L46" s="78" t="s">
        <v>143</v>
      </c>
      <c r="M46" s="87">
        <v>1205</v>
      </c>
      <c r="N46" s="87"/>
      <c r="Q46" s="168"/>
      <c r="R46" s="169"/>
    </row>
    <row r="47" spans="1:18" ht="12.75" customHeight="1">
      <c r="A47" s="78" t="s">
        <v>142</v>
      </c>
      <c r="B47" s="171">
        <v>406</v>
      </c>
      <c r="C47" s="171">
        <v>112</v>
      </c>
      <c r="D47" s="171">
        <v>3</v>
      </c>
      <c r="E47" s="171">
        <v>18</v>
      </c>
      <c r="F47" s="171">
        <v>0</v>
      </c>
      <c r="G47" s="171">
        <v>0</v>
      </c>
      <c r="H47" s="171">
        <v>54</v>
      </c>
      <c r="I47" s="171">
        <v>67</v>
      </c>
      <c r="J47" s="171">
        <v>4</v>
      </c>
      <c r="K47" s="170"/>
      <c r="L47" s="78" t="s">
        <v>141</v>
      </c>
      <c r="M47" s="87">
        <v>1206</v>
      </c>
      <c r="N47" s="87"/>
      <c r="Q47" s="168"/>
      <c r="R47" s="169"/>
    </row>
    <row r="48" spans="1:18" ht="12.75" customHeight="1">
      <c r="A48" s="78" t="s">
        <v>140</v>
      </c>
      <c r="B48" s="171">
        <v>2234</v>
      </c>
      <c r="C48" s="171">
        <v>456</v>
      </c>
      <c r="D48" s="171">
        <v>3</v>
      </c>
      <c r="E48" s="171">
        <v>88</v>
      </c>
      <c r="F48" s="171">
        <v>3</v>
      </c>
      <c r="G48" s="171">
        <v>3</v>
      </c>
      <c r="H48" s="171">
        <v>89</v>
      </c>
      <c r="I48" s="171">
        <v>441</v>
      </c>
      <c r="J48" s="171">
        <v>63</v>
      </c>
      <c r="K48" s="170"/>
      <c r="L48" s="78" t="s">
        <v>139</v>
      </c>
      <c r="M48" s="87">
        <v>1207</v>
      </c>
      <c r="N48" s="87"/>
      <c r="Q48" s="168"/>
      <c r="R48" s="169"/>
    </row>
    <row r="49" spans="1:18" ht="12.75" customHeight="1">
      <c r="A49" s="78" t="s">
        <v>138</v>
      </c>
      <c r="B49" s="171">
        <v>400</v>
      </c>
      <c r="C49" s="171">
        <v>147</v>
      </c>
      <c r="D49" s="171">
        <v>0</v>
      </c>
      <c r="E49" s="171">
        <v>20</v>
      </c>
      <c r="F49" s="171">
        <v>0</v>
      </c>
      <c r="G49" s="171">
        <v>0</v>
      </c>
      <c r="H49" s="171">
        <v>25</v>
      </c>
      <c r="I49" s="171">
        <v>77</v>
      </c>
      <c r="J49" s="171">
        <v>5</v>
      </c>
      <c r="K49" s="170"/>
      <c r="L49" s="78" t="s">
        <v>137</v>
      </c>
      <c r="M49" s="87">
        <v>1208</v>
      </c>
      <c r="N49" s="87"/>
      <c r="Q49" s="168"/>
      <c r="R49" s="169"/>
    </row>
    <row r="50" spans="1:18" ht="12.75" customHeight="1">
      <c r="A50" s="78" t="s">
        <v>136</v>
      </c>
      <c r="B50" s="171">
        <v>271</v>
      </c>
      <c r="C50" s="171">
        <v>55</v>
      </c>
      <c r="D50" s="171">
        <v>0</v>
      </c>
      <c r="E50" s="171">
        <v>22</v>
      </c>
      <c r="F50" s="171">
        <v>0</v>
      </c>
      <c r="G50" s="171">
        <v>0</v>
      </c>
      <c r="H50" s="171">
        <v>20</v>
      </c>
      <c r="I50" s="171">
        <v>59</v>
      </c>
      <c r="J50" s="171">
        <v>4</v>
      </c>
      <c r="K50" s="170"/>
      <c r="L50" s="78" t="s">
        <v>135</v>
      </c>
      <c r="M50" s="87">
        <v>1209</v>
      </c>
      <c r="N50" s="87"/>
      <c r="Q50" s="168"/>
      <c r="R50" s="169"/>
    </row>
    <row r="51" spans="1:18" ht="12.75" customHeight="1">
      <c r="A51" s="78" t="s">
        <v>134</v>
      </c>
      <c r="B51" s="171">
        <v>420</v>
      </c>
      <c r="C51" s="171">
        <v>156</v>
      </c>
      <c r="D51" s="171">
        <v>0</v>
      </c>
      <c r="E51" s="171">
        <v>27</v>
      </c>
      <c r="F51" s="171">
        <v>0</v>
      </c>
      <c r="G51" s="171">
        <v>0</v>
      </c>
      <c r="H51" s="171">
        <v>27</v>
      </c>
      <c r="I51" s="171">
        <v>71</v>
      </c>
      <c r="J51" s="171">
        <v>6</v>
      </c>
      <c r="K51" s="170"/>
      <c r="L51" s="78" t="s">
        <v>133</v>
      </c>
      <c r="M51" s="87">
        <v>1210</v>
      </c>
      <c r="N51" s="87"/>
      <c r="Q51" s="168"/>
      <c r="R51" s="169"/>
    </row>
    <row r="52" spans="1:18" ht="12.75" customHeight="1">
      <c r="A52" s="78" t="s">
        <v>132</v>
      </c>
      <c r="B52" s="171">
        <v>286</v>
      </c>
      <c r="C52" s="171">
        <v>101</v>
      </c>
      <c r="D52" s="171">
        <v>1</v>
      </c>
      <c r="E52" s="171">
        <v>17</v>
      </c>
      <c r="F52" s="171">
        <v>0</v>
      </c>
      <c r="G52" s="171">
        <v>0</v>
      </c>
      <c r="H52" s="171">
        <v>13</v>
      </c>
      <c r="I52" s="171">
        <v>52</v>
      </c>
      <c r="J52" s="171">
        <v>7</v>
      </c>
      <c r="K52" s="170"/>
      <c r="L52" s="78" t="s">
        <v>131</v>
      </c>
      <c r="M52" s="87">
        <v>1211</v>
      </c>
      <c r="N52" s="87"/>
      <c r="Q52" s="168"/>
      <c r="R52" s="169"/>
    </row>
    <row r="53" spans="1:18" ht="12.75" customHeight="1">
      <c r="A53" s="78" t="s">
        <v>130</v>
      </c>
      <c r="B53" s="171">
        <v>732</v>
      </c>
      <c r="C53" s="171">
        <v>206</v>
      </c>
      <c r="D53" s="171">
        <v>1</v>
      </c>
      <c r="E53" s="171">
        <v>56</v>
      </c>
      <c r="F53" s="171">
        <v>1</v>
      </c>
      <c r="G53" s="171">
        <v>0</v>
      </c>
      <c r="H53" s="171">
        <v>57</v>
      </c>
      <c r="I53" s="171">
        <v>158</v>
      </c>
      <c r="J53" s="171">
        <v>12</v>
      </c>
      <c r="K53" s="170"/>
      <c r="L53" s="78" t="s">
        <v>129</v>
      </c>
      <c r="M53" s="87">
        <v>1212</v>
      </c>
      <c r="N53" s="87"/>
      <c r="Q53" s="168"/>
      <c r="R53" s="169"/>
    </row>
    <row r="54" spans="1:18" ht="12.75" customHeight="1">
      <c r="A54" s="78" t="s">
        <v>128</v>
      </c>
      <c r="B54" s="171">
        <v>1515</v>
      </c>
      <c r="C54" s="171">
        <v>356</v>
      </c>
      <c r="D54" s="171">
        <v>2</v>
      </c>
      <c r="E54" s="171">
        <v>74</v>
      </c>
      <c r="F54" s="171">
        <v>0</v>
      </c>
      <c r="G54" s="171">
        <v>1</v>
      </c>
      <c r="H54" s="171">
        <v>105</v>
      </c>
      <c r="I54" s="171">
        <v>355</v>
      </c>
      <c r="J54" s="171">
        <v>23</v>
      </c>
      <c r="K54" s="170"/>
      <c r="L54" s="78" t="s">
        <v>127</v>
      </c>
      <c r="M54" s="87">
        <v>1213</v>
      </c>
      <c r="N54" s="87"/>
      <c r="Q54" s="168"/>
      <c r="R54" s="169"/>
    </row>
    <row r="55" spans="1:18" ht="12.75" customHeight="1">
      <c r="A55" s="78" t="s">
        <v>126</v>
      </c>
      <c r="B55" s="171">
        <v>2626</v>
      </c>
      <c r="C55" s="171">
        <v>581</v>
      </c>
      <c r="D55" s="171">
        <v>1</v>
      </c>
      <c r="E55" s="171">
        <v>100</v>
      </c>
      <c r="F55" s="171">
        <v>3</v>
      </c>
      <c r="G55" s="171">
        <v>2</v>
      </c>
      <c r="H55" s="171">
        <v>90</v>
      </c>
      <c r="I55" s="171">
        <v>427</v>
      </c>
      <c r="J55" s="171">
        <v>40</v>
      </c>
      <c r="K55" s="170"/>
      <c r="L55" s="78" t="s">
        <v>125</v>
      </c>
      <c r="M55" s="87">
        <v>1214</v>
      </c>
      <c r="N55" s="87"/>
      <c r="Q55" s="168"/>
      <c r="R55" s="169"/>
    </row>
    <row r="56" spans="1:18" ht="12.75" customHeight="1">
      <c r="A56" s="78" t="s">
        <v>124</v>
      </c>
      <c r="B56" s="171">
        <v>569</v>
      </c>
      <c r="C56" s="171">
        <v>223</v>
      </c>
      <c r="D56" s="171">
        <v>1</v>
      </c>
      <c r="E56" s="171">
        <v>34</v>
      </c>
      <c r="F56" s="171">
        <v>2</v>
      </c>
      <c r="G56" s="171">
        <v>0</v>
      </c>
      <c r="H56" s="171">
        <v>26</v>
      </c>
      <c r="I56" s="171">
        <v>117</v>
      </c>
      <c r="J56" s="171">
        <v>17</v>
      </c>
      <c r="K56" s="170"/>
      <c r="L56" s="78" t="s">
        <v>123</v>
      </c>
      <c r="M56" s="87">
        <v>1215</v>
      </c>
      <c r="N56" s="87"/>
      <c r="Q56" s="168"/>
      <c r="R56" s="169"/>
    </row>
    <row r="57" spans="1:18" ht="12.75" customHeight="1">
      <c r="A57" s="86" t="s">
        <v>122</v>
      </c>
      <c r="B57" s="172">
        <v>18455</v>
      </c>
      <c r="C57" s="172">
        <v>3961</v>
      </c>
      <c r="D57" s="172">
        <v>49</v>
      </c>
      <c r="E57" s="172">
        <v>999</v>
      </c>
      <c r="F57" s="172">
        <v>7</v>
      </c>
      <c r="G57" s="172">
        <v>25</v>
      </c>
      <c r="H57" s="172">
        <v>1076</v>
      </c>
      <c r="I57" s="172">
        <v>3538</v>
      </c>
      <c r="J57" s="172">
        <v>290</v>
      </c>
      <c r="K57" s="170"/>
      <c r="L57" s="83">
        <v>1870000</v>
      </c>
      <c r="M57" s="82" t="s">
        <v>121</v>
      </c>
      <c r="N57" s="82"/>
      <c r="Q57" s="168"/>
      <c r="R57" s="169"/>
    </row>
    <row r="58" spans="1:18" ht="12.75" customHeight="1">
      <c r="A58" s="78" t="s">
        <v>120</v>
      </c>
      <c r="B58" s="171">
        <v>545</v>
      </c>
      <c r="C58" s="171">
        <v>166</v>
      </c>
      <c r="D58" s="171">
        <v>1</v>
      </c>
      <c r="E58" s="171">
        <v>39</v>
      </c>
      <c r="F58" s="171">
        <v>0</v>
      </c>
      <c r="G58" s="171">
        <v>0</v>
      </c>
      <c r="H58" s="171">
        <v>41</v>
      </c>
      <c r="I58" s="171">
        <v>99</v>
      </c>
      <c r="J58" s="171">
        <v>9</v>
      </c>
      <c r="K58" s="170"/>
      <c r="L58" s="78" t="s">
        <v>119</v>
      </c>
      <c r="M58" s="77" t="s">
        <v>118</v>
      </c>
      <c r="N58" s="77"/>
      <c r="Q58" s="168"/>
      <c r="R58" s="169"/>
    </row>
    <row r="59" spans="1:18" ht="12.75" customHeight="1">
      <c r="A59" s="78" t="s">
        <v>117</v>
      </c>
      <c r="B59" s="171">
        <v>805</v>
      </c>
      <c r="C59" s="171">
        <v>190</v>
      </c>
      <c r="D59" s="171">
        <v>4</v>
      </c>
      <c r="E59" s="171">
        <v>68</v>
      </c>
      <c r="F59" s="171">
        <v>0</v>
      </c>
      <c r="G59" s="171">
        <v>2</v>
      </c>
      <c r="H59" s="171">
        <v>56</v>
      </c>
      <c r="I59" s="171">
        <v>149</v>
      </c>
      <c r="J59" s="171">
        <v>16</v>
      </c>
      <c r="K59" s="170"/>
      <c r="L59" s="78" t="s">
        <v>116</v>
      </c>
      <c r="M59" s="77" t="s">
        <v>115</v>
      </c>
      <c r="N59" s="77"/>
      <c r="Q59" s="168"/>
      <c r="R59" s="169"/>
    </row>
    <row r="60" spans="1:18" ht="12.75" customHeight="1">
      <c r="A60" s="78" t="s">
        <v>114</v>
      </c>
      <c r="B60" s="171">
        <v>806</v>
      </c>
      <c r="C60" s="171">
        <v>194</v>
      </c>
      <c r="D60" s="171">
        <v>7</v>
      </c>
      <c r="E60" s="171">
        <v>72</v>
      </c>
      <c r="F60" s="171">
        <v>0</v>
      </c>
      <c r="G60" s="171">
        <v>2</v>
      </c>
      <c r="H60" s="171">
        <v>32</v>
      </c>
      <c r="I60" s="171">
        <v>206</v>
      </c>
      <c r="J60" s="171">
        <v>21</v>
      </c>
      <c r="K60" s="170"/>
      <c r="L60" s="78" t="s">
        <v>113</v>
      </c>
      <c r="M60" s="77" t="s">
        <v>112</v>
      </c>
      <c r="N60" s="77"/>
      <c r="Q60" s="168"/>
      <c r="R60" s="169"/>
    </row>
    <row r="61" spans="1:18" ht="12.75" customHeight="1">
      <c r="A61" s="78" t="s">
        <v>111</v>
      </c>
      <c r="B61" s="171">
        <v>1760</v>
      </c>
      <c r="C61" s="171">
        <v>432</v>
      </c>
      <c r="D61" s="171">
        <v>5</v>
      </c>
      <c r="E61" s="171">
        <v>111</v>
      </c>
      <c r="F61" s="171">
        <v>0</v>
      </c>
      <c r="G61" s="171">
        <v>1</v>
      </c>
      <c r="H61" s="171">
        <v>87</v>
      </c>
      <c r="I61" s="171">
        <v>368</v>
      </c>
      <c r="J61" s="171">
        <v>31</v>
      </c>
      <c r="K61" s="170"/>
      <c r="L61" s="78" t="s">
        <v>110</v>
      </c>
      <c r="M61" s="77" t="s">
        <v>109</v>
      </c>
      <c r="N61" s="77"/>
      <c r="Q61" s="168"/>
      <c r="R61" s="169"/>
    </row>
    <row r="62" spans="1:18" ht="12.75" customHeight="1">
      <c r="A62" s="78" t="s">
        <v>108</v>
      </c>
      <c r="B62" s="171">
        <v>6298</v>
      </c>
      <c r="C62" s="171">
        <v>762</v>
      </c>
      <c r="D62" s="171">
        <v>3</v>
      </c>
      <c r="E62" s="171">
        <v>264</v>
      </c>
      <c r="F62" s="171">
        <v>3</v>
      </c>
      <c r="G62" s="171">
        <v>14</v>
      </c>
      <c r="H62" s="171">
        <v>316</v>
      </c>
      <c r="I62" s="171">
        <v>1217</v>
      </c>
      <c r="J62" s="171">
        <v>80</v>
      </c>
      <c r="K62" s="170"/>
      <c r="L62" s="78" t="s">
        <v>107</v>
      </c>
      <c r="M62" s="77" t="s">
        <v>106</v>
      </c>
      <c r="N62" s="77"/>
      <c r="Q62" s="168"/>
      <c r="R62" s="169"/>
    </row>
    <row r="63" spans="1:18" ht="12.75" customHeight="1">
      <c r="A63" s="78" t="s">
        <v>105</v>
      </c>
      <c r="B63" s="171">
        <v>1996</v>
      </c>
      <c r="C63" s="171">
        <v>474</v>
      </c>
      <c r="D63" s="171">
        <v>1</v>
      </c>
      <c r="E63" s="171">
        <v>76</v>
      </c>
      <c r="F63" s="171">
        <v>1</v>
      </c>
      <c r="G63" s="171">
        <v>1</v>
      </c>
      <c r="H63" s="171">
        <v>134</v>
      </c>
      <c r="I63" s="171">
        <v>366</v>
      </c>
      <c r="J63" s="171">
        <v>33</v>
      </c>
      <c r="K63" s="170"/>
      <c r="L63" s="78" t="s">
        <v>104</v>
      </c>
      <c r="M63" s="77" t="s">
        <v>103</v>
      </c>
      <c r="N63" s="77"/>
      <c r="Q63" s="168"/>
      <c r="R63" s="169"/>
    </row>
    <row r="64" spans="1:18" ht="12.75" customHeight="1">
      <c r="A64" s="78" t="s">
        <v>102</v>
      </c>
      <c r="B64" s="171">
        <v>449</v>
      </c>
      <c r="C64" s="171">
        <v>124</v>
      </c>
      <c r="D64" s="171">
        <v>0</v>
      </c>
      <c r="E64" s="171">
        <v>30</v>
      </c>
      <c r="F64" s="171">
        <v>0</v>
      </c>
      <c r="G64" s="171">
        <v>1</v>
      </c>
      <c r="H64" s="171">
        <v>21</v>
      </c>
      <c r="I64" s="171">
        <v>92</v>
      </c>
      <c r="J64" s="171">
        <v>7</v>
      </c>
      <c r="K64" s="170"/>
      <c r="L64" s="78" t="s">
        <v>101</v>
      </c>
      <c r="M64" s="77" t="s">
        <v>100</v>
      </c>
      <c r="N64" s="77"/>
      <c r="Q64" s="168"/>
      <c r="R64" s="169"/>
    </row>
    <row r="65" spans="1:18" ht="12.75" customHeight="1">
      <c r="A65" s="78" t="s">
        <v>99</v>
      </c>
      <c r="B65" s="171">
        <v>291</v>
      </c>
      <c r="C65" s="171">
        <v>145</v>
      </c>
      <c r="D65" s="171">
        <v>0</v>
      </c>
      <c r="E65" s="171">
        <v>14</v>
      </c>
      <c r="F65" s="171">
        <v>0</v>
      </c>
      <c r="G65" s="171">
        <v>1</v>
      </c>
      <c r="H65" s="171">
        <v>16</v>
      </c>
      <c r="I65" s="171">
        <v>27</v>
      </c>
      <c r="J65" s="171">
        <v>4</v>
      </c>
      <c r="K65" s="170"/>
      <c r="L65" s="78" t="s">
        <v>98</v>
      </c>
      <c r="M65" s="77" t="s">
        <v>97</v>
      </c>
      <c r="N65" s="77"/>
      <c r="Q65" s="168"/>
      <c r="R65" s="169"/>
    </row>
    <row r="66" spans="1:18" ht="12.75" customHeight="1">
      <c r="A66" s="78" t="s">
        <v>96</v>
      </c>
      <c r="B66" s="171">
        <v>789</v>
      </c>
      <c r="C66" s="171">
        <v>341</v>
      </c>
      <c r="D66" s="171">
        <v>0</v>
      </c>
      <c r="E66" s="171">
        <v>33</v>
      </c>
      <c r="F66" s="171">
        <v>1</v>
      </c>
      <c r="G66" s="171">
        <v>0</v>
      </c>
      <c r="H66" s="171">
        <v>60</v>
      </c>
      <c r="I66" s="171">
        <v>85</v>
      </c>
      <c r="J66" s="171">
        <v>8</v>
      </c>
      <c r="K66" s="170"/>
      <c r="L66" s="78" t="s">
        <v>95</v>
      </c>
      <c r="M66" s="77" t="s">
        <v>94</v>
      </c>
      <c r="N66" s="77"/>
      <c r="Q66" s="168"/>
      <c r="R66" s="169"/>
    </row>
    <row r="67" spans="1:18" ht="12.75" customHeight="1">
      <c r="A67" s="78" t="s">
        <v>93</v>
      </c>
      <c r="B67" s="171">
        <v>795</v>
      </c>
      <c r="C67" s="171">
        <v>253</v>
      </c>
      <c r="D67" s="171">
        <v>0</v>
      </c>
      <c r="E67" s="171">
        <v>50</v>
      </c>
      <c r="F67" s="171">
        <v>0</v>
      </c>
      <c r="G67" s="171">
        <v>2</v>
      </c>
      <c r="H67" s="171">
        <v>64</v>
      </c>
      <c r="I67" s="171">
        <v>136</v>
      </c>
      <c r="J67" s="171">
        <v>10</v>
      </c>
      <c r="K67" s="170"/>
      <c r="L67" s="78" t="s">
        <v>92</v>
      </c>
      <c r="M67" s="77" t="s">
        <v>91</v>
      </c>
      <c r="N67" s="77"/>
      <c r="Q67" s="168"/>
      <c r="R67" s="169"/>
    </row>
    <row r="68" spans="1:18" ht="12.75" customHeight="1">
      <c r="A68" s="78" t="s">
        <v>90</v>
      </c>
      <c r="B68" s="171">
        <v>1322</v>
      </c>
      <c r="C68" s="171">
        <v>451</v>
      </c>
      <c r="D68" s="171">
        <v>0</v>
      </c>
      <c r="E68" s="171">
        <v>74</v>
      </c>
      <c r="F68" s="171">
        <v>1</v>
      </c>
      <c r="G68" s="171">
        <v>0</v>
      </c>
      <c r="H68" s="171">
        <v>75</v>
      </c>
      <c r="I68" s="171">
        <v>228</v>
      </c>
      <c r="J68" s="171">
        <v>20</v>
      </c>
      <c r="K68" s="170"/>
      <c r="L68" s="78" t="s">
        <v>89</v>
      </c>
      <c r="M68" s="77" t="s">
        <v>88</v>
      </c>
      <c r="N68" s="77"/>
      <c r="Q68" s="168"/>
      <c r="R68" s="169"/>
    </row>
    <row r="69" spans="1:18" ht="12.75" customHeight="1">
      <c r="A69" s="78" t="s">
        <v>87</v>
      </c>
      <c r="B69" s="171">
        <v>1152</v>
      </c>
      <c r="C69" s="171">
        <v>193</v>
      </c>
      <c r="D69" s="171">
        <v>0</v>
      </c>
      <c r="E69" s="171">
        <v>69</v>
      </c>
      <c r="F69" s="171">
        <v>1</v>
      </c>
      <c r="G69" s="171">
        <v>0</v>
      </c>
      <c r="H69" s="171">
        <v>82</v>
      </c>
      <c r="I69" s="171">
        <v>266</v>
      </c>
      <c r="J69" s="171">
        <v>19</v>
      </c>
      <c r="K69" s="170"/>
      <c r="L69" s="78" t="s">
        <v>86</v>
      </c>
      <c r="M69" s="77" t="s">
        <v>85</v>
      </c>
      <c r="N69" s="77"/>
      <c r="Q69" s="168"/>
      <c r="R69" s="169"/>
    </row>
    <row r="70" spans="1:18" ht="12.75" customHeight="1">
      <c r="A70" s="78" t="s">
        <v>84</v>
      </c>
      <c r="B70" s="171">
        <v>630</v>
      </c>
      <c r="C70" s="171">
        <v>146</v>
      </c>
      <c r="D70" s="171">
        <v>0</v>
      </c>
      <c r="E70" s="171">
        <v>30</v>
      </c>
      <c r="F70" s="171">
        <v>0</v>
      </c>
      <c r="G70" s="171">
        <v>0</v>
      </c>
      <c r="H70" s="171">
        <v>41</v>
      </c>
      <c r="I70" s="171">
        <v>125</v>
      </c>
      <c r="J70" s="171">
        <v>12</v>
      </c>
      <c r="K70" s="170"/>
      <c r="L70" s="78" t="s">
        <v>83</v>
      </c>
      <c r="M70" s="77" t="s">
        <v>82</v>
      </c>
      <c r="N70" s="77"/>
      <c r="Q70" s="168"/>
      <c r="R70" s="169"/>
    </row>
    <row r="71" spans="1:18" ht="12.75" customHeight="1">
      <c r="A71" s="78" t="s">
        <v>81</v>
      </c>
      <c r="B71" s="171">
        <v>817</v>
      </c>
      <c r="C71" s="171">
        <v>90</v>
      </c>
      <c r="D71" s="171">
        <v>28</v>
      </c>
      <c r="E71" s="171">
        <v>69</v>
      </c>
      <c r="F71" s="171">
        <v>0</v>
      </c>
      <c r="G71" s="171">
        <v>1</v>
      </c>
      <c r="H71" s="171">
        <v>51</v>
      </c>
      <c r="I71" s="171">
        <v>174</v>
      </c>
      <c r="J71" s="171">
        <v>20</v>
      </c>
      <c r="K71" s="170"/>
      <c r="L71" s="78" t="s">
        <v>80</v>
      </c>
      <c r="M71" s="77" t="s">
        <v>79</v>
      </c>
      <c r="N71" s="77"/>
      <c r="Q71" s="168"/>
      <c r="R71" s="169"/>
    </row>
    <row r="72" spans="1:18" ht="16.899999999999999" customHeight="1">
      <c r="A72" s="166"/>
      <c r="B72" s="123" t="s">
        <v>4</v>
      </c>
      <c r="C72" s="123" t="s">
        <v>365</v>
      </c>
      <c r="D72" s="123" t="s">
        <v>366</v>
      </c>
      <c r="E72" s="123" t="s">
        <v>367</v>
      </c>
      <c r="F72" s="123" t="s">
        <v>368</v>
      </c>
      <c r="G72" s="123" t="s">
        <v>369</v>
      </c>
      <c r="H72" s="123" t="s">
        <v>370</v>
      </c>
      <c r="I72" s="123" t="s">
        <v>371</v>
      </c>
      <c r="J72" s="123" t="s">
        <v>372</v>
      </c>
      <c r="K72" s="169"/>
    </row>
    <row r="73" spans="1:18" ht="9.75" customHeight="1">
      <c r="A73" s="1030" t="s">
        <v>30</v>
      </c>
      <c r="B73" s="1005"/>
      <c r="C73" s="1005"/>
      <c r="D73" s="1005"/>
      <c r="E73" s="1005"/>
      <c r="F73" s="1005"/>
      <c r="G73" s="1005"/>
      <c r="H73" s="1005"/>
      <c r="I73" s="1005"/>
      <c r="J73" s="1005"/>
      <c r="K73" s="175"/>
    </row>
    <row r="74" spans="1:18" ht="9.75" customHeight="1">
      <c r="A74" s="1003" t="s">
        <v>66</v>
      </c>
      <c r="B74" s="1003"/>
      <c r="C74" s="1003"/>
      <c r="D74" s="1003"/>
      <c r="E74" s="1003"/>
      <c r="F74" s="1003"/>
      <c r="G74" s="1003"/>
      <c r="H74" s="1003"/>
      <c r="I74" s="1003"/>
      <c r="J74" s="1003"/>
    </row>
    <row r="75" spans="1:18" ht="9.75" customHeight="1">
      <c r="A75" s="1029" t="s">
        <v>65</v>
      </c>
      <c r="B75" s="1029"/>
      <c r="C75" s="1029"/>
      <c r="D75" s="1029"/>
      <c r="E75" s="1029"/>
      <c r="F75" s="1029"/>
      <c r="G75" s="1029"/>
      <c r="H75" s="1029"/>
      <c r="I75" s="1029"/>
      <c r="J75" s="1029"/>
    </row>
    <row r="76" spans="1:18" ht="9.75" customHeight="1">
      <c r="A76" s="65"/>
      <c r="B76" s="176"/>
      <c r="C76" s="176"/>
      <c r="D76" s="176"/>
      <c r="E76" s="176"/>
      <c r="F76" s="176"/>
      <c r="G76" s="176"/>
      <c r="H76" s="176"/>
      <c r="I76" s="176"/>
      <c r="J76" s="176"/>
    </row>
    <row r="77" spans="1:18" ht="9.75" customHeight="1">
      <c r="A77" s="45" t="s">
        <v>33</v>
      </c>
      <c r="B77" s="177"/>
      <c r="C77" s="177"/>
      <c r="D77" s="177"/>
      <c r="E77" s="177"/>
      <c r="F77" s="177"/>
      <c r="G77" s="177"/>
      <c r="H77" s="177"/>
      <c r="I77" s="177"/>
      <c r="J77" s="177"/>
    </row>
    <row r="78" spans="1:18" s="179" customFormat="1" ht="9.75" customHeight="1">
      <c r="A78" s="157" t="s">
        <v>373</v>
      </c>
      <c r="B78" s="178"/>
      <c r="C78" s="178"/>
      <c r="D78" s="178"/>
      <c r="E78" s="178"/>
      <c r="F78" s="178"/>
      <c r="G78" s="178"/>
      <c r="H78" s="178"/>
      <c r="I78" s="178"/>
      <c r="J78" s="178"/>
    </row>
    <row r="79" spans="1:18" ht="9.75" customHeight="1"/>
  </sheetData>
  <mergeCells count="5">
    <mergeCell ref="A2:J2"/>
    <mergeCell ref="A3:J3"/>
    <mergeCell ref="A74:J74"/>
    <mergeCell ref="A75:J75"/>
    <mergeCell ref="A73:J73"/>
  </mergeCells>
  <conditionalFormatting sqref="B74:J94 B6:J72">
    <cfRule type="cellIs" dxfId="81" priority="1" operator="between">
      <formula>0.0000000000000001</formula>
      <formula>0.4999999999</formula>
    </cfRule>
  </conditionalFormatting>
  <hyperlinks>
    <hyperlink ref="A78" r:id="rId1"/>
    <hyperlink ref="B72" r:id="rId2"/>
    <hyperlink ref="C72:J72" r:id="rId3" display="A"/>
    <hyperlink ref="B5:J5" r:id="rId4" display="Total"/>
    <hyperlink ref="B5" r:id="rId5"/>
    <hyperlink ref="C5:J5" r:id="rId6" display="A"/>
  </hyperlinks>
  <pageMargins left="0.39370078740157483" right="0.39370078740157483" top="0.39370078740157483" bottom="0.39370078740157483" header="0" footer="0"/>
  <pageSetup paperSize="9" orientation="portrait" r:id="rId7"/>
</worksheet>
</file>

<file path=xl/worksheets/sheet15.xml><?xml version="1.0" encoding="utf-8"?>
<worksheet xmlns="http://schemas.openxmlformats.org/spreadsheetml/2006/main" xmlns:r="http://schemas.openxmlformats.org/officeDocument/2006/relationships">
  <dimension ref="A2:Y78"/>
  <sheetViews>
    <sheetView showGridLines="0" workbookViewId="0"/>
  </sheetViews>
  <sheetFormatPr defaultColWidth="7.85546875" defaultRowHeight="12.75"/>
  <cols>
    <col min="1" max="1" width="18.85546875" style="47" customWidth="1"/>
    <col min="2" max="10" width="8.7109375" style="47" customWidth="1"/>
    <col min="11" max="11" width="4.140625" style="47" customWidth="1"/>
    <col min="12" max="13" width="7.85546875" style="47"/>
    <col min="14" max="14" width="13.7109375" style="47" customWidth="1"/>
    <col min="15" max="16384" width="7.85546875" style="47"/>
  </cols>
  <sheetData>
    <row r="2" spans="1:22" s="93" customFormat="1" ht="30" customHeight="1">
      <c r="A2" s="1006" t="s">
        <v>384</v>
      </c>
      <c r="B2" s="1006"/>
      <c r="C2" s="1006"/>
      <c r="D2" s="1006"/>
      <c r="E2" s="1006"/>
      <c r="F2" s="1006"/>
      <c r="G2" s="1006"/>
      <c r="H2" s="1006"/>
      <c r="I2" s="1006"/>
      <c r="J2" s="1006"/>
    </row>
    <row r="3" spans="1:22" s="93" customFormat="1" ht="30" customHeight="1">
      <c r="A3" s="1006" t="s">
        <v>383</v>
      </c>
      <c r="B3" s="1006"/>
      <c r="C3" s="1006"/>
      <c r="D3" s="1006"/>
      <c r="E3" s="1006"/>
      <c r="F3" s="1006"/>
      <c r="G3" s="1006"/>
      <c r="H3" s="1006"/>
      <c r="I3" s="1006"/>
      <c r="J3" s="1006"/>
    </row>
    <row r="4" spans="1:22" s="113" customFormat="1" ht="9.75" customHeight="1">
      <c r="A4" s="162" t="s">
        <v>363</v>
      </c>
      <c r="B4" s="163"/>
      <c r="C4" s="163"/>
      <c r="D4" s="163"/>
      <c r="E4" s="163"/>
      <c r="F4" s="163"/>
      <c r="G4" s="163"/>
      <c r="H4" s="163"/>
      <c r="I4" s="163"/>
      <c r="J4" s="164" t="s">
        <v>364</v>
      </c>
    </row>
    <row r="5" spans="1:22" s="93" customFormat="1" ht="16.5" customHeight="1">
      <c r="A5" s="166"/>
      <c r="B5" s="123" t="s">
        <v>382</v>
      </c>
      <c r="C5" s="123" t="s">
        <v>381</v>
      </c>
      <c r="D5" s="123" t="s">
        <v>380</v>
      </c>
      <c r="E5" s="123" t="s">
        <v>379</v>
      </c>
      <c r="F5" s="123" t="s">
        <v>378</v>
      </c>
      <c r="G5" s="123" t="s">
        <v>377</v>
      </c>
      <c r="H5" s="123" t="s">
        <v>376</v>
      </c>
      <c r="I5" s="123" t="s">
        <v>375</v>
      </c>
      <c r="J5" s="123" t="s">
        <v>374</v>
      </c>
      <c r="K5" s="180"/>
      <c r="L5" s="110" t="s">
        <v>238</v>
      </c>
      <c r="M5" s="110" t="s">
        <v>237</v>
      </c>
    </row>
    <row r="6" spans="1:22" s="89" customFormat="1" ht="12.75" customHeight="1">
      <c r="A6" s="89" t="s">
        <v>13</v>
      </c>
      <c r="B6" s="167">
        <v>84122</v>
      </c>
      <c r="C6" s="167">
        <v>14834</v>
      </c>
      <c r="D6" s="167">
        <v>29561</v>
      </c>
      <c r="E6" s="167">
        <v>113358</v>
      </c>
      <c r="F6" s="167">
        <v>144987</v>
      </c>
      <c r="G6" s="167">
        <v>55324</v>
      </c>
      <c r="H6" s="167">
        <v>83703</v>
      </c>
      <c r="I6" s="167">
        <v>28844</v>
      </c>
      <c r="J6" s="167">
        <v>53698</v>
      </c>
      <c r="K6" s="169"/>
      <c r="L6" s="88" t="s">
        <v>236</v>
      </c>
      <c r="M6" s="86" t="s">
        <v>121</v>
      </c>
      <c r="N6" s="172"/>
      <c r="O6" s="172"/>
      <c r="P6" s="172"/>
      <c r="Q6" s="172"/>
      <c r="R6" s="172"/>
      <c r="S6" s="172"/>
      <c r="T6" s="172"/>
      <c r="U6" s="172"/>
      <c r="V6" s="172"/>
    </row>
    <row r="7" spans="1:22" s="89" customFormat="1" ht="12.75" customHeight="1">
      <c r="A7" s="86" t="s">
        <v>235</v>
      </c>
      <c r="B7" s="167">
        <v>80206</v>
      </c>
      <c r="C7" s="167">
        <v>14370</v>
      </c>
      <c r="D7" s="167">
        <v>28682</v>
      </c>
      <c r="E7" s="167">
        <v>109827</v>
      </c>
      <c r="F7" s="167">
        <v>138543</v>
      </c>
      <c r="G7" s="167">
        <v>53198</v>
      </c>
      <c r="H7" s="167">
        <v>80705</v>
      </c>
      <c r="I7" s="167">
        <v>27384</v>
      </c>
      <c r="J7" s="167">
        <v>51631</v>
      </c>
      <c r="K7" s="169"/>
      <c r="L7" s="83" t="s">
        <v>234</v>
      </c>
      <c r="M7" s="86" t="s">
        <v>121</v>
      </c>
    </row>
    <row r="8" spans="1:22" ht="12.75" customHeight="1">
      <c r="A8" s="86" t="s">
        <v>233</v>
      </c>
      <c r="B8" s="172">
        <v>6832</v>
      </c>
      <c r="C8" s="172">
        <v>550</v>
      </c>
      <c r="D8" s="172">
        <v>1104</v>
      </c>
      <c r="E8" s="172">
        <v>5387</v>
      </c>
      <c r="F8" s="172">
        <v>7360</v>
      </c>
      <c r="G8" s="172">
        <v>3512</v>
      </c>
      <c r="H8" s="172">
        <v>4173</v>
      </c>
      <c r="I8" s="172">
        <v>1514</v>
      </c>
      <c r="J8" s="172">
        <v>3546</v>
      </c>
      <c r="K8" s="169"/>
      <c r="L8" s="83" t="s">
        <v>232</v>
      </c>
      <c r="M8" s="82" t="s">
        <v>121</v>
      </c>
    </row>
    <row r="9" spans="1:22" ht="12.75" customHeight="1">
      <c r="A9" s="86" t="s">
        <v>231</v>
      </c>
      <c r="B9" s="172">
        <v>1167</v>
      </c>
      <c r="C9" s="172">
        <v>66</v>
      </c>
      <c r="D9" s="172">
        <v>185</v>
      </c>
      <c r="E9" s="172">
        <v>649</v>
      </c>
      <c r="F9" s="172">
        <v>1123</v>
      </c>
      <c r="G9" s="172">
        <v>374</v>
      </c>
      <c r="H9" s="172">
        <v>471</v>
      </c>
      <c r="I9" s="172">
        <v>170</v>
      </c>
      <c r="J9" s="172">
        <v>693</v>
      </c>
      <c r="K9" s="169"/>
      <c r="L9" s="88" t="s">
        <v>230</v>
      </c>
      <c r="M9" s="82" t="s">
        <v>121</v>
      </c>
    </row>
    <row r="10" spans="1:22" ht="12.75" customHeight="1">
      <c r="A10" s="78" t="s">
        <v>229</v>
      </c>
      <c r="B10" s="171">
        <v>144</v>
      </c>
      <c r="C10" s="171">
        <v>18</v>
      </c>
      <c r="D10" s="171">
        <v>16</v>
      </c>
      <c r="E10" s="171">
        <v>90</v>
      </c>
      <c r="F10" s="171">
        <v>111</v>
      </c>
      <c r="G10" s="171">
        <v>19</v>
      </c>
      <c r="H10" s="171">
        <v>41</v>
      </c>
      <c r="I10" s="171">
        <v>23</v>
      </c>
      <c r="J10" s="171">
        <v>125</v>
      </c>
      <c r="K10" s="169"/>
      <c r="L10" s="78" t="s">
        <v>228</v>
      </c>
      <c r="M10" s="87">
        <v>1501</v>
      </c>
    </row>
    <row r="11" spans="1:22" ht="12.75" customHeight="1">
      <c r="A11" s="78" t="s">
        <v>227</v>
      </c>
      <c r="B11" s="171">
        <v>177</v>
      </c>
      <c r="C11" s="171">
        <v>10</v>
      </c>
      <c r="D11" s="171">
        <v>38</v>
      </c>
      <c r="E11" s="171">
        <v>89</v>
      </c>
      <c r="F11" s="171">
        <v>129</v>
      </c>
      <c r="G11" s="171">
        <v>43</v>
      </c>
      <c r="H11" s="171">
        <v>65</v>
      </c>
      <c r="I11" s="171">
        <v>32</v>
      </c>
      <c r="J11" s="171">
        <v>248</v>
      </c>
      <c r="K11" s="169"/>
      <c r="L11" s="78" t="s">
        <v>226</v>
      </c>
      <c r="M11" s="87">
        <v>1505</v>
      </c>
    </row>
    <row r="12" spans="1:22" ht="12.75" customHeight="1">
      <c r="A12" s="78" t="s">
        <v>225</v>
      </c>
      <c r="B12" s="171">
        <v>398</v>
      </c>
      <c r="C12" s="171">
        <v>12</v>
      </c>
      <c r="D12" s="171">
        <v>63</v>
      </c>
      <c r="E12" s="171">
        <v>142</v>
      </c>
      <c r="F12" s="171">
        <v>321</v>
      </c>
      <c r="G12" s="171">
        <v>81</v>
      </c>
      <c r="H12" s="171">
        <v>74</v>
      </c>
      <c r="I12" s="171">
        <v>38</v>
      </c>
      <c r="J12" s="171">
        <v>101</v>
      </c>
      <c r="K12" s="169"/>
      <c r="L12" s="78" t="s">
        <v>224</v>
      </c>
      <c r="M12" s="77" t="s">
        <v>223</v>
      </c>
    </row>
    <row r="13" spans="1:22" ht="12.75" customHeight="1">
      <c r="A13" s="78" t="s">
        <v>222</v>
      </c>
      <c r="B13" s="171">
        <v>281</v>
      </c>
      <c r="C13" s="171">
        <v>14</v>
      </c>
      <c r="D13" s="171">
        <v>41</v>
      </c>
      <c r="E13" s="171">
        <v>209</v>
      </c>
      <c r="F13" s="171">
        <v>340</v>
      </c>
      <c r="G13" s="171">
        <v>153</v>
      </c>
      <c r="H13" s="171">
        <v>225</v>
      </c>
      <c r="I13" s="171">
        <v>44</v>
      </c>
      <c r="J13" s="171">
        <v>155</v>
      </c>
      <c r="K13" s="169"/>
      <c r="L13" s="78" t="s">
        <v>221</v>
      </c>
      <c r="M13" s="87">
        <v>1509</v>
      </c>
    </row>
    <row r="14" spans="1:22" ht="12.75" customHeight="1">
      <c r="A14" s="78" t="s">
        <v>220</v>
      </c>
      <c r="B14" s="171">
        <v>167</v>
      </c>
      <c r="C14" s="171">
        <v>12</v>
      </c>
      <c r="D14" s="171">
        <v>27</v>
      </c>
      <c r="E14" s="171">
        <v>119</v>
      </c>
      <c r="F14" s="171">
        <v>222</v>
      </c>
      <c r="G14" s="171">
        <v>78</v>
      </c>
      <c r="H14" s="171">
        <v>66</v>
      </c>
      <c r="I14" s="171">
        <v>33</v>
      </c>
      <c r="J14" s="171">
        <v>64</v>
      </c>
      <c r="K14" s="169"/>
      <c r="L14" s="78" t="s">
        <v>219</v>
      </c>
      <c r="M14" s="87">
        <v>1513</v>
      </c>
    </row>
    <row r="15" spans="1:22" ht="12.75" customHeight="1">
      <c r="A15" s="86" t="s">
        <v>218</v>
      </c>
      <c r="B15" s="172">
        <v>1268</v>
      </c>
      <c r="C15" s="172">
        <v>60</v>
      </c>
      <c r="D15" s="172">
        <v>111</v>
      </c>
      <c r="E15" s="172">
        <v>749</v>
      </c>
      <c r="F15" s="172">
        <v>1001</v>
      </c>
      <c r="G15" s="172">
        <v>710</v>
      </c>
      <c r="H15" s="172">
        <v>584</v>
      </c>
      <c r="I15" s="172">
        <v>188</v>
      </c>
      <c r="J15" s="172">
        <v>474</v>
      </c>
      <c r="K15" s="169"/>
      <c r="L15" s="83" t="s">
        <v>217</v>
      </c>
      <c r="M15" s="82" t="s">
        <v>121</v>
      </c>
    </row>
    <row r="16" spans="1:22" ht="12.75" customHeight="1">
      <c r="A16" s="78" t="s">
        <v>216</v>
      </c>
      <c r="B16" s="171">
        <v>92</v>
      </c>
      <c r="C16" s="171">
        <v>5</v>
      </c>
      <c r="D16" s="171">
        <v>10</v>
      </c>
      <c r="E16" s="171">
        <v>38</v>
      </c>
      <c r="F16" s="171">
        <v>61</v>
      </c>
      <c r="G16" s="171">
        <v>36</v>
      </c>
      <c r="H16" s="171">
        <v>27</v>
      </c>
      <c r="I16" s="171">
        <v>13</v>
      </c>
      <c r="J16" s="171">
        <v>33</v>
      </c>
      <c r="K16" s="169"/>
      <c r="L16" s="78" t="s">
        <v>215</v>
      </c>
      <c r="M16" s="77" t="s">
        <v>214</v>
      </c>
    </row>
    <row r="17" spans="1:13" ht="12.75" customHeight="1">
      <c r="A17" s="78" t="s">
        <v>213</v>
      </c>
      <c r="B17" s="171">
        <v>81</v>
      </c>
      <c r="C17" s="171">
        <v>2</v>
      </c>
      <c r="D17" s="171">
        <v>3</v>
      </c>
      <c r="E17" s="171">
        <v>26</v>
      </c>
      <c r="F17" s="171">
        <v>36</v>
      </c>
      <c r="G17" s="171">
        <v>23</v>
      </c>
      <c r="H17" s="171">
        <v>25</v>
      </c>
      <c r="I17" s="171">
        <v>9</v>
      </c>
      <c r="J17" s="171">
        <v>28</v>
      </c>
      <c r="K17" s="169"/>
      <c r="L17" s="78" t="s">
        <v>212</v>
      </c>
      <c r="M17" s="77" t="s">
        <v>211</v>
      </c>
    </row>
    <row r="18" spans="1:13" ht="12.75" customHeight="1">
      <c r="A18" s="78" t="s">
        <v>210</v>
      </c>
      <c r="B18" s="171">
        <v>30</v>
      </c>
      <c r="C18" s="171">
        <v>1</v>
      </c>
      <c r="D18" s="171">
        <v>2</v>
      </c>
      <c r="E18" s="171">
        <v>12</v>
      </c>
      <c r="F18" s="171">
        <v>21</v>
      </c>
      <c r="G18" s="171">
        <v>12</v>
      </c>
      <c r="H18" s="171">
        <v>8</v>
      </c>
      <c r="I18" s="171">
        <v>5</v>
      </c>
      <c r="J18" s="171">
        <v>13</v>
      </c>
      <c r="K18" s="169"/>
      <c r="L18" s="78" t="s">
        <v>209</v>
      </c>
      <c r="M18" s="77" t="s">
        <v>208</v>
      </c>
    </row>
    <row r="19" spans="1:13" ht="12.75" customHeight="1">
      <c r="A19" s="78" t="s">
        <v>207</v>
      </c>
      <c r="B19" s="171">
        <v>21</v>
      </c>
      <c r="C19" s="171">
        <v>0</v>
      </c>
      <c r="D19" s="171">
        <v>1</v>
      </c>
      <c r="E19" s="171">
        <v>6</v>
      </c>
      <c r="F19" s="171">
        <v>13</v>
      </c>
      <c r="G19" s="171">
        <v>3</v>
      </c>
      <c r="H19" s="171">
        <v>3</v>
      </c>
      <c r="I19" s="171">
        <v>3</v>
      </c>
      <c r="J19" s="171">
        <v>4</v>
      </c>
      <c r="K19" s="169"/>
      <c r="L19" s="78" t="s">
        <v>206</v>
      </c>
      <c r="M19" s="77" t="s">
        <v>205</v>
      </c>
    </row>
    <row r="20" spans="1:13" ht="12.75" customHeight="1">
      <c r="A20" s="78" t="s">
        <v>204</v>
      </c>
      <c r="B20" s="171">
        <v>304</v>
      </c>
      <c r="C20" s="171">
        <v>30</v>
      </c>
      <c r="D20" s="171">
        <v>42</v>
      </c>
      <c r="E20" s="171">
        <v>339</v>
      </c>
      <c r="F20" s="171">
        <v>349</v>
      </c>
      <c r="G20" s="171">
        <v>341</v>
      </c>
      <c r="H20" s="171">
        <v>314</v>
      </c>
      <c r="I20" s="171">
        <v>74</v>
      </c>
      <c r="J20" s="171">
        <v>138</v>
      </c>
      <c r="K20" s="169"/>
      <c r="L20" s="78" t="s">
        <v>203</v>
      </c>
      <c r="M20" s="77" t="s">
        <v>202</v>
      </c>
    </row>
    <row r="21" spans="1:13" ht="12.75" customHeight="1">
      <c r="A21" s="78" t="s">
        <v>201</v>
      </c>
      <c r="B21" s="171">
        <v>73</v>
      </c>
      <c r="C21" s="171">
        <v>4</v>
      </c>
      <c r="D21" s="171">
        <v>7</v>
      </c>
      <c r="E21" s="171">
        <v>37</v>
      </c>
      <c r="F21" s="171">
        <v>47</v>
      </c>
      <c r="G21" s="171">
        <v>29</v>
      </c>
      <c r="H21" s="171">
        <v>26</v>
      </c>
      <c r="I21" s="171">
        <v>17</v>
      </c>
      <c r="J21" s="171">
        <v>29</v>
      </c>
      <c r="K21" s="169"/>
      <c r="L21" s="78" t="s">
        <v>200</v>
      </c>
      <c r="M21" s="77" t="s">
        <v>199</v>
      </c>
    </row>
    <row r="22" spans="1:13" ht="12.75" customHeight="1">
      <c r="A22" s="78" t="s">
        <v>198</v>
      </c>
      <c r="B22" s="171">
        <v>37</v>
      </c>
      <c r="C22" s="171">
        <v>1</v>
      </c>
      <c r="D22" s="171">
        <v>5</v>
      </c>
      <c r="E22" s="171">
        <v>20</v>
      </c>
      <c r="F22" s="171">
        <v>41</v>
      </c>
      <c r="G22" s="171">
        <v>26</v>
      </c>
      <c r="H22" s="171">
        <v>20</v>
      </c>
      <c r="I22" s="171">
        <v>10</v>
      </c>
      <c r="J22" s="171">
        <v>15</v>
      </c>
      <c r="K22" s="169"/>
      <c r="L22" s="78" t="s">
        <v>197</v>
      </c>
      <c r="M22" s="77" t="s">
        <v>196</v>
      </c>
    </row>
    <row r="23" spans="1:13" ht="12.75" customHeight="1">
      <c r="A23" s="78" t="s">
        <v>195</v>
      </c>
      <c r="B23" s="171">
        <v>92</v>
      </c>
      <c r="C23" s="171">
        <v>1</v>
      </c>
      <c r="D23" s="171">
        <v>9</v>
      </c>
      <c r="E23" s="171">
        <v>34</v>
      </c>
      <c r="F23" s="171">
        <v>83</v>
      </c>
      <c r="G23" s="171">
        <v>27</v>
      </c>
      <c r="H23" s="171">
        <v>25</v>
      </c>
      <c r="I23" s="171">
        <v>11</v>
      </c>
      <c r="J23" s="171">
        <v>24</v>
      </c>
      <c r="K23" s="169"/>
      <c r="L23" s="78" t="s">
        <v>194</v>
      </c>
      <c r="M23" s="77" t="s">
        <v>193</v>
      </c>
    </row>
    <row r="24" spans="1:13" ht="12.75" customHeight="1">
      <c r="A24" s="78" t="s">
        <v>192</v>
      </c>
      <c r="B24" s="171">
        <v>81</v>
      </c>
      <c r="C24" s="171">
        <v>3</v>
      </c>
      <c r="D24" s="171">
        <v>3</v>
      </c>
      <c r="E24" s="171">
        <v>25</v>
      </c>
      <c r="F24" s="171">
        <v>62</v>
      </c>
      <c r="G24" s="171">
        <v>18</v>
      </c>
      <c r="H24" s="171">
        <v>12</v>
      </c>
      <c r="I24" s="171">
        <v>6</v>
      </c>
      <c r="J24" s="171">
        <v>28</v>
      </c>
      <c r="K24" s="169"/>
      <c r="L24" s="78" t="s">
        <v>191</v>
      </c>
      <c r="M24" s="77" t="s">
        <v>190</v>
      </c>
    </row>
    <row r="25" spans="1:13" ht="12.75" customHeight="1">
      <c r="A25" s="78" t="s">
        <v>189</v>
      </c>
      <c r="B25" s="171">
        <v>180</v>
      </c>
      <c r="C25" s="171">
        <v>4</v>
      </c>
      <c r="D25" s="171">
        <v>9</v>
      </c>
      <c r="E25" s="171">
        <v>100</v>
      </c>
      <c r="F25" s="171">
        <v>104</v>
      </c>
      <c r="G25" s="171">
        <v>85</v>
      </c>
      <c r="H25" s="171">
        <v>50</v>
      </c>
      <c r="I25" s="171">
        <v>17</v>
      </c>
      <c r="J25" s="171">
        <v>58</v>
      </c>
      <c r="K25" s="169"/>
      <c r="L25" s="78" t="s">
        <v>188</v>
      </c>
      <c r="M25" s="77" t="s">
        <v>187</v>
      </c>
    </row>
    <row r="26" spans="1:13" ht="12.75" customHeight="1">
      <c r="A26" s="78" t="s">
        <v>186</v>
      </c>
      <c r="B26" s="171">
        <v>52</v>
      </c>
      <c r="C26" s="171">
        <v>1</v>
      </c>
      <c r="D26" s="171">
        <v>6</v>
      </c>
      <c r="E26" s="171">
        <v>27</v>
      </c>
      <c r="F26" s="171">
        <v>51</v>
      </c>
      <c r="G26" s="171">
        <v>18</v>
      </c>
      <c r="H26" s="171">
        <v>11</v>
      </c>
      <c r="I26" s="171">
        <v>6</v>
      </c>
      <c r="J26" s="171">
        <v>20</v>
      </c>
      <c r="K26" s="169"/>
      <c r="L26" s="78" t="s">
        <v>185</v>
      </c>
      <c r="M26" s="77" t="s">
        <v>184</v>
      </c>
    </row>
    <row r="27" spans="1:13" ht="12.75" customHeight="1">
      <c r="A27" s="78" t="s">
        <v>183</v>
      </c>
      <c r="B27" s="171">
        <v>167</v>
      </c>
      <c r="C27" s="171">
        <v>7</v>
      </c>
      <c r="D27" s="171">
        <v>10</v>
      </c>
      <c r="E27" s="171">
        <v>60</v>
      </c>
      <c r="F27" s="171">
        <v>88</v>
      </c>
      <c r="G27" s="171">
        <v>68</v>
      </c>
      <c r="H27" s="171">
        <v>45</v>
      </c>
      <c r="I27" s="171">
        <v>12</v>
      </c>
      <c r="J27" s="171">
        <v>60</v>
      </c>
      <c r="K27" s="169"/>
      <c r="L27" s="78" t="s">
        <v>182</v>
      </c>
      <c r="M27" s="77" t="s">
        <v>181</v>
      </c>
    </row>
    <row r="28" spans="1:13" ht="12.75" customHeight="1">
      <c r="A28" s="78" t="s">
        <v>180</v>
      </c>
      <c r="B28" s="171">
        <v>58</v>
      </c>
      <c r="C28" s="171">
        <v>1</v>
      </c>
      <c r="D28" s="171">
        <v>4</v>
      </c>
      <c r="E28" s="171">
        <v>25</v>
      </c>
      <c r="F28" s="171">
        <v>45</v>
      </c>
      <c r="G28" s="171">
        <v>24</v>
      </c>
      <c r="H28" s="171">
        <v>18</v>
      </c>
      <c r="I28" s="171">
        <v>5</v>
      </c>
      <c r="J28" s="171">
        <v>24</v>
      </c>
      <c r="K28" s="169"/>
      <c r="L28" s="78" t="s">
        <v>179</v>
      </c>
      <c r="M28" s="77" t="s">
        <v>178</v>
      </c>
    </row>
    <row r="29" spans="1:13" ht="12.75" customHeight="1">
      <c r="A29" s="86" t="s">
        <v>177</v>
      </c>
      <c r="B29" s="172">
        <v>1615</v>
      </c>
      <c r="C29" s="172">
        <v>208</v>
      </c>
      <c r="D29" s="172">
        <v>410</v>
      </c>
      <c r="E29" s="172">
        <v>1799</v>
      </c>
      <c r="F29" s="172">
        <v>2471</v>
      </c>
      <c r="G29" s="172">
        <v>1066</v>
      </c>
      <c r="H29" s="172">
        <v>1386</v>
      </c>
      <c r="I29" s="172">
        <v>514</v>
      </c>
      <c r="J29" s="172">
        <v>1073</v>
      </c>
      <c r="K29" s="169"/>
      <c r="L29" s="83" t="s">
        <v>176</v>
      </c>
      <c r="M29" s="82" t="s">
        <v>121</v>
      </c>
    </row>
    <row r="30" spans="1:13" ht="12.75" customHeight="1">
      <c r="A30" s="78" t="s">
        <v>175</v>
      </c>
      <c r="B30" s="171">
        <v>138</v>
      </c>
      <c r="C30" s="171">
        <v>12</v>
      </c>
      <c r="D30" s="171">
        <v>35</v>
      </c>
      <c r="E30" s="171">
        <v>160</v>
      </c>
      <c r="F30" s="171">
        <v>241</v>
      </c>
      <c r="G30" s="171">
        <v>107</v>
      </c>
      <c r="H30" s="171">
        <v>124</v>
      </c>
      <c r="I30" s="171">
        <v>45</v>
      </c>
      <c r="J30" s="171">
        <v>84</v>
      </c>
      <c r="K30" s="169"/>
      <c r="L30" s="78" t="s">
        <v>174</v>
      </c>
      <c r="M30" s="87">
        <v>1403</v>
      </c>
    </row>
    <row r="31" spans="1:13" ht="12.75" customHeight="1">
      <c r="A31" s="78" t="s">
        <v>173</v>
      </c>
      <c r="B31" s="171">
        <v>44</v>
      </c>
      <c r="C31" s="171">
        <v>2</v>
      </c>
      <c r="D31" s="171">
        <v>10</v>
      </c>
      <c r="E31" s="171">
        <v>50</v>
      </c>
      <c r="F31" s="171">
        <v>54</v>
      </c>
      <c r="G31" s="171">
        <v>40</v>
      </c>
      <c r="H31" s="171">
        <v>35</v>
      </c>
      <c r="I31" s="171">
        <v>14</v>
      </c>
      <c r="J31" s="171">
        <v>31</v>
      </c>
      <c r="K31" s="169"/>
      <c r="L31" s="78" t="s">
        <v>172</v>
      </c>
      <c r="M31" s="87">
        <v>1404</v>
      </c>
    </row>
    <row r="32" spans="1:13" ht="12.75" customHeight="1">
      <c r="A32" s="78" t="s">
        <v>171</v>
      </c>
      <c r="B32" s="171">
        <v>125</v>
      </c>
      <c r="C32" s="171">
        <v>14</v>
      </c>
      <c r="D32" s="171">
        <v>27</v>
      </c>
      <c r="E32" s="171">
        <v>113</v>
      </c>
      <c r="F32" s="171">
        <v>178</v>
      </c>
      <c r="G32" s="171">
        <v>74</v>
      </c>
      <c r="H32" s="171">
        <v>94</v>
      </c>
      <c r="I32" s="171">
        <v>35</v>
      </c>
      <c r="J32" s="171">
        <v>130</v>
      </c>
      <c r="K32" s="169"/>
      <c r="L32" s="78" t="s">
        <v>170</v>
      </c>
      <c r="M32" s="87">
        <v>1103</v>
      </c>
    </row>
    <row r="33" spans="1:13" ht="12.75" customHeight="1">
      <c r="A33" s="78" t="s">
        <v>169</v>
      </c>
      <c r="B33" s="171">
        <v>199</v>
      </c>
      <c r="C33" s="171">
        <v>37</v>
      </c>
      <c r="D33" s="171">
        <v>63</v>
      </c>
      <c r="E33" s="171">
        <v>203</v>
      </c>
      <c r="F33" s="171">
        <v>404</v>
      </c>
      <c r="G33" s="171">
        <v>107</v>
      </c>
      <c r="H33" s="171">
        <v>140</v>
      </c>
      <c r="I33" s="171">
        <v>79</v>
      </c>
      <c r="J33" s="171">
        <v>128</v>
      </c>
      <c r="K33" s="169"/>
      <c r="L33" s="78" t="s">
        <v>168</v>
      </c>
      <c r="M33" s="87">
        <v>1405</v>
      </c>
    </row>
    <row r="34" spans="1:13" ht="12.75" customHeight="1">
      <c r="A34" s="78" t="s">
        <v>167</v>
      </c>
      <c r="B34" s="171">
        <v>162</v>
      </c>
      <c r="C34" s="171">
        <v>22</v>
      </c>
      <c r="D34" s="171">
        <v>49</v>
      </c>
      <c r="E34" s="171">
        <v>190</v>
      </c>
      <c r="F34" s="171">
        <v>256</v>
      </c>
      <c r="G34" s="171">
        <v>93</v>
      </c>
      <c r="H34" s="171">
        <v>125</v>
      </c>
      <c r="I34" s="171">
        <v>69</v>
      </c>
      <c r="J34" s="171">
        <v>111</v>
      </c>
      <c r="K34" s="169"/>
      <c r="L34" s="78" t="s">
        <v>166</v>
      </c>
      <c r="M34" s="87">
        <v>1406</v>
      </c>
    </row>
    <row r="35" spans="1:13" ht="12.75" customHeight="1">
      <c r="A35" s="78" t="s">
        <v>165</v>
      </c>
      <c r="B35" s="171">
        <v>63</v>
      </c>
      <c r="C35" s="171">
        <v>8</v>
      </c>
      <c r="D35" s="171">
        <v>11</v>
      </c>
      <c r="E35" s="171">
        <v>47</v>
      </c>
      <c r="F35" s="171">
        <v>58</v>
      </c>
      <c r="G35" s="171">
        <v>23</v>
      </c>
      <c r="H35" s="171">
        <v>32</v>
      </c>
      <c r="I35" s="171">
        <v>21</v>
      </c>
      <c r="J35" s="171">
        <v>32</v>
      </c>
      <c r="K35" s="169"/>
      <c r="L35" s="78" t="s">
        <v>164</v>
      </c>
      <c r="M35" s="87">
        <v>1407</v>
      </c>
    </row>
    <row r="36" spans="1:13" ht="12.75" customHeight="1">
      <c r="A36" s="78" t="s">
        <v>163</v>
      </c>
      <c r="B36" s="171">
        <v>124</v>
      </c>
      <c r="C36" s="171">
        <v>13</v>
      </c>
      <c r="D36" s="171">
        <v>19</v>
      </c>
      <c r="E36" s="171">
        <v>116</v>
      </c>
      <c r="F36" s="171">
        <v>139</v>
      </c>
      <c r="G36" s="171">
        <v>75</v>
      </c>
      <c r="H36" s="171">
        <v>81</v>
      </c>
      <c r="I36" s="171">
        <v>39</v>
      </c>
      <c r="J36" s="171">
        <v>77</v>
      </c>
      <c r="K36" s="169"/>
      <c r="L36" s="78" t="s">
        <v>162</v>
      </c>
      <c r="M36" s="87">
        <v>1409</v>
      </c>
    </row>
    <row r="37" spans="1:13" ht="12.75" customHeight="1">
      <c r="A37" s="78" t="s">
        <v>161</v>
      </c>
      <c r="B37" s="171">
        <v>54</v>
      </c>
      <c r="C37" s="171">
        <v>6</v>
      </c>
      <c r="D37" s="171">
        <v>9</v>
      </c>
      <c r="E37" s="171">
        <v>33</v>
      </c>
      <c r="F37" s="171">
        <v>50</v>
      </c>
      <c r="G37" s="171">
        <v>24</v>
      </c>
      <c r="H37" s="171">
        <v>27</v>
      </c>
      <c r="I37" s="171">
        <v>13</v>
      </c>
      <c r="J37" s="171">
        <v>27</v>
      </c>
      <c r="K37" s="169"/>
      <c r="L37" s="78" t="s">
        <v>160</v>
      </c>
      <c r="M37" s="87">
        <v>1412</v>
      </c>
    </row>
    <row r="38" spans="1:13" ht="12.75" customHeight="1">
      <c r="A38" s="78" t="s">
        <v>159</v>
      </c>
      <c r="B38" s="171">
        <v>159</v>
      </c>
      <c r="C38" s="171">
        <v>13</v>
      </c>
      <c r="D38" s="171">
        <v>40</v>
      </c>
      <c r="E38" s="171">
        <v>161</v>
      </c>
      <c r="F38" s="171">
        <v>192</v>
      </c>
      <c r="G38" s="171">
        <v>85</v>
      </c>
      <c r="H38" s="171">
        <v>107</v>
      </c>
      <c r="I38" s="171">
        <v>32</v>
      </c>
      <c r="J38" s="171">
        <v>83</v>
      </c>
      <c r="K38" s="169"/>
      <c r="L38" s="78" t="s">
        <v>158</v>
      </c>
      <c r="M38" s="87">
        <v>1414</v>
      </c>
    </row>
    <row r="39" spans="1:13" ht="12.75" customHeight="1">
      <c r="A39" s="78" t="s">
        <v>157</v>
      </c>
      <c r="B39" s="171">
        <v>148</v>
      </c>
      <c r="C39" s="171">
        <v>13</v>
      </c>
      <c r="D39" s="171">
        <v>30</v>
      </c>
      <c r="E39" s="171">
        <v>113</v>
      </c>
      <c r="F39" s="171">
        <v>159</v>
      </c>
      <c r="G39" s="171">
        <v>45</v>
      </c>
      <c r="H39" s="171">
        <v>100</v>
      </c>
      <c r="I39" s="171">
        <v>29</v>
      </c>
      <c r="J39" s="171">
        <v>100</v>
      </c>
      <c r="K39" s="169"/>
      <c r="L39" s="78" t="s">
        <v>156</v>
      </c>
      <c r="M39" s="87">
        <v>1415</v>
      </c>
    </row>
    <row r="40" spans="1:13" ht="12.75" customHeight="1">
      <c r="A40" s="78" t="s">
        <v>155</v>
      </c>
      <c r="B40" s="171">
        <v>399</v>
      </c>
      <c r="C40" s="171">
        <v>68</v>
      </c>
      <c r="D40" s="171">
        <v>117</v>
      </c>
      <c r="E40" s="171">
        <v>613</v>
      </c>
      <c r="F40" s="171">
        <v>740</v>
      </c>
      <c r="G40" s="171">
        <v>393</v>
      </c>
      <c r="H40" s="171">
        <v>521</v>
      </c>
      <c r="I40" s="171">
        <v>138</v>
      </c>
      <c r="J40" s="171">
        <v>270</v>
      </c>
      <c r="K40" s="169"/>
      <c r="L40" s="78" t="s">
        <v>154</v>
      </c>
      <c r="M40" s="87">
        <v>1416</v>
      </c>
    </row>
    <row r="41" spans="1:13" ht="12.75" customHeight="1">
      <c r="A41" s="86" t="s">
        <v>153</v>
      </c>
      <c r="B41" s="172">
        <v>1119</v>
      </c>
      <c r="C41" s="172">
        <v>63</v>
      </c>
      <c r="D41" s="172">
        <v>124</v>
      </c>
      <c r="E41" s="172">
        <v>821</v>
      </c>
      <c r="F41" s="172">
        <v>879</v>
      </c>
      <c r="G41" s="172">
        <v>521</v>
      </c>
      <c r="H41" s="172">
        <v>617</v>
      </c>
      <c r="I41" s="172">
        <v>236</v>
      </c>
      <c r="J41" s="172">
        <v>503</v>
      </c>
      <c r="K41" s="169"/>
      <c r="L41" s="83">
        <v>1860000</v>
      </c>
      <c r="M41" s="82" t="s">
        <v>121</v>
      </c>
    </row>
    <row r="42" spans="1:13" ht="12.75" customHeight="1">
      <c r="A42" s="78" t="s">
        <v>152</v>
      </c>
      <c r="B42" s="171">
        <v>32</v>
      </c>
      <c r="C42" s="171">
        <v>1</v>
      </c>
      <c r="D42" s="171">
        <v>2</v>
      </c>
      <c r="E42" s="171">
        <v>19</v>
      </c>
      <c r="F42" s="171">
        <v>33</v>
      </c>
      <c r="G42" s="171">
        <v>17</v>
      </c>
      <c r="H42" s="171">
        <v>7</v>
      </c>
      <c r="I42" s="171">
        <v>5</v>
      </c>
      <c r="J42" s="171">
        <v>15</v>
      </c>
      <c r="K42" s="169"/>
      <c r="L42" s="78" t="s">
        <v>151</v>
      </c>
      <c r="M42" s="87">
        <v>1201</v>
      </c>
    </row>
    <row r="43" spans="1:13" ht="12.75" customHeight="1">
      <c r="A43" s="78" t="s">
        <v>150</v>
      </c>
      <c r="B43" s="171">
        <v>25</v>
      </c>
      <c r="C43" s="171">
        <v>3</v>
      </c>
      <c r="D43" s="171">
        <v>1</v>
      </c>
      <c r="E43" s="171">
        <v>19</v>
      </c>
      <c r="F43" s="171">
        <v>18</v>
      </c>
      <c r="G43" s="171">
        <v>9</v>
      </c>
      <c r="H43" s="171">
        <v>13</v>
      </c>
      <c r="I43" s="171">
        <v>6</v>
      </c>
      <c r="J43" s="171">
        <v>12</v>
      </c>
      <c r="K43" s="169"/>
      <c r="L43" s="78" t="s">
        <v>149</v>
      </c>
      <c r="M43" s="87">
        <v>1202</v>
      </c>
    </row>
    <row r="44" spans="1:13" ht="12.75" customHeight="1">
      <c r="A44" s="78" t="s">
        <v>148</v>
      </c>
      <c r="B44" s="171">
        <v>40</v>
      </c>
      <c r="C44" s="171">
        <v>1</v>
      </c>
      <c r="D44" s="171">
        <v>4</v>
      </c>
      <c r="E44" s="171">
        <v>20</v>
      </c>
      <c r="F44" s="171">
        <v>27</v>
      </c>
      <c r="G44" s="171">
        <v>8</v>
      </c>
      <c r="H44" s="171">
        <v>9</v>
      </c>
      <c r="I44" s="171">
        <v>12</v>
      </c>
      <c r="J44" s="171">
        <v>12</v>
      </c>
      <c r="K44" s="169"/>
      <c r="L44" s="78" t="s">
        <v>147</v>
      </c>
      <c r="M44" s="87">
        <v>1203</v>
      </c>
    </row>
    <row r="45" spans="1:13" ht="12.75" customHeight="1">
      <c r="A45" s="78" t="s">
        <v>146</v>
      </c>
      <c r="B45" s="171">
        <v>60</v>
      </c>
      <c r="C45" s="171">
        <v>2</v>
      </c>
      <c r="D45" s="171">
        <v>12</v>
      </c>
      <c r="E45" s="171">
        <v>47</v>
      </c>
      <c r="F45" s="171">
        <v>48</v>
      </c>
      <c r="G45" s="171">
        <v>17</v>
      </c>
      <c r="H45" s="171">
        <v>52</v>
      </c>
      <c r="I45" s="171">
        <v>20</v>
      </c>
      <c r="J45" s="171">
        <v>28</v>
      </c>
      <c r="K45" s="169"/>
      <c r="L45" s="78" t="s">
        <v>145</v>
      </c>
      <c r="M45" s="87">
        <v>1204</v>
      </c>
    </row>
    <row r="46" spans="1:13" ht="12.75" customHeight="1">
      <c r="A46" s="78" t="s">
        <v>144</v>
      </c>
      <c r="B46" s="171">
        <v>37</v>
      </c>
      <c r="C46" s="171">
        <v>2</v>
      </c>
      <c r="D46" s="171">
        <v>3</v>
      </c>
      <c r="E46" s="171">
        <v>27</v>
      </c>
      <c r="F46" s="171">
        <v>26</v>
      </c>
      <c r="G46" s="171">
        <v>21</v>
      </c>
      <c r="H46" s="171">
        <v>13</v>
      </c>
      <c r="I46" s="171">
        <v>10</v>
      </c>
      <c r="J46" s="171">
        <v>16</v>
      </c>
      <c r="K46" s="169"/>
      <c r="L46" s="78" t="s">
        <v>143</v>
      </c>
      <c r="M46" s="87">
        <v>1205</v>
      </c>
    </row>
    <row r="47" spans="1:13" ht="12.75" customHeight="1">
      <c r="A47" s="78" t="s">
        <v>142</v>
      </c>
      <c r="B47" s="171">
        <v>37</v>
      </c>
      <c r="C47" s="171">
        <v>0</v>
      </c>
      <c r="D47" s="171">
        <v>1</v>
      </c>
      <c r="E47" s="171">
        <v>18</v>
      </c>
      <c r="F47" s="171">
        <v>36</v>
      </c>
      <c r="G47" s="171">
        <v>18</v>
      </c>
      <c r="H47" s="171">
        <v>17</v>
      </c>
      <c r="I47" s="171">
        <v>4</v>
      </c>
      <c r="J47" s="171">
        <v>17</v>
      </c>
      <c r="K47" s="169"/>
      <c r="L47" s="78" t="s">
        <v>141</v>
      </c>
      <c r="M47" s="87">
        <v>1206</v>
      </c>
    </row>
    <row r="48" spans="1:13" ht="12.75" customHeight="1">
      <c r="A48" s="78" t="s">
        <v>140</v>
      </c>
      <c r="B48" s="171">
        <v>265</v>
      </c>
      <c r="C48" s="171">
        <v>14</v>
      </c>
      <c r="D48" s="171">
        <v>38</v>
      </c>
      <c r="E48" s="171">
        <v>215</v>
      </c>
      <c r="F48" s="171">
        <v>168</v>
      </c>
      <c r="G48" s="171">
        <v>92</v>
      </c>
      <c r="H48" s="171">
        <v>142</v>
      </c>
      <c r="I48" s="171">
        <v>45</v>
      </c>
      <c r="J48" s="171">
        <v>109</v>
      </c>
      <c r="K48" s="169"/>
      <c r="L48" s="78" t="s">
        <v>139</v>
      </c>
      <c r="M48" s="87">
        <v>1207</v>
      </c>
    </row>
    <row r="49" spans="1:13" ht="12.75" customHeight="1">
      <c r="A49" s="78" t="s">
        <v>138</v>
      </c>
      <c r="B49" s="171">
        <v>37</v>
      </c>
      <c r="C49" s="171">
        <v>0</v>
      </c>
      <c r="D49" s="171">
        <v>1</v>
      </c>
      <c r="E49" s="171">
        <v>16</v>
      </c>
      <c r="F49" s="171">
        <v>26</v>
      </c>
      <c r="G49" s="171">
        <v>12</v>
      </c>
      <c r="H49" s="171">
        <v>14</v>
      </c>
      <c r="I49" s="171">
        <v>2</v>
      </c>
      <c r="J49" s="171">
        <v>18</v>
      </c>
      <c r="K49" s="169"/>
      <c r="L49" s="78" t="s">
        <v>137</v>
      </c>
      <c r="M49" s="87">
        <v>1208</v>
      </c>
    </row>
    <row r="50" spans="1:13" ht="12.75" customHeight="1">
      <c r="A50" s="78" t="s">
        <v>136</v>
      </c>
      <c r="B50" s="171">
        <v>32</v>
      </c>
      <c r="C50" s="171">
        <v>3</v>
      </c>
      <c r="D50" s="171">
        <v>4</v>
      </c>
      <c r="E50" s="171">
        <v>11</v>
      </c>
      <c r="F50" s="171">
        <v>18</v>
      </c>
      <c r="G50" s="171">
        <v>13</v>
      </c>
      <c r="H50" s="171">
        <v>13</v>
      </c>
      <c r="I50" s="171">
        <v>5</v>
      </c>
      <c r="J50" s="171">
        <v>12</v>
      </c>
      <c r="K50" s="169"/>
      <c r="L50" s="78" t="s">
        <v>135</v>
      </c>
      <c r="M50" s="87">
        <v>1209</v>
      </c>
    </row>
    <row r="51" spans="1:13" ht="12.75" customHeight="1">
      <c r="A51" s="78" t="s">
        <v>134</v>
      </c>
      <c r="B51" s="171">
        <v>57</v>
      </c>
      <c r="C51" s="171">
        <v>2</v>
      </c>
      <c r="D51" s="171">
        <v>5</v>
      </c>
      <c r="E51" s="171">
        <v>21</v>
      </c>
      <c r="F51" s="171">
        <v>17</v>
      </c>
      <c r="G51" s="171">
        <v>5</v>
      </c>
      <c r="H51" s="171">
        <v>8</v>
      </c>
      <c r="I51" s="171">
        <v>6</v>
      </c>
      <c r="J51" s="171">
        <v>12</v>
      </c>
      <c r="K51" s="169"/>
      <c r="L51" s="78" t="s">
        <v>133</v>
      </c>
      <c r="M51" s="87">
        <v>1210</v>
      </c>
    </row>
    <row r="52" spans="1:13" ht="12.75" customHeight="1">
      <c r="A52" s="78" t="s">
        <v>132</v>
      </c>
      <c r="B52" s="171">
        <v>22</v>
      </c>
      <c r="C52" s="171">
        <v>1</v>
      </c>
      <c r="D52" s="171">
        <v>2</v>
      </c>
      <c r="E52" s="171">
        <v>20</v>
      </c>
      <c r="F52" s="171">
        <v>19</v>
      </c>
      <c r="G52" s="171">
        <v>10</v>
      </c>
      <c r="H52" s="171">
        <v>10</v>
      </c>
      <c r="I52" s="171">
        <v>5</v>
      </c>
      <c r="J52" s="171">
        <v>6</v>
      </c>
      <c r="K52" s="169"/>
      <c r="L52" s="78" t="s">
        <v>131</v>
      </c>
      <c r="M52" s="87">
        <v>1211</v>
      </c>
    </row>
    <row r="53" spans="1:13" ht="12.75" customHeight="1">
      <c r="A53" s="78" t="s">
        <v>130</v>
      </c>
      <c r="B53" s="171">
        <v>60</v>
      </c>
      <c r="C53" s="171">
        <v>3</v>
      </c>
      <c r="D53" s="171">
        <v>8</v>
      </c>
      <c r="E53" s="171">
        <v>26</v>
      </c>
      <c r="F53" s="171">
        <v>60</v>
      </c>
      <c r="G53" s="171">
        <v>24</v>
      </c>
      <c r="H53" s="171">
        <v>25</v>
      </c>
      <c r="I53" s="171">
        <v>6</v>
      </c>
      <c r="J53" s="171">
        <v>29</v>
      </c>
      <c r="K53" s="169"/>
      <c r="L53" s="78" t="s">
        <v>129</v>
      </c>
      <c r="M53" s="87">
        <v>1212</v>
      </c>
    </row>
    <row r="54" spans="1:13" ht="12.75" customHeight="1">
      <c r="A54" s="78" t="s">
        <v>128</v>
      </c>
      <c r="B54" s="171">
        <v>143</v>
      </c>
      <c r="C54" s="171">
        <v>7</v>
      </c>
      <c r="D54" s="171">
        <v>15</v>
      </c>
      <c r="E54" s="171">
        <v>109</v>
      </c>
      <c r="F54" s="171">
        <v>90</v>
      </c>
      <c r="G54" s="171">
        <v>70</v>
      </c>
      <c r="H54" s="171">
        <v>64</v>
      </c>
      <c r="I54" s="171">
        <v>32</v>
      </c>
      <c r="J54" s="171">
        <v>69</v>
      </c>
      <c r="K54" s="169"/>
      <c r="L54" s="78" t="s">
        <v>127</v>
      </c>
      <c r="M54" s="87">
        <v>1213</v>
      </c>
    </row>
    <row r="55" spans="1:13" ht="12.75" customHeight="1">
      <c r="A55" s="78" t="s">
        <v>126</v>
      </c>
      <c r="B55" s="171">
        <v>233</v>
      </c>
      <c r="C55" s="171">
        <v>23</v>
      </c>
      <c r="D55" s="171">
        <v>26</v>
      </c>
      <c r="E55" s="171">
        <v>220</v>
      </c>
      <c r="F55" s="171">
        <v>270</v>
      </c>
      <c r="G55" s="171">
        <v>187</v>
      </c>
      <c r="H55" s="171">
        <v>219</v>
      </c>
      <c r="I55" s="171">
        <v>69</v>
      </c>
      <c r="J55" s="171">
        <v>135</v>
      </c>
      <c r="K55" s="169"/>
      <c r="L55" s="78" t="s">
        <v>125</v>
      </c>
      <c r="M55" s="87">
        <v>1214</v>
      </c>
    </row>
    <row r="56" spans="1:13" ht="12.75" customHeight="1">
      <c r="A56" s="78" t="s">
        <v>124</v>
      </c>
      <c r="B56" s="171">
        <v>39</v>
      </c>
      <c r="C56" s="171">
        <v>1</v>
      </c>
      <c r="D56" s="171">
        <v>2</v>
      </c>
      <c r="E56" s="171">
        <v>33</v>
      </c>
      <c r="F56" s="171">
        <v>23</v>
      </c>
      <c r="G56" s="171">
        <v>18</v>
      </c>
      <c r="H56" s="171">
        <v>11</v>
      </c>
      <c r="I56" s="171">
        <v>9</v>
      </c>
      <c r="J56" s="171">
        <v>13</v>
      </c>
      <c r="K56" s="169"/>
      <c r="L56" s="78" t="s">
        <v>123</v>
      </c>
      <c r="M56" s="87">
        <v>1215</v>
      </c>
    </row>
    <row r="57" spans="1:13" ht="12.75" customHeight="1">
      <c r="A57" s="86" t="s">
        <v>122</v>
      </c>
      <c r="B57" s="172">
        <v>1663</v>
      </c>
      <c r="C57" s="172">
        <v>153</v>
      </c>
      <c r="D57" s="172">
        <v>274</v>
      </c>
      <c r="E57" s="172">
        <v>1369</v>
      </c>
      <c r="F57" s="172">
        <v>1886</v>
      </c>
      <c r="G57" s="172">
        <v>841</v>
      </c>
      <c r="H57" s="172">
        <v>1115</v>
      </c>
      <c r="I57" s="172">
        <v>406</v>
      </c>
      <c r="J57" s="172">
        <v>803</v>
      </c>
      <c r="K57" s="169"/>
      <c r="L57" s="83">
        <v>1870000</v>
      </c>
      <c r="M57" s="82" t="s">
        <v>121</v>
      </c>
    </row>
    <row r="58" spans="1:13" ht="12.75" customHeight="1">
      <c r="A58" s="78" t="s">
        <v>120</v>
      </c>
      <c r="B58" s="171">
        <v>61</v>
      </c>
      <c r="C58" s="171">
        <v>2</v>
      </c>
      <c r="D58" s="171">
        <v>0</v>
      </c>
      <c r="E58" s="171">
        <v>19</v>
      </c>
      <c r="F58" s="171">
        <v>57</v>
      </c>
      <c r="G58" s="171">
        <v>12</v>
      </c>
      <c r="H58" s="171">
        <v>15</v>
      </c>
      <c r="I58" s="171">
        <v>15</v>
      </c>
      <c r="J58" s="171">
        <v>9</v>
      </c>
      <c r="K58" s="169"/>
      <c r="L58" s="78" t="s">
        <v>119</v>
      </c>
      <c r="M58" s="77" t="s">
        <v>118</v>
      </c>
    </row>
    <row r="59" spans="1:13" ht="12.75" customHeight="1">
      <c r="A59" s="78" t="s">
        <v>117</v>
      </c>
      <c r="B59" s="171">
        <v>71</v>
      </c>
      <c r="C59" s="171">
        <v>4</v>
      </c>
      <c r="D59" s="171">
        <v>13</v>
      </c>
      <c r="E59" s="171">
        <v>48</v>
      </c>
      <c r="F59" s="171">
        <v>54</v>
      </c>
      <c r="G59" s="171">
        <v>33</v>
      </c>
      <c r="H59" s="171">
        <v>32</v>
      </c>
      <c r="I59" s="171">
        <v>15</v>
      </c>
      <c r="J59" s="171">
        <v>50</v>
      </c>
      <c r="K59" s="169"/>
      <c r="L59" s="78" t="s">
        <v>116</v>
      </c>
      <c r="M59" s="77" t="s">
        <v>115</v>
      </c>
    </row>
    <row r="60" spans="1:13" ht="12.75" customHeight="1">
      <c r="A60" s="78" t="s">
        <v>114</v>
      </c>
      <c r="B60" s="171">
        <v>78</v>
      </c>
      <c r="C60" s="171">
        <v>5</v>
      </c>
      <c r="D60" s="171">
        <v>5</v>
      </c>
      <c r="E60" s="171">
        <v>47</v>
      </c>
      <c r="F60" s="171">
        <v>41</v>
      </c>
      <c r="G60" s="171">
        <v>37</v>
      </c>
      <c r="H60" s="171">
        <v>28</v>
      </c>
      <c r="I60" s="171">
        <v>9</v>
      </c>
      <c r="J60" s="171">
        <v>22</v>
      </c>
      <c r="K60" s="169"/>
      <c r="L60" s="78" t="s">
        <v>113</v>
      </c>
      <c r="M60" s="77" t="s">
        <v>112</v>
      </c>
    </row>
    <row r="61" spans="1:13" ht="12.75" customHeight="1">
      <c r="A61" s="78" t="s">
        <v>111</v>
      </c>
      <c r="B61" s="171">
        <v>154</v>
      </c>
      <c r="C61" s="171">
        <v>14</v>
      </c>
      <c r="D61" s="171">
        <v>17</v>
      </c>
      <c r="E61" s="171">
        <v>128</v>
      </c>
      <c r="F61" s="171">
        <v>176</v>
      </c>
      <c r="G61" s="171">
        <v>84</v>
      </c>
      <c r="H61" s="171">
        <v>65</v>
      </c>
      <c r="I61" s="171">
        <v>23</v>
      </c>
      <c r="J61" s="171">
        <v>64</v>
      </c>
      <c r="K61" s="169"/>
      <c r="L61" s="78" t="s">
        <v>110</v>
      </c>
      <c r="M61" s="77" t="s">
        <v>109</v>
      </c>
    </row>
    <row r="62" spans="1:13" ht="12.75" customHeight="1">
      <c r="A62" s="78" t="s">
        <v>108</v>
      </c>
      <c r="B62" s="171">
        <v>536</v>
      </c>
      <c r="C62" s="171">
        <v>90</v>
      </c>
      <c r="D62" s="171">
        <v>169</v>
      </c>
      <c r="E62" s="171">
        <v>664</v>
      </c>
      <c r="F62" s="171">
        <v>677</v>
      </c>
      <c r="G62" s="171">
        <v>403</v>
      </c>
      <c r="H62" s="171">
        <v>618</v>
      </c>
      <c r="I62" s="171">
        <v>192</v>
      </c>
      <c r="J62" s="171">
        <v>290</v>
      </c>
      <c r="K62" s="169"/>
      <c r="L62" s="78" t="s">
        <v>107</v>
      </c>
      <c r="M62" s="77" t="s">
        <v>106</v>
      </c>
    </row>
    <row r="63" spans="1:13" ht="12.75" customHeight="1">
      <c r="A63" s="78" t="s">
        <v>105</v>
      </c>
      <c r="B63" s="171">
        <v>167</v>
      </c>
      <c r="C63" s="171">
        <v>13</v>
      </c>
      <c r="D63" s="171">
        <v>21</v>
      </c>
      <c r="E63" s="171">
        <v>131</v>
      </c>
      <c r="F63" s="171">
        <v>248</v>
      </c>
      <c r="G63" s="171">
        <v>52</v>
      </c>
      <c r="H63" s="171">
        <v>101</v>
      </c>
      <c r="I63" s="171">
        <v>51</v>
      </c>
      <c r="J63" s="171">
        <v>126</v>
      </c>
      <c r="K63" s="169"/>
      <c r="L63" s="78" t="s">
        <v>104</v>
      </c>
      <c r="M63" s="77" t="s">
        <v>103</v>
      </c>
    </row>
    <row r="64" spans="1:13" ht="12.75" customHeight="1">
      <c r="A64" s="78" t="s">
        <v>102</v>
      </c>
      <c r="B64" s="171">
        <v>54</v>
      </c>
      <c r="C64" s="171">
        <v>1</v>
      </c>
      <c r="D64" s="171">
        <v>4</v>
      </c>
      <c r="E64" s="171">
        <v>18</v>
      </c>
      <c r="F64" s="171">
        <v>34</v>
      </c>
      <c r="G64" s="171">
        <v>16</v>
      </c>
      <c r="H64" s="171">
        <v>18</v>
      </c>
      <c r="I64" s="171">
        <v>12</v>
      </c>
      <c r="J64" s="171">
        <v>17</v>
      </c>
      <c r="K64" s="169"/>
      <c r="L64" s="78" t="s">
        <v>101</v>
      </c>
      <c r="M64" s="77" t="s">
        <v>100</v>
      </c>
    </row>
    <row r="65" spans="1:25" ht="12.75" customHeight="1">
      <c r="A65" s="78" t="s">
        <v>99</v>
      </c>
      <c r="B65" s="171">
        <v>35</v>
      </c>
      <c r="C65" s="171">
        <v>0</v>
      </c>
      <c r="D65" s="171">
        <v>1</v>
      </c>
      <c r="E65" s="171">
        <v>12</v>
      </c>
      <c r="F65" s="171">
        <v>15</v>
      </c>
      <c r="G65" s="171">
        <v>7</v>
      </c>
      <c r="H65" s="171">
        <v>5</v>
      </c>
      <c r="I65" s="171">
        <v>1</v>
      </c>
      <c r="J65" s="171">
        <v>8</v>
      </c>
      <c r="K65" s="169"/>
      <c r="L65" s="78" t="s">
        <v>98</v>
      </c>
      <c r="M65" s="77" t="s">
        <v>97</v>
      </c>
    </row>
    <row r="66" spans="1:25" ht="12.75" customHeight="1">
      <c r="A66" s="78" t="s">
        <v>96</v>
      </c>
      <c r="B66" s="171">
        <v>58</v>
      </c>
      <c r="C66" s="171">
        <v>2</v>
      </c>
      <c r="D66" s="171">
        <v>5</v>
      </c>
      <c r="E66" s="171">
        <v>33</v>
      </c>
      <c r="F66" s="171">
        <v>102</v>
      </c>
      <c r="G66" s="171">
        <v>20</v>
      </c>
      <c r="H66" s="171">
        <v>16</v>
      </c>
      <c r="I66" s="171">
        <v>4</v>
      </c>
      <c r="J66" s="171">
        <v>21</v>
      </c>
      <c r="K66" s="169"/>
      <c r="L66" s="78" t="s">
        <v>95</v>
      </c>
      <c r="M66" s="77" t="s">
        <v>94</v>
      </c>
    </row>
    <row r="67" spans="1:25" ht="12.75" customHeight="1">
      <c r="A67" s="78" t="s">
        <v>93</v>
      </c>
      <c r="B67" s="171">
        <v>64</v>
      </c>
      <c r="C67" s="171">
        <v>3</v>
      </c>
      <c r="D67" s="171">
        <v>3</v>
      </c>
      <c r="E67" s="171">
        <v>37</v>
      </c>
      <c r="F67" s="171">
        <v>95</v>
      </c>
      <c r="G67" s="171">
        <v>24</v>
      </c>
      <c r="H67" s="171">
        <v>22</v>
      </c>
      <c r="I67" s="171">
        <v>9</v>
      </c>
      <c r="J67" s="171">
        <v>23</v>
      </c>
      <c r="K67" s="169"/>
      <c r="L67" s="78" t="s">
        <v>92</v>
      </c>
      <c r="M67" s="77" t="s">
        <v>91</v>
      </c>
    </row>
    <row r="68" spans="1:25" ht="12.75" customHeight="1">
      <c r="A68" s="78" t="s">
        <v>90</v>
      </c>
      <c r="B68" s="171">
        <v>133</v>
      </c>
      <c r="C68" s="171">
        <v>5</v>
      </c>
      <c r="D68" s="171">
        <v>12</v>
      </c>
      <c r="E68" s="171">
        <v>67</v>
      </c>
      <c r="F68" s="171">
        <v>71</v>
      </c>
      <c r="G68" s="171">
        <v>53</v>
      </c>
      <c r="H68" s="171">
        <v>60</v>
      </c>
      <c r="I68" s="171">
        <v>28</v>
      </c>
      <c r="J68" s="171">
        <v>44</v>
      </c>
      <c r="K68" s="169"/>
      <c r="L68" s="78" t="s">
        <v>89</v>
      </c>
      <c r="M68" s="77" t="s">
        <v>88</v>
      </c>
    </row>
    <row r="69" spans="1:25" ht="12.75" customHeight="1">
      <c r="A69" s="78" t="s">
        <v>87</v>
      </c>
      <c r="B69" s="171">
        <v>105</v>
      </c>
      <c r="C69" s="171">
        <v>6</v>
      </c>
      <c r="D69" s="171">
        <v>16</v>
      </c>
      <c r="E69" s="171">
        <v>81</v>
      </c>
      <c r="F69" s="171">
        <v>114</v>
      </c>
      <c r="G69" s="171">
        <v>44</v>
      </c>
      <c r="H69" s="171">
        <v>68</v>
      </c>
      <c r="I69" s="171">
        <v>24</v>
      </c>
      <c r="J69" s="171">
        <v>64</v>
      </c>
      <c r="K69" s="169"/>
      <c r="L69" s="78" t="s">
        <v>86</v>
      </c>
      <c r="M69" s="77" t="s">
        <v>85</v>
      </c>
    </row>
    <row r="70" spans="1:25" ht="12.75" customHeight="1">
      <c r="A70" s="78" t="s">
        <v>84</v>
      </c>
      <c r="B70" s="171">
        <v>61</v>
      </c>
      <c r="C70" s="171">
        <v>3</v>
      </c>
      <c r="D70" s="171">
        <v>3</v>
      </c>
      <c r="E70" s="171">
        <v>19</v>
      </c>
      <c r="F70" s="171">
        <v>114</v>
      </c>
      <c r="G70" s="171">
        <v>31</v>
      </c>
      <c r="H70" s="171">
        <v>14</v>
      </c>
      <c r="I70" s="171">
        <v>9</v>
      </c>
      <c r="J70" s="171">
        <v>22</v>
      </c>
      <c r="K70" s="169"/>
      <c r="L70" s="78" t="s">
        <v>83</v>
      </c>
      <c r="M70" s="77" t="s">
        <v>82</v>
      </c>
    </row>
    <row r="71" spans="1:25" ht="12.75" customHeight="1">
      <c r="A71" s="78" t="s">
        <v>81</v>
      </c>
      <c r="B71" s="171">
        <v>86</v>
      </c>
      <c r="C71" s="171">
        <v>5</v>
      </c>
      <c r="D71" s="171">
        <v>5</v>
      </c>
      <c r="E71" s="171">
        <v>65</v>
      </c>
      <c r="F71" s="171">
        <v>88</v>
      </c>
      <c r="G71" s="171">
        <v>25</v>
      </c>
      <c r="H71" s="171">
        <v>53</v>
      </c>
      <c r="I71" s="171">
        <v>14</v>
      </c>
      <c r="J71" s="171">
        <v>43</v>
      </c>
      <c r="K71" s="169"/>
      <c r="L71" s="78" t="s">
        <v>80</v>
      </c>
      <c r="M71" s="77" t="s">
        <v>79</v>
      </c>
    </row>
    <row r="72" spans="1:25" ht="13.5" customHeight="1">
      <c r="A72" s="166"/>
      <c r="B72" s="123" t="s">
        <v>382</v>
      </c>
      <c r="C72" s="123" t="s">
        <v>381</v>
      </c>
      <c r="D72" s="123" t="s">
        <v>380</v>
      </c>
      <c r="E72" s="123" t="s">
        <v>379</v>
      </c>
      <c r="F72" s="123" t="s">
        <v>378</v>
      </c>
      <c r="G72" s="123" t="s">
        <v>377</v>
      </c>
      <c r="H72" s="123" t="s">
        <v>376</v>
      </c>
      <c r="I72" s="123" t="s">
        <v>375</v>
      </c>
      <c r="J72" s="123" t="s">
        <v>374</v>
      </c>
      <c r="K72" s="44"/>
    </row>
    <row r="73" spans="1:25" ht="9.75" customHeight="1">
      <c r="A73" s="1030" t="s">
        <v>30</v>
      </c>
      <c r="B73" s="1030"/>
      <c r="C73" s="1030"/>
      <c r="D73" s="1030"/>
      <c r="E73" s="1030"/>
      <c r="F73" s="1030"/>
      <c r="G73" s="1030"/>
      <c r="H73" s="1030"/>
      <c r="I73" s="1030"/>
      <c r="J73" s="1030"/>
      <c r="K73" s="104"/>
    </row>
    <row r="74" spans="1:25" ht="10.5" customHeight="1">
      <c r="A74" s="1003" t="s">
        <v>66</v>
      </c>
      <c r="B74" s="1003"/>
      <c r="C74" s="1003"/>
      <c r="D74" s="1003"/>
      <c r="E74" s="1003"/>
      <c r="F74" s="1003"/>
      <c r="G74" s="1003"/>
      <c r="H74" s="1003"/>
      <c r="I74" s="1003"/>
      <c r="J74" s="1003"/>
    </row>
    <row r="75" spans="1:25" ht="10.5" customHeight="1">
      <c r="A75" s="1029" t="s">
        <v>65</v>
      </c>
      <c r="B75" s="1029"/>
      <c r="C75" s="1029"/>
      <c r="D75" s="1029"/>
      <c r="E75" s="1029"/>
      <c r="F75" s="1029"/>
      <c r="G75" s="1029"/>
      <c r="H75" s="1029"/>
      <c r="I75" s="1029"/>
      <c r="J75" s="1029"/>
    </row>
    <row r="76" spans="1:25" ht="10.5" customHeight="1">
      <c r="A76" s="65"/>
      <c r="B76" s="176"/>
      <c r="C76" s="176"/>
      <c r="D76" s="176"/>
      <c r="E76" s="176"/>
      <c r="F76" s="176"/>
      <c r="G76" s="176"/>
      <c r="H76" s="176"/>
      <c r="I76" s="176"/>
      <c r="J76" s="176"/>
    </row>
    <row r="77" spans="1:25" ht="10.5" customHeight="1">
      <c r="A77" s="45" t="s">
        <v>33</v>
      </c>
      <c r="B77" s="177"/>
      <c r="C77" s="177"/>
      <c r="D77" s="177"/>
      <c r="E77" s="177"/>
      <c r="F77" s="177"/>
      <c r="G77" s="177"/>
      <c r="H77" s="177"/>
      <c r="I77" s="177"/>
      <c r="J77" s="177"/>
    </row>
    <row r="78" spans="1:25" s="179" customFormat="1" ht="10.5" customHeight="1">
      <c r="A78" s="157" t="s">
        <v>373</v>
      </c>
      <c r="B78" s="178"/>
      <c r="C78" s="178"/>
      <c r="D78" s="178"/>
      <c r="E78" s="178"/>
      <c r="F78" s="178"/>
      <c r="G78" s="178"/>
      <c r="H78" s="178"/>
      <c r="I78" s="178"/>
      <c r="J78" s="178"/>
      <c r="N78" s="47"/>
      <c r="O78" s="47"/>
      <c r="P78" s="47"/>
      <c r="Q78" s="47"/>
      <c r="R78" s="47"/>
      <c r="S78" s="47"/>
      <c r="T78" s="47"/>
      <c r="U78" s="47"/>
      <c r="V78" s="47"/>
      <c r="W78" s="47"/>
      <c r="X78" s="47"/>
      <c r="Y78" s="47"/>
    </row>
  </sheetData>
  <mergeCells count="5">
    <mergeCell ref="A2:J2"/>
    <mergeCell ref="A3:J3"/>
    <mergeCell ref="A74:J74"/>
    <mergeCell ref="A75:J75"/>
    <mergeCell ref="A73:J73"/>
  </mergeCells>
  <conditionalFormatting sqref="B6:J71">
    <cfRule type="cellIs" dxfId="80" priority="1" operator="between">
      <formula>0.0000000000000001</formula>
      <formula>0.4999999999</formula>
    </cfRule>
  </conditionalFormatting>
  <hyperlinks>
    <hyperlink ref="A78" r:id="rId1"/>
    <hyperlink ref="B72:J72" r:id="rId2" display="I"/>
    <hyperlink ref="B72" r:id="rId3"/>
    <hyperlink ref="C72:J72" r:id="rId4" display="J"/>
    <hyperlink ref="B5:J5" r:id="rId5" display="I"/>
  </hyperlinks>
  <pageMargins left="0.39370078740157483" right="0.39370078740157483" top="0.39370078740157483" bottom="0.39370078740157483" header="0" footer="0"/>
  <pageSetup paperSize="9" orientation="portrait" r:id="rId6"/>
</worksheet>
</file>

<file path=xl/worksheets/sheet16.xml><?xml version="1.0" encoding="utf-8"?>
<worksheet xmlns="http://schemas.openxmlformats.org/spreadsheetml/2006/main" xmlns:r="http://schemas.openxmlformats.org/officeDocument/2006/relationships">
  <dimension ref="A2:O78"/>
  <sheetViews>
    <sheetView showGridLines="0" workbookViewId="0"/>
  </sheetViews>
  <sheetFormatPr defaultColWidth="7.85546875" defaultRowHeight="12.75"/>
  <cols>
    <col min="1" max="1" width="17.140625" style="47" customWidth="1"/>
    <col min="2" max="10" width="8.85546875" style="47" customWidth="1"/>
    <col min="11" max="16384" width="7.85546875" style="47"/>
  </cols>
  <sheetData>
    <row r="2" spans="1:15" s="93" customFormat="1" ht="30" customHeight="1">
      <c r="A2" s="1006" t="s">
        <v>387</v>
      </c>
      <c r="B2" s="1006"/>
      <c r="C2" s="1006"/>
      <c r="D2" s="1006"/>
      <c r="E2" s="1006"/>
      <c r="F2" s="1006"/>
      <c r="G2" s="1006"/>
      <c r="H2" s="1006"/>
      <c r="I2" s="1006"/>
      <c r="J2" s="1006"/>
    </row>
    <row r="3" spans="1:15" s="93" customFormat="1" ht="30" customHeight="1">
      <c r="A3" s="1006" t="s">
        <v>386</v>
      </c>
      <c r="B3" s="1006"/>
      <c r="C3" s="1006"/>
      <c r="D3" s="1006"/>
      <c r="E3" s="1006"/>
      <c r="F3" s="1006"/>
      <c r="G3" s="1006"/>
      <c r="H3" s="1006"/>
      <c r="I3" s="1006"/>
      <c r="J3" s="1006"/>
    </row>
    <row r="4" spans="1:15" s="93" customFormat="1" ht="9.75" customHeight="1">
      <c r="A4" s="162" t="s">
        <v>363</v>
      </c>
      <c r="B4" s="94"/>
      <c r="C4" s="94"/>
      <c r="D4" s="94"/>
      <c r="E4" s="94"/>
      <c r="F4" s="94"/>
      <c r="G4" s="94"/>
      <c r="H4" s="94"/>
      <c r="I4" s="94"/>
      <c r="J4" s="182" t="s">
        <v>364</v>
      </c>
    </row>
    <row r="5" spans="1:15" s="93" customFormat="1" ht="16.5" customHeight="1">
      <c r="A5" s="166"/>
      <c r="B5" s="123" t="s">
        <v>4</v>
      </c>
      <c r="C5" s="123" t="s">
        <v>365</v>
      </c>
      <c r="D5" s="123" t="s">
        <v>366</v>
      </c>
      <c r="E5" s="123" t="s">
        <v>367</v>
      </c>
      <c r="F5" s="123" t="s">
        <v>368</v>
      </c>
      <c r="G5" s="123" t="s">
        <v>369</v>
      </c>
      <c r="H5" s="123" t="s">
        <v>370</v>
      </c>
      <c r="I5" s="123" t="s">
        <v>371</v>
      </c>
      <c r="J5" s="123" t="s">
        <v>372</v>
      </c>
      <c r="L5" s="89" t="s">
        <v>238</v>
      </c>
      <c r="M5" s="89" t="s">
        <v>237</v>
      </c>
    </row>
    <row r="6" spans="1:15" s="89" customFormat="1" ht="12.75" customHeight="1">
      <c r="A6" s="89" t="s">
        <v>13</v>
      </c>
      <c r="B6" s="167">
        <v>1180375</v>
      </c>
      <c r="C6" s="167">
        <v>129710</v>
      </c>
      <c r="D6" s="167">
        <v>1336</v>
      </c>
      <c r="E6" s="167">
        <v>70310</v>
      </c>
      <c r="F6" s="167">
        <v>1243</v>
      </c>
      <c r="G6" s="167">
        <v>1835</v>
      </c>
      <c r="H6" s="167">
        <v>78843</v>
      </c>
      <c r="I6" s="167">
        <v>246596</v>
      </c>
      <c r="J6" s="167">
        <v>23914</v>
      </c>
      <c r="K6" s="169"/>
      <c r="L6" s="88" t="s">
        <v>236</v>
      </c>
      <c r="M6" s="86" t="s">
        <v>121</v>
      </c>
      <c r="O6" s="181"/>
    </row>
    <row r="7" spans="1:15" s="89" customFormat="1" ht="12.75" customHeight="1">
      <c r="A7" s="86" t="s">
        <v>235</v>
      </c>
      <c r="B7" s="167">
        <v>1128872</v>
      </c>
      <c r="C7" s="167">
        <v>117713</v>
      </c>
      <c r="D7" s="167">
        <v>1296</v>
      </c>
      <c r="E7" s="167">
        <v>68524</v>
      </c>
      <c r="F7" s="167">
        <v>1193</v>
      </c>
      <c r="G7" s="167">
        <v>1778</v>
      </c>
      <c r="H7" s="167">
        <v>76065</v>
      </c>
      <c r="I7" s="167">
        <v>238276</v>
      </c>
      <c r="J7" s="167">
        <v>22225</v>
      </c>
      <c r="K7" s="169"/>
      <c r="L7" s="83" t="s">
        <v>234</v>
      </c>
      <c r="M7" s="86" t="s">
        <v>121</v>
      </c>
      <c r="O7" s="181"/>
    </row>
    <row r="8" spans="1:15" ht="12.75" customHeight="1">
      <c r="A8" s="86" t="s">
        <v>233</v>
      </c>
      <c r="B8" s="172">
        <v>81990</v>
      </c>
      <c r="C8" s="172">
        <v>19102</v>
      </c>
      <c r="D8" s="172">
        <v>262</v>
      </c>
      <c r="E8" s="172">
        <v>4316</v>
      </c>
      <c r="F8" s="172">
        <v>64</v>
      </c>
      <c r="G8" s="172">
        <v>184</v>
      </c>
      <c r="H8" s="172">
        <v>4450</v>
      </c>
      <c r="I8" s="172">
        <v>17019</v>
      </c>
      <c r="J8" s="172">
        <v>1517</v>
      </c>
      <c r="K8" s="169"/>
      <c r="L8" s="83" t="s">
        <v>232</v>
      </c>
      <c r="M8" s="82" t="s">
        <v>121</v>
      </c>
      <c r="O8" s="181"/>
    </row>
    <row r="9" spans="1:15" ht="12.75" customHeight="1">
      <c r="A9" s="86" t="s">
        <v>231</v>
      </c>
      <c r="B9" s="172">
        <v>11724</v>
      </c>
      <c r="C9" s="172">
        <v>2981</v>
      </c>
      <c r="D9" s="172">
        <v>13</v>
      </c>
      <c r="E9" s="172">
        <v>474</v>
      </c>
      <c r="F9" s="172">
        <v>13</v>
      </c>
      <c r="G9" s="172">
        <v>25</v>
      </c>
      <c r="H9" s="172">
        <v>689</v>
      </c>
      <c r="I9" s="172">
        <v>2235</v>
      </c>
      <c r="J9" s="172">
        <v>196</v>
      </c>
      <c r="K9" s="169"/>
      <c r="L9" s="88" t="s">
        <v>230</v>
      </c>
      <c r="M9" s="82" t="s">
        <v>121</v>
      </c>
      <c r="O9" s="181"/>
    </row>
    <row r="10" spans="1:15" ht="12.75" customHeight="1">
      <c r="A10" s="78" t="s">
        <v>229</v>
      </c>
      <c r="B10" s="171">
        <v>1693</v>
      </c>
      <c r="C10" s="171">
        <v>638</v>
      </c>
      <c r="D10" s="171">
        <v>1</v>
      </c>
      <c r="E10" s="171">
        <v>77</v>
      </c>
      <c r="F10" s="171">
        <v>1</v>
      </c>
      <c r="G10" s="171">
        <v>4</v>
      </c>
      <c r="H10" s="171">
        <v>85</v>
      </c>
      <c r="I10" s="171">
        <v>269</v>
      </c>
      <c r="J10" s="171">
        <v>21</v>
      </c>
      <c r="K10" s="169"/>
      <c r="L10" s="78" t="s">
        <v>228</v>
      </c>
      <c r="M10" s="87">
        <v>1501</v>
      </c>
      <c r="O10" s="181"/>
    </row>
    <row r="11" spans="1:15" ht="12.75" customHeight="1">
      <c r="A11" s="78" t="s">
        <v>227</v>
      </c>
      <c r="B11" s="171">
        <v>1938</v>
      </c>
      <c r="C11" s="171">
        <v>462</v>
      </c>
      <c r="D11" s="171">
        <v>4</v>
      </c>
      <c r="E11" s="171">
        <v>78</v>
      </c>
      <c r="F11" s="171">
        <v>3</v>
      </c>
      <c r="G11" s="171">
        <v>5</v>
      </c>
      <c r="H11" s="171">
        <v>122</v>
      </c>
      <c r="I11" s="171">
        <v>367</v>
      </c>
      <c r="J11" s="171">
        <v>28</v>
      </c>
      <c r="K11" s="169"/>
      <c r="L11" s="78" t="s">
        <v>226</v>
      </c>
      <c r="M11" s="87">
        <v>1505</v>
      </c>
      <c r="O11" s="181"/>
    </row>
    <row r="12" spans="1:15" ht="12.75" customHeight="1">
      <c r="A12" s="78" t="s">
        <v>225</v>
      </c>
      <c r="B12" s="171">
        <v>3137</v>
      </c>
      <c r="C12" s="171">
        <v>941</v>
      </c>
      <c r="D12" s="171">
        <v>0</v>
      </c>
      <c r="E12" s="171">
        <v>106</v>
      </c>
      <c r="F12" s="171">
        <v>1</v>
      </c>
      <c r="G12" s="171">
        <v>2</v>
      </c>
      <c r="H12" s="171">
        <v>215</v>
      </c>
      <c r="I12" s="171">
        <v>546</v>
      </c>
      <c r="J12" s="171">
        <v>40</v>
      </c>
      <c r="K12" s="169"/>
      <c r="L12" s="78" t="s">
        <v>224</v>
      </c>
      <c r="M12" s="77" t="s">
        <v>223</v>
      </c>
      <c r="O12" s="181"/>
    </row>
    <row r="13" spans="1:15" ht="12.75" customHeight="1">
      <c r="A13" s="78" t="s">
        <v>222</v>
      </c>
      <c r="B13" s="171">
        <v>3369</v>
      </c>
      <c r="C13" s="171">
        <v>789</v>
      </c>
      <c r="D13" s="171">
        <v>5</v>
      </c>
      <c r="E13" s="171">
        <v>130</v>
      </c>
      <c r="F13" s="171">
        <v>3</v>
      </c>
      <c r="G13" s="171">
        <v>10</v>
      </c>
      <c r="H13" s="171">
        <v>170</v>
      </c>
      <c r="I13" s="171">
        <v>705</v>
      </c>
      <c r="J13" s="171">
        <v>52</v>
      </c>
      <c r="K13" s="169"/>
      <c r="L13" s="78" t="s">
        <v>221</v>
      </c>
      <c r="M13" s="87">
        <v>1509</v>
      </c>
      <c r="O13" s="181"/>
    </row>
    <row r="14" spans="1:15" ht="12.75" customHeight="1">
      <c r="A14" s="78" t="s">
        <v>220</v>
      </c>
      <c r="B14" s="171">
        <v>1587</v>
      </c>
      <c r="C14" s="171">
        <v>151</v>
      </c>
      <c r="D14" s="171">
        <v>3</v>
      </c>
      <c r="E14" s="171">
        <v>83</v>
      </c>
      <c r="F14" s="171">
        <v>5</v>
      </c>
      <c r="G14" s="171">
        <v>4</v>
      </c>
      <c r="H14" s="171">
        <v>97</v>
      </c>
      <c r="I14" s="171">
        <v>348</v>
      </c>
      <c r="J14" s="171">
        <v>55</v>
      </c>
      <c r="K14" s="169"/>
      <c r="L14" s="78" t="s">
        <v>219</v>
      </c>
      <c r="M14" s="87">
        <v>1513</v>
      </c>
      <c r="O14" s="181"/>
    </row>
    <row r="15" spans="1:15" ht="12.75" customHeight="1">
      <c r="A15" s="86" t="s">
        <v>218</v>
      </c>
      <c r="B15" s="172">
        <v>14416</v>
      </c>
      <c r="C15" s="172">
        <v>4740</v>
      </c>
      <c r="D15" s="172">
        <v>8</v>
      </c>
      <c r="E15" s="172">
        <v>700</v>
      </c>
      <c r="F15" s="172">
        <v>10</v>
      </c>
      <c r="G15" s="172">
        <v>28</v>
      </c>
      <c r="H15" s="172">
        <v>672</v>
      </c>
      <c r="I15" s="172">
        <v>2758</v>
      </c>
      <c r="J15" s="172">
        <v>203</v>
      </c>
      <c r="K15" s="169"/>
      <c r="L15" s="83" t="s">
        <v>217</v>
      </c>
      <c r="M15" s="82" t="s">
        <v>121</v>
      </c>
      <c r="O15" s="181"/>
    </row>
    <row r="16" spans="1:15" ht="12.75" customHeight="1">
      <c r="A16" s="78" t="s">
        <v>216</v>
      </c>
      <c r="B16" s="171">
        <v>912</v>
      </c>
      <c r="C16" s="171">
        <v>257</v>
      </c>
      <c r="D16" s="171">
        <v>2</v>
      </c>
      <c r="E16" s="171">
        <v>58</v>
      </c>
      <c r="F16" s="171">
        <v>2</v>
      </c>
      <c r="G16" s="171">
        <v>4</v>
      </c>
      <c r="H16" s="171">
        <v>45</v>
      </c>
      <c r="I16" s="171">
        <v>211</v>
      </c>
      <c r="J16" s="171">
        <v>11</v>
      </c>
      <c r="K16" s="169"/>
      <c r="L16" s="78" t="s">
        <v>215</v>
      </c>
      <c r="M16" s="77" t="s">
        <v>214</v>
      </c>
      <c r="O16" s="181"/>
    </row>
    <row r="17" spans="1:15" ht="12.75" customHeight="1">
      <c r="A17" s="78" t="s">
        <v>213</v>
      </c>
      <c r="B17" s="171">
        <v>835</v>
      </c>
      <c r="C17" s="171">
        <v>347</v>
      </c>
      <c r="D17" s="171">
        <v>0</v>
      </c>
      <c r="E17" s="171">
        <v>42</v>
      </c>
      <c r="F17" s="171">
        <v>1</v>
      </c>
      <c r="G17" s="171">
        <v>0</v>
      </c>
      <c r="H17" s="171">
        <v>58</v>
      </c>
      <c r="I17" s="171">
        <v>134</v>
      </c>
      <c r="J17" s="171">
        <v>14</v>
      </c>
      <c r="K17" s="169"/>
      <c r="L17" s="78" t="s">
        <v>212</v>
      </c>
      <c r="M17" s="77" t="s">
        <v>211</v>
      </c>
      <c r="O17" s="181"/>
    </row>
    <row r="18" spans="1:15" ht="12.75" customHeight="1">
      <c r="A18" s="78" t="s">
        <v>210</v>
      </c>
      <c r="B18" s="171">
        <v>234</v>
      </c>
      <c r="C18" s="171">
        <v>55</v>
      </c>
      <c r="D18" s="171">
        <v>0</v>
      </c>
      <c r="E18" s="171">
        <v>10</v>
      </c>
      <c r="F18" s="171">
        <v>0</v>
      </c>
      <c r="G18" s="171">
        <v>0</v>
      </c>
      <c r="H18" s="171">
        <v>14</v>
      </c>
      <c r="I18" s="171">
        <v>43</v>
      </c>
      <c r="J18" s="171">
        <v>5</v>
      </c>
      <c r="K18" s="169"/>
      <c r="L18" s="78" t="s">
        <v>209</v>
      </c>
      <c r="M18" s="77" t="s">
        <v>208</v>
      </c>
      <c r="O18" s="181"/>
    </row>
    <row r="19" spans="1:15" ht="12.75" customHeight="1">
      <c r="A19" s="78" t="s">
        <v>207</v>
      </c>
      <c r="B19" s="171">
        <v>264</v>
      </c>
      <c r="C19" s="171">
        <v>148</v>
      </c>
      <c r="D19" s="171">
        <v>0</v>
      </c>
      <c r="E19" s="171">
        <v>10</v>
      </c>
      <c r="F19" s="171">
        <v>0</v>
      </c>
      <c r="G19" s="171">
        <v>1</v>
      </c>
      <c r="H19" s="171">
        <v>6</v>
      </c>
      <c r="I19" s="171">
        <v>39</v>
      </c>
      <c r="J19" s="171">
        <v>3</v>
      </c>
      <c r="K19" s="169"/>
      <c r="L19" s="78" t="s">
        <v>206</v>
      </c>
      <c r="M19" s="77" t="s">
        <v>205</v>
      </c>
      <c r="O19" s="181"/>
    </row>
    <row r="20" spans="1:15" ht="12.75" customHeight="1">
      <c r="A20" s="78" t="s">
        <v>204</v>
      </c>
      <c r="B20" s="171">
        <v>4249</v>
      </c>
      <c r="C20" s="171">
        <v>1001</v>
      </c>
      <c r="D20" s="171">
        <v>1</v>
      </c>
      <c r="E20" s="171">
        <v>177</v>
      </c>
      <c r="F20" s="171">
        <v>2</v>
      </c>
      <c r="G20" s="171">
        <v>11</v>
      </c>
      <c r="H20" s="171">
        <v>182</v>
      </c>
      <c r="I20" s="171">
        <v>814</v>
      </c>
      <c r="J20" s="171">
        <v>55</v>
      </c>
      <c r="K20" s="169"/>
      <c r="L20" s="78" t="s">
        <v>203</v>
      </c>
      <c r="M20" s="77" t="s">
        <v>202</v>
      </c>
      <c r="O20" s="181"/>
    </row>
    <row r="21" spans="1:15" ht="12.75" customHeight="1">
      <c r="A21" s="78" t="s">
        <v>201</v>
      </c>
      <c r="B21" s="171">
        <v>685</v>
      </c>
      <c r="C21" s="171">
        <v>183</v>
      </c>
      <c r="D21" s="171">
        <v>1</v>
      </c>
      <c r="E21" s="171">
        <v>40</v>
      </c>
      <c r="F21" s="171">
        <v>0</v>
      </c>
      <c r="G21" s="171">
        <v>0</v>
      </c>
      <c r="H21" s="171">
        <v>43</v>
      </c>
      <c r="I21" s="171">
        <v>123</v>
      </c>
      <c r="J21" s="171">
        <v>15</v>
      </c>
      <c r="K21" s="169"/>
      <c r="L21" s="78" t="s">
        <v>200</v>
      </c>
      <c r="M21" s="77" t="s">
        <v>199</v>
      </c>
      <c r="O21" s="181"/>
    </row>
    <row r="22" spans="1:15" ht="12.75" customHeight="1">
      <c r="A22" s="78" t="s">
        <v>198</v>
      </c>
      <c r="B22" s="171">
        <v>489</v>
      </c>
      <c r="C22" s="171">
        <v>153</v>
      </c>
      <c r="D22" s="171">
        <v>0</v>
      </c>
      <c r="E22" s="171">
        <v>29</v>
      </c>
      <c r="F22" s="171">
        <v>0</v>
      </c>
      <c r="G22" s="171">
        <v>1</v>
      </c>
      <c r="H22" s="171">
        <v>38</v>
      </c>
      <c r="I22" s="171">
        <v>86</v>
      </c>
      <c r="J22" s="171">
        <v>5</v>
      </c>
      <c r="K22" s="169"/>
      <c r="L22" s="78" t="s">
        <v>197</v>
      </c>
      <c r="M22" s="77" t="s">
        <v>196</v>
      </c>
      <c r="O22" s="181"/>
    </row>
    <row r="23" spans="1:15" ht="12.75" customHeight="1">
      <c r="A23" s="78" t="s">
        <v>195</v>
      </c>
      <c r="B23" s="171">
        <v>1002</v>
      </c>
      <c r="C23" s="171">
        <v>395</v>
      </c>
      <c r="D23" s="171">
        <v>0</v>
      </c>
      <c r="E23" s="171">
        <v>54</v>
      </c>
      <c r="F23" s="171">
        <v>2</v>
      </c>
      <c r="G23" s="171">
        <v>3</v>
      </c>
      <c r="H23" s="171">
        <v>40</v>
      </c>
      <c r="I23" s="171">
        <v>174</v>
      </c>
      <c r="J23" s="171">
        <v>21</v>
      </c>
      <c r="K23" s="169"/>
      <c r="L23" s="78" t="s">
        <v>194</v>
      </c>
      <c r="M23" s="77" t="s">
        <v>193</v>
      </c>
      <c r="O23" s="181"/>
    </row>
    <row r="24" spans="1:15" ht="12.75" customHeight="1">
      <c r="A24" s="78" t="s">
        <v>192</v>
      </c>
      <c r="B24" s="171">
        <v>757</v>
      </c>
      <c r="C24" s="171">
        <v>231</v>
      </c>
      <c r="D24" s="171">
        <v>0</v>
      </c>
      <c r="E24" s="171">
        <v>41</v>
      </c>
      <c r="F24" s="171">
        <v>0</v>
      </c>
      <c r="G24" s="171">
        <v>2</v>
      </c>
      <c r="H24" s="171">
        <v>66</v>
      </c>
      <c r="I24" s="171">
        <v>161</v>
      </c>
      <c r="J24" s="171">
        <v>14</v>
      </c>
      <c r="K24" s="169"/>
      <c r="L24" s="78" t="s">
        <v>191</v>
      </c>
      <c r="M24" s="77" t="s">
        <v>190</v>
      </c>
      <c r="O24" s="181"/>
    </row>
    <row r="25" spans="1:15" ht="12.75" customHeight="1">
      <c r="A25" s="78" t="s">
        <v>189</v>
      </c>
      <c r="B25" s="171">
        <v>1890</v>
      </c>
      <c r="C25" s="171">
        <v>790</v>
      </c>
      <c r="D25" s="171">
        <v>2</v>
      </c>
      <c r="E25" s="171">
        <v>84</v>
      </c>
      <c r="F25" s="171">
        <v>3</v>
      </c>
      <c r="G25" s="171">
        <v>2</v>
      </c>
      <c r="H25" s="171">
        <v>48</v>
      </c>
      <c r="I25" s="171">
        <v>326</v>
      </c>
      <c r="J25" s="171">
        <v>19</v>
      </c>
      <c r="K25" s="169"/>
      <c r="L25" s="78" t="s">
        <v>188</v>
      </c>
      <c r="M25" s="77" t="s">
        <v>187</v>
      </c>
      <c r="O25" s="181"/>
    </row>
    <row r="26" spans="1:15" ht="12.75" customHeight="1">
      <c r="A26" s="78" t="s">
        <v>186</v>
      </c>
      <c r="B26" s="171">
        <v>637</v>
      </c>
      <c r="C26" s="171">
        <v>245</v>
      </c>
      <c r="D26" s="171">
        <v>0</v>
      </c>
      <c r="E26" s="171">
        <v>27</v>
      </c>
      <c r="F26" s="171">
        <v>0</v>
      </c>
      <c r="G26" s="171">
        <v>1</v>
      </c>
      <c r="H26" s="171">
        <v>23</v>
      </c>
      <c r="I26" s="171">
        <v>131</v>
      </c>
      <c r="J26" s="171">
        <v>10</v>
      </c>
      <c r="K26" s="169"/>
      <c r="L26" s="78" t="s">
        <v>185</v>
      </c>
      <c r="M26" s="77" t="s">
        <v>184</v>
      </c>
      <c r="O26" s="181"/>
    </row>
    <row r="27" spans="1:15" ht="12.75" customHeight="1">
      <c r="A27" s="78" t="s">
        <v>183</v>
      </c>
      <c r="B27" s="171">
        <v>1796</v>
      </c>
      <c r="C27" s="171">
        <v>707</v>
      </c>
      <c r="D27" s="171">
        <v>2</v>
      </c>
      <c r="E27" s="171">
        <v>88</v>
      </c>
      <c r="F27" s="171">
        <v>0</v>
      </c>
      <c r="G27" s="171">
        <v>3</v>
      </c>
      <c r="H27" s="171">
        <v>77</v>
      </c>
      <c r="I27" s="171">
        <v>372</v>
      </c>
      <c r="J27" s="171">
        <v>24</v>
      </c>
      <c r="K27" s="169"/>
      <c r="L27" s="78" t="s">
        <v>182</v>
      </c>
      <c r="M27" s="77" t="s">
        <v>181</v>
      </c>
      <c r="O27" s="181"/>
    </row>
    <row r="28" spans="1:15" ht="12.75" customHeight="1">
      <c r="A28" s="78" t="s">
        <v>180</v>
      </c>
      <c r="B28" s="171">
        <v>666</v>
      </c>
      <c r="C28" s="171">
        <v>228</v>
      </c>
      <c r="D28" s="171">
        <v>0</v>
      </c>
      <c r="E28" s="171">
        <v>40</v>
      </c>
      <c r="F28" s="171">
        <v>0</v>
      </c>
      <c r="G28" s="171">
        <v>0</v>
      </c>
      <c r="H28" s="171">
        <v>32</v>
      </c>
      <c r="I28" s="171">
        <v>144</v>
      </c>
      <c r="J28" s="171">
        <v>7</v>
      </c>
      <c r="K28" s="169"/>
      <c r="L28" s="78" t="s">
        <v>179</v>
      </c>
      <c r="M28" s="77" t="s">
        <v>178</v>
      </c>
      <c r="O28" s="181"/>
    </row>
    <row r="29" spans="1:15" ht="12.75" customHeight="1">
      <c r="A29" s="86" t="s">
        <v>177</v>
      </c>
      <c r="B29" s="172">
        <v>24312</v>
      </c>
      <c r="C29" s="172">
        <v>4081</v>
      </c>
      <c r="D29" s="172">
        <v>139</v>
      </c>
      <c r="E29" s="172">
        <v>1417</v>
      </c>
      <c r="F29" s="172">
        <v>13</v>
      </c>
      <c r="G29" s="172">
        <v>62</v>
      </c>
      <c r="H29" s="172">
        <v>1376</v>
      </c>
      <c r="I29" s="172">
        <v>5750</v>
      </c>
      <c r="J29" s="172">
        <v>558</v>
      </c>
      <c r="K29" s="169"/>
      <c r="L29" s="83" t="s">
        <v>176</v>
      </c>
      <c r="M29" s="82" t="s">
        <v>121</v>
      </c>
      <c r="O29" s="181"/>
    </row>
    <row r="30" spans="1:15" ht="12.75" customHeight="1">
      <c r="A30" s="78" t="s">
        <v>175</v>
      </c>
      <c r="B30" s="171">
        <v>2745</v>
      </c>
      <c r="C30" s="171">
        <v>864</v>
      </c>
      <c r="D30" s="171">
        <v>2</v>
      </c>
      <c r="E30" s="171">
        <v>107</v>
      </c>
      <c r="F30" s="171">
        <v>1</v>
      </c>
      <c r="G30" s="171">
        <v>5</v>
      </c>
      <c r="H30" s="171">
        <v>156</v>
      </c>
      <c r="I30" s="171">
        <v>618</v>
      </c>
      <c r="J30" s="171">
        <v>23</v>
      </c>
      <c r="K30" s="169"/>
      <c r="L30" s="78" t="s">
        <v>174</v>
      </c>
      <c r="M30" s="87">
        <v>1403</v>
      </c>
      <c r="O30" s="181"/>
    </row>
    <row r="31" spans="1:15" ht="12.75" customHeight="1">
      <c r="A31" s="78" t="s">
        <v>173</v>
      </c>
      <c r="B31" s="171">
        <v>784</v>
      </c>
      <c r="C31" s="171">
        <v>266</v>
      </c>
      <c r="D31" s="171">
        <v>0</v>
      </c>
      <c r="E31" s="171">
        <v>38</v>
      </c>
      <c r="F31" s="171">
        <v>0</v>
      </c>
      <c r="G31" s="171">
        <v>1</v>
      </c>
      <c r="H31" s="171">
        <v>45</v>
      </c>
      <c r="I31" s="171">
        <v>136</v>
      </c>
      <c r="J31" s="171">
        <v>9</v>
      </c>
      <c r="K31" s="169"/>
      <c r="L31" s="78" t="s">
        <v>172</v>
      </c>
      <c r="M31" s="87">
        <v>1404</v>
      </c>
      <c r="O31" s="181"/>
    </row>
    <row r="32" spans="1:15" ht="12.75" customHeight="1">
      <c r="A32" s="78" t="s">
        <v>171</v>
      </c>
      <c r="B32" s="171">
        <v>1739</v>
      </c>
      <c r="C32" s="171">
        <v>287</v>
      </c>
      <c r="D32" s="171">
        <v>0</v>
      </c>
      <c r="E32" s="171">
        <v>84</v>
      </c>
      <c r="F32" s="171">
        <v>0</v>
      </c>
      <c r="G32" s="171">
        <v>6</v>
      </c>
      <c r="H32" s="171">
        <v>95</v>
      </c>
      <c r="I32" s="171">
        <v>384</v>
      </c>
      <c r="J32" s="171">
        <v>66</v>
      </c>
      <c r="K32" s="169"/>
      <c r="L32" s="78" t="s">
        <v>170</v>
      </c>
      <c r="M32" s="87">
        <v>1103</v>
      </c>
      <c r="O32" s="181"/>
    </row>
    <row r="33" spans="1:15" ht="12.75" customHeight="1">
      <c r="A33" s="78" t="s">
        <v>169</v>
      </c>
      <c r="B33" s="171">
        <v>2832</v>
      </c>
      <c r="C33" s="171">
        <v>225</v>
      </c>
      <c r="D33" s="171">
        <v>0</v>
      </c>
      <c r="E33" s="171">
        <v>153</v>
      </c>
      <c r="F33" s="171">
        <v>1</v>
      </c>
      <c r="G33" s="171">
        <v>9</v>
      </c>
      <c r="H33" s="171">
        <v>160</v>
      </c>
      <c r="I33" s="171">
        <v>785</v>
      </c>
      <c r="J33" s="171">
        <v>92</v>
      </c>
      <c r="K33" s="169"/>
      <c r="L33" s="78" t="s">
        <v>168</v>
      </c>
      <c r="M33" s="87">
        <v>1405</v>
      </c>
      <c r="O33" s="181"/>
    </row>
    <row r="34" spans="1:15" ht="12.75" customHeight="1">
      <c r="A34" s="78" t="s">
        <v>167</v>
      </c>
      <c r="B34" s="171">
        <v>2269</v>
      </c>
      <c r="C34" s="171">
        <v>309</v>
      </c>
      <c r="D34" s="171">
        <v>1</v>
      </c>
      <c r="E34" s="171">
        <v>152</v>
      </c>
      <c r="F34" s="171">
        <v>2</v>
      </c>
      <c r="G34" s="171">
        <v>7</v>
      </c>
      <c r="H34" s="171">
        <v>121</v>
      </c>
      <c r="I34" s="171">
        <v>542</v>
      </c>
      <c r="J34" s="171">
        <v>38</v>
      </c>
      <c r="K34" s="169"/>
      <c r="L34" s="78" t="s">
        <v>166</v>
      </c>
      <c r="M34" s="87">
        <v>1406</v>
      </c>
      <c r="O34" s="181"/>
    </row>
    <row r="35" spans="1:15" ht="12.75" customHeight="1">
      <c r="A35" s="78" t="s">
        <v>165</v>
      </c>
      <c r="B35" s="171">
        <v>909</v>
      </c>
      <c r="C35" s="171">
        <v>247</v>
      </c>
      <c r="D35" s="171">
        <v>3</v>
      </c>
      <c r="E35" s="171">
        <v>77</v>
      </c>
      <c r="F35" s="171">
        <v>2</v>
      </c>
      <c r="G35" s="171">
        <v>15</v>
      </c>
      <c r="H35" s="171">
        <v>64</v>
      </c>
      <c r="I35" s="171">
        <v>181</v>
      </c>
      <c r="J35" s="171">
        <v>18</v>
      </c>
      <c r="K35" s="169"/>
      <c r="L35" s="78" t="s">
        <v>164</v>
      </c>
      <c r="M35" s="87">
        <v>1407</v>
      </c>
      <c r="O35" s="181"/>
    </row>
    <row r="36" spans="1:15" ht="12.75" customHeight="1">
      <c r="A36" s="78" t="s">
        <v>163</v>
      </c>
      <c r="B36" s="171">
        <v>1891</v>
      </c>
      <c r="C36" s="171">
        <v>496</v>
      </c>
      <c r="D36" s="171">
        <v>5</v>
      </c>
      <c r="E36" s="171">
        <v>97</v>
      </c>
      <c r="F36" s="171">
        <v>0</v>
      </c>
      <c r="G36" s="171">
        <v>3</v>
      </c>
      <c r="H36" s="171">
        <v>115</v>
      </c>
      <c r="I36" s="171">
        <v>428</v>
      </c>
      <c r="J36" s="171">
        <v>54</v>
      </c>
      <c r="K36" s="169"/>
      <c r="L36" s="78" t="s">
        <v>162</v>
      </c>
      <c r="M36" s="87">
        <v>1409</v>
      </c>
      <c r="O36" s="181"/>
    </row>
    <row r="37" spans="1:15" ht="12.75" customHeight="1">
      <c r="A37" s="78" t="s">
        <v>161</v>
      </c>
      <c r="B37" s="171">
        <v>580</v>
      </c>
      <c r="C37" s="171">
        <v>151</v>
      </c>
      <c r="D37" s="171">
        <v>0</v>
      </c>
      <c r="E37" s="171">
        <v>26</v>
      </c>
      <c r="F37" s="171">
        <v>0</v>
      </c>
      <c r="G37" s="171">
        <v>0</v>
      </c>
      <c r="H37" s="171">
        <v>32</v>
      </c>
      <c r="I37" s="171">
        <v>117</v>
      </c>
      <c r="J37" s="171">
        <v>9</v>
      </c>
      <c r="K37" s="169"/>
      <c r="L37" s="78" t="s">
        <v>160</v>
      </c>
      <c r="M37" s="87">
        <v>1412</v>
      </c>
      <c r="O37" s="181"/>
    </row>
    <row r="38" spans="1:15" ht="12.75" customHeight="1">
      <c r="A38" s="78" t="s">
        <v>159</v>
      </c>
      <c r="B38" s="171">
        <v>2208</v>
      </c>
      <c r="C38" s="171">
        <v>358</v>
      </c>
      <c r="D38" s="171">
        <v>56</v>
      </c>
      <c r="E38" s="171">
        <v>189</v>
      </c>
      <c r="F38" s="171">
        <v>1</v>
      </c>
      <c r="G38" s="171">
        <v>2</v>
      </c>
      <c r="H38" s="171">
        <v>133</v>
      </c>
      <c r="I38" s="171">
        <v>513</v>
      </c>
      <c r="J38" s="171">
        <v>57</v>
      </c>
      <c r="K38" s="169"/>
      <c r="L38" s="78" t="s">
        <v>158</v>
      </c>
      <c r="M38" s="87">
        <v>1414</v>
      </c>
      <c r="O38" s="181"/>
    </row>
    <row r="39" spans="1:15" ht="12.75" customHeight="1">
      <c r="A39" s="78" t="s">
        <v>157</v>
      </c>
      <c r="B39" s="171">
        <v>1782</v>
      </c>
      <c r="C39" s="171">
        <v>281</v>
      </c>
      <c r="D39" s="171">
        <v>4</v>
      </c>
      <c r="E39" s="171">
        <v>99</v>
      </c>
      <c r="F39" s="171">
        <v>1</v>
      </c>
      <c r="G39" s="171">
        <v>1</v>
      </c>
      <c r="H39" s="171">
        <v>136</v>
      </c>
      <c r="I39" s="171">
        <v>456</v>
      </c>
      <c r="J39" s="171">
        <v>46</v>
      </c>
      <c r="K39" s="169"/>
      <c r="L39" s="78" t="s">
        <v>156</v>
      </c>
      <c r="M39" s="87">
        <v>1415</v>
      </c>
      <c r="O39" s="181"/>
    </row>
    <row r="40" spans="1:15" ht="12.75" customHeight="1">
      <c r="A40" s="78" t="s">
        <v>155</v>
      </c>
      <c r="B40" s="171">
        <v>6573</v>
      </c>
      <c r="C40" s="171">
        <v>597</v>
      </c>
      <c r="D40" s="171">
        <v>68</v>
      </c>
      <c r="E40" s="171">
        <v>395</v>
      </c>
      <c r="F40" s="171">
        <v>5</v>
      </c>
      <c r="G40" s="171">
        <v>13</v>
      </c>
      <c r="H40" s="171">
        <v>319</v>
      </c>
      <c r="I40" s="171">
        <v>1590</v>
      </c>
      <c r="J40" s="171">
        <v>146</v>
      </c>
      <c r="K40" s="169"/>
      <c r="L40" s="78" t="s">
        <v>154</v>
      </c>
      <c r="M40" s="87">
        <v>1416</v>
      </c>
      <c r="O40" s="181"/>
    </row>
    <row r="41" spans="1:15" ht="12.75" customHeight="1">
      <c r="A41" s="86" t="s">
        <v>153</v>
      </c>
      <c r="B41" s="172">
        <v>12104</v>
      </c>
      <c r="C41" s="172">
        <v>3174</v>
      </c>
      <c r="D41" s="172">
        <v>16</v>
      </c>
      <c r="E41" s="172">
        <v>615</v>
      </c>
      <c r="F41" s="172">
        <v>14</v>
      </c>
      <c r="G41" s="172">
        <v>26</v>
      </c>
      <c r="H41" s="172">
        <v>616</v>
      </c>
      <c r="I41" s="172">
        <v>2389</v>
      </c>
      <c r="J41" s="172">
        <v>239</v>
      </c>
      <c r="K41" s="169"/>
      <c r="L41" s="83">
        <v>1860000</v>
      </c>
      <c r="M41" s="82" t="s">
        <v>121</v>
      </c>
      <c r="O41" s="181"/>
    </row>
    <row r="42" spans="1:15" ht="12.75" customHeight="1">
      <c r="A42" s="78" t="s">
        <v>152</v>
      </c>
      <c r="B42" s="171">
        <v>363</v>
      </c>
      <c r="C42" s="171">
        <v>116</v>
      </c>
      <c r="D42" s="171">
        <v>0</v>
      </c>
      <c r="E42" s="171">
        <v>15</v>
      </c>
      <c r="F42" s="171">
        <v>0</v>
      </c>
      <c r="G42" s="171">
        <v>1</v>
      </c>
      <c r="H42" s="171">
        <v>18</v>
      </c>
      <c r="I42" s="171">
        <v>68</v>
      </c>
      <c r="J42" s="171">
        <v>7</v>
      </c>
      <c r="K42" s="169"/>
      <c r="L42" s="78" t="s">
        <v>151</v>
      </c>
      <c r="M42" s="87">
        <v>1201</v>
      </c>
      <c r="O42" s="181"/>
    </row>
    <row r="43" spans="1:15" ht="12.75" customHeight="1">
      <c r="A43" s="78" t="s">
        <v>150</v>
      </c>
      <c r="B43" s="171">
        <v>336</v>
      </c>
      <c r="C43" s="171">
        <v>147</v>
      </c>
      <c r="D43" s="171">
        <v>0</v>
      </c>
      <c r="E43" s="171">
        <v>15</v>
      </c>
      <c r="F43" s="171">
        <v>0</v>
      </c>
      <c r="G43" s="171">
        <v>0</v>
      </c>
      <c r="H43" s="171">
        <v>21</v>
      </c>
      <c r="I43" s="171">
        <v>44</v>
      </c>
      <c r="J43" s="171">
        <v>1</v>
      </c>
      <c r="K43" s="169"/>
      <c r="L43" s="78" t="s">
        <v>149</v>
      </c>
      <c r="M43" s="87">
        <v>1202</v>
      </c>
      <c r="O43" s="181"/>
    </row>
    <row r="44" spans="1:15" ht="12.75" customHeight="1">
      <c r="A44" s="78" t="s">
        <v>148</v>
      </c>
      <c r="B44" s="171">
        <v>428</v>
      </c>
      <c r="C44" s="171">
        <v>154</v>
      </c>
      <c r="D44" s="171">
        <v>0</v>
      </c>
      <c r="E44" s="171">
        <v>23</v>
      </c>
      <c r="F44" s="171">
        <v>0</v>
      </c>
      <c r="G44" s="171">
        <v>1</v>
      </c>
      <c r="H44" s="171">
        <v>21</v>
      </c>
      <c r="I44" s="171">
        <v>81</v>
      </c>
      <c r="J44" s="171">
        <v>12</v>
      </c>
      <c r="K44" s="169"/>
      <c r="L44" s="78" t="s">
        <v>147</v>
      </c>
      <c r="M44" s="87">
        <v>1203</v>
      </c>
      <c r="O44" s="181"/>
    </row>
    <row r="45" spans="1:15" ht="12.75" customHeight="1">
      <c r="A45" s="78" t="s">
        <v>146</v>
      </c>
      <c r="B45" s="171">
        <v>734</v>
      </c>
      <c r="C45" s="171">
        <v>219</v>
      </c>
      <c r="D45" s="171">
        <v>0</v>
      </c>
      <c r="E45" s="171">
        <v>35</v>
      </c>
      <c r="F45" s="171">
        <v>0</v>
      </c>
      <c r="G45" s="171">
        <v>4</v>
      </c>
      <c r="H45" s="171">
        <v>23</v>
      </c>
      <c r="I45" s="171">
        <v>146</v>
      </c>
      <c r="J45" s="171">
        <v>17</v>
      </c>
      <c r="K45" s="169"/>
      <c r="L45" s="78" t="s">
        <v>145</v>
      </c>
      <c r="M45" s="87">
        <v>1204</v>
      </c>
      <c r="O45" s="181"/>
    </row>
    <row r="46" spans="1:15" ht="12.75" customHeight="1">
      <c r="A46" s="78" t="s">
        <v>144</v>
      </c>
      <c r="B46" s="171">
        <v>361</v>
      </c>
      <c r="C46" s="171">
        <v>92</v>
      </c>
      <c r="D46" s="171">
        <v>1</v>
      </c>
      <c r="E46" s="171">
        <v>32</v>
      </c>
      <c r="F46" s="171">
        <v>0</v>
      </c>
      <c r="G46" s="171">
        <v>2</v>
      </c>
      <c r="H46" s="171">
        <v>17</v>
      </c>
      <c r="I46" s="171">
        <v>51</v>
      </c>
      <c r="J46" s="171">
        <v>5</v>
      </c>
      <c r="K46" s="169"/>
      <c r="L46" s="78" t="s">
        <v>143</v>
      </c>
      <c r="M46" s="87">
        <v>1205</v>
      </c>
      <c r="O46" s="181"/>
    </row>
    <row r="47" spans="1:15" ht="12.75" customHeight="1">
      <c r="A47" s="78" t="s">
        <v>142</v>
      </c>
      <c r="B47" s="171">
        <v>416</v>
      </c>
      <c r="C47" s="171">
        <v>114</v>
      </c>
      <c r="D47" s="171">
        <v>3</v>
      </c>
      <c r="E47" s="171">
        <v>20</v>
      </c>
      <c r="F47" s="171">
        <v>0</v>
      </c>
      <c r="G47" s="171">
        <v>0</v>
      </c>
      <c r="H47" s="171">
        <v>54</v>
      </c>
      <c r="I47" s="171">
        <v>71</v>
      </c>
      <c r="J47" s="171">
        <v>5</v>
      </c>
      <c r="K47" s="169"/>
      <c r="L47" s="78" t="s">
        <v>141</v>
      </c>
      <c r="M47" s="87">
        <v>1206</v>
      </c>
      <c r="O47" s="181"/>
    </row>
    <row r="48" spans="1:15" ht="12.75" customHeight="1">
      <c r="A48" s="78" t="s">
        <v>140</v>
      </c>
      <c r="B48" s="171">
        <v>2338</v>
      </c>
      <c r="C48" s="171">
        <v>467</v>
      </c>
      <c r="D48" s="171">
        <v>4</v>
      </c>
      <c r="E48" s="171">
        <v>93</v>
      </c>
      <c r="F48" s="171">
        <v>4</v>
      </c>
      <c r="G48" s="171">
        <v>6</v>
      </c>
      <c r="H48" s="171">
        <v>92</v>
      </c>
      <c r="I48" s="171">
        <v>490</v>
      </c>
      <c r="J48" s="171">
        <v>66</v>
      </c>
      <c r="K48" s="169"/>
      <c r="L48" s="78" t="s">
        <v>139</v>
      </c>
      <c r="M48" s="87">
        <v>1207</v>
      </c>
      <c r="O48" s="181"/>
    </row>
    <row r="49" spans="1:15" ht="12.75" customHeight="1">
      <c r="A49" s="78" t="s">
        <v>138</v>
      </c>
      <c r="B49" s="171">
        <v>411</v>
      </c>
      <c r="C49" s="171">
        <v>152</v>
      </c>
      <c r="D49" s="171">
        <v>0</v>
      </c>
      <c r="E49" s="171">
        <v>20</v>
      </c>
      <c r="F49" s="171">
        <v>0</v>
      </c>
      <c r="G49" s="171">
        <v>1</v>
      </c>
      <c r="H49" s="171">
        <v>26</v>
      </c>
      <c r="I49" s="171">
        <v>80</v>
      </c>
      <c r="J49" s="171">
        <v>6</v>
      </c>
      <c r="K49" s="169"/>
      <c r="L49" s="78" t="s">
        <v>137</v>
      </c>
      <c r="M49" s="87">
        <v>1208</v>
      </c>
      <c r="O49" s="181"/>
    </row>
    <row r="50" spans="1:15" ht="12.75" customHeight="1">
      <c r="A50" s="78" t="s">
        <v>136</v>
      </c>
      <c r="B50" s="171">
        <v>278</v>
      </c>
      <c r="C50" s="171">
        <v>56</v>
      </c>
      <c r="D50" s="171">
        <v>0</v>
      </c>
      <c r="E50" s="171">
        <v>22</v>
      </c>
      <c r="F50" s="171">
        <v>0</v>
      </c>
      <c r="G50" s="171">
        <v>1</v>
      </c>
      <c r="H50" s="171">
        <v>20</v>
      </c>
      <c r="I50" s="171">
        <v>62</v>
      </c>
      <c r="J50" s="171">
        <v>4</v>
      </c>
      <c r="K50" s="169"/>
      <c r="L50" s="78" t="s">
        <v>135</v>
      </c>
      <c r="M50" s="87">
        <v>1209</v>
      </c>
      <c r="O50" s="181"/>
    </row>
    <row r="51" spans="1:15" ht="12.75" customHeight="1">
      <c r="A51" s="78" t="s">
        <v>134</v>
      </c>
      <c r="B51" s="171">
        <v>438</v>
      </c>
      <c r="C51" s="171">
        <v>156</v>
      </c>
      <c r="D51" s="171">
        <v>0</v>
      </c>
      <c r="E51" s="171">
        <v>29</v>
      </c>
      <c r="F51" s="171">
        <v>0</v>
      </c>
      <c r="G51" s="171">
        <v>2</v>
      </c>
      <c r="H51" s="171">
        <v>27</v>
      </c>
      <c r="I51" s="171">
        <v>75</v>
      </c>
      <c r="J51" s="171">
        <v>7</v>
      </c>
      <c r="K51" s="169"/>
      <c r="L51" s="78" t="s">
        <v>133</v>
      </c>
      <c r="M51" s="87">
        <v>1210</v>
      </c>
      <c r="O51" s="181"/>
    </row>
    <row r="52" spans="1:15" ht="12.75" customHeight="1">
      <c r="A52" s="78" t="s">
        <v>132</v>
      </c>
      <c r="B52" s="171">
        <v>298</v>
      </c>
      <c r="C52" s="171">
        <v>106</v>
      </c>
      <c r="D52" s="171">
        <v>1</v>
      </c>
      <c r="E52" s="171">
        <v>17</v>
      </c>
      <c r="F52" s="171">
        <v>0</v>
      </c>
      <c r="G52" s="171">
        <v>0</v>
      </c>
      <c r="H52" s="171">
        <v>13</v>
      </c>
      <c r="I52" s="171">
        <v>55</v>
      </c>
      <c r="J52" s="171">
        <v>8</v>
      </c>
      <c r="K52" s="169"/>
      <c r="L52" s="78" t="s">
        <v>131</v>
      </c>
      <c r="M52" s="87">
        <v>1211</v>
      </c>
      <c r="O52" s="181"/>
    </row>
    <row r="53" spans="1:15" ht="12.75" customHeight="1">
      <c r="A53" s="78" t="s">
        <v>130</v>
      </c>
      <c r="B53" s="171">
        <v>751</v>
      </c>
      <c r="C53" s="171">
        <v>207</v>
      </c>
      <c r="D53" s="171">
        <v>3</v>
      </c>
      <c r="E53" s="171">
        <v>58</v>
      </c>
      <c r="F53" s="171">
        <v>3</v>
      </c>
      <c r="G53" s="171">
        <v>0</v>
      </c>
      <c r="H53" s="171">
        <v>57</v>
      </c>
      <c r="I53" s="171">
        <v>164</v>
      </c>
      <c r="J53" s="171">
        <v>13</v>
      </c>
      <c r="K53" s="169"/>
      <c r="L53" s="78" t="s">
        <v>129</v>
      </c>
      <c r="M53" s="87">
        <v>1212</v>
      </c>
      <c r="O53" s="181"/>
    </row>
    <row r="54" spans="1:15" ht="12.75" customHeight="1">
      <c r="A54" s="78" t="s">
        <v>128</v>
      </c>
      <c r="B54" s="171">
        <v>1598</v>
      </c>
      <c r="C54" s="171">
        <v>379</v>
      </c>
      <c r="D54" s="171">
        <v>2</v>
      </c>
      <c r="E54" s="171">
        <v>84</v>
      </c>
      <c r="F54" s="171">
        <v>0</v>
      </c>
      <c r="G54" s="171">
        <v>3</v>
      </c>
      <c r="H54" s="171">
        <v>106</v>
      </c>
      <c r="I54" s="171">
        <v>383</v>
      </c>
      <c r="J54" s="171">
        <v>24</v>
      </c>
      <c r="K54" s="169"/>
      <c r="L54" s="78" t="s">
        <v>127</v>
      </c>
      <c r="M54" s="87">
        <v>1213</v>
      </c>
      <c r="O54" s="181"/>
    </row>
    <row r="55" spans="1:15" ht="12.75" customHeight="1">
      <c r="A55" s="78" t="s">
        <v>126</v>
      </c>
      <c r="B55" s="171">
        <v>2773</v>
      </c>
      <c r="C55" s="171">
        <v>585</v>
      </c>
      <c r="D55" s="171">
        <v>1</v>
      </c>
      <c r="E55" s="171">
        <v>117</v>
      </c>
      <c r="F55" s="171">
        <v>5</v>
      </c>
      <c r="G55" s="171">
        <v>5</v>
      </c>
      <c r="H55" s="171">
        <v>94</v>
      </c>
      <c r="I55" s="171">
        <v>496</v>
      </c>
      <c r="J55" s="171">
        <v>46</v>
      </c>
      <c r="K55" s="169"/>
      <c r="L55" s="78" t="s">
        <v>125</v>
      </c>
      <c r="M55" s="87">
        <v>1214</v>
      </c>
      <c r="O55" s="181"/>
    </row>
    <row r="56" spans="1:15" ht="12.75" customHeight="1">
      <c r="A56" s="78" t="s">
        <v>124</v>
      </c>
      <c r="B56" s="171">
        <v>581</v>
      </c>
      <c r="C56" s="171">
        <v>224</v>
      </c>
      <c r="D56" s="171">
        <v>1</v>
      </c>
      <c r="E56" s="171">
        <v>35</v>
      </c>
      <c r="F56" s="171">
        <v>2</v>
      </c>
      <c r="G56" s="171">
        <v>0</v>
      </c>
      <c r="H56" s="171">
        <v>27</v>
      </c>
      <c r="I56" s="171">
        <v>123</v>
      </c>
      <c r="J56" s="171">
        <v>18</v>
      </c>
      <c r="K56" s="169"/>
      <c r="L56" s="78" t="s">
        <v>123</v>
      </c>
      <c r="M56" s="87">
        <v>1215</v>
      </c>
      <c r="O56" s="181"/>
    </row>
    <row r="57" spans="1:15" ht="12.75" customHeight="1">
      <c r="A57" s="86" t="s">
        <v>122</v>
      </c>
      <c r="B57" s="172">
        <v>19434</v>
      </c>
      <c r="C57" s="172">
        <v>4126</v>
      </c>
      <c r="D57" s="172">
        <v>86</v>
      </c>
      <c r="E57" s="172">
        <v>1110</v>
      </c>
      <c r="F57" s="172">
        <v>14</v>
      </c>
      <c r="G57" s="172">
        <v>43</v>
      </c>
      <c r="H57" s="172">
        <v>1097</v>
      </c>
      <c r="I57" s="172">
        <v>3887</v>
      </c>
      <c r="J57" s="172">
        <v>321</v>
      </c>
      <c r="K57" s="169"/>
      <c r="L57" s="83">
        <v>1870000</v>
      </c>
      <c r="M57" s="82" t="s">
        <v>121</v>
      </c>
      <c r="O57" s="181"/>
    </row>
    <row r="58" spans="1:15" ht="12.75" customHeight="1">
      <c r="A58" s="78" t="s">
        <v>120</v>
      </c>
      <c r="B58" s="171">
        <v>581</v>
      </c>
      <c r="C58" s="171">
        <v>182</v>
      </c>
      <c r="D58" s="171">
        <v>1</v>
      </c>
      <c r="E58" s="171">
        <v>41</v>
      </c>
      <c r="F58" s="171">
        <v>0</v>
      </c>
      <c r="G58" s="171">
        <v>0</v>
      </c>
      <c r="H58" s="171">
        <v>41</v>
      </c>
      <c r="I58" s="171">
        <v>110</v>
      </c>
      <c r="J58" s="171">
        <v>10</v>
      </c>
      <c r="K58" s="169"/>
      <c r="L58" s="78" t="s">
        <v>119</v>
      </c>
      <c r="M58" s="77" t="s">
        <v>118</v>
      </c>
      <c r="O58" s="181"/>
    </row>
    <row r="59" spans="1:15" ht="12.75" customHeight="1">
      <c r="A59" s="78" t="s">
        <v>117</v>
      </c>
      <c r="B59" s="171">
        <v>844</v>
      </c>
      <c r="C59" s="171">
        <v>196</v>
      </c>
      <c r="D59" s="171">
        <v>4</v>
      </c>
      <c r="E59" s="171">
        <v>84</v>
      </c>
      <c r="F59" s="171">
        <v>0</v>
      </c>
      <c r="G59" s="171">
        <v>2</v>
      </c>
      <c r="H59" s="171">
        <v>56</v>
      </c>
      <c r="I59" s="171">
        <v>158</v>
      </c>
      <c r="J59" s="171">
        <v>18</v>
      </c>
      <c r="K59" s="169"/>
      <c r="L59" s="78" t="s">
        <v>116</v>
      </c>
      <c r="M59" s="77" t="s">
        <v>115</v>
      </c>
      <c r="O59" s="181"/>
    </row>
    <row r="60" spans="1:15" ht="12.75" customHeight="1">
      <c r="A60" s="78" t="s">
        <v>114</v>
      </c>
      <c r="B60" s="171">
        <v>837</v>
      </c>
      <c r="C60" s="171">
        <v>199</v>
      </c>
      <c r="D60" s="171">
        <v>13</v>
      </c>
      <c r="E60" s="171">
        <v>75</v>
      </c>
      <c r="F60" s="171">
        <v>0</v>
      </c>
      <c r="G60" s="171">
        <v>5</v>
      </c>
      <c r="H60" s="171">
        <v>32</v>
      </c>
      <c r="I60" s="171">
        <v>217</v>
      </c>
      <c r="J60" s="171">
        <v>22</v>
      </c>
      <c r="K60" s="169"/>
      <c r="L60" s="78" t="s">
        <v>113</v>
      </c>
      <c r="M60" s="77" t="s">
        <v>112</v>
      </c>
      <c r="O60" s="181"/>
    </row>
    <row r="61" spans="1:15" ht="12.75" customHeight="1">
      <c r="A61" s="78" t="s">
        <v>111</v>
      </c>
      <c r="B61" s="171">
        <v>1848</v>
      </c>
      <c r="C61" s="171">
        <v>443</v>
      </c>
      <c r="D61" s="171">
        <v>10</v>
      </c>
      <c r="E61" s="171">
        <v>116</v>
      </c>
      <c r="F61" s="171">
        <v>1</v>
      </c>
      <c r="G61" s="171">
        <v>2</v>
      </c>
      <c r="H61" s="171">
        <v>89</v>
      </c>
      <c r="I61" s="171">
        <v>404</v>
      </c>
      <c r="J61" s="171">
        <v>33</v>
      </c>
      <c r="K61" s="169"/>
      <c r="L61" s="78" t="s">
        <v>110</v>
      </c>
      <c r="M61" s="77" t="s">
        <v>109</v>
      </c>
      <c r="O61" s="181"/>
    </row>
    <row r="62" spans="1:15" ht="12.75" customHeight="1">
      <c r="A62" s="78" t="s">
        <v>108</v>
      </c>
      <c r="B62" s="171">
        <v>6697</v>
      </c>
      <c r="C62" s="171">
        <v>800</v>
      </c>
      <c r="D62" s="171">
        <v>5</v>
      </c>
      <c r="E62" s="171">
        <v>297</v>
      </c>
      <c r="F62" s="171">
        <v>7</v>
      </c>
      <c r="G62" s="171">
        <v>18</v>
      </c>
      <c r="H62" s="171">
        <v>322</v>
      </c>
      <c r="I62" s="171">
        <v>1383</v>
      </c>
      <c r="J62" s="171">
        <v>93</v>
      </c>
      <c r="K62" s="169"/>
      <c r="L62" s="78" t="s">
        <v>107</v>
      </c>
      <c r="M62" s="77" t="s">
        <v>106</v>
      </c>
      <c r="O62" s="181"/>
    </row>
    <row r="63" spans="1:15" ht="12.75" customHeight="1">
      <c r="A63" s="78" t="s">
        <v>105</v>
      </c>
      <c r="B63" s="171">
        <v>2107</v>
      </c>
      <c r="C63" s="171">
        <v>517</v>
      </c>
      <c r="D63" s="171">
        <v>1</v>
      </c>
      <c r="E63" s="171">
        <v>84</v>
      </c>
      <c r="F63" s="171">
        <v>2</v>
      </c>
      <c r="G63" s="171">
        <v>2</v>
      </c>
      <c r="H63" s="171">
        <v>141</v>
      </c>
      <c r="I63" s="171">
        <v>402</v>
      </c>
      <c r="J63" s="171">
        <v>35</v>
      </c>
      <c r="K63" s="169"/>
      <c r="L63" s="78" t="s">
        <v>104</v>
      </c>
      <c r="M63" s="77" t="s">
        <v>103</v>
      </c>
      <c r="O63" s="181"/>
    </row>
    <row r="64" spans="1:15" ht="12.75" customHeight="1">
      <c r="A64" s="78" t="s">
        <v>102</v>
      </c>
      <c r="B64" s="171">
        <v>471</v>
      </c>
      <c r="C64" s="171">
        <v>130</v>
      </c>
      <c r="D64" s="171">
        <v>0</v>
      </c>
      <c r="E64" s="171">
        <v>33</v>
      </c>
      <c r="F64" s="171">
        <v>0</v>
      </c>
      <c r="G64" s="171">
        <v>2</v>
      </c>
      <c r="H64" s="171">
        <v>23</v>
      </c>
      <c r="I64" s="171">
        <v>97</v>
      </c>
      <c r="J64" s="171">
        <v>8</v>
      </c>
      <c r="K64" s="169"/>
      <c r="L64" s="78" t="s">
        <v>101</v>
      </c>
      <c r="M64" s="77" t="s">
        <v>100</v>
      </c>
      <c r="O64" s="181"/>
    </row>
    <row r="65" spans="1:15" ht="12.75" customHeight="1">
      <c r="A65" s="78" t="s">
        <v>99</v>
      </c>
      <c r="B65" s="171">
        <v>296</v>
      </c>
      <c r="C65" s="171">
        <v>146</v>
      </c>
      <c r="D65" s="171">
        <v>0</v>
      </c>
      <c r="E65" s="171">
        <v>14</v>
      </c>
      <c r="F65" s="171">
        <v>0</v>
      </c>
      <c r="G65" s="171">
        <v>2</v>
      </c>
      <c r="H65" s="171">
        <v>16</v>
      </c>
      <c r="I65" s="171">
        <v>29</v>
      </c>
      <c r="J65" s="171">
        <v>5</v>
      </c>
      <c r="K65" s="169"/>
      <c r="L65" s="78" t="s">
        <v>98</v>
      </c>
      <c r="M65" s="77" t="s">
        <v>97</v>
      </c>
      <c r="O65" s="181"/>
    </row>
    <row r="66" spans="1:15" ht="12.75" customHeight="1">
      <c r="A66" s="78" t="s">
        <v>96</v>
      </c>
      <c r="B66" s="171">
        <v>812</v>
      </c>
      <c r="C66" s="171">
        <v>350</v>
      </c>
      <c r="D66" s="171">
        <v>0</v>
      </c>
      <c r="E66" s="171">
        <v>35</v>
      </c>
      <c r="F66" s="171">
        <v>2</v>
      </c>
      <c r="G66" s="171">
        <v>0</v>
      </c>
      <c r="H66" s="171">
        <v>61</v>
      </c>
      <c r="I66" s="171">
        <v>87</v>
      </c>
      <c r="J66" s="171">
        <v>9</v>
      </c>
      <c r="K66" s="169"/>
      <c r="L66" s="78" t="s">
        <v>95</v>
      </c>
      <c r="M66" s="77" t="s">
        <v>94</v>
      </c>
      <c r="O66" s="181"/>
    </row>
    <row r="67" spans="1:15" ht="12.75" customHeight="1">
      <c r="A67" s="78" t="s">
        <v>93</v>
      </c>
      <c r="B67" s="171">
        <v>821</v>
      </c>
      <c r="C67" s="171">
        <v>260</v>
      </c>
      <c r="D67" s="171">
        <v>0</v>
      </c>
      <c r="E67" s="171">
        <v>56</v>
      </c>
      <c r="F67" s="171">
        <v>0</v>
      </c>
      <c r="G67" s="171">
        <v>4</v>
      </c>
      <c r="H67" s="171">
        <v>64</v>
      </c>
      <c r="I67" s="171">
        <v>139</v>
      </c>
      <c r="J67" s="171">
        <v>11</v>
      </c>
      <c r="K67" s="169"/>
      <c r="L67" s="78" t="s">
        <v>92</v>
      </c>
      <c r="M67" s="77" t="s">
        <v>91</v>
      </c>
      <c r="O67" s="181"/>
    </row>
    <row r="68" spans="1:15" ht="12.75" customHeight="1">
      <c r="A68" s="78" t="s">
        <v>90</v>
      </c>
      <c r="B68" s="171">
        <v>1370</v>
      </c>
      <c r="C68" s="171">
        <v>455</v>
      </c>
      <c r="D68" s="171">
        <v>0</v>
      </c>
      <c r="E68" s="171">
        <v>80</v>
      </c>
      <c r="F68" s="171">
        <v>1</v>
      </c>
      <c r="G68" s="171">
        <v>2</v>
      </c>
      <c r="H68" s="171">
        <v>77</v>
      </c>
      <c r="I68" s="171">
        <v>247</v>
      </c>
      <c r="J68" s="171">
        <v>21</v>
      </c>
      <c r="K68" s="169"/>
      <c r="L68" s="78" t="s">
        <v>89</v>
      </c>
      <c r="M68" s="77" t="s">
        <v>88</v>
      </c>
      <c r="O68" s="181"/>
    </row>
    <row r="69" spans="1:15" ht="12.75" customHeight="1">
      <c r="A69" s="78" t="s">
        <v>87</v>
      </c>
      <c r="B69" s="171">
        <v>1209</v>
      </c>
      <c r="C69" s="171">
        <v>198</v>
      </c>
      <c r="D69" s="171">
        <v>0</v>
      </c>
      <c r="E69" s="171">
        <v>81</v>
      </c>
      <c r="F69" s="171">
        <v>1</v>
      </c>
      <c r="G69" s="171">
        <v>3</v>
      </c>
      <c r="H69" s="171">
        <v>82</v>
      </c>
      <c r="I69" s="171">
        <v>290</v>
      </c>
      <c r="J69" s="171">
        <v>21</v>
      </c>
      <c r="K69" s="169"/>
      <c r="L69" s="78" t="s">
        <v>86</v>
      </c>
      <c r="M69" s="77" t="s">
        <v>85</v>
      </c>
      <c r="O69" s="181"/>
    </row>
    <row r="70" spans="1:15" ht="12.75" customHeight="1">
      <c r="A70" s="78" t="s">
        <v>84</v>
      </c>
      <c r="B70" s="171">
        <v>650</v>
      </c>
      <c r="C70" s="171">
        <v>155</v>
      </c>
      <c r="D70" s="171">
        <v>0</v>
      </c>
      <c r="E70" s="171">
        <v>32</v>
      </c>
      <c r="F70" s="171">
        <v>0</v>
      </c>
      <c r="G70" s="171">
        <v>0</v>
      </c>
      <c r="H70" s="171">
        <v>41</v>
      </c>
      <c r="I70" s="171">
        <v>129</v>
      </c>
      <c r="J70" s="171">
        <v>13</v>
      </c>
      <c r="K70" s="169"/>
      <c r="L70" s="78" t="s">
        <v>83</v>
      </c>
      <c r="M70" s="77" t="s">
        <v>82</v>
      </c>
      <c r="O70" s="181"/>
    </row>
    <row r="71" spans="1:15" ht="12.75" customHeight="1">
      <c r="A71" s="78" t="s">
        <v>81</v>
      </c>
      <c r="B71" s="171">
        <v>891</v>
      </c>
      <c r="C71" s="171">
        <v>95</v>
      </c>
      <c r="D71" s="171">
        <v>52</v>
      </c>
      <c r="E71" s="171">
        <v>82</v>
      </c>
      <c r="F71" s="171">
        <v>0</v>
      </c>
      <c r="G71" s="171">
        <v>1</v>
      </c>
      <c r="H71" s="171">
        <v>52</v>
      </c>
      <c r="I71" s="171">
        <v>195</v>
      </c>
      <c r="J71" s="171">
        <v>22</v>
      </c>
      <c r="K71" s="169"/>
      <c r="L71" s="78" t="s">
        <v>80</v>
      </c>
      <c r="M71" s="77" t="s">
        <v>79</v>
      </c>
      <c r="O71" s="181"/>
    </row>
    <row r="72" spans="1:15" ht="15.6" customHeight="1">
      <c r="A72" s="166"/>
      <c r="B72" s="123" t="s">
        <v>4</v>
      </c>
      <c r="C72" s="123" t="s">
        <v>365</v>
      </c>
      <c r="D72" s="123" t="s">
        <v>366</v>
      </c>
      <c r="E72" s="123" t="s">
        <v>367</v>
      </c>
      <c r="F72" s="123" t="s">
        <v>368</v>
      </c>
      <c r="G72" s="123" t="s">
        <v>369</v>
      </c>
      <c r="H72" s="123" t="s">
        <v>370</v>
      </c>
      <c r="I72" s="123" t="s">
        <v>371</v>
      </c>
      <c r="J72" s="123" t="s">
        <v>372</v>
      </c>
      <c r="K72" s="44"/>
      <c r="L72" s="93"/>
    </row>
    <row r="73" spans="1:15" ht="9.75" customHeight="1">
      <c r="A73" s="1030" t="s">
        <v>30</v>
      </c>
      <c r="B73" s="1030"/>
      <c r="C73" s="1030"/>
      <c r="D73" s="1030"/>
      <c r="E73" s="1030"/>
      <c r="F73" s="1030"/>
      <c r="G73" s="1030"/>
      <c r="H73" s="1030"/>
      <c r="I73" s="1030"/>
      <c r="J73" s="1030"/>
      <c r="K73" s="104"/>
      <c r="L73" s="93"/>
    </row>
    <row r="74" spans="1:15" ht="9.75" customHeight="1">
      <c r="A74" s="1003" t="s">
        <v>66</v>
      </c>
      <c r="B74" s="1003"/>
      <c r="C74" s="1003"/>
      <c r="D74" s="1003"/>
      <c r="E74" s="1003"/>
      <c r="F74" s="1003"/>
      <c r="G74" s="1003"/>
      <c r="H74" s="1003"/>
      <c r="I74" s="1003"/>
      <c r="J74" s="1003"/>
      <c r="K74" s="140"/>
    </row>
    <row r="75" spans="1:15">
      <c r="A75" s="1003" t="s">
        <v>65</v>
      </c>
      <c r="B75" s="1003"/>
      <c r="C75" s="1003"/>
      <c r="D75" s="1003"/>
      <c r="E75" s="1003"/>
      <c r="F75" s="1003"/>
      <c r="G75" s="1003"/>
      <c r="H75" s="1003"/>
      <c r="I75" s="1003"/>
      <c r="J75" s="1003"/>
    </row>
    <row r="76" spans="1:15">
      <c r="A76" s="65"/>
      <c r="B76" s="140"/>
      <c r="C76" s="140"/>
      <c r="D76" s="140"/>
      <c r="E76" s="140"/>
      <c r="F76" s="140"/>
      <c r="G76" s="140"/>
      <c r="H76" s="140"/>
      <c r="I76" s="140"/>
      <c r="J76" s="140"/>
    </row>
    <row r="77" spans="1:15" ht="9.75" customHeight="1">
      <c r="A77" s="45" t="s">
        <v>33</v>
      </c>
    </row>
    <row r="78" spans="1:15" s="179" customFormat="1" ht="9" customHeight="1">
      <c r="A78" s="157" t="s">
        <v>385</v>
      </c>
    </row>
  </sheetData>
  <mergeCells count="5">
    <mergeCell ref="A2:J2"/>
    <mergeCell ref="A3:J3"/>
    <mergeCell ref="A74:J74"/>
    <mergeCell ref="A75:J75"/>
    <mergeCell ref="A73:J73"/>
  </mergeCells>
  <conditionalFormatting sqref="B6:J71">
    <cfRule type="cellIs" dxfId="79" priority="1" operator="between">
      <formula>0.0000000000000001</formula>
      <formula>0.4999999999</formula>
    </cfRule>
  </conditionalFormatting>
  <hyperlinks>
    <hyperlink ref="A78" r:id="rId1"/>
    <hyperlink ref="B72:J72" r:id="rId2" display="Total"/>
    <hyperlink ref="B5:J5" r:id="rId3" display="Total"/>
  </hyperlinks>
  <pageMargins left="0.39370078740157483" right="0.39370078740157483" top="0.39370078740157483" bottom="0.39370078740157483" header="0" footer="0"/>
  <pageSetup paperSize="9" orientation="portrait" r:id="rId4"/>
</worksheet>
</file>

<file path=xl/worksheets/sheet17.xml><?xml version="1.0" encoding="utf-8"?>
<worksheet xmlns="http://schemas.openxmlformats.org/spreadsheetml/2006/main" xmlns:r="http://schemas.openxmlformats.org/officeDocument/2006/relationships">
  <dimension ref="A2:M78"/>
  <sheetViews>
    <sheetView showGridLines="0" workbookViewId="0"/>
  </sheetViews>
  <sheetFormatPr defaultColWidth="7.85546875" defaultRowHeight="12.75"/>
  <cols>
    <col min="1" max="1" width="18.7109375" style="47" customWidth="1"/>
    <col min="2" max="5" width="8.7109375" style="47" customWidth="1"/>
    <col min="6" max="6" width="7.85546875" style="47" customWidth="1"/>
    <col min="7" max="11" width="8.7109375" style="47" customWidth="1"/>
    <col min="12" max="12" width="11.5703125" style="47" customWidth="1"/>
    <col min="13" max="13" width="7" style="47" customWidth="1"/>
    <col min="14" max="15" width="9.5703125" style="47" customWidth="1"/>
    <col min="16" max="16" width="9.140625" style="47" customWidth="1"/>
    <col min="17" max="17" width="13.28515625" style="47" customWidth="1"/>
    <col min="18" max="16384" width="7.85546875" style="47"/>
  </cols>
  <sheetData>
    <row r="2" spans="1:13" s="93" customFormat="1" ht="30" customHeight="1">
      <c r="A2" s="1006" t="s">
        <v>389</v>
      </c>
      <c r="B2" s="1006"/>
      <c r="C2" s="1006"/>
      <c r="D2" s="1006"/>
      <c r="E2" s="1006"/>
      <c r="F2" s="1006"/>
      <c r="G2" s="1006"/>
      <c r="H2" s="1006"/>
      <c r="I2" s="1006"/>
      <c r="J2" s="1006"/>
      <c r="K2" s="94"/>
    </row>
    <row r="3" spans="1:13" s="93" customFormat="1" ht="30" customHeight="1">
      <c r="A3" s="1006" t="s">
        <v>388</v>
      </c>
      <c r="B3" s="1006"/>
      <c r="C3" s="1006"/>
      <c r="D3" s="1006"/>
      <c r="E3" s="1006"/>
      <c r="F3" s="1006"/>
      <c r="G3" s="1006"/>
      <c r="H3" s="1006"/>
      <c r="I3" s="1006"/>
      <c r="J3" s="1006"/>
      <c r="K3" s="94"/>
    </row>
    <row r="4" spans="1:13" s="113" customFormat="1" ht="12" customHeight="1">
      <c r="A4" s="162" t="s">
        <v>363</v>
      </c>
      <c r="B4" s="163"/>
      <c r="C4" s="163"/>
      <c r="D4" s="163"/>
      <c r="E4" s="163"/>
      <c r="F4" s="163"/>
      <c r="G4" s="163"/>
      <c r="H4" s="163"/>
      <c r="I4" s="163"/>
      <c r="J4" s="164" t="s">
        <v>364</v>
      </c>
      <c r="K4" s="182"/>
    </row>
    <row r="5" spans="1:13" s="93" customFormat="1" ht="16.149999999999999" customHeight="1">
      <c r="A5" s="166"/>
      <c r="B5" s="123" t="s">
        <v>4</v>
      </c>
      <c r="C5" s="123" t="s">
        <v>365</v>
      </c>
      <c r="D5" s="123" t="s">
        <v>366</v>
      </c>
      <c r="E5" s="123" t="s">
        <v>367</v>
      </c>
      <c r="F5" s="123" t="s">
        <v>368</v>
      </c>
      <c r="G5" s="123" t="s">
        <v>369</v>
      </c>
      <c r="H5" s="123" t="s">
        <v>370</v>
      </c>
      <c r="I5" s="123" t="s">
        <v>371</v>
      </c>
      <c r="J5" s="123" t="s">
        <v>372</v>
      </c>
      <c r="K5" s="44"/>
      <c r="L5" s="184" t="s">
        <v>238</v>
      </c>
      <c r="M5" s="184" t="s">
        <v>237</v>
      </c>
    </row>
    <row r="6" spans="1:13" s="89" customFormat="1" ht="12.75" customHeight="1">
      <c r="A6" s="89" t="s">
        <v>13</v>
      </c>
      <c r="B6" s="167">
        <v>363356</v>
      </c>
      <c r="C6" s="167">
        <v>13601</v>
      </c>
      <c r="D6" s="167">
        <v>779</v>
      </c>
      <c r="E6" s="167">
        <v>38207</v>
      </c>
      <c r="F6" s="167">
        <v>759</v>
      </c>
      <c r="G6" s="167">
        <v>1036</v>
      </c>
      <c r="H6" s="167">
        <v>38926</v>
      </c>
      <c r="I6" s="167">
        <v>95325</v>
      </c>
      <c r="J6" s="167">
        <v>17480</v>
      </c>
      <c r="K6" s="169"/>
      <c r="L6" s="88" t="s">
        <v>236</v>
      </c>
      <c r="M6" s="86" t="s">
        <v>121</v>
      </c>
    </row>
    <row r="7" spans="1:13" s="89" customFormat="1" ht="12.75" customHeight="1">
      <c r="A7" s="86" t="s">
        <v>235</v>
      </c>
      <c r="B7" s="167">
        <v>350603</v>
      </c>
      <c r="C7" s="167">
        <v>13259</v>
      </c>
      <c r="D7" s="167">
        <v>748</v>
      </c>
      <c r="E7" s="167">
        <v>37402</v>
      </c>
      <c r="F7" s="167">
        <v>741</v>
      </c>
      <c r="G7" s="167">
        <v>991</v>
      </c>
      <c r="H7" s="167">
        <v>37643</v>
      </c>
      <c r="I7" s="167">
        <v>91884</v>
      </c>
      <c r="J7" s="167">
        <v>16512</v>
      </c>
      <c r="K7" s="169"/>
      <c r="L7" s="83" t="s">
        <v>234</v>
      </c>
      <c r="M7" s="86" t="s">
        <v>121</v>
      </c>
    </row>
    <row r="8" spans="1:13" ht="12.75" customHeight="1">
      <c r="A8" s="86" t="s">
        <v>233</v>
      </c>
      <c r="B8" s="172">
        <v>22141</v>
      </c>
      <c r="C8" s="172">
        <v>4328</v>
      </c>
      <c r="D8" s="172">
        <v>135</v>
      </c>
      <c r="E8" s="172">
        <v>1985</v>
      </c>
      <c r="F8" s="172">
        <v>21</v>
      </c>
      <c r="G8" s="172">
        <v>93</v>
      </c>
      <c r="H8" s="172">
        <v>1688</v>
      </c>
      <c r="I8" s="172">
        <v>5649</v>
      </c>
      <c r="J8" s="172">
        <v>1035</v>
      </c>
      <c r="K8" s="169"/>
      <c r="L8" s="83" t="s">
        <v>232</v>
      </c>
      <c r="M8" s="82" t="s">
        <v>121</v>
      </c>
    </row>
    <row r="9" spans="1:13" ht="12.75" customHeight="1">
      <c r="A9" s="86" t="s">
        <v>231</v>
      </c>
      <c r="B9" s="172">
        <v>2795</v>
      </c>
      <c r="C9" s="172">
        <v>468</v>
      </c>
      <c r="D9" s="172">
        <v>11</v>
      </c>
      <c r="E9" s="172">
        <v>199</v>
      </c>
      <c r="F9" s="172">
        <v>4</v>
      </c>
      <c r="G9" s="172">
        <v>11</v>
      </c>
      <c r="H9" s="172">
        <v>251</v>
      </c>
      <c r="I9" s="172">
        <v>673</v>
      </c>
      <c r="J9" s="172">
        <v>118</v>
      </c>
      <c r="K9" s="169"/>
      <c r="L9" s="88" t="s">
        <v>230</v>
      </c>
      <c r="M9" s="82" t="s">
        <v>121</v>
      </c>
    </row>
    <row r="10" spans="1:13" ht="12.75" customHeight="1">
      <c r="A10" s="78" t="s">
        <v>229</v>
      </c>
      <c r="B10" s="171">
        <v>412</v>
      </c>
      <c r="C10" s="171">
        <v>146</v>
      </c>
      <c r="D10" s="171">
        <v>1</v>
      </c>
      <c r="E10" s="171">
        <v>31</v>
      </c>
      <c r="F10" s="171">
        <v>0</v>
      </c>
      <c r="G10" s="171">
        <v>3</v>
      </c>
      <c r="H10" s="171">
        <v>19</v>
      </c>
      <c r="I10" s="171">
        <v>72</v>
      </c>
      <c r="J10" s="171">
        <v>16</v>
      </c>
      <c r="K10" s="169"/>
      <c r="L10" s="78" t="s">
        <v>228</v>
      </c>
      <c r="M10" s="87">
        <v>1501</v>
      </c>
    </row>
    <row r="11" spans="1:13" ht="12.75" customHeight="1">
      <c r="A11" s="78" t="s">
        <v>227</v>
      </c>
      <c r="B11" s="171">
        <v>473</v>
      </c>
      <c r="C11" s="171">
        <v>59</v>
      </c>
      <c r="D11" s="171">
        <v>4</v>
      </c>
      <c r="E11" s="171">
        <v>36</v>
      </c>
      <c r="F11" s="171">
        <v>1</v>
      </c>
      <c r="G11" s="171">
        <v>2</v>
      </c>
      <c r="H11" s="171">
        <v>41</v>
      </c>
      <c r="I11" s="171">
        <v>104</v>
      </c>
      <c r="J11" s="171">
        <v>23</v>
      </c>
      <c r="K11" s="169"/>
      <c r="L11" s="78" t="s">
        <v>226</v>
      </c>
      <c r="M11" s="87">
        <v>1505</v>
      </c>
    </row>
    <row r="12" spans="1:13" ht="12.75" customHeight="1">
      <c r="A12" s="78" t="s">
        <v>225</v>
      </c>
      <c r="B12" s="171">
        <v>681</v>
      </c>
      <c r="C12" s="171">
        <v>135</v>
      </c>
      <c r="D12" s="171">
        <v>0</v>
      </c>
      <c r="E12" s="171">
        <v>28</v>
      </c>
      <c r="F12" s="171">
        <v>0</v>
      </c>
      <c r="G12" s="171">
        <v>0</v>
      </c>
      <c r="H12" s="171">
        <v>75</v>
      </c>
      <c r="I12" s="171">
        <v>167</v>
      </c>
      <c r="J12" s="171">
        <v>17</v>
      </c>
      <c r="K12" s="169"/>
      <c r="L12" s="78" t="s">
        <v>224</v>
      </c>
      <c r="M12" s="77" t="s">
        <v>223</v>
      </c>
    </row>
    <row r="13" spans="1:13" ht="12.75" customHeight="1">
      <c r="A13" s="78" t="s">
        <v>222</v>
      </c>
      <c r="B13" s="171">
        <v>761</v>
      </c>
      <c r="C13" s="171">
        <v>112</v>
      </c>
      <c r="D13" s="171">
        <v>3</v>
      </c>
      <c r="E13" s="171">
        <v>63</v>
      </c>
      <c r="F13" s="171">
        <v>0</v>
      </c>
      <c r="G13" s="171">
        <v>3</v>
      </c>
      <c r="H13" s="171">
        <v>70</v>
      </c>
      <c r="I13" s="171">
        <v>215</v>
      </c>
      <c r="J13" s="171">
        <v>29</v>
      </c>
      <c r="K13" s="169"/>
      <c r="L13" s="78" t="s">
        <v>221</v>
      </c>
      <c r="M13" s="87">
        <v>1509</v>
      </c>
    </row>
    <row r="14" spans="1:13" ht="12.75" customHeight="1">
      <c r="A14" s="78" t="s">
        <v>220</v>
      </c>
      <c r="B14" s="171">
        <v>468</v>
      </c>
      <c r="C14" s="171">
        <v>16</v>
      </c>
      <c r="D14" s="171">
        <v>3</v>
      </c>
      <c r="E14" s="171">
        <v>41</v>
      </c>
      <c r="F14" s="171">
        <v>3</v>
      </c>
      <c r="G14" s="171">
        <v>3</v>
      </c>
      <c r="H14" s="171">
        <v>46</v>
      </c>
      <c r="I14" s="171">
        <v>115</v>
      </c>
      <c r="J14" s="171">
        <v>33</v>
      </c>
      <c r="K14" s="169"/>
      <c r="L14" s="78" t="s">
        <v>219</v>
      </c>
      <c r="M14" s="87">
        <v>1513</v>
      </c>
    </row>
    <row r="15" spans="1:13" ht="12.75" customHeight="1">
      <c r="A15" s="86" t="s">
        <v>218</v>
      </c>
      <c r="B15" s="172">
        <v>3431</v>
      </c>
      <c r="C15" s="172">
        <v>1069</v>
      </c>
      <c r="D15" s="172">
        <v>5</v>
      </c>
      <c r="E15" s="172">
        <v>270</v>
      </c>
      <c r="F15" s="172">
        <v>4</v>
      </c>
      <c r="G15" s="172">
        <v>10</v>
      </c>
      <c r="H15" s="172">
        <v>200</v>
      </c>
      <c r="I15" s="172">
        <v>821</v>
      </c>
      <c r="J15" s="172">
        <v>114</v>
      </c>
      <c r="K15" s="169"/>
      <c r="L15" s="83" t="s">
        <v>217</v>
      </c>
      <c r="M15" s="82" t="s">
        <v>121</v>
      </c>
    </row>
    <row r="16" spans="1:13" ht="12.75" customHeight="1">
      <c r="A16" s="78" t="s">
        <v>216</v>
      </c>
      <c r="B16" s="171">
        <v>206</v>
      </c>
      <c r="C16" s="171">
        <v>64</v>
      </c>
      <c r="D16" s="171">
        <v>2</v>
      </c>
      <c r="E16" s="171">
        <v>17</v>
      </c>
      <c r="F16" s="171">
        <v>0</v>
      </c>
      <c r="G16" s="171">
        <v>1</v>
      </c>
      <c r="H16" s="171">
        <v>8</v>
      </c>
      <c r="I16" s="171">
        <v>50</v>
      </c>
      <c r="J16" s="171">
        <v>7</v>
      </c>
      <c r="K16" s="169"/>
      <c r="L16" s="78" t="s">
        <v>215</v>
      </c>
      <c r="M16" s="77" t="s">
        <v>214</v>
      </c>
    </row>
    <row r="17" spans="1:13" ht="12.75" customHeight="1">
      <c r="A17" s="78" t="s">
        <v>213</v>
      </c>
      <c r="B17" s="171">
        <v>132</v>
      </c>
      <c r="C17" s="171">
        <v>29</v>
      </c>
      <c r="D17" s="171">
        <v>0</v>
      </c>
      <c r="E17" s="171">
        <v>12</v>
      </c>
      <c r="F17" s="171">
        <v>1</v>
      </c>
      <c r="G17" s="171">
        <v>0</v>
      </c>
      <c r="H17" s="171">
        <v>13</v>
      </c>
      <c r="I17" s="171">
        <v>30</v>
      </c>
      <c r="J17" s="171">
        <v>9</v>
      </c>
      <c r="K17" s="169"/>
      <c r="L17" s="78" t="s">
        <v>212</v>
      </c>
      <c r="M17" s="77" t="s">
        <v>211</v>
      </c>
    </row>
    <row r="18" spans="1:13" ht="12.75" customHeight="1">
      <c r="A18" s="78" t="s">
        <v>210</v>
      </c>
      <c r="B18" s="171">
        <v>42</v>
      </c>
      <c r="C18" s="171">
        <v>8</v>
      </c>
      <c r="D18" s="171">
        <v>0</v>
      </c>
      <c r="E18" s="171">
        <v>1</v>
      </c>
      <c r="F18" s="171">
        <v>0</v>
      </c>
      <c r="G18" s="171">
        <v>0</v>
      </c>
      <c r="H18" s="171">
        <v>6</v>
      </c>
      <c r="I18" s="171">
        <v>9</v>
      </c>
      <c r="J18" s="171">
        <v>4</v>
      </c>
      <c r="K18" s="169"/>
      <c r="L18" s="78" t="s">
        <v>209</v>
      </c>
      <c r="M18" s="77" t="s">
        <v>208</v>
      </c>
    </row>
    <row r="19" spans="1:13" ht="12.75" customHeight="1">
      <c r="A19" s="78" t="s">
        <v>207</v>
      </c>
      <c r="B19" s="171">
        <v>92</v>
      </c>
      <c r="C19" s="171">
        <v>46</v>
      </c>
      <c r="D19" s="171">
        <v>0</v>
      </c>
      <c r="E19" s="171">
        <v>7</v>
      </c>
      <c r="F19" s="171">
        <v>0</v>
      </c>
      <c r="G19" s="171">
        <v>1</v>
      </c>
      <c r="H19" s="171">
        <v>2</v>
      </c>
      <c r="I19" s="171">
        <v>17</v>
      </c>
      <c r="J19" s="171">
        <v>1</v>
      </c>
      <c r="K19" s="169"/>
      <c r="L19" s="78" t="s">
        <v>206</v>
      </c>
      <c r="M19" s="77" t="s">
        <v>205</v>
      </c>
    </row>
    <row r="20" spans="1:13" ht="12.75" customHeight="1">
      <c r="A20" s="78" t="s">
        <v>204</v>
      </c>
      <c r="B20" s="171">
        <v>1280</v>
      </c>
      <c r="C20" s="171">
        <v>406</v>
      </c>
      <c r="D20" s="171">
        <v>0</v>
      </c>
      <c r="E20" s="171">
        <v>75</v>
      </c>
      <c r="F20" s="171">
        <v>0</v>
      </c>
      <c r="G20" s="171">
        <v>5</v>
      </c>
      <c r="H20" s="171">
        <v>70</v>
      </c>
      <c r="I20" s="171">
        <v>307</v>
      </c>
      <c r="J20" s="171">
        <v>28</v>
      </c>
      <c r="K20" s="169"/>
      <c r="L20" s="78" t="s">
        <v>203</v>
      </c>
      <c r="M20" s="77" t="s">
        <v>202</v>
      </c>
    </row>
    <row r="21" spans="1:13" ht="12.75" customHeight="1">
      <c r="A21" s="78" t="s">
        <v>201</v>
      </c>
      <c r="B21" s="171">
        <v>165</v>
      </c>
      <c r="C21" s="171">
        <v>38</v>
      </c>
      <c r="D21" s="171">
        <v>1</v>
      </c>
      <c r="E21" s="171">
        <v>12</v>
      </c>
      <c r="F21" s="171">
        <v>0</v>
      </c>
      <c r="G21" s="171">
        <v>0</v>
      </c>
      <c r="H21" s="171">
        <v>10</v>
      </c>
      <c r="I21" s="171">
        <v>40</v>
      </c>
      <c r="J21" s="171">
        <v>10</v>
      </c>
      <c r="K21" s="169"/>
      <c r="L21" s="78" t="s">
        <v>200</v>
      </c>
      <c r="M21" s="77" t="s">
        <v>199</v>
      </c>
    </row>
    <row r="22" spans="1:13" ht="12.75" customHeight="1">
      <c r="A22" s="78" t="s">
        <v>198</v>
      </c>
      <c r="B22" s="171">
        <v>94</v>
      </c>
      <c r="C22" s="171">
        <v>32</v>
      </c>
      <c r="D22" s="171">
        <v>0</v>
      </c>
      <c r="E22" s="171">
        <v>7</v>
      </c>
      <c r="F22" s="171">
        <v>0</v>
      </c>
      <c r="G22" s="171">
        <v>0</v>
      </c>
      <c r="H22" s="171">
        <v>8</v>
      </c>
      <c r="I22" s="171">
        <v>22</v>
      </c>
      <c r="J22" s="171">
        <v>2</v>
      </c>
      <c r="K22" s="169"/>
      <c r="L22" s="78" t="s">
        <v>197</v>
      </c>
      <c r="M22" s="77" t="s">
        <v>196</v>
      </c>
    </row>
    <row r="23" spans="1:13" ht="12.75" customHeight="1">
      <c r="A23" s="78" t="s">
        <v>195</v>
      </c>
      <c r="B23" s="171">
        <v>271</v>
      </c>
      <c r="C23" s="171">
        <v>117</v>
      </c>
      <c r="D23" s="171">
        <v>0</v>
      </c>
      <c r="E23" s="171">
        <v>19</v>
      </c>
      <c r="F23" s="171">
        <v>1</v>
      </c>
      <c r="G23" s="171">
        <v>0</v>
      </c>
      <c r="H23" s="171">
        <v>9</v>
      </c>
      <c r="I23" s="171">
        <v>60</v>
      </c>
      <c r="J23" s="171">
        <v>14</v>
      </c>
      <c r="K23" s="169"/>
      <c r="L23" s="78" t="s">
        <v>194</v>
      </c>
      <c r="M23" s="77" t="s">
        <v>193</v>
      </c>
    </row>
    <row r="24" spans="1:13" ht="12.75" customHeight="1">
      <c r="A24" s="78" t="s">
        <v>192</v>
      </c>
      <c r="B24" s="171">
        <v>152</v>
      </c>
      <c r="C24" s="171">
        <v>40</v>
      </c>
      <c r="D24" s="171">
        <v>0</v>
      </c>
      <c r="E24" s="171">
        <v>21</v>
      </c>
      <c r="F24" s="171">
        <v>0</v>
      </c>
      <c r="G24" s="171">
        <v>0</v>
      </c>
      <c r="H24" s="171">
        <v>10</v>
      </c>
      <c r="I24" s="171">
        <v>30</v>
      </c>
      <c r="J24" s="171">
        <v>9</v>
      </c>
      <c r="K24" s="169"/>
      <c r="L24" s="78" t="s">
        <v>191</v>
      </c>
      <c r="M24" s="77" t="s">
        <v>190</v>
      </c>
    </row>
    <row r="25" spans="1:13" ht="12.75" customHeight="1">
      <c r="A25" s="78" t="s">
        <v>189</v>
      </c>
      <c r="B25" s="171">
        <v>379</v>
      </c>
      <c r="C25" s="171">
        <v>117</v>
      </c>
      <c r="D25" s="171">
        <v>2</v>
      </c>
      <c r="E25" s="171">
        <v>32</v>
      </c>
      <c r="F25" s="171">
        <v>2</v>
      </c>
      <c r="G25" s="171">
        <v>2</v>
      </c>
      <c r="H25" s="171">
        <v>18</v>
      </c>
      <c r="I25" s="171">
        <v>92</v>
      </c>
      <c r="J25" s="171">
        <v>10</v>
      </c>
      <c r="K25" s="169"/>
      <c r="L25" s="78" t="s">
        <v>188</v>
      </c>
      <c r="M25" s="77" t="s">
        <v>187</v>
      </c>
    </row>
    <row r="26" spans="1:13" ht="12.75" customHeight="1">
      <c r="A26" s="78" t="s">
        <v>186</v>
      </c>
      <c r="B26" s="171">
        <v>124</v>
      </c>
      <c r="C26" s="171">
        <v>32</v>
      </c>
      <c r="D26" s="171">
        <v>0</v>
      </c>
      <c r="E26" s="171">
        <v>14</v>
      </c>
      <c r="F26" s="171">
        <v>0</v>
      </c>
      <c r="G26" s="171">
        <v>0</v>
      </c>
      <c r="H26" s="171">
        <v>7</v>
      </c>
      <c r="I26" s="171">
        <v>33</v>
      </c>
      <c r="J26" s="171">
        <v>4</v>
      </c>
      <c r="K26" s="169"/>
      <c r="L26" s="78" t="s">
        <v>185</v>
      </c>
      <c r="M26" s="77" t="s">
        <v>184</v>
      </c>
    </row>
    <row r="27" spans="1:13" ht="12.75" customHeight="1">
      <c r="A27" s="78" t="s">
        <v>183</v>
      </c>
      <c r="B27" s="171">
        <v>370</v>
      </c>
      <c r="C27" s="171">
        <v>104</v>
      </c>
      <c r="D27" s="171">
        <v>0</v>
      </c>
      <c r="E27" s="171">
        <v>36</v>
      </c>
      <c r="F27" s="171">
        <v>0</v>
      </c>
      <c r="G27" s="171">
        <v>1</v>
      </c>
      <c r="H27" s="171">
        <v>32</v>
      </c>
      <c r="I27" s="171">
        <v>99</v>
      </c>
      <c r="J27" s="171">
        <v>12</v>
      </c>
      <c r="K27" s="169"/>
      <c r="L27" s="78" t="s">
        <v>182</v>
      </c>
      <c r="M27" s="77" t="s">
        <v>181</v>
      </c>
    </row>
    <row r="28" spans="1:13" ht="12.75" customHeight="1">
      <c r="A28" s="78" t="s">
        <v>180</v>
      </c>
      <c r="B28" s="171">
        <v>124</v>
      </c>
      <c r="C28" s="171">
        <v>36</v>
      </c>
      <c r="D28" s="171">
        <v>0</v>
      </c>
      <c r="E28" s="171">
        <v>17</v>
      </c>
      <c r="F28" s="171">
        <v>0</v>
      </c>
      <c r="G28" s="171">
        <v>0</v>
      </c>
      <c r="H28" s="171">
        <v>7</v>
      </c>
      <c r="I28" s="171">
        <v>32</v>
      </c>
      <c r="J28" s="171">
        <v>4</v>
      </c>
      <c r="K28" s="169"/>
      <c r="L28" s="78" t="s">
        <v>179</v>
      </c>
      <c r="M28" s="77" t="s">
        <v>178</v>
      </c>
    </row>
    <row r="29" spans="1:13" ht="12.75" customHeight="1">
      <c r="A29" s="86" t="s">
        <v>177</v>
      </c>
      <c r="B29" s="172">
        <v>7549</v>
      </c>
      <c r="C29" s="172">
        <v>1081</v>
      </c>
      <c r="D29" s="172">
        <v>66</v>
      </c>
      <c r="E29" s="172">
        <v>716</v>
      </c>
      <c r="F29" s="172">
        <v>6</v>
      </c>
      <c r="G29" s="172">
        <v>41</v>
      </c>
      <c r="H29" s="172">
        <v>679</v>
      </c>
      <c r="I29" s="172">
        <v>2085</v>
      </c>
      <c r="J29" s="172">
        <v>470</v>
      </c>
      <c r="K29" s="169"/>
      <c r="L29" s="83" t="s">
        <v>176</v>
      </c>
      <c r="M29" s="82" t="s">
        <v>121</v>
      </c>
    </row>
    <row r="30" spans="1:13" ht="12.75" customHeight="1">
      <c r="A30" s="78" t="s">
        <v>175</v>
      </c>
      <c r="B30" s="171">
        <v>675</v>
      </c>
      <c r="C30" s="171">
        <v>138</v>
      </c>
      <c r="D30" s="171">
        <v>0</v>
      </c>
      <c r="E30" s="171">
        <v>49</v>
      </c>
      <c r="F30" s="171">
        <v>0</v>
      </c>
      <c r="G30" s="171">
        <v>2</v>
      </c>
      <c r="H30" s="171">
        <v>81</v>
      </c>
      <c r="I30" s="171">
        <v>212</v>
      </c>
      <c r="J30" s="171">
        <v>20</v>
      </c>
      <c r="K30" s="169"/>
      <c r="L30" s="78" t="s">
        <v>174</v>
      </c>
      <c r="M30" s="87">
        <v>1403</v>
      </c>
    </row>
    <row r="31" spans="1:13" ht="12.75" customHeight="1">
      <c r="A31" s="78" t="s">
        <v>173</v>
      </c>
      <c r="B31" s="171">
        <v>191</v>
      </c>
      <c r="C31" s="171">
        <v>62</v>
      </c>
      <c r="D31" s="171">
        <v>0</v>
      </c>
      <c r="E31" s="171">
        <v>20</v>
      </c>
      <c r="F31" s="171">
        <v>0</v>
      </c>
      <c r="G31" s="171">
        <v>1</v>
      </c>
      <c r="H31" s="171">
        <v>19</v>
      </c>
      <c r="I31" s="171">
        <v>45</v>
      </c>
      <c r="J31" s="171">
        <v>7</v>
      </c>
      <c r="K31" s="169"/>
      <c r="L31" s="78" t="s">
        <v>172</v>
      </c>
      <c r="M31" s="87">
        <v>1404</v>
      </c>
    </row>
    <row r="32" spans="1:13" ht="12.75" customHeight="1">
      <c r="A32" s="78" t="s">
        <v>171</v>
      </c>
      <c r="B32" s="171">
        <v>487</v>
      </c>
      <c r="C32" s="171">
        <v>47</v>
      </c>
      <c r="D32" s="171">
        <v>0</v>
      </c>
      <c r="E32" s="171">
        <v>42</v>
      </c>
      <c r="F32" s="171">
        <v>0</v>
      </c>
      <c r="G32" s="171">
        <v>5</v>
      </c>
      <c r="H32" s="171">
        <v>49</v>
      </c>
      <c r="I32" s="171">
        <v>121</v>
      </c>
      <c r="J32" s="171">
        <v>57</v>
      </c>
      <c r="K32" s="169"/>
      <c r="L32" s="78" t="s">
        <v>170</v>
      </c>
      <c r="M32" s="87">
        <v>1103</v>
      </c>
    </row>
    <row r="33" spans="1:13" ht="12.75" customHeight="1">
      <c r="A33" s="78" t="s">
        <v>169</v>
      </c>
      <c r="B33" s="171">
        <v>1010</v>
      </c>
      <c r="C33" s="171">
        <v>93</v>
      </c>
      <c r="D33" s="171">
        <v>0</v>
      </c>
      <c r="E33" s="171">
        <v>102</v>
      </c>
      <c r="F33" s="171">
        <v>0</v>
      </c>
      <c r="G33" s="171">
        <v>5</v>
      </c>
      <c r="H33" s="171">
        <v>92</v>
      </c>
      <c r="I33" s="171">
        <v>322</v>
      </c>
      <c r="J33" s="171">
        <v>85</v>
      </c>
      <c r="K33" s="169"/>
      <c r="L33" s="78" t="s">
        <v>168</v>
      </c>
      <c r="M33" s="87">
        <v>1405</v>
      </c>
    </row>
    <row r="34" spans="1:13" ht="12.75" customHeight="1">
      <c r="A34" s="78" t="s">
        <v>167</v>
      </c>
      <c r="B34" s="171">
        <v>652</v>
      </c>
      <c r="C34" s="171">
        <v>62</v>
      </c>
      <c r="D34" s="171">
        <v>0</v>
      </c>
      <c r="E34" s="171">
        <v>72</v>
      </c>
      <c r="F34" s="171">
        <v>2</v>
      </c>
      <c r="G34" s="171">
        <v>3</v>
      </c>
      <c r="H34" s="171">
        <v>60</v>
      </c>
      <c r="I34" s="171">
        <v>193</v>
      </c>
      <c r="J34" s="171">
        <v>29</v>
      </c>
      <c r="K34" s="169"/>
      <c r="L34" s="78" t="s">
        <v>166</v>
      </c>
      <c r="M34" s="87">
        <v>1406</v>
      </c>
    </row>
    <row r="35" spans="1:13" ht="12.75" customHeight="1">
      <c r="A35" s="78" t="s">
        <v>165</v>
      </c>
      <c r="B35" s="171">
        <v>329</v>
      </c>
      <c r="C35" s="171">
        <v>92</v>
      </c>
      <c r="D35" s="171">
        <v>3</v>
      </c>
      <c r="E35" s="171">
        <v>42</v>
      </c>
      <c r="F35" s="171">
        <v>2</v>
      </c>
      <c r="G35" s="171">
        <v>11</v>
      </c>
      <c r="H35" s="171">
        <v>36</v>
      </c>
      <c r="I35" s="171">
        <v>55</v>
      </c>
      <c r="J35" s="171">
        <v>16</v>
      </c>
      <c r="K35" s="169"/>
      <c r="L35" s="78" t="s">
        <v>164</v>
      </c>
      <c r="M35" s="87">
        <v>1407</v>
      </c>
    </row>
    <row r="36" spans="1:13" ht="12.75" customHeight="1">
      <c r="A36" s="78" t="s">
        <v>163</v>
      </c>
      <c r="B36" s="171">
        <v>602</v>
      </c>
      <c r="C36" s="171">
        <v>179</v>
      </c>
      <c r="D36" s="171">
        <v>4</v>
      </c>
      <c r="E36" s="171">
        <v>40</v>
      </c>
      <c r="F36" s="171">
        <v>0</v>
      </c>
      <c r="G36" s="171">
        <v>2</v>
      </c>
      <c r="H36" s="171">
        <v>42</v>
      </c>
      <c r="I36" s="171">
        <v>131</v>
      </c>
      <c r="J36" s="171">
        <v>47</v>
      </c>
      <c r="K36" s="169"/>
      <c r="L36" s="78" t="s">
        <v>162</v>
      </c>
      <c r="M36" s="87">
        <v>1409</v>
      </c>
    </row>
    <row r="37" spans="1:13" ht="12.75" customHeight="1">
      <c r="A37" s="78" t="s">
        <v>161</v>
      </c>
      <c r="B37" s="171">
        <v>173</v>
      </c>
      <c r="C37" s="171">
        <v>52</v>
      </c>
      <c r="D37" s="171">
        <v>0</v>
      </c>
      <c r="E37" s="171">
        <v>16</v>
      </c>
      <c r="F37" s="171">
        <v>0</v>
      </c>
      <c r="G37" s="171">
        <v>0</v>
      </c>
      <c r="H37" s="171">
        <v>11</v>
      </c>
      <c r="I37" s="171">
        <v>33</v>
      </c>
      <c r="J37" s="171">
        <v>5</v>
      </c>
      <c r="K37" s="169"/>
      <c r="L37" s="78" t="s">
        <v>160</v>
      </c>
      <c r="M37" s="87">
        <v>1412</v>
      </c>
    </row>
    <row r="38" spans="1:13" ht="12.75" customHeight="1">
      <c r="A38" s="78" t="s">
        <v>159</v>
      </c>
      <c r="B38" s="171">
        <v>722</v>
      </c>
      <c r="C38" s="171">
        <v>75</v>
      </c>
      <c r="D38" s="171">
        <v>13</v>
      </c>
      <c r="E38" s="171">
        <v>104</v>
      </c>
      <c r="F38" s="171">
        <v>1</v>
      </c>
      <c r="G38" s="171">
        <v>2</v>
      </c>
      <c r="H38" s="171">
        <v>62</v>
      </c>
      <c r="I38" s="171">
        <v>196</v>
      </c>
      <c r="J38" s="171">
        <v>48</v>
      </c>
      <c r="K38" s="169"/>
      <c r="L38" s="78" t="s">
        <v>158</v>
      </c>
      <c r="M38" s="87">
        <v>1414</v>
      </c>
    </row>
    <row r="39" spans="1:13" ht="12.75" customHeight="1">
      <c r="A39" s="78" t="s">
        <v>157</v>
      </c>
      <c r="B39" s="171">
        <v>610</v>
      </c>
      <c r="C39" s="171">
        <v>102</v>
      </c>
      <c r="D39" s="171">
        <v>2</v>
      </c>
      <c r="E39" s="171">
        <v>43</v>
      </c>
      <c r="F39" s="171">
        <v>0</v>
      </c>
      <c r="G39" s="171">
        <v>1</v>
      </c>
      <c r="H39" s="171">
        <v>83</v>
      </c>
      <c r="I39" s="171">
        <v>165</v>
      </c>
      <c r="J39" s="171">
        <v>37</v>
      </c>
      <c r="K39" s="169"/>
      <c r="L39" s="78" t="s">
        <v>156</v>
      </c>
      <c r="M39" s="87">
        <v>1415</v>
      </c>
    </row>
    <row r="40" spans="1:13" ht="12.75" customHeight="1">
      <c r="A40" s="78" t="s">
        <v>155</v>
      </c>
      <c r="B40" s="171">
        <v>2098</v>
      </c>
      <c r="C40" s="171">
        <v>179</v>
      </c>
      <c r="D40" s="171">
        <v>44</v>
      </c>
      <c r="E40" s="171">
        <v>186</v>
      </c>
      <c r="F40" s="171">
        <v>1</v>
      </c>
      <c r="G40" s="171">
        <v>9</v>
      </c>
      <c r="H40" s="171">
        <v>144</v>
      </c>
      <c r="I40" s="171">
        <v>612</v>
      </c>
      <c r="J40" s="171">
        <v>119</v>
      </c>
      <c r="K40" s="169"/>
      <c r="L40" s="78" t="s">
        <v>154</v>
      </c>
      <c r="M40" s="87">
        <v>1416</v>
      </c>
    </row>
    <row r="41" spans="1:13" ht="12.75" customHeight="1">
      <c r="A41" s="86" t="s">
        <v>153</v>
      </c>
      <c r="B41" s="172">
        <v>3145</v>
      </c>
      <c r="C41" s="172">
        <v>717</v>
      </c>
      <c r="D41" s="172">
        <v>7</v>
      </c>
      <c r="E41" s="172">
        <v>275</v>
      </c>
      <c r="F41" s="172">
        <v>4</v>
      </c>
      <c r="G41" s="172">
        <v>9</v>
      </c>
      <c r="H41" s="172">
        <v>192</v>
      </c>
      <c r="I41" s="172">
        <v>815</v>
      </c>
      <c r="J41" s="172">
        <v>122</v>
      </c>
      <c r="K41" s="169"/>
      <c r="L41" s="83">
        <v>1860000</v>
      </c>
      <c r="M41" s="82" t="s">
        <v>121</v>
      </c>
    </row>
    <row r="42" spans="1:13" ht="12.75" customHeight="1">
      <c r="A42" s="78" t="s">
        <v>152</v>
      </c>
      <c r="B42" s="171">
        <v>81</v>
      </c>
      <c r="C42" s="171">
        <v>28</v>
      </c>
      <c r="D42" s="171">
        <v>0</v>
      </c>
      <c r="E42" s="171">
        <v>6</v>
      </c>
      <c r="F42" s="171">
        <v>0</v>
      </c>
      <c r="G42" s="171">
        <v>0</v>
      </c>
      <c r="H42" s="171">
        <v>3</v>
      </c>
      <c r="I42" s="171">
        <v>17</v>
      </c>
      <c r="J42" s="171">
        <v>0</v>
      </c>
      <c r="K42" s="169"/>
      <c r="L42" s="78" t="s">
        <v>151</v>
      </c>
      <c r="M42" s="87">
        <v>1201</v>
      </c>
    </row>
    <row r="43" spans="1:13" ht="12.75" customHeight="1">
      <c r="A43" s="78" t="s">
        <v>150</v>
      </c>
      <c r="B43" s="171">
        <v>64</v>
      </c>
      <c r="C43" s="171">
        <v>24</v>
      </c>
      <c r="D43" s="171">
        <v>0</v>
      </c>
      <c r="E43" s="171">
        <v>9</v>
      </c>
      <c r="F43" s="171">
        <v>0</v>
      </c>
      <c r="G43" s="171">
        <v>0</v>
      </c>
      <c r="H43" s="171">
        <v>5</v>
      </c>
      <c r="I43" s="171">
        <v>11</v>
      </c>
      <c r="J43" s="171">
        <v>0</v>
      </c>
      <c r="K43" s="169"/>
      <c r="L43" s="78" t="s">
        <v>149</v>
      </c>
      <c r="M43" s="87">
        <v>1202</v>
      </c>
    </row>
    <row r="44" spans="1:13" ht="12.75" customHeight="1">
      <c r="A44" s="78" t="s">
        <v>148</v>
      </c>
      <c r="B44" s="171">
        <v>128</v>
      </c>
      <c r="C44" s="171">
        <v>46</v>
      </c>
      <c r="D44" s="171">
        <v>0</v>
      </c>
      <c r="E44" s="171">
        <v>10</v>
      </c>
      <c r="F44" s="171">
        <v>0</v>
      </c>
      <c r="G44" s="171">
        <v>1</v>
      </c>
      <c r="H44" s="171">
        <v>8</v>
      </c>
      <c r="I44" s="171">
        <v>24</v>
      </c>
      <c r="J44" s="171">
        <v>5</v>
      </c>
      <c r="K44" s="169"/>
      <c r="L44" s="78" t="s">
        <v>147</v>
      </c>
      <c r="M44" s="87">
        <v>1203</v>
      </c>
    </row>
    <row r="45" spans="1:13" ht="12.75" customHeight="1">
      <c r="A45" s="78" t="s">
        <v>146</v>
      </c>
      <c r="B45" s="171">
        <v>194</v>
      </c>
      <c r="C45" s="171">
        <v>58</v>
      </c>
      <c r="D45" s="171">
        <v>0</v>
      </c>
      <c r="E45" s="171">
        <v>19</v>
      </c>
      <c r="F45" s="171">
        <v>0</v>
      </c>
      <c r="G45" s="171">
        <v>3</v>
      </c>
      <c r="H45" s="171">
        <v>6</v>
      </c>
      <c r="I45" s="171">
        <v>49</v>
      </c>
      <c r="J45" s="171">
        <v>10</v>
      </c>
      <c r="K45" s="169"/>
      <c r="L45" s="78" t="s">
        <v>145</v>
      </c>
      <c r="M45" s="87">
        <v>1204</v>
      </c>
    </row>
    <row r="46" spans="1:13" ht="12.75" customHeight="1">
      <c r="A46" s="78" t="s">
        <v>144</v>
      </c>
      <c r="B46" s="171">
        <v>78</v>
      </c>
      <c r="C46" s="171">
        <v>14</v>
      </c>
      <c r="D46" s="171">
        <v>0</v>
      </c>
      <c r="E46" s="171">
        <v>4</v>
      </c>
      <c r="F46" s="171">
        <v>0</v>
      </c>
      <c r="G46" s="171">
        <v>0</v>
      </c>
      <c r="H46" s="171">
        <v>3</v>
      </c>
      <c r="I46" s="171">
        <v>19</v>
      </c>
      <c r="J46" s="171">
        <v>0</v>
      </c>
      <c r="K46" s="169"/>
      <c r="L46" s="78" t="s">
        <v>143</v>
      </c>
      <c r="M46" s="87">
        <v>1205</v>
      </c>
    </row>
    <row r="47" spans="1:13" ht="12.75" customHeight="1">
      <c r="A47" s="78" t="s">
        <v>142</v>
      </c>
      <c r="B47" s="171">
        <v>90</v>
      </c>
      <c r="C47" s="171">
        <v>21</v>
      </c>
      <c r="D47" s="171">
        <v>0</v>
      </c>
      <c r="E47" s="171">
        <v>11</v>
      </c>
      <c r="F47" s="171">
        <v>0</v>
      </c>
      <c r="G47" s="171">
        <v>0</v>
      </c>
      <c r="H47" s="171">
        <v>12</v>
      </c>
      <c r="I47" s="171">
        <v>19</v>
      </c>
      <c r="J47" s="171">
        <v>1</v>
      </c>
      <c r="K47" s="169"/>
      <c r="L47" s="78" t="s">
        <v>141</v>
      </c>
      <c r="M47" s="87">
        <v>1206</v>
      </c>
    </row>
    <row r="48" spans="1:13" ht="12.75" customHeight="1">
      <c r="A48" s="78" t="s">
        <v>140</v>
      </c>
      <c r="B48" s="171">
        <v>764</v>
      </c>
      <c r="C48" s="171">
        <v>175</v>
      </c>
      <c r="D48" s="171">
        <v>3</v>
      </c>
      <c r="E48" s="171">
        <v>43</v>
      </c>
      <c r="F48" s="171">
        <v>0</v>
      </c>
      <c r="G48" s="171">
        <v>2</v>
      </c>
      <c r="H48" s="171">
        <v>43</v>
      </c>
      <c r="I48" s="171">
        <v>209</v>
      </c>
      <c r="J48" s="171">
        <v>49</v>
      </c>
      <c r="K48" s="169"/>
      <c r="L48" s="78" t="s">
        <v>139</v>
      </c>
      <c r="M48" s="87">
        <v>1207</v>
      </c>
    </row>
    <row r="49" spans="1:13" ht="12.75" customHeight="1">
      <c r="A49" s="78" t="s">
        <v>138</v>
      </c>
      <c r="B49" s="171">
        <v>125</v>
      </c>
      <c r="C49" s="171">
        <v>47</v>
      </c>
      <c r="D49" s="171">
        <v>0</v>
      </c>
      <c r="E49" s="171">
        <v>13</v>
      </c>
      <c r="F49" s="171">
        <v>0</v>
      </c>
      <c r="G49" s="171">
        <v>0</v>
      </c>
      <c r="H49" s="171">
        <v>13</v>
      </c>
      <c r="I49" s="171">
        <v>26</v>
      </c>
      <c r="J49" s="171">
        <v>4</v>
      </c>
      <c r="K49" s="169"/>
      <c r="L49" s="78" t="s">
        <v>137</v>
      </c>
      <c r="M49" s="87">
        <v>1208</v>
      </c>
    </row>
    <row r="50" spans="1:13" ht="12.75" customHeight="1">
      <c r="A50" s="78" t="s">
        <v>136</v>
      </c>
      <c r="B50" s="171">
        <v>82</v>
      </c>
      <c r="C50" s="171">
        <v>16</v>
      </c>
      <c r="D50" s="171">
        <v>0</v>
      </c>
      <c r="E50" s="171">
        <v>12</v>
      </c>
      <c r="F50" s="171">
        <v>0</v>
      </c>
      <c r="G50" s="171">
        <v>0</v>
      </c>
      <c r="H50" s="171">
        <v>7</v>
      </c>
      <c r="I50" s="171">
        <v>17</v>
      </c>
      <c r="J50" s="171">
        <v>0</v>
      </c>
      <c r="K50" s="169"/>
      <c r="L50" s="78" t="s">
        <v>135</v>
      </c>
      <c r="M50" s="87">
        <v>1209</v>
      </c>
    </row>
    <row r="51" spans="1:13" ht="12.75" customHeight="1">
      <c r="A51" s="78" t="s">
        <v>134</v>
      </c>
      <c r="B51" s="171">
        <v>88</v>
      </c>
      <c r="C51" s="171">
        <v>13</v>
      </c>
      <c r="D51" s="171">
        <v>0</v>
      </c>
      <c r="E51" s="171">
        <v>9</v>
      </c>
      <c r="F51" s="171">
        <v>0</v>
      </c>
      <c r="G51" s="171">
        <v>0</v>
      </c>
      <c r="H51" s="171">
        <v>7</v>
      </c>
      <c r="I51" s="171">
        <v>17</v>
      </c>
      <c r="J51" s="171">
        <v>4</v>
      </c>
      <c r="K51" s="169"/>
      <c r="L51" s="78" t="s">
        <v>133</v>
      </c>
      <c r="M51" s="87">
        <v>1210</v>
      </c>
    </row>
    <row r="52" spans="1:13" ht="12.75" customHeight="1">
      <c r="A52" s="78" t="s">
        <v>132</v>
      </c>
      <c r="B52" s="171">
        <v>81</v>
      </c>
      <c r="C52" s="171">
        <v>33</v>
      </c>
      <c r="D52" s="171">
        <v>1</v>
      </c>
      <c r="E52" s="171">
        <v>11</v>
      </c>
      <c r="F52" s="171">
        <v>0</v>
      </c>
      <c r="G52" s="171">
        <v>0</v>
      </c>
      <c r="H52" s="171">
        <v>2</v>
      </c>
      <c r="I52" s="171">
        <v>18</v>
      </c>
      <c r="J52" s="171">
        <v>1</v>
      </c>
      <c r="K52" s="169"/>
      <c r="L52" s="78" t="s">
        <v>131</v>
      </c>
      <c r="M52" s="87">
        <v>1211</v>
      </c>
    </row>
    <row r="53" spans="1:13" ht="12.75" customHeight="1">
      <c r="A53" s="78" t="s">
        <v>130</v>
      </c>
      <c r="B53" s="171">
        <v>143</v>
      </c>
      <c r="C53" s="171">
        <v>22</v>
      </c>
      <c r="D53" s="171">
        <v>0</v>
      </c>
      <c r="E53" s="171">
        <v>17</v>
      </c>
      <c r="F53" s="171">
        <v>1</v>
      </c>
      <c r="G53" s="171">
        <v>0</v>
      </c>
      <c r="H53" s="171">
        <v>16</v>
      </c>
      <c r="I53" s="171">
        <v>40</v>
      </c>
      <c r="J53" s="171">
        <v>6</v>
      </c>
      <c r="K53" s="169"/>
      <c r="L53" s="78" t="s">
        <v>129</v>
      </c>
      <c r="M53" s="87">
        <v>1212</v>
      </c>
    </row>
    <row r="54" spans="1:13" ht="12.75" customHeight="1">
      <c r="A54" s="78" t="s">
        <v>128</v>
      </c>
      <c r="B54" s="171">
        <v>379</v>
      </c>
      <c r="C54" s="171">
        <v>72</v>
      </c>
      <c r="D54" s="171">
        <v>1</v>
      </c>
      <c r="E54" s="171">
        <v>35</v>
      </c>
      <c r="F54" s="171">
        <v>0</v>
      </c>
      <c r="G54" s="171">
        <v>1</v>
      </c>
      <c r="H54" s="171">
        <v>27</v>
      </c>
      <c r="I54" s="171">
        <v>118</v>
      </c>
      <c r="J54" s="171">
        <v>11</v>
      </c>
      <c r="K54" s="169"/>
      <c r="L54" s="78" t="s">
        <v>127</v>
      </c>
      <c r="M54" s="87">
        <v>1213</v>
      </c>
    </row>
    <row r="55" spans="1:13" ht="12.75" customHeight="1">
      <c r="A55" s="78" t="s">
        <v>126</v>
      </c>
      <c r="B55" s="171">
        <v>661</v>
      </c>
      <c r="C55" s="171">
        <v>79</v>
      </c>
      <c r="D55" s="171">
        <v>1</v>
      </c>
      <c r="E55" s="171">
        <v>60</v>
      </c>
      <c r="F55" s="171">
        <v>3</v>
      </c>
      <c r="G55" s="171">
        <v>2</v>
      </c>
      <c r="H55" s="171">
        <v>30</v>
      </c>
      <c r="I55" s="171">
        <v>181</v>
      </c>
      <c r="J55" s="171">
        <v>18</v>
      </c>
      <c r="K55" s="169"/>
      <c r="L55" s="78" t="s">
        <v>125</v>
      </c>
      <c r="M55" s="87">
        <v>1214</v>
      </c>
    </row>
    <row r="56" spans="1:13" ht="12.75" customHeight="1">
      <c r="A56" s="78" t="s">
        <v>124</v>
      </c>
      <c r="B56" s="171">
        <v>187</v>
      </c>
      <c r="C56" s="171">
        <v>69</v>
      </c>
      <c r="D56" s="171">
        <v>1</v>
      </c>
      <c r="E56" s="171">
        <v>16</v>
      </c>
      <c r="F56" s="171">
        <v>0</v>
      </c>
      <c r="G56" s="171">
        <v>0</v>
      </c>
      <c r="H56" s="171">
        <v>10</v>
      </c>
      <c r="I56" s="171">
        <v>50</v>
      </c>
      <c r="J56" s="171">
        <v>13</v>
      </c>
      <c r="K56" s="169"/>
      <c r="L56" s="78" t="s">
        <v>123</v>
      </c>
      <c r="M56" s="87">
        <v>1215</v>
      </c>
    </row>
    <row r="57" spans="1:13" ht="12.75" customHeight="1">
      <c r="A57" s="86" t="s">
        <v>122</v>
      </c>
      <c r="B57" s="172">
        <v>5221</v>
      </c>
      <c r="C57" s="172">
        <v>993</v>
      </c>
      <c r="D57" s="172">
        <v>46</v>
      </c>
      <c r="E57" s="172">
        <v>525</v>
      </c>
      <c r="F57" s="172">
        <v>3</v>
      </c>
      <c r="G57" s="172">
        <v>22</v>
      </c>
      <c r="H57" s="172">
        <v>366</v>
      </c>
      <c r="I57" s="172">
        <v>1255</v>
      </c>
      <c r="J57" s="172">
        <v>211</v>
      </c>
      <c r="K57" s="169"/>
      <c r="L57" s="83">
        <v>1870000</v>
      </c>
      <c r="M57" s="82" t="s">
        <v>121</v>
      </c>
    </row>
    <row r="58" spans="1:13" ht="12.75" customHeight="1">
      <c r="A58" s="78" t="s">
        <v>120</v>
      </c>
      <c r="B58" s="171">
        <v>141</v>
      </c>
      <c r="C58" s="171">
        <v>39</v>
      </c>
      <c r="D58" s="171">
        <v>1</v>
      </c>
      <c r="E58" s="171">
        <v>18</v>
      </c>
      <c r="F58" s="171">
        <v>0</v>
      </c>
      <c r="G58" s="171">
        <v>0</v>
      </c>
      <c r="H58" s="171">
        <v>19</v>
      </c>
      <c r="I58" s="171">
        <v>26</v>
      </c>
      <c r="J58" s="171">
        <v>6</v>
      </c>
      <c r="K58" s="169"/>
      <c r="L58" s="78" t="s">
        <v>119</v>
      </c>
      <c r="M58" s="77" t="s">
        <v>118</v>
      </c>
    </row>
    <row r="59" spans="1:13" ht="12.75" customHeight="1">
      <c r="A59" s="78" t="s">
        <v>117</v>
      </c>
      <c r="B59" s="171">
        <v>246</v>
      </c>
      <c r="C59" s="171">
        <v>65</v>
      </c>
      <c r="D59" s="171">
        <v>3</v>
      </c>
      <c r="E59" s="171">
        <v>35</v>
      </c>
      <c r="F59" s="171">
        <v>0</v>
      </c>
      <c r="G59" s="171">
        <v>2</v>
      </c>
      <c r="H59" s="171">
        <v>14</v>
      </c>
      <c r="I59" s="171">
        <v>51</v>
      </c>
      <c r="J59" s="171">
        <v>14</v>
      </c>
      <c r="K59" s="169"/>
      <c r="L59" s="78" t="s">
        <v>116</v>
      </c>
      <c r="M59" s="77" t="s">
        <v>115</v>
      </c>
    </row>
    <row r="60" spans="1:13" ht="12.75" customHeight="1">
      <c r="A60" s="78" t="s">
        <v>114</v>
      </c>
      <c r="B60" s="171">
        <v>208</v>
      </c>
      <c r="C60" s="171">
        <v>39</v>
      </c>
      <c r="D60" s="171">
        <v>6</v>
      </c>
      <c r="E60" s="171">
        <v>40</v>
      </c>
      <c r="F60" s="171">
        <v>0</v>
      </c>
      <c r="G60" s="171">
        <v>2</v>
      </c>
      <c r="H60" s="171">
        <v>12</v>
      </c>
      <c r="I60" s="171">
        <v>49</v>
      </c>
      <c r="J60" s="171">
        <v>15</v>
      </c>
      <c r="K60" s="169"/>
      <c r="L60" s="78" t="s">
        <v>113</v>
      </c>
      <c r="M60" s="77" t="s">
        <v>112</v>
      </c>
    </row>
    <row r="61" spans="1:13" ht="12.75" customHeight="1">
      <c r="A61" s="78" t="s">
        <v>111</v>
      </c>
      <c r="B61" s="171">
        <v>515</v>
      </c>
      <c r="C61" s="171">
        <v>105</v>
      </c>
      <c r="D61" s="171">
        <v>5</v>
      </c>
      <c r="E61" s="171">
        <v>56</v>
      </c>
      <c r="F61" s="171">
        <v>0</v>
      </c>
      <c r="G61" s="171">
        <v>1</v>
      </c>
      <c r="H61" s="171">
        <v>37</v>
      </c>
      <c r="I61" s="171">
        <v>132</v>
      </c>
      <c r="J61" s="171">
        <v>18</v>
      </c>
      <c r="K61" s="169"/>
      <c r="L61" s="78" t="s">
        <v>110</v>
      </c>
      <c r="M61" s="77" t="s">
        <v>109</v>
      </c>
    </row>
    <row r="62" spans="1:13" ht="12.75" customHeight="1">
      <c r="A62" s="78" t="s">
        <v>108</v>
      </c>
      <c r="B62" s="171">
        <v>1974</v>
      </c>
      <c r="C62" s="171">
        <v>237</v>
      </c>
      <c r="D62" s="171">
        <v>3</v>
      </c>
      <c r="E62" s="171">
        <v>152</v>
      </c>
      <c r="F62" s="171">
        <v>2</v>
      </c>
      <c r="G62" s="171">
        <v>12</v>
      </c>
      <c r="H62" s="171">
        <v>130</v>
      </c>
      <c r="I62" s="171">
        <v>480</v>
      </c>
      <c r="J62" s="171">
        <v>59</v>
      </c>
      <c r="K62" s="169"/>
      <c r="L62" s="78" t="s">
        <v>107</v>
      </c>
      <c r="M62" s="77" t="s">
        <v>106</v>
      </c>
    </row>
    <row r="63" spans="1:13" ht="12.75" customHeight="1">
      <c r="A63" s="78" t="s">
        <v>105</v>
      </c>
      <c r="B63" s="171">
        <v>570</v>
      </c>
      <c r="C63" s="171">
        <v>164</v>
      </c>
      <c r="D63" s="171">
        <v>0</v>
      </c>
      <c r="E63" s="171">
        <v>38</v>
      </c>
      <c r="F63" s="171">
        <v>0</v>
      </c>
      <c r="G63" s="171">
        <v>1</v>
      </c>
      <c r="H63" s="171">
        <v>40</v>
      </c>
      <c r="I63" s="171">
        <v>140</v>
      </c>
      <c r="J63" s="171">
        <v>24</v>
      </c>
      <c r="K63" s="169"/>
      <c r="L63" s="78" t="s">
        <v>104</v>
      </c>
      <c r="M63" s="77" t="s">
        <v>103</v>
      </c>
    </row>
    <row r="64" spans="1:13" ht="12.75" customHeight="1">
      <c r="A64" s="78" t="s">
        <v>102</v>
      </c>
      <c r="B64" s="171">
        <v>124</v>
      </c>
      <c r="C64" s="171">
        <v>41</v>
      </c>
      <c r="D64" s="171">
        <v>0</v>
      </c>
      <c r="E64" s="171">
        <v>10</v>
      </c>
      <c r="F64" s="171">
        <v>0</v>
      </c>
      <c r="G64" s="171">
        <v>0</v>
      </c>
      <c r="H64" s="171">
        <v>6</v>
      </c>
      <c r="I64" s="171">
        <v>37</v>
      </c>
      <c r="J64" s="171">
        <v>4</v>
      </c>
      <c r="K64" s="169"/>
      <c r="L64" s="78" t="s">
        <v>101</v>
      </c>
      <c r="M64" s="77" t="s">
        <v>100</v>
      </c>
    </row>
    <row r="65" spans="1:13" ht="12.75" customHeight="1">
      <c r="A65" s="78" t="s">
        <v>99</v>
      </c>
      <c r="B65" s="171">
        <v>62</v>
      </c>
      <c r="C65" s="171">
        <v>25</v>
      </c>
      <c r="D65" s="171">
        <v>0</v>
      </c>
      <c r="E65" s="171">
        <v>6</v>
      </c>
      <c r="F65" s="171">
        <v>0</v>
      </c>
      <c r="G65" s="171">
        <v>1</v>
      </c>
      <c r="H65" s="171">
        <v>2</v>
      </c>
      <c r="I65" s="171">
        <v>7</v>
      </c>
      <c r="J65" s="171">
        <v>2</v>
      </c>
      <c r="K65" s="169"/>
      <c r="L65" s="78" t="s">
        <v>98</v>
      </c>
      <c r="M65" s="77" t="s">
        <v>97</v>
      </c>
    </row>
    <row r="66" spans="1:13" ht="12.75" customHeight="1">
      <c r="A66" s="78" t="s">
        <v>96</v>
      </c>
      <c r="B66" s="171">
        <v>139</v>
      </c>
      <c r="C66" s="171">
        <v>44</v>
      </c>
      <c r="D66" s="171">
        <v>0</v>
      </c>
      <c r="E66" s="171">
        <v>14</v>
      </c>
      <c r="F66" s="171">
        <v>0</v>
      </c>
      <c r="G66" s="171">
        <v>0</v>
      </c>
      <c r="H66" s="171">
        <v>22</v>
      </c>
      <c r="I66" s="171">
        <v>23</v>
      </c>
      <c r="J66" s="171">
        <v>5</v>
      </c>
      <c r="K66" s="169"/>
      <c r="L66" s="78" t="s">
        <v>95</v>
      </c>
      <c r="M66" s="77" t="s">
        <v>94</v>
      </c>
    </row>
    <row r="67" spans="1:13" ht="12.75" customHeight="1">
      <c r="A67" s="78" t="s">
        <v>93</v>
      </c>
      <c r="B67" s="171">
        <v>161</v>
      </c>
      <c r="C67" s="171">
        <v>58</v>
      </c>
      <c r="D67" s="171">
        <v>0</v>
      </c>
      <c r="E67" s="171">
        <v>21</v>
      </c>
      <c r="F67" s="171">
        <v>0</v>
      </c>
      <c r="G67" s="171">
        <v>2</v>
      </c>
      <c r="H67" s="171">
        <v>14</v>
      </c>
      <c r="I67" s="171">
        <v>30</v>
      </c>
      <c r="J67" s="171">
        <v>7</v>
      </c>
      <c r="K67" s="169"/>
      <c r="L67" s="78" t="s">
        <v>92</v>
      </c>
      <c r="M67" s="77" t="s">
        <v>91</v>
      </c>
    </row>
    <row r="68" spans="1:13" ht="12.75" customHeight="1">
      <c r="A68" s="78" t="s">
        <v>90</v>
      </c>
      <c r="B68" s="171">
        <v>334</v>
      </c>
      <c r="C68" s="171">
        <v>66</v>
      </c>
      <c r="D68" s="171">
        <v>0</v>
      </c>
      <c r="E68" s="171">
        <v>30</v>
      </c>
      <c r="F68" s="171">
        <v>1</v>
      </c>
      <c r="G68" s="171">
        <v>0</v>
      </c>
      <c r="H68" s="171">
        <v>28</v>
      </c>
      <c r="I68" s="171">
        <v>74</v>
      </c>
      <c r="J68" s="171">
        <v>15</v>
      </c>
      <c r="K68" s="169"/>
      <c r="L68" s="78" t="s">
        <v>89</v>
      </c>
      <c r="M68" s="77" t="s">
        <v>88</v>
      </c>
    </row>
    <row r="69" spans="1:13" ht="12.75" customHeight="1">
      <c r="A69" s="78" t="s">
        <v>87</v>
      </c>
      <c r="B69" s="171">
        <v>339</v>
      </c>
      <c r="C69" s="171">
        <v>49</v>
      </c>
      <c r="D69" s="171">
        <v>0</v>
      </c>
      <c r="E69" s="171">
        <v>44</v>
      </c>
      <c r="F69" s="171">
        <v>0</v>
      </c>
      <c r="G69" s="171">
        <v>0</v>
      </c>
      <c r="H69" s="171">
        <v>20</v>
      </c>
      <c r="I69" s="171">
        <v>96</v>
      </c>
      <c r="J69" s="171">
        <v>19</v>
      </c>
      <c r="K69" s="169"/>
      <c r="L69" s="78" t="s">
        <v>86</v>
      </c>
      <c r="M69" s="77" t="s">
        <v>85</v>
      </c>
    </row>
    <row r="70" spans="1:13" ht="12.75" customHeight="1">
      <c r="A70" s="78" t="s">
        <v>84</v>
      </c>
      <c r="B70" s="171">
        <v>129</v>
      </c>
      <c r="C70" s="171">
        <v>33</v>
      </c>
      <c r="D70" s="171">
        <v>0</v>
      </c>
      <c r="E70" s="171">
        <v>13</v>
      </c>
      <c r="F70" s="171">
        <v>0</v>
      </c>
      <c r="G70" s="171">
        <v>0</v>
      </c>
      <c r="H70" s="171">
        <v>11</v>
      </c>
      <c r="I70" s="171">
        <v>35</v>
      </c>
      <c r="J70" s="171">
        <v>8</v>
      </c>
      <c r="K70" s="169"/>
      <c r="L70" s="78" t="s">
        <v>83</v>
      </c>
      <c r="M70" s="77" t="s">
        <v>82</v>
      </c>
    </row>
    <row r="71" spans="1:13" ht="12.75" customHeight="1">
      <c r="A71" s="78" t="s">
        <v>81</v>
      </c>
      <c r="B71" s="171">
        <v>279</v>
      </c>
      <c r="C71" s="171">
        <v>28</v>
      </c>
      <c r="D71" s="171">
        <v>28</v>
      </c>
      <c r="E71" s="171">
        <v>48</v>
      </c>
      <c r="F71" s="171">
        <v>0</v>
      </c>
      <c r="G71" s="171">
        <v>1</v>
      </c>
      <c r="H71" s="171">
        <v>11</v>
      </c>
      <c r="I71" s="171">
        <v>75</v>
      </c>
      <c r="J71" s="171">
        <v>15</v>
      </c>
      <c r="K71" s="169"/>
      <c r="L71" s="78" t="s">
        <v>80</v>
      </c>
      <c r="M71" s="77" t="s">
        <v>79</v>
      </c>
    </row>
    <row r="72" spans="1:13" ht="15.75" customHeight="1">
      <c r="A72" s="166"/>
      <c r="B72" s="123" t="s">
        <v>4</v>
      </c>
      <c r="C72" s="123" t="s">
        <v>365</v>
      </c>
      <c r="D72" s="123" t="s">
        <v>366</v>
      </c>
      <c r="E72" s="123" t="s">
        <v>367</v>
      </c>
      <c r="F72" s="123" t="s">
        <v>368</v>
      </c>
      <c r="G72" s="123" t="s">
        <v>369</v>
      </c>
      <c r="H72" s="123" t="s">
        <v>370</v>
      </c>
      <c r="I72" s="123" t="s">
        <v>371</v>
      </c>
      <c r="J72" s="123" t="s">
        <v>372</v>
      </c>
    </row>
    <row r="73" spans="1:13" ht="9.75" customHeight="1">
      <c r="A73" s="1030" t="s">
        <v>30</v>
      </c>
      <c r="B73" s="1030"/>
      <c r="C73" s="1030"/>
      <c r="D73" s="1030"/>
      <c r="E73" s="1030"/>
      <c r="F73" s="1030"/>
      <c r="G73" s="1030"/>
      <c r="H73" s="1030"/>
      <c r="I73" s="1030"/>
      <c r="J73" s="1030"/>
      <c r="K73" s="183"/>
    </row>
    <row r="74" spans="1:13">
      <c r="A74" s="140" t="s">
        <v>66</v>
      </c>
    </row>
    <row r="75" spans="1:13">
      <c r="A75" s="176" t="s">
        <v>65</v>
      </c>
    </row>
    <row r="76" spans="1:13">
      <c r="A76" s="65"/>
    </row>
    <row r="77" spans="1:13">
      <c r="A77" s="45" t="s">
        <v>33</v>
      </c>
    </row>
    <row r="78" spans="1:13">
      <c r="A78" s="156" t="s">
        <v>373</v>
      </c>
    </row>
  </sheetData>
  <mergeCells count="3">
    <mergeCell ref="A2:J2"/>
    <mergeCell ref="A3:J3"/>
    <mergeCell ref="A73:J73"/>
  </mergeCells>
  <conditionalFormatting sqref="M6:M71 L7:L71 B6:J71">
    <cfRule type="cellIs" dxfId="78" priority="1" operator="between">
      <formula>0.0000000000000001</formula>
      <formula>0.4999999999</formula>
    </cfRule>
  </conditionalFormatting>
  <hyperlinks>
    <hyperlink ref="A78" r:id="rId1"/>
    <hyperlink ref="B72:J72" r:id="rId2" display="Total"/>
    <hyperlink ref="B5:J5" r:id="rId3" display="Total"/>
  </hyperlinks>
  <pageMargins left="0.39370078740157483" right="0.39370078740157483" top="0.39370078740157483" bottom="0.39370078740157483" header="0" footer="0"/>
  <pageSetup paperSize="9" orientation="portrait" verticalDpi="0" r:id="rId4"/>
</worksheet>
</file>

<file path=xl/worksheets/sheet18.xml><?xml version="1.0" encoding="utf-8"?>
<worksheet xmlns="http://schemas.openxmlformats.org/spreadsheetml/2006/main" xmlns:r="http://schemas.openxmlformats.org/officeDocument/2006/relationships">
  <dimension ref="A2:M82"/>
  <sheetViews>
    <sheetView showGridLines="0" workbookViewId="0"/>
  </sheetViews>
  <sheetFormatPr defaultColWidth="7.85546875" defaultRowHeight="12.75"/>
  <cols>
    <col min="1" max="1" width="17.140625" style="47" customWidth="1"/>
    <col min="2" max="10" width="8.5703125" style="47" customWidth="1"/>
    <col min="11" max="11" width="7.42578125" style="47" customWidth="1"/>
    <col min="12" max="12" width="9.5703125" style="47" customWidth="1"/>
    <col min="13" max="13" width="7.42578125" style="47" customWidth="1"/>
    <col min="14" max="16384" width="7.85546875" style="47"/>
  </cols>
  <sheetData>
    <row r="2" spans="1:13" s="93" customFormat="1" ht="30" customHeight="1">
      <c r="A2" s="1006" t="s">
        <v>391</v>
      </c>
      <c r="B2" s="1006"/>
      <c r="C2" s="1006"/>
      <c r="D2" s="1006"/>
      <c r="E2" s="1006"/>
      <c r="F2" s="1006"/>
      <c r="G2" s="1006"/>
      <c r="H2" s="1006"/>
      <c r="I2" s="1006"/>
      <c r="J2" s="1006"/>
    </row>
    <row r="3" spans="1:13" s="93" customFormat="1" ht="30" customHeight="1">
      <c r="A3" s="1006" t="s">
        <v>390</v>
      </c>
      <c r="B3" s="1006"/>
      <c r="C3" s="1006"/>
      <c r="D3" s="1006"/>
      <c r="E3" s="1006"/>
      <c r="F3" s="1006"/>
      <c r="G3" s="1006"/>
      <c r="H3" s="1006"/>
      <c r="I3" s="1006"/>
      <c r="J3" s="1006"/>
    </row>
    <row r="4" spans="1:13" s="113" customFormat="1" ht="9">
      <c r="A4" s="162" t="s">
        <v>363</v>
      </c>
      <c r="B4" s="163"/>
      <c r="C4" s="163"/>
      <c r="D4" s="163"/>
      <c r="E4" s="163"/>
      <c r="F4" s="163"/>
      <c r="G4" s="163"/>
      <c r="H4" s="163"/>
      <c r="I4" s="163"/>
      <c r="J4" s="164" t="s">
        <v>364</v>
      </c>
    </row>
    <row r="5" spans="1:13" s="93" customFormat="1" ht="16.149999999999999" customHeight="1">
      <c r="A5" s="166"/>
      <c r="B5" s="123" t="s">
        <v>382</v>
      </c>
      <c r="C5" s="123" t="s">
        <v>381</v>
      </c>
      <c r="D5" s="123" t="s">
        <v>380</v>
      </c>
      <c r="E5" s="123" t="s">
        <v>379</v>
      </c>
      <c r="F5" s="123" t="s">
        <v>378</v>
      </c>
      <c r="G5" s="123" t="s">
        <v>377</v>
      </c>
      <c r="H5" s="123" t="s">
        <v>376</v>
      </c>
      <c r="I5" s="123" t="s">
        <v>375</v>
      </c>
      <c r="J5" s="123" t="s">
        <v>374</v>
      </c>
      <c r="K5" s="180"/>
      <c r="L5" s="184" t="s">
        <v>238</v>
      </c>
      <c r="M5" s="184" t="s">
        <v>237</v>
      </c>
    </row>
    <row r="6" spans="1:13" s="89" customFormat="1" ht="12.75" customHeight="1">
      <c r="A6" s="89" t="s">
        <v>13</v>
      </c>
      <c r="B6" s="167">
        <v>34030</v>
      </c>
      <c r="C6" s="167">
        <v>9355</v>
      </c>
      <c r="D6" s="167">
        <v>24780</v>
      </c>
      <c r="E6" s="167">
        <v>37058</v>
      </c>
      <c r="F6" s="167">
        <v>12272</v>
      </c>
      <c r="G6" s="167">
        <v>5165</v>
      </c>
      <c r="H6" s="167">
        <v>20340</v>
      </c>
      <c r="I6" s="167">
        <v>4987</v>
      </c>
      <c r="J6" s="167">
        <v>9256</v>
      </c>
      <c r="L6" s="88" t="s">
        <v>236</v>
      </c>
      <c r="M6" s="86" t="s">
        <v>121</v>
      </c>
    </row>
    <row r="7" spans="1:13" s="89" customFormat="1" ht="12.75" customHeight="1">
      <c r="A7" s="86" t="s">
        <v>235</v>
      </c>
      <c r="B7" s="167">
        <v>32198</v>
      </c>
      <c r="C7" s="167">
        <v>9103</v>
      </c>
      <c r="D7" s="167">
        <v>24059</v>
      </c>
      <c r="E7" s="167">
        <v>36029</v>
      </c>
      <c r="F7" s="167">
        <v>11791</v>
      </c>
      <c r="G7" s="167">
        <v>5021</v>
      </c>
      <c r="H7" s="167">
        <v>19712</v>
      </c>
      <c r="I7" s="167">
        <v>4653</v>
      </c>
      <c r="J7" s="167">
        <v>8857</v>
      </c>
      <c r="K7" s="169"/>
      <c r="L7" s="83" t="s">
        <v>234</v>
      </c>
      <c r="M7" s="86" t="s">
        <v>121</v>
      </c>
    </row>
    <row r="8" spans="1:13" ht="12.75" customHeight="1">
      <c r="A8" s="86" t="s">
        <v>233</v>
      </c>
      <c r="B8" s="172">
        <v>1895</v>
      </c>
      <c r="C8" s="172">
        <v>322</v>
      </c>
      <c r="D8" s="172">
        <v>842</v>
      </c>
      <c r="E8" s="172">
        <v>1648</v>
      </c>
      <c r="F8" s="172">
        <v>566</v>
      </c>
      <c r="G8" s="172">
        <v>195</v>
      </c>
      <c r="H8" s="172">
        <v>952</v>
      </c>
      <c r="I8" s="172">
        <v>298</v>
      </c>
      <c r="J8" s="172">
        <v>489</v>
      </c>
      <c r="K8" s="169"/>
      <c r="L8" s="83" t="s">
        <v>232</v>
      </c>
      <c r="M8" s="82" t="s">
        <v>121</v>
      </c>
    </row>
    <row r="9" spans="1:13" ht="12.75" customHeight="1">
      <c r="A9" s="86" t="s">
        <v>231</v>
      </c>
      <c r="B9" s="172">
        <v>344</v>
      </c>
      <c r="C9" s="172">
        <v>40</v>
      </c>
      <c r="D9" s="172">
        <v>148</v>
      </c>
      <c r="E9" s="172">
        <v>207</v>
      </c>
      <c r="F9" s="172">
        <v>99</v>
      </c>
      <c r="G9" s="172">
        <v>24</v>
      </c>
      <c r="H9" s="172">
        <v>92</v>
      </c>
      <c r="I9" s="172">
        <v>46</v>
      </c>
      <c r="J9" s="172">
        <v>60</v>
      </c>
      <c r="K9" s="169"/>
      <c r="L9" s="88" t="s">
        <v>230</v>
      </c>
      <c r="M9" s="82" t="s">
        <v>121</v>
      </c>
    </row>
    <row r="10" spans="1:13" ht="12.75" customHeight="1">
      <c r="A10" s="78" t="s">
        <v>229</v>
      </c>
      <c r="B10" s="171">
        <v>35</v>
      </c>
      <c r="C10" s="171">
        <v>14</v>
      </c>
      <c r="D10" s="171">
        <v>15</v>
      </c>
      <c r="E10" s="171">
        <v>27</v>
      </c>
      <c r="F10" s="171">
        <v>7</v>
      </c>
      <c r="G10" s="171">
        <v>2</v>
      </c>
      <c r="H10" s="171">
        <v>7</v>
      </c>
      <c r="I10" s="171">
        <v>8</v>
      </c>
      <c r="J10" s="171">
        <v>9</v>
      </c>
      <c r="K10" s="169"/>
      <c r="L10" s="78" t="s">
        <v>228</v>
      </c>
      <c r="M10" s="87">
        <v>1501</v>
      </c>
    </row>
    <row r="11" spans="1:13" ht="12.75" customHeight="1">
      <c r="A11" s="78" t="s">
        <v>227</v>
      </c>
      <c r="B11" s="171">
        <v>67</v>
      </c>
      <c r="C11" s="171">
        <v>5</v>
      </c>
      <c r="D11" s="171">
        <v>34</v>
      </c>
      <c r="E11" s="171">
        <v>36</v>
      </c>
      <c r="F11" s="171">
        <v>20</v>
      </c>
      <c r="G11" s="171">
        <v>4</v>
      </c>
      <c r="H11" s="171">
        <v>12</v>
      </c>
      <c r="I11" s="171">
        <v>15</v>
      </c>
      <c r="J11" s="171">
        <v>10</v>
      </c>
      <c r="K11" s="169"/>
      <c r="L11" s="78" t="s">
        <v>226</v>
      </c>
      <c r="M11" s="87">
        <v>1505</v>
      </c>
    </row>
    <row r="12" spans="1:13" ht="12.75" customHeight="1">
      <c r="A12" s="78" t="s">
        <v>225</v>
      </c>
      <c r="B12" s="171">
        <v>113</v>
      </c>
      <c r="C12" s="171">
        <v>7</v>
      </c>
      <c r="D12" s="171">
        <v>46</v>
      </c>
      <c r="E12" s="171">
        <v>38</v>
      </c>
      <c r="F12" s="171">
        <v>19</v>
      </c>
      <c r="G12" s="171">
        <v>4</v>
      </c>
      <c r="H12" s="171">
        <v>15</v>
      </c>
      <c r="I12" s="171">
        <v>7</v>
      </c>
      <c r="J12" s="171">
        <v>10</v>
      </c>
      <c r="K12" s="169"/>
      <c r="L12" s="78" t="s">
        <v>224</v>
      </c>
      <c r="M12" s="77" t="s">
        <v>223</v>
      </c>
    </row>
    <row r="13" spans="1:13" ht="12.75" customHeight="1">
      <c r="A13" s="78" t="s">
        <v>222</v>
      </c>
      <c r="B13" s="171">
        <v>65</v>
      </c>
      <c r="C13" s="171">
        <v>6</v>
      </c>
      <c r="D13" s="171">
        <v>28</v>
      </c>
      <c r="E13" s="171">
        <v>63</v>
      </c>
      <c r="F13" s="171">
        <v>26</v>
      </c>
      <c r="G13" s="171">
        <v>10</v>
      </c>
      <c r="H13" s="171">
        <v>44</v>
      </c>
      <c r="I13" s="171">
        <v>7</v>
      </c>
      <c r="J13" s="171">
        <v>17</v>
      </c>
      <c r="K13" s="169"/>
      <c r="L13" s="78" t="s">
        <v>221</v>
      </c>
      <c r="M13" s="87">
        <v>1509</v>
      </c>
    </row>
    <row r="14" spans="1:13" ht="12.75" customHeight="1">
      <c r="A14" s="78" t="s">
        <v>220</v>
      </c>
      <c r="B14" s="171">
        <v>64</v>
      </c>
      <c r="C14" s="171">
        <v>8</v>
      </c>
      <c r="D14" s="171">
        <v>25</v>
      </c>
      <c r="E14" s="171">
        <v>43</v>
      </c>
      <c r="F14" s="171">
        <v>27</v>
      </c>
      <c r="G14" s="171">
        <v>4</v>
      </c>
      <c r="H14" s="171">
        <v>14</v>
      </c>
      <c r="I14" s="171">
        <v>9</v>
      </c>
      <c r="J14" s="171">
        <v>14</v>
      </c>
      <c r="K14" s="169"/>
      <c r="L14" s="78" t="s">
        <v>219</v>
      </c>
      <c r="M14" s="87">
        <v>1513</v>
      </c>
    </row>
    <row r="15" spans="1:13" ht="12.75" customHeight="1">
      <c r="A15" s="86" t="s">
        <v>218</v>
      </c>
      <c r="B15" s="172">
        <v>234</v>
      </c>
      <c r="C15" s="172">
        <v>33</v>
      </c>
      <c r="D15" s="172">
        <v>93</v>
      </c>
      <c r="E15" s="172">
        <v>239</v>
      </c>
      <c r="F15" s="172">
        <v>71</v>
      </c>
      <c r="G15" s="172">
        <v>32</v>
      </c>
      <c r="H15" s="172">
        <v>124</v>
      </c>
      <c r="I15" s="172">
        <v>38</v>
      </c>
      <c r="J15" s="172">
        <v>74</v>
      </c>
      <c r="K15" s="169"/>
      <c r="L15" s="83" t="s">
        <v>217</v>
      </c>
      <c r="M15" s="82" t="s">
        <v>121</v>
      </c>
    </row>
    <row r="16" spans="1:13" ht="12.75" customHeight="1">
      <c r="A16" s="78" t="s">
        <v>216</v>
      </c>
      <c r="B16" s="171">
        <v>10</v>
      </c>
      <c r="C16" s="171">
        <v>4</v>
      </c>
      <c r="D16" s="171">
        <v>7</v>
      </c>
      <c r="E16" s="171">
        <v>16</v>
      </c>
      <c r="F16" s="171">
        <v>7</v>
      </c>
      <c r="G16" s="171">
        <v>2</v>
      </c>
      <c r="H16" s="171">
        <v>7</v>
      </c>
      <c r="I16" s="171">
        <v>2</v>
      </c>
      <c r="J16" s="171">
        <v>2</v>
      </c>
      <c r="K16" s="169"/>
      <c r="L16" s="78" t="s">
        <v>215</v>
      </c>
      <c r="M16" s="77" t="s">
        <v>214</v>
      </c>
    </row>
    <row r="17" spans="1:13" ht="12.75" customHeight="1">
      <c r="A17" s="78" t="s">
        <v>213</v>
      </c>
      <c r="B17" s="171">
        <v>12</v>
      </c>
      <c r="C17" s="171">
        <v>0</v>
      </c>
      <c r="D17" s="171">
        <v>1</v>
      </c>
      <c r="E17" s="171">
        <v>10</v>
      </c>
      <c r="F17" s="171">
        <v>4</v>
      </c>
      <c r="G17" s="171">
        <v>0</v>
      </c>
      <c r="H17" s="171">
        <v>6</v>
      </c>
      <c r="I17" s="171">
        <v>0</v>
      </c>
      <c r="J17" s="171">
        <v>5</v>
      </c>
      <c r="K17" s="169"/>
      <c r="L17" s="78" t="s">
        <v>212</v>
      </c>
      <c r="M17" s="77" t="s">
        <v>211</v>
      </c>
    </row>
    <row r="18" spans="1:13" ht="12.75" customHeight="1">
      <c r="A18" s="78" t="s">
        <v>210</v>
      </c>
      <c r="B18" s="171">
        <v>4</v>
      </c>
      <c r="C18" s="171">
        <v>1</v>
      </c>
      <c r="D18" s="171">
        <v>1</v>
      </c>
      <c r="E18" s="171">
        <v>3</v>
      </c>
      <c r="F18" s="171">
        <v>1</v>
      </c>
      <c r="G18" s="171">
        <v>2</v>
      </c>
      <c r="H18" s="171">
        <v>1</v>
      </c>
      <c r="I18" s="171">
        <v>0</v>
      </c>
      <c r="J18" s="171">
        <v>1</v>
      </c>
      <c r="K18" s="169"/>
      <c r="L18" s="78" t="s">
        <v>209</v>
      </c>
      <c r="M18" s="77" t="s">
        <v>208</v>
      </c>
    </row>
    <row r="19" spans="1:13" ht="12.75" customHeight="1">
      <c r="A19" s="78" t="s">
        <v>207</v>
      </c>
      <c r="B19" s="171">
        <v>8</v>
      </c>
      <c r="C19" s="171">
        <v>0</v>
      </c>
      <c r="D19" s="171">
        <v>1</v>
      </c>
      <c r="E19" s="171">
        <v>5</v>
      </c>
      <c r="F19" s="171">
        <v>0</v>
      </c>
      <c r="G19" s="171">
        <v>0</v>
      </c>
      <c r="H19" s="171">
        <v>1</v>
      </c>
      <c r="I19" s="171">
        <v>1</v>
      </c>
      <c r="J19" s="171">
        <v>2</v>
      </c>
      <c r="K19" s="169"/>
      <c r="L19" s="78" t="s">
        <v>206</v>
      </c>
      <c r="M19" s="77" t="s">
        <v>205</v>
      </c>
    </row>
    <row r="20" spans="1:13" ht="12.75" customHeight="1">
      <c r="A20" s="78" t="s">
        <v>204</v>
      </c>
      <c r="B20" s="171">
        <v>77</v>
      </c>
      <c r="C20" s="171">
        <v>17</v>
      </c>
      <c r="D20" s="171">
        <v>36</v>
      </c>
      <c r="E20" s="171">
        <v>103</v>
      </c>
      <c r="F20" s="171">
        <v>23</v>
      </c>
      <c r="G20" s="171">
        <v>11</v>
      </c>
      <c r="H20" s="171">
        <v>81</v>
      </c>
      <c r="I20" s="171">
        <v>17</v>
      </c>
      <c r="J20" s="171">
        <v>24</v>
      </c>
      <c r="K20" s="169"/>
      <c r="L20" s="78" t="s">
        <v>203</v>
      </c>
      <c r="M20" s="77" t="s">
        <v>202</v>
      </c>
    </row>
    <row r="21" spans="1:13" ht="12.75" customHeight="1">
      <c r="A21" s="78" t="s">
        <v>201</v>
      </c>
      <c r="B21" s="171">
        <v>14</v>
      </c>
      <c r="C21" s="171">
        <v>3</v>
      </c>
      <c r="D21" s="171">
        <v>6</v>
      </c>
      <c r="E21" s="171">
        <v>9</v>
      </c>
      <c r="F21" s="171">
        <v>5</v>
      </c>
      <c r="G21" s="171">
        <v>1</v>
      </c>
      <c r="H21" s="171">
        <v>8</v>
      </c>
      <c r="I21" s="171">
        <v>3</v>
      </c>
      <c r="J21" s="171">
        <v>5</v>
      </c>
      <c r="K21" s="169"/>
      <c r="L21" s="78" t="s">
        <v>200</v>
      </c>
      <c r="M21" s="77" t="s">
        <v>199</v>
      </c>
    </row>
    <row r="22" spans="1:13" ht="12.75" customHeight="1">
      <c r="A22" s="78" t="s">
        <v>198</v>
      </c>
      <c r="B22" s="171">
        <v>5</v>
      </c>
      <c r="C22" s="171">
        <v>0</v>
      </c>
      <c r="D22" s="171">
        <v>5</v>
      </c>
      <c r="E22" s="171">
        <v>6</v>
      </c>
      <c r="F22" s="171">
        <v>0</v>
      </c>
      <c r="G22" s="171">
        <v>0</v>
      </c>
      <c r="H22" s="171">
        <v>3</v>
      </c>
      <c r="I22" s="171">
        <v>2</v>
      </c>
      <c r="J22" s="171">
        <v>2</v>
      </c>
      <c r="K22" s="169"/>
      <c r="L22" s="78" t="s">
        <v>197</v>
      </c>
      <c r="M22" s="77" t="s">
        <v>196</v>
      </c>
    </row>
    <row r="23" spans="1:13" ht="12.75" customHeight="1">
      <c r="A23" s="78" t="s">
        <v>195</v>
      </c>
      <c r="B23" s="171">
        <v>16</v>
      </c>
      <c r="C23" s="171">
        <v>1</v>
      </c>
      <c r="D23" s="171">
        <v>8</v>
      </c>
      <c r="E23" s="171">
        <v>14</v>
      </c>
      <c r="F23" s="171">
        <v>8</v>
      </c>
      <c r="G23" s="171">
        <v>1</v>
      </c>
      <c r="H23" s="171">
        <v>2</v>
      </c>
      <c r="I23" s="171">
        <v>0</v>
      </c>
      <c r="J23" s="171">
        <v>1</v>
      </c>
      <c r="K23" s="169"/>
      <c r="L23" s="78" t="s">
        <v>194</v>
      </c>
      <c r="M23" s="77" t="s">
        <v>193</v>
      </c>
    </row>
    <row r="24" spans="1:13" ht="12.75" customHeight="1">
      <c r="A24" s="78" t="s">
        <v>192</v>
      </c>
      <c r="B24" s="171">
        <v>21</v>
      </c>
      <c r="C24" s="171">
        <v>0</v>
      </c>
      <c r="D24" s="171">
        <v>3</v>
      </c>
      <c r="E24" s="171">
        <v>5</v>
      </c>
      <c r="F24" s="171">
        <v>4</v>
      </c>
      <c r="G24" s="171">
        <v>3</v>
      </c>
      <c r="H24" s="171">
        <v>1</v>
      </c>
      <c r="I24" s="171">
        <v>1</v>
      </c>
      <c r="J24" s="171">
        <v>4</v>
      </c>
      <c r="K24" s="169"/>
      <c r="L24" s="78" t="s">
        <v>191</v>
      </c>
      <c r="M24" s="77" t="s">
        <v>190</v>
      </c>
    </row>
    <row r="25" spans="1:13" ht="12.75" customHeight="1">
      <c r="A25" s="78" t="s">
        <v>189</v>
      </c>
      <c r="B25" s="171">
        <v>19</v>
      </c>
      <c r="C25" s="171">
        <v>2</v>
      </c>
      <c r="D25" s="171">
        <v>9</v>
      </c>
      <c r="E25" s="171">
        <v>33</v>
      </c>
      <c r="F25" s="171">
        <v>9</v>
      </c>
      <c r="G25" s="171">
        <v>8</v>
      </c>
      <c r="H25" s="171">
        <v>5</v>
      </c>
      <c r="I25" s="171">
        <v>8</v>
      </c>
      <c r="J25" s="171">
        <v>11</v>
      </c>
      <c r="K25" s="169"/>
      <c r="L25" s="78" t="s">
        <v>188</v>
      </c>
      <c r="M25" s="77" t="s">
        <v>187</v>
      </c>
    </row>
    <row r="26" spans="1:13" ht="12.75" customHeight="1">
      <c r="A26" s="78" t="s">
        <v>186</v>
      </c>
      <c r="B26" s="171">
        <v>7</v>
      </c>
      <c r="C26" s="171">
        <v>1</v>
      </c>
      <c r="D26" s="171">
        <v>6</v>
      </c>
      <c r="E26" s="171">
        <v>8</v>
      </c>
      <c r="F26" s="171">
        <v>3</v>
      </c>
      <c r="G26" s="171">
        <v>2</v>
      </c>
      <c r="H26" s="171">
        <v>3</v>
      </c>
      <c r="I26" s="171">
        <v>1</v>
      </c>
      <c r="J26" s="171">
        <v>3</v>
      </c>
      <c r="K26" s="169"/>
      <c r="L26" s="78" t="s">
        <v>185</v>
      </c>
      <c r="M26" s="77" t="s">
        <v>184</v>
      </c>
    </row>
    <row r="27" spans="1:13" ht="12.75" customHeight="1">
      <c r="A27" s="78" t="s">
        <v>183</v>
      </c>
      <c r="B27" s="171">
        <v>30</v>
      </c>
      <c r="C27" s="171">
        <v>4</v>
      </c>
      <c r="D27" s="171">
        <v>7</v>
      </c>
      <c r="E27" s="171">
        <v>22</v>
      </c>
      <c r="F27" s="171">
        <v>6</v>
      </c>
      <c r="G27" s="171">
        <v>2</v>
      </c>
      <c r="H27" s="171">
        <v>2</v>
      </c>
      <c r="I27" s="171">
        <v>3</v>
      </c>
      <c r="J27" s="171">
        <v>10</v>
      </c>
      <c r="K27" s="169"/>
      <c r="L27" s="78" t="s">
        <v>182</v>
      </c>
      <c r="M27" s="77" t="s">
        <v>181</v>
      </c>
    </row>
    <row r="28" spans="1:13" ht="12.75" customHeight="1">
      <c r="A28" s="78" t="s">
        <v>180</v>
      </c>
      <c r="B28" s="171">
        <v>11</v>
      </c>
      <c r="C28" s="171">
        <v>0</v>
      </c>
      <c r="D28" s="171">
        <v>3</v>
      </c>
      <c r="E28" s="171">
        <v>5</v>
      </c>
      <c r="F28" s="171">
        <v>1</v>
      </c>
      <c r="G28" s="171">
        <v>0</v>
      </c>
      <c r="H28" s="171">
        <v>4</v>
      </c>
      <c r="I28" s="171">
        <v>0</v>
      </c>
      <c r="J28" s="171">
        <v>4</v>
      </c>
      <c r="K28" s="169"/>
      <c r="L28" s="78" t="s">
        <v>179</v>
      </c>
      <c r="M28" s="77" t="s">
        <v>178</v>
      </c>
    </row>
    <row r="29" spans="1:13" ht="12.75" customHeight="1">
      <c r="A29" s="86" t="s">
        <v>177</v>
      </c>
      <c r="B29" s="172">
        <v>545</v>
      </c>
      <c r="C29" s="172">
        <v>115</v>
      </c>
      <c r="D29" s="172">
        <v>314</v>
      </c>
      <c r="E29" s="172">
        <v>540</v>
      </c>
      <c r="F29" s="172">
        <v>222</v>
      </c>
      <c r="G29" s="172">
        <v>78</v>
      </c>
      <c r="H29" s="172">
        <v>353</v>
      </c>
      <c r="I29" s="172">
        <v>81</v>
      </c>
      <c r="J29" s="172">
        <v>157</v>
      </c>
      <c r="K29" s="169"/>
      <c r="L29" s="83" t="s">
        <v>176</v>
      </c>
      <c r="M29" s="82" t="s">
        <v>121</v>
      </c>
    </row>
    <row r="30" spans="1:13" ht="12.75" customHeight="1">
      <c r="A30" s="78" t="s">
        <v>175</v>
      </c>
      <c r="B30" s="171">
        <v>45</v>
      </c>
      <c r="C30" s="171">
        <v>6</v>
      </c>
      <c r="D30" s="171">
        <v>22</v>
      </c>
      <c r="E30" s="171">
        <v>42</v>
      </c>
      <c r="F30" s="171">
        <v>17</v>
      </c>
      <c r="G30" s="171">
        <v>5</v>
      </c>
      <c r="H30" s="171">
        <v>26</v>
      </c>
      <c r="I30" s="171">
        <v>3</v>
      </c>
      <c r="J30" s="171">
        <v>7</v>
      </c>
      <c r="K30" s="169"/>
      <c r="L30" s="78" t="s">
        <v>174</v>
      </c>
      <c r="M30" s="87">
        <v>1403</v>
      </c>
    </row>
    <row r="31" spans="1:13" ht="12.75" customHeight="1">
      <c r="A31" s="78" t="s">
        <v>173</v>
      </c>
      <c r="B31" s="171">
        <v>10</v>
      </c>
      <c r="C31" s="171">
        <v>1</v>
      </c>
      <c r="D31" s="171">
        <v>6</v>
      </c>
      <c r="E31" s="171">
        <v>8</v>
      </c>
      <c r="F31" s="171">
        <v>4</v>
      </c>
      <c r="G31" s="171">
        <v>1</v>
      </c>
      <c r="H31" s="171">
        <v>5</v>
      </c>
      <c r="I31" s="171">
        <v>1</v>
      </c>
      <c r="J31" s="171">
        <v>1</v>
      </c>
      <c r="K31" s="169"/>
      <c r="L31" s="78" t="s">
        <v>172</v>
      </c>
      <c r="M31" s="87">
        <v>1404</v>
      </c>
    </row>
    <row r="32" spans="1:13" ht="12.75" customHeight="1">
      <c r="A32" s="78" t="s">
        <v>171</v>
      </c>
      <c r="B32" s="171">
        <v>37</v>
      </c>
      <c r="C32" s="171">
        <v>10</v>
      </c>
      <c r="D32" s="171">
        <v>23</v>
      </c>
      <c r="E32" s="171">
        <v>30</v>
      </c>
      <c r="F32" s="171">
        <v>20</v>
      </c>
      <c r="G32" s="171">
        <v>6</v>
      </c>
      <c r="H32" s="171">
        <v>19</v>
      </c>
      <c r="I32" s="171">
        <v>6</v>
      </c>
      <c r="J32" s="171">
        <v>15</v>
      </c>
      <c r="K32" s="169"/>
      <c r="L32" s="78" t="s">
        <v>170</v>
      </c>
      <c r="M32" s="87">
        <v>1103</v>
      </c>
    </row>
    <row r="33" spans="1:13" ht="12.75" customHeight="1">
      <c r="A33" s="78" t="s">
        <v>169</v>
      </c>
      <c r="B33" s="171">
        <v>53</v>
      </c>
      <c r="C33" s="171">
        <v>17</v>
      </c>
      <c r="D33" s="171">
        <v>53</v>
      </c>
      <c r="E33" s="171">
        <v>67</v>
      </c>
      <c r="F33" s="171">
        <v>34</v>
      </c>
      <c r="G33" s="171">
        <v>9</v>
      </c>
      <c r="H33" s="171">
        <v>42</v>
      </c>
      <c r="I33" s="171">
        <v>15</v>
      </c>
      <c r="J33" s="171">
        <v>21</v>
      </c>
      <c r="K33" s="169"/>
      <c r="L33" s="78" t="s">
        <v>168</v>
      </c>
      <c r="M33" s="87">
        <v>1405</v>
      </c>
    </row>
    <row r="34" spans="1:13" ht="12.75" customHeight="1">
      <c r="A34" s="78" t="s">
        <v>167</v>
      </c>
      <c r="B34" s="171">
        <v>55</v>
      </c>
      <c r="C34" s="171">
        <v>9</v>
      </c>
      <c r="D34" s="171">
        <v>29</v>
      </c>
      <c r="E34" s="171">
        <v>50</v>
      </c>
      <c r="F34" s="171">
        <v>22</v>
      </c>
      <c r="G34" s="171">
        <v>8</v>
      </c>
      <c r="H34" s="171">
        <v>31</v>
      </c>
      <c r="I34" s="171">
        <v>15</v>
      </c>
      <c r="J34" s="171">
        <v>12</v>
      </c>
      <c r="K34" s="169"/>
      <c r="L34" s="78" t="s">
        <v>166</v>
      </c>
      <c r="M34" s="87">
        <v>1406</v>
      </c>
    </row>
    <row r="35" spans="1:13" ht="12.75" customHeight="1">
      <c r="A35" s="78" t="s">
        <v>165</v>
      </c>
      <c r="B35" s="171">
        <v>13</v>
      </c>
      <c r="C35" s="171">
        <v>6</v>
      </c>
      <c r="D35" s="171">
        <v>10</v>
      </c>
      <c r="E35" s="171">
        <v>23</v>
      </c>
      <c r="F35" s="171">
        <v>5</v>
      </c>
      <c r="G35" s="171">
        <v>2</v>
      </c>
      <c r="H35" s="171">
        <v>8</v>
      </c>
      <c r="I35" s="171">
        <v>0</v>
      </c>
      <c r="J35" s="171">
        <v>5</v>
      </c>
      <c r="K35" s="169"/>
      <c r="L35" s="78" t="s">
        <v>164</v>
      </c>
      <c r="M35" s="87">
        <v>1407</v>
      </c>
    </row>
    <row r="36" spans="1:13" ht="12.75" customHeight="1">
      <c r="A36" s="78" t="s">
        <v>163</v>
      </c>
      <c r="B36" s="171">
        <v>34</v>
      </c>
      <c r="C36" s="171">
        <v>6</v>
      </c>
      <c r="D36" s="171">
        <v>14</v>
      </c>
      <c r="E36" s="171">
        <v>34</v>
      </c>
      <c r="F36" s="171">
        <v>19</v>
      </c>
      <c r="G36" s="171">
        <v>6</v>
      </c>
      <c r="H36" s="171">
        <v>21</v>
      </c>
      <c r="I36" s="171">
        <v>8</v>
      </c>
      <c r="J36" s="171">
        <v>15</v>
      </c>
      <c r="K36" s="169"/>
      <c r="L36" s="78" t="s">
        <v>162</v>
      </c>
      <c r="M36" s="87">
        <v>1409</v>
      </c>
    </row>
    <row r="37" spans="1:13" ht="12.75" customHeight="1">
      <c r="A37" s="78" t="s">
        <v>161</v>
      </c>
      <c r="B37" s="171">
        <v>16</v>
      </c>
      <c r="C37" s="171">
        <v>3</v>
      </c>
      <c r="D37" s="171">
        <v>6</v>
      </c>
      <c r="E37" s="171">
        <v>10</v>
      </c>
      <c r="F37" s="171">
        <v>3</v>
      </c>
      <c r="G37" s="171">
        <v>2</v>
      </c>
      <c r="H37" s="171">
        <v>8</v>
      </c>
      <c r="I37" s="171">
        <v>3</v>
      </c>
      <c r="J37" s="171">
        <v>5</v>
      </c>
      <c r="K37" s="169"/>
      <c r="L37" s="78" t="s">
        <v>160</v>
      </c>
      <c r="M37" s="87">
        <v>1412</v>
      </c>
    </row>
    <row r="38" spans="1:13" ht="12.75" customHeight="1">
      <c r="A38" s="78" t="s">
        <v>159</v>
      </c>
      <c r="B38" s="171">
        <v>46</v>
      </c>
      <c r="C38" s="171">
        <v>8</v>
      </c>
      <c r="D38" s="171">
        <v>35</v>
      </c>
      <c r="E38" s="171">
        <v>56</v>
      </c>
      <c r="F38" s="171">
        <v>19</v>
      </c>
      <c r="G38" s="171">
        <v>9</v>
      </c>
      <c r="H38" s="171">
        <v>29</v>
      </c>
      <c r="I38" s="171">
        <v>5</v>
      </c>
      <c r="J38" s="171">
        <v>14</v>
      </c>
      <c r="K38" s="169"/>
      <c r="L38" s="78" t="s">
        <v>158</v>
      </c>
      <c r="M38" s="87">
        <v>1414</v>
      </c>
    </row>
    <row r="39" spans="1:13" ht="12.75" customHeight="1">
      <c r="A39" s="78" t="s">
        <v>157</v>
      </c>
      <c r="B39" s="171">
        <v>48</v>
      </c>
      <c r="C39" s="171">
        <v>7</v>
      </c>
      <c r="D39" s="171">
        <v>24</v>
      </c>
      <c r="E39" s="171">
        <v>31</v>
      </c>
      <c r="F39" s="171">
        <v>14</v>
      </c>
      <c r="G39" s="171">
        <v>3</v>
      </c>
      <c r="H39" s="171">
        <v>33</v>
      </c>
      <c r="I39" s="171">
        <v>8</v>
      </c>
      <c r="J39" s="171">
        <v>9</v>
      </c>
      <c r="K39" s="169"/>
      <c r="L39" s="78" t="s">
        <v>156</v>
      </c>
      <c r="M39" s="87">
        <v>1415</v>
      </c>
    </row>
    <row r="40" spans="1:13" ht="12.75" customHeight="1">
      <c r="A40" s="78" t="s">
        <v>155</v>
      </c>
      <c r="B40" s="171">
        <v>188</v>
      </c>
      <c r="C40" s="171">
        <v>42</v>
      </c>
      <c r="D40" s="171">
        <v>92</v>
      </c>
      <c r="E40" s="171">
        <v>189</v>
      </c>
      <c r="F40" s="171">
        <v>65</v>
      </c>
      <c r="G40" s="171">
        <v>27</v>
      </c>
      <c r="H40" s="171">
        <v>131</v>
      </c>
      <c r="I40" s="171">
        <v>17</v>
      </c>
      <c r="J40" s="171">
        <v>53</v>
      </c>
      <c r="K40" s="169"/>
      <c r="L40" s="78" t="s">
        <v>154</v>
      </c>
      <c r="M40" s="87">
        <v>1416</v>
      </c>
    </row>
    <row r="41" spans="1:13" ht="12.75" customHeight="1">
      <c r="A41" s="86" t="s">
        <v>153</v>
      </c>
      <c r="B41" s="172">
        <v>308</v>
      </c>
      <c r="C41" s="172">
        <v>34</v>
      </c>
      <c r="D41" s="172">
        <v>85</v>
      </c>
      <c r="E41" s="172">
        <v>239</v>
      </c>
      <c r="F41" s="172">
        <v>64</v>
      </c>
      <c r="G41" s="172">
        <v>17</v>
      </c>
      <c r="H41" s="172">
        <v>127</v>
      </c>
      <c r="I41" s="172">
        <v>56</v>
      </c>
      <c r="J41" s="172">
        <v>74</v>
      </c>
      <c r="K41" s="169"/>
      <c r="L41" s="83">
        <v>1860000</v>
      </c>
      <c r="M41" s="82" t="s">
        <v>121</v>
      </c>
    </row>
    <row r="42" spans="1:13" ht="12.75" customHeight="1">
      <c r="A42" s="78" t="s">
        <v>152</v>
      </c>
      <c r="B42" s="171">
        <v>7</v>
      </c>
      <c r="C42" s="171">
        <v>1</v>
      </c>
      <c r="D42" s="171">
        <v>0</v>
      </c>
      <c r="E42" s="171">
        <v>8</v>
      </c>
      <c r="F42" s="171">
        <v>2</v>
      </c>
      <c r="G42" s="171">
        <v>1</v>
      </c>
      <c r="H42" s="171">
        <v>2</v>
      </c>
      <c r="I42" s="171">
        <v>2</v>
      </c>
      <c r="J42" s="171">
        <v>4</v>
      </c>
      <c r="K42" s="169"/>
      <c r="L42" s="78" t="s">
        <v>151</v>
      </c>
      <c r="M42" s="87">
        <v>1201</v>
      </c>
    </row>
    <row r="43" spans="1:13" ht="12.75" customHeight="1">
      <c r="A43" s="78" t="s">
        <v>150</v>
      </c>
      <c r="B43" s="171">
        <v>5</v>
      </c>
      <c r="C43" s="171">
        <v>1</v>
      </c>
      <c r="D43" s="171">
        <v>0</v>
      </c>
      <c r="E43" s="171">
        <v>3</v>
      </c>
      <c r="F43" s="171">
        <v>2</v>
      </c>
      <c r="G43" s="171">
        <v>0</v>
      </c>
      <c r="H43" s="171">
        <v>4</v>
      </c>
      <c r="I43" s="171">
        <v>0</v>
      </c>
      <c r="J43" s="171">
        <v>0</v>
      </c>
      <c r="K43" s="169"/>
      <c r="L43" s="78" t="s">
        <v>149</v>
      </c>
      <c r="M43" s="87">
        <v>1202</v>
      </c>
    </row>
    <row r="44" spans="1:13" ht="12.75" customHeight="1">
      <c r="A44" s="78" t="s">
        <v>148</v>
      </c>
      <c r="B44" s="171">
        <v>13</v>
      </c>
      <c r="C44" s="171">
        <v>0</v>
      </c>
      <c r="D44" s="171">
        <v>3</v>
      </c>
      <c r="E44" s="171">
        <v>7</v>
      </c>
      <c r="F44" s="171">
        <v>2</v>
      </c>
      <c r="G44" s="171">
        <v>0</v>
      </c>
      <c r="H44" s="171">
        <v>2</v>
      </c>
      <c r="I44" s="171">
        <v>6</v>
      </c>
      <c r="J44" s="171">
        <v>1</v>
      </c>
      <c r="K44" s="169"/>
      <c r="L44" s="78" t="s">
        <v>147</v>
      </c>
      <c r="M44" s="87">
        <v>1203</v>
      </c>
    </row>
    <row r="45" spans="1:13" ht="12.75" customHeight="1">
      <c r="A45" s="78" t="s">
        <v>146</v>
      </c>
      <c r="B45" s="171">
        <v>11</v>
      </c>
      <c r="C45" s="171">
        <v>1</v>
      </c>
      <c r="D45" s="171">
        <v>7</v>
      </c>
      <c r="E45" s="171">
        <v>16</v>
      </c>
      <c r="F45" s="171">
        <v>4</v>
      </c>
      <c r="G45" s="171">
        <v>2</v>
      </c>
      <c r="H45" s="171">
        <v>5</v>
      </c>
      <c r="I45" s="171">
        <v>3</v>
      </c>
      <c r="J45" s="171">
        <v>0</v>
      </c>
      <c r="K45" s="169"/>
      <c r="L45" s="78" t="s">
        <v>145</v>
      </c>
      <c r="M45" s="87">
        <v>1204</v>
      </c>
    </row>
    <row r="46" spans="1:13" ht="12.75" customHeight="1">
      <c r="A46" s="78" t="s">
        <v>144</v>
      </c>
      <c r="B46" s="171">
        <v>14</v>
      </c>
      <c r="C46" s="171">
        <v>2</v>
      </c>
      <c r="D46" s="171">
        <v>3</v>
      </c>
      <c r="E46" s="171">
        <v>10</v>
      </c>
      <c r="F46" s="171">
        <v>1</v>
      </c>
      <c r="G46" s="171">
        <v>0</v>
      </c>
      <c r="H46" s="171">
        <v>3</v>
      </c>
      <c r="I46" s="171">
        <v>2</v>
      </c>
      <c r="J46" s="171">
        <v>3</v>
      </c>
      <c r="K46" s="169"/>
      <c r="L46" s="78" t="s">
        <v>143</v>
      </c>
      <c r="M46" s="87">
        <v>1205</v>
      </c>
    </row>
    <row r="47" spans="1:13" ht="12.75" customHeight="1">
      <c r="A47" s="78" t="s">
        <v>142</v>
      </c>
      <c r="B47" s="171">
        <v>12</v>
      </c>
      <c r="C47" s="171">
        <v>0</v>
      </c>
      <c r="D47" s="171">
        <v>0</v>
      </c>
      <c r="E47" s="171">
        <v>5</v>
      </c>
      <c r="F47" s="171">
        <v>0</v>
      </c>
      <c r="G47" s="171">
        <v>1</v>
      </c>
      <c r="H47" s="171">
        <v>5</v>
      </c>
      <c r="I47" s="171">
        <v>1</v>
      </c>
      <c r="J47" s="171">
        <v>2</v>
      </c>
      <c r="K47" s="169"/>
      <c r="L47" s="78" t="s">
        <v>141</v>
      </c>
      <c r="M47" s="87">
        <v>1206</v>
      </c>
    </row>
    <row r="48" spans="1:13" ht="12.75" customHeight="1">
      <c r="A48" s="78" t="s">
        <v>140</v>
      </c>
      <c r="B48" s="171">
        <v>62</v>
      </c>
      <c r="C48" s="171">
        <v>6</v>
      </c>
      <c r="D48" s="171">
        <v>31</v>
      </c>
      <c r="E48" s="171">
        <v>67</v>
      </c>
      <c r="F48" s="171">
        <v>17</v>
      </c>
      <c r="G48" s="171">
        <v>3</v>
      </c>
      <c r="H48" s="171">
        <v>29</v>
      </c>
      <c r="I48" s="171">
        <v>16</v>
      </c>
      <c r="J48" s="171">
        <v>9</v>
      </c>
      <c r="K48" s="169"/>
      <c r="L48" s="78" t="s">
        <v>139</v>
      </c>
      <c r="M48" s="87">
        <v>1207</v>
      </c>
    </row>
    <row r="49" spans="1:13" ht="12.75" customHeight="1">
      <c r="A49" s="78" t="s">
        <v>138</v>
      </c>
      <c r="B49" s="171">
        <v>8</v>
      </c>
      <c r="C49" s="171">
        <v>0</v>
      </c>
      <c r="D49" s="171">
        <v>1</v>
      </c>
      <c r="E49" s="171">
        <v>3</v>
      </c>
      <c r="F49" s="171">
        <v>4</v>
      </c>
      <c r="G49" s="171">
        <v>0</v>
      </c>
      <c r="H49" s="171">
        <v>4</v>
      </c>
      <c r="I49" s="171">
        <v>1</v>
      </c>
      <c r="J49" s="171">
        <v>1</v>
      </c>
      <c r="K49" s="169"/>
      <c r="L49" s="78" t="s">
        <v>137</v>
      </c>
      <c r="M49" s="87">
        <v>1208</v>
      </c>
    </row>
    <row r="50" spans="1:13" ht="12.75" customHeight="1">
      <c r="A50" s="78" t="s">
        <v>136</v>
      </c>
      <c r="B50" s="171">
        <v>8</v>
      </c>
      <c r="C50" s="171">
        <v>2</v>
      </c>
      <c r="D50" s="171">
        <v>3</v>
      </c>
      <c r="E50" s="171">
        <v>5</v>
      </c>
      <c r="F50" s="171">
        <v>1</v>
      </c>
      <c r="G50" s="171">
        <v>1</v>
      </c>
      <c r="H50" s="171">
        <v>4</v>
      </c>
      <c r="I50" s="171">
        <v>2</v>
      </c>
      <c r="J50" s="171">
        <v>4</v>
      </c>
      <c r="K50" s="169"/>
      <c r="L50" s="78" t="s">
        <v>135</v>
      </c>
      <c r="M50" s="87">
        <v>1209</v>
      </c>
    </row>
    <row r="51" spans="1:13" ht="12.75" customHeight="1">
      <c r="A51" s="78" t="s">
        <v>134</v>
      </c>
      <c r="B51" s="171">
        <v>26</v>
      </c>
      <c r="C51" s="171">
        <v>2</v>
      </c>
      <c r="D51" s="171">
        <v>3</v>
      </c>
      <c r="E51" s="171">
        <v>4</v>
      </c>
      <c r="F51" s="171">
        <v>1</v>
      </c>
      <c r="G51" s="171">
        <v>0</v>
      </c>
      <c r="H51" s="171">
        <v>1</v>
      </c>
      <c r="I51" s="171">
        <v>0</v>
      </c>
      <c r="J51" s="171">
        <v>1</v>
      </c>
      <c r="K51" s="169"/>
      <c r="L51" s="78" t="s">
        <v>133</v>
      </c>
      <c r="M51" s="87">
        <v>1210</v>
      </c>
    </row>
    <row r="52" spans="1:13" ht="12.75" customHeight="1">
      <c r="A52" s="78" t="s">
        <v>132</v>
      </c>
      <c r="B52" s="171">
        <v>3</v>
      </c>
      <c r="C52" s="171">
        <v>0</v>
      </c>
      <c r="D52" s="171">
        <v>2</v>
      </c>
      <c r="E52" s="171">
        <v>4</v>
      </c>
      <c r="F52" s="171">
        <v>1</v>
      </c>
      <c r="G52" s="171">
        <v>0</v>
      </c>
      <c r="H52" s="171">
        <v>1</v>
      </c>
      <c r="I52" s="171">
        <v>2</v>
      </c>
      <c r="J52" s="171">
        <v>2</v>
      </c>
      <c r="K52" s="169"/>
      <c r="L52" s="78" t="s">
        <v>131</v>
      </c>
      <c r="M52" s="87">
        <v>1211</v>
      </c>
    </row>
    <row r="53" spans="1:13" ht="12.75" customHeight="1">
      <c r="A53" s="78" t="s">
        <v>130</v>
      </c>
      <c r="B53" s="171">
        <v>16</v>
      </c>
      <c r="C53" s="171">
        <v>2</v>
      </c>
      <c r="D53" s="171">
        <v>5</v>
      </c>
      <c r="E53" s="171">
        <v>5</v>
      </c>
      <c r="F53" s="171">
        <v>2</v>
      </c>
      <c r="G53" s="171">
        <v>0</v>
      </c>
      <c r="H53" s="171">
        <v>7</v>
      </c>
      <c r="I53" s="171">
        <v>1</v>
      </c>
      <c r="J53" s="171">
        <v>3</v>
      </c>
      <c r="K53" s="169"/>
      <c r="L53" s="78" t="s">
        <v>129</v>
      </c>
      <c r="M53" s="87">
        <v>1212</v>
      </c>
    </row>
    <row r="54" spans="1:13" ht="12.75" customHeight="1">
      <c r="A54" s="78" t="s">
        <v>128</v>
      </c>
      <c r="B54" s="171">
        <v>32</v>
      </c>
      <c r="C54" s="171">
        <v>2</v>
      </c>
      <c r="D54" s="171">
        <v>5</v>
      </c>
      <c r="E54" s="171">
        <v>31</v>
      </c>
      <c r="F54" s="171">
        <v>10</v>
      </c>
      <c r="G54" s="171">
        <v>2</v>
      </c>
      <c r="H54" s="171">
        <v>11</v>
      </c>
      <c r="I54" s="171">
        <v>12</v>
      </c>
      <c r="J54" s="171">
        <v>9</v>
      </c>
      <c r="K54" s="169"/>
      <c r="L54" s="78" t="s">
        <v>127</v>
      </c>
      <c r="M54" s="87">
        <v>1213</v>
      </c>
    </row>
    <row r="55" spans="1:13" ht="12.75" customHeight="1">
      <c r="A55" s="78" t="s">
        <v>126</v>
      </c>
      <c r="B55" s="171">
        <v>87</v>
      </c>
      <c r="C55" s="171">
        <v>14</v>
      </c>
      <c r="D55" s="171">
        <v>20</v>
      </c>
      <c r="E55" s="171">
        <v>59</v>
      </c>
      <c r="F55" s="171">
        <v>13</v>
      </c>
      <c r="G55" s="171">
        <v>6</v>
      </c>
      <c r="H55" s="171">
        <v>47</v>
      </c>
      <c r="I55" s="171">
        <v>8</v>
      </c>
      <c r="J55" s="171">
        <v>33</v>
      </c>
      <c r="K55" s="169"/>
      <c r="L55" s="78" t="s">
        <v>125</v>
      </c>
      <c r="M55" s="87">
        <v>1214</v>
      </c>
    </row>
    <row r="56" spans="1:13" ht="12.75" customHeight="1">
      <c r="A56" s="78" t="s">
        <v>124</v>
      </c>
      <c r="B56" s="171">
        <v>4</v>
      </c>
      <c r="C56" s="171">
        <v>1</v>
      </c>
      <c r="D56" s="171">
        <v>2</v>
      </c>
      <c r="E56" s="171">
        <v>12</v>
      </c>
      <c r="F56" s="171">
        <v>4</v>
      </c>
      <c r="G56" s="171">
        <v>1</v>
      </c>
      <c r="H56" s="171">
        <v>2</v>
      </c>
      <c r="I56" s="171">
        <v>0</v>
      </c>
      <c r="J56" s="171">
        <v>2</v>
      </c>
      <c r="K56" s="169"/>
      <c r="L56" s="78" t="s">
        <v>123</v>
      </c>
      <c r="M56" s="87">
        <v>1215</v>
      </c>
    </row>
    <row r="57" spans="1:13" ht="12.75" customHeight="1">
      <c r="A57" s="86" t="s">
        <v>122</v>
      </c>
      <c r="B57" s="172">
        <v>464</v>
      </c>
      <c r="C57" s="172">
        <v>100</v>
      </c>
      <c r="D57" s="172">
        <v>202</v>
      </c>
      <c r="E57" s="172">
        <v>423</v>
      </c>
      <c r="F57" s="172">
        <v>110</v>
      </c>
      <c r="G57" s="172">
        <v>44</v>
      </c>
      <c r="H57" s="172">
        <v>256</v>
      </c>
      <c r="I57" s="172">
        <v>77</v>
      </c>
      <c r="J57" s="172">
        <v>124</v>
      </c>
      <c r="K57" s="169"/>
      <c r="L57" s="83">
        <v>1870000</v>
      </c>
      <c r="M57" s="82" t="s">
        <v>121</v>
      </c>
    </row>
    <row r="58" spans="1:13" ht="12.75" customHeight="1">
      <c r="A58" s="78" t="s">
        <v>120</v>
      </c>
      <c r="B58" s="171">
        <v>16</v>
      </c>
      <c r="C58" s="171">
        <v>1</v>
      </c>
      <c r="D58" s="171">
        <v>0</v>
      </c>
      <c r="E58" s="171">
        <v>3</v>
      </c>
      <c r="F58" s="171">
        <v>2</v>
      </c>
      <c r="G58" s="171">
        <v>1</v>
      </c>
      <c r="H58" s="171">
        <v>3</v>
      </c>
      <c r="I58" s="171">
        <v>3</v>
      </c>
      <c r="J58" s="171">
        <v>3</v>
      </c>
      <c r="K58" s="169"/>
      <c r="L58" s="78" t="s">
        <v>119</v>
      </c>
      <c r="M58" s="77" t="s">
        <v>118</v>
      </c>
    </row>
    <row r="59" spans="1:13" ht="12.75" customHeight="1">
      <c r="A59" s="78" t="s">
        <v>117</v>
      </c>
      <c r="B59" s="171">
        <v>19</v>
      </c>
      <c r="C59" s="171">
        <v>2</v>
      </c>
      <c r="D59" s="171">
        <v>10</v>
      </c>
      <c r="E59" s="171">
        <v>17</v>
      </c>
      <c r="F59" s="171">
        <v>3</v>
      </c>
      <c r="G59" s="171">
        <v>1</v>
      </c>
      <c r="H59" s="171">
        <v>4</v>
      </c>
      <c r="I59" s="171">
        <v>2</v>
      </c>
      <c r="J59" s="171">
        <v>4</v>
      </c>
      <c r="K59" s="169"/>
      <c r="L59" s="78" t="s">
        <v>116</v>
      </c>
      <c r="M59" s="77" t="s">
        <v>115</v>
      </c>
    </row>
    <row r="60" spans="1:13" ht="12.75" customHeight="1">
      <c r="A60" s="78" t="s">
        <v>114</v>
      </c>
      <c r="B60" s="171">
        <v>13</v>
      </c>
      <c r="C60" s="171">
        <v>3</v>
      </c>
      <c r="D60" s="171">
        <v>4</v>
      </c>
      <c r="E60" s="171">
        <v>11</v>
      </c>
      <c r="F60" s="171">
        <v>5</v>
      </c>
      <c r="G60" s="171">
        <v>2</v>
      </c>
      <c r="H60" s="171">
        <v>6</v>
      </c>
      <c r="I60" s="171">
        <v>0</v>
      </c>
      <c r="J60" s="171">
        <v>1</v>
      </c>
      <c r="K60" s="169"/>
      <c r="L60" s="78" t="s">
        <v>113</v>
      </c>
      <c r="M60" s="77" t="s">
        <v>112</v>
      </c>
    </row>
    <row r="61" spans="1:13" ht="12.75" customHeight="1">
      <c r="A61" s="78" t="s">
        <v>111</v>
      </c>
      <c r="B61" s="171">
        <v>47</v>
      </c>
      <c r="C61" s="171">
        <v>8</v>
      </c>
      <c r="D61" s="171">
        <v>16</v>
      </c>
      <c r="E61" s="171">
        <v>44</v>
      </c>
      <c r="F61" s="171">
        <v>14</v>
      </c>
      <c r="G61" s="171">
        <v>4</v>
      </c>
      <c r="H61" s="171">
        <v>12</v>
      </c>
      <c r="I61" s="171">
        <v>7</v>
      </c>
      <c r="J61" s="171">
        <v>9</v>
      </c>
      <c r="K61" s="169"/>
      <c r="L61" s="78" t="s">
        <v>110</v>
      </c>
      <c r="M61" s="77" t="s">
        <v>109</v>
      </c>
    </row>
    <row r="62" spans="1:13" ht="12.75" customHeight="1">
      <c r="A62" s="78" t="s">
        <v>108</v>
      </c>
      <c r="B62" s="171">
        <v>210</v>
      </c>
      <c r="C62" s="171">
        <v>58</v>
      </c>
      <c r="D62" s="171">
        <v>110</v>
      </c>
      <c r="E62" s="171">
        <v>205</v>
      </c>
      <c r="F62" s="171">
        <v>52</v>
      </c>
      <c r="G62" s="171">
        <v>22</v>
      </c>
      <c r="H62" s="171">
        <v>147</v>
      </c>
      <c r="I62" s="171">
        <v>35</v>
      </c>
      <c r="J62" s="171">
        <v>60</v>
      </c>
      <c r="K62" s="169"/>
      <c r="L62" s="78" t="s">
        <v>107</v>
      </c>
      <c r="M62" s="77" t="s">
        <v>106</v>
      </c>
    </row>
    <row r="63" spans="1:13" ht="12.75" customHeight="1">
      <c r="A63" s="78" t="s">
        <v>105</v>
      </c>
      <c r="B63" s="171">
        <v>32</v>
      </c>
      <c r="C63" s="171">
        <v>9</v>
      </c>
      <c r="D63" s="171">
        <v>20</v>
      </c>
      <c r="E63" s="171">
        <v>41</v>
      </c>
      <c r="F63" s="171">
        <v>11</v>
      </c>
      <c r="G63" s="171">
        <v>5</v>
      </c>
      <c r="H63" s="171">
        <v>27</v>
      </c>
      <c r="I63" s="171">
        <v>8</v>
      </c>
      <c r="J63" s="171">
        <v>10</v>
      </c>
      <c r="K63" s="169"/>
      <c r="L63" s="78" t="s">
        <v>104</v>
      </c>
      <c r="M63" s="77" t="s">
        <v>103</v>
      </c>
    </row>
    <row r="64" spans="1:13" ht="12.75" customHeight="1">
      <c r="A64" s="78" t="s">
        <v>102</v>
      </c>
      <c r="B64" s="171">
        <v>7</v>
      </c>
      <c r="C64" s="171">
        <v>1</v>
      </c>
      <c r="D64" s="171">
        <v>3</v>
      </c>
      <c r="E64" s="171">
        <v>4</v>
      </c>
      <c r="F64" s="171">
        <v>3</v>
      </c>
      <c r="G64" s="171">
        <v>1</v>
      </c>
      <c r="H64" s="171">
        <v>3</v>
      </c>
      <c r="I64" s="171">
        <v>3</v>
      </c>
      <c r="J64" s="171">
        <v>1</v>
      </c>
      <c r="K64" s="169"/>
      <c r="L64" s="78" t="s">
        <v>101</v>
      </c>
      <c r="M64" s="77" t="s">
        <v>100</v>
      </c>
    </row>
    <row r="65" spans="1:13" ht="12.75" customHeight="1">
      <c r="A65" s="78" t="s">
        <v>99</v>
      </c>
      <c r="B65" s="171">
        <v>9</v>
      </c>
      <c r="C65" s="171">
        <v>0</v>
      </c>
      <c r="D65" s="171">
        <v>1</v>
      </c>
      <c r="E65" s="171">
        <v>4</v>
      </c>
      <c r="F65" s="171">
        <v>2</v>
      </c>
      <c r="G65" s="171">
        <v>0</v>
      </c>
      <c r="H65" s="171">
        <v>0</v>
      </c>
      <c r="I65" s="171">
        <v>1</v>
      </c>
      <c r="J65" s="171">
        <v>2</v>
      </c>
      <c r="K65" s="169"/>
      <c r="L65" s="78" t="s">
        <v>98</v>
      </c>
      <c r="M65" s="77" t="s">
        <v>97</v>
      </c>
    </row>
    <row r="66" spans="1:13" ht="12.75" customHeight="1">
      <c r="A66" s="78" t="s">
        <v>96</v>
      </c>
      <c r="B66" s="171">
        <v>9</v>
      </c>
      <c r="C66" s="171">
        <v>2</v>
      </c>
      <c r="D66" s="171">
        <v>3</v>
      </c>
      <c r="E66" s="171">
        <v>10</v>
      </c>
      <c r="F66" s="171">
        <v>1</v>
      </c>
      <c r="G66" s="171">
        <v>0</v>
      </c>
      <c r="H66" s="171">
        <v>2</v>
      </c>
      <c r="I66" s="171">
        <v>2</v>
      </c>
      <c r="J66" s="171">
        <v>2</v>
      </c>
      <c r="K66" s="169"/>
      <c r="L66" s="78" t="s">
        <v>95</v>
      </c>
      <c r="M66" s="77" t="s">
        <v>94</v>
      </c>
    </row>
    <row r="67" spans="1:13" ht="12.75" customHeight="1">
      <c r="A67" s="78" t="s">
        <v>93</v>
      </c>
      <c r="B67" s="171">
        <v>3</v>
      </c>
      <c r="C67" s="171">
        <v>3</v>
      </c>
      <c r="D67" s="171">
        <v>2</v>
      </c>
      <c r="E67" s="171">
        <v>9</v>
      </c>
      <c r="F67" s="171">
        <v>4</v>
      </c>
      <c r="G67" s="171">
        <v>0</v>
      </c>
      <c r="H67" s="171">
        <v>3</v>
      </c>
      <c r="I67" s="171">
        <v>1</v>
      </c>
      <c r="J67" s="171">
        <v>4</v>
      </c>
      <c r="K67" s="169"/>
      <c r="L67" s="78" t="s">
        <v>92</v>
      </c>
      <c r="M67" s="77" t="s">
        <v>91</v>
      </c>
    </row>
    <row r="68" spans="1:13" ht="12.75" customHeight="1">
      <c r="A68" s="78" t="s">
        <v>90</v>
      </c>
      <c r="B68" s="171">
        <v>37</v>
      </c>
      <c r="C68" s="171">
        <v>3</v>
      </c>
      <c r="D68" s="171">
        <v>10</v>
      </c>
      <c r="E68" s="171">
        <v>24</v>
      </c>
      <c r="F68" s="171">
        <v>8</v>
      </c>
      <c r="G68" s="171">
        <v>2</v>
      </c>
      <c r="H68" s="171">
        <v>20</v>
      </c>
      <c r="I68" s="171">
        <v>7</v>
      </c>
      <c r="J68" s="171">
        <v>9</v>
      </c>
      <c r="K68" s="169"/>
      <c r="L68" s="78" t="s">
        <v>89</v>
      </c>
      <c r="M68" s="77" t="s">
        <v>88</v>
      </c>
    </row>
    <row r="69" spans="1:13" ht="12.75" customHeight="1">
      <c r="A69" s="78" t="s">
        <v>87</v>
      </c>
      <c r="B69" s="171">
        <v>32</v>
      </c>
      <c r="C69" s="171">
        <v>4</v>
      </c>
      <c r="D69" s="171">
        <v>15</v>
      </c>
      <c r="E69" s="171">
        <v>23</v>
      </c>
      <c r="F69" s="171">
        <v>3</v>
      </c>
      <c r="G69" s="171">
        <v>2</v>
      </c>
      <c r="H69" s="171">
        <v>21</v>
      </c>
      <c r="I69" s="171">
        <v>4</v>
      </c>
      <c r="J69" s="171">
        <v>7</v>
      </c>
      <c r="K69" s="169"/>
      <c r="L69" s="78" t="s">
        <v>86</v>
      </c>
      <c r="M69" s="77" t="s">
        <v>85</v>
      </c>
    </row>
    <row r="70" spans="1:13" ht="12.75" customHeight="1">
      <c r="A70" s="78" t="s">
        <v>84</v>
      </c>
      <c r="B70" s="171">
        <v>9</v>
      </c>
      <c r="C70" s="171">
        <v>2</v>
      </c>
      <c r="D70" s="171">
        <v>3</v>
      </c>
      <c r="E70" s="171">
        <v>8</v>
      </c>
      <c r="F70" s="171">
        <v>1</v>
      </c>
      <c r="G70" s="171">
        <v>1</v>
      </c>
      <c r="H70" s="171">
        <v>2</v>
      </c>
      <c r="I70" s="171">
        <v>0</v>
      </c>
      <c r="J70" s="171">
        <v>3</v>
      </c>
      <c r="K70" s="169"/>
      <c r="L70" s="78" t="s">
        <v>83</v>
      </c>
      <c r="M70" s="77" t="s">
        <v>82</v>
      </c>
    </row>
    <row r="71" spans="1:13" ht="12.75" customHeight="1">
      <c r="A71" s="78" t="s">
        <v>81</v>
      </c>
      <c r="B71" s="171">
        <v>21</v>
      </c>
      <c r="C71" s="171">
        <v>4</v>
      </c>
      <c r="D71" s="171">
        <v>5</v>
      </c>
      <c r="E71" s="171">
        <v>20</v>
      </c>
      <c r="F71" s="171">
        <v>1</v>
      </c>
      <c r="G71" s="171">
        <v>3</v>
      </c>
      <c r="H71" s="171">
        <v>6</v>
      </c>
      <c r="I71" s="171">
        <v>4</v>
      </c>
      <c r="J71" s="171">
        <v>9</v>
      </c>
      <c r="K71" s="169"/>
      <c r="L71" s="78" t="s">
        <v>80</v>
      </c>
      <c r="M71" s="77" t="s">
        <v>79</v>
      </c>
    </row>
    <row r="72" spans="1:13" ht="15" customHeight="1">
      <c r="A72" s="166"/>
      <c r="B72" s="123" t="s">
        <v>382</v>
      </c>
      <c r="C72" s="123" t="s">
        <v>381</v>
      </c>
      <c r="D72" s="123" t="s">
        <v>380</v>
      </c>
      <c r="E72" s="123" t="s">
        <v>379</v>
      </c>
      <c r="F72" s="123" t="s">
        <v>378</v>
      </c>
      <c r="G72" s="123" t="s">
        <v>377</v>
      </c>
      <c r="H72" s="123" t="s">
        <v>376</v>
      </c>
      <c r="I72" s="123" t="s">
        <v>375</v>
      </c>
      <c r="J72" s="123" t="s">
        <v>374</v>
      </c>
      <c r="K72" s="44"/>
    </row>
    <row r="73" spans="1:13" ht="9.75" customHeight="1">
      <c r="A73" s="1030" t="s">
        <v>30</v>
      </c>
      <c r="B73" s="1030"/>
      <c r="C73" s="1030"/>
      <c r="D73" s="1030"/>
      <c r="E73" s="1030"/>
      <c r="F73" s="1030"/>
      <c r="G73" s="1030"/>
      <c r="H73" s="1030"/>
      <c r="I73" s="1030"/>
      <c r="J73" s="1030"/>
      <c r="K73" s="183"/>
    </row>
    <row r="74" spans="1:13" ht="9.75" customHeight="1">
      <c r="A74" s="1003" t="s">
        <v>66</v>
      </c>
      <c r="B74" s="1003"/>
      <c r="C74" s="1003"/>
      <c r="D74" s="1003"/>
      <c r="E74" s="1003"/>
      <c r="F74" s="1003"/>
      <c r="G74" s="1003"/>
      <c r="H74" s="1003"/>
      <c r="I74" s="1003"/>
      <c r="J74" s="1003"/>
      <c r="K74" s="187"/>
    </row>
    <row r="75" spans="1:13" ht="9.75" customHeight="1">
      <c r="A75" s="1029" t="s">
        <v>65</v>
      </c>
      <c r="B75" s="1029"/>
      <c r="C75" s="1029"/>
      <c r="D75" s="1029"/>
      <c r="E75" s="1029"/>
      <c r="F75" s="1029"/>
      <c r="G75" s="1029"/>
      <c r="H75" s="1029"/>
      <c r="I75" s="1029"/>
      <c r="J75" s="1029"/>
      <c r="K75" s="186"/>
    </row>
    <row r="76" spans="1:13" ht="9.75" customHeight="1">
      <c r="A76" s="65"/>
      <c r="B76" s="176"/>
      <c r="C76" s="176"/>
      <c r="D76" s="176"/>
      <c r="E76" s="176"/>
      <c r="F76" s="176"/>
      <c r="G76" s="176"/>
      <c r="H76" s="176"/>
      <c r="I76" s="176"/>
      <c r="J76" s="176"/>
      <c r="K76" s="186"/>
    </row>
    <row r="77" spans="1:13" ht="9.75" customHeight="1">
      <c r="A77" s="45" t="s">
        <v>33</v>
      </c>
      <c r="B77" s="186"/>
      <c r="C77" s="186"/>
      <c r="D77" s="186"/>
      <c r="E77" s="186"/>
      <c r="F77" s="186"/>
      <c r="G77" s="186"/>
      <c r="H77" s="186"/>
      <c r="I77" s="186"/>
      <c r="J77" s="186"/>
      <c r="K77" s="186"/>
    </row>
    <row r="78" spans="1:13" ht="9.75" customHeight="1">
      <c r="A78" s="156" t="s">
        <v>373</v>
      </c>
      <c r="B78" s="186"/>
      <c r="C78" s="186"/>
      <c r="D78" s="186"/>
      <c r="E78" s="186"/>
      <c r="F78" s="186"/>
      <c r="G78" s="186"/>
      <c r="H78" s="186"/>
      <c r="I78" s="186"/>
      <c r="J78" s="186"/>
      <c r="K78" s="186"/>
    </row>
    <row r="79" spans="1:13">
      <c r="B79" s="186"/>
      <c r="C79" s="186"/>
      <c r="D79" s="186"/>
      <c r="E79" s="186"/>
      <c r="F79" s="186"/>
      <c r="G79" s="186"/>
      <c r="H79" s="186"/>
      <c r="I79" s="186"/>
      <c r="J79" s="186"/>
      <c r="K79" s="186"/>
    </row>
    <row r="80" spans="1:13" ht="13.5">
      <c r="A80" s="185"/>
      <c r="B80" s="185"/>
      <c r="C80" s="185"/>
      <c r="D80" s="185"/>
      <c r="E80" s="185"/>
      <c r="F80" s="185"/>
      <c r="G80" s="185"/>
      <c r="H80" s="185"/>
      <c r="I80" s="185"/>
      <c r="J80" s="185"/>
      <c r="K80" s="185"/>
      <c r="L80" s="185"/>
    </row>
    <row r="81" spans="1:12" ht="13.5">
      <c r="A81" s="185"/>
      <c r="B81" s="185"/>
      <c r="C81" s="185"/>
      <c r="D81" s="185"/>
      <c r="E81" s="185"/>
      <c r="F81" s="185"/>
      <c r="G81" s="185"/>
      <c r="H81" s="185"/>
      <c r="I81" s="185"/>
      <c r="J81" s="185"/>
      <c r="K81" s="185"/>
      <c r="L81" s="185"/>
    </row>
    <row r="82" spans="1:12" ht="13.5">
      <c r="A82" s="185"/>
      <c r="B82" s="185"/>
      <c r="C82" s="185"/>
      <c r="D82" s="185"/>
      <c r="E82" s="185"/>
      <c r="F82" s="185"/>
      <c r="G82" s="185"/>
      <c r="H82" s="185"/>
      <c r="I82" s="185"/>
      <c r="J82" s="185"/>
      <c r="K82" s="185"/>
      <c r="L82" s="185"/>
    </row>
  </sheetData>
  <mergeCells count="5">
    <mergeCell ref="A2:J2"/>
    <mergeCell ref="A3:J3"/>
    <mergeCell ref="A74:J74"/>
    <mergeCell ref="A75:J75"/>
    <mergeCell ref="A73:J73"/>
  </mergeCells>
  <conditionalFormatting sqref="M6:M71 B6:J71 K7:L71">
    <cfRule type="cellIs" dxfId="77" priority="1" operator="between">
      <formula>0.0000000000000001</formula>
      <formula>0.4999999999</formula>
    </cfRule>
  </conditionalFormatting>
  <hyperlinks>
    <hyperlink ref="A78" r:id="rId1"/>
    <hyperlink ref="B72:J72" r:id="rId2" display="I"/>
    <hyperlink ref="B5:J5" r:id="rId3" display="I"/>
  </hyperlinks>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2:J170"/>
  <sheetViews>
    <sheetView showGridLines="0" workbookViewId="0"/>
  </sheetViews>
  <sheetFormatPr defaultColWidth="7.85546875" defaultRowHeight="12.75"/>
  <cols>
    <col min="1" max="1" width="18.7109375" style="47" customWidth="1"/>
    <col min="2" max="7" width="12.7109375" style="47" customWidth="1"/>
    <col min="8" max="16384" width="7.85546875" style="47"/>
  </cols>
  <sheetData>
    <row r="2" spans="1:10" s="93" customFormat="1" ht="30" customHeight="1">
      <c r="A2" s="1006" t="s">
        <v>401</v>
      </c>
      <c r="B2" s="1006"/>
      <c r="C2" s="1006"/>
      <c r="D2" s="1006"/>
      <c r="E2" s="1006"/>
      <c r="F2" s="1006"/>
      <c r="G2" s="1006"/>
    </row>
    <row r="3" spans="1:10" s="93" customFormat="1" ht="30" customHeight="1">
      <c r="A3" s="1006" t="s">
        <v>400</v>
      </c>
      <c r="B3" s="1006"/>
      <c r="C3" s="1006"/>
      <c r="D3" s="1006"/>
      <c r="E3" s="1006"/>
      <c r="F3" s="1006"/>
      <c r="G3" s="1006"/>
    </row>
    <row r="4" spans="1:10" s="113" customFormat="1" ht="9.75" customHeight="1">
      <c r="A4" s="119" t="s">
        <v>363</v>
      </c>
      <c r="B4" s="120"/>
      <c r="C4" s="120"/>
      <c r="D4" s="120"/>
      <c r="E4" s="120"/>
      <c r="F4" s="120"/>
      <c r="G4" s="121" t="s">
        <v>364</v>
      </c>
    </row>
    <row r="5" spans="1:10" s="93" customFormat="1" ht="13.5" customHeight="1">
      <c r="A5" s="1031"/>
      <c r="B5" s="1033" t="s">
        <v>4</v>
      </c>
      <c r="C5" s="1035" t="s">
        <v>397</v>
      </c>
      <c r="D5" s="1036"/>
      <c r="E5" s="1036"/>
      <c r="F5" s="1037"/>
      <c r="G5" s="1038" t="s">
        <v>399</v>
      </c>
    </row>
    <row r="6" spans="1:10" s="93" customFormat="1" ht="13.5" customHeight="1">
      <c r="A6" s="1032"/>
      <c r="B6" s="1034"/>
      <c r="C6" s="11" t="s">
        <v>4</v>
      </c>
      <c r="D6" s="124" t="s">
        <v>398</v>
      </c>
      <c r="E6" s="190" t="s">
        <v>394</v>
      </c>
      <c r="F6" s="123" t="s">
        <v>393</v>
      </c>
      <c r="G6" s="1039"/>
      <c r="I6" s="110" t="s">
        <v>238</v>
      </c>
      <c r="J6" s="110" t="s">
        <v>237</v>
      </c>
    </row>
    <row r="7" spans="1:10" s="89" customFormat="1" ht="12.75" customHeight="1">
      <c r="A7" s="89" t="s">
        <v>13</v>
      </c>
      <c r="B7" s="167">
        <v>1128258</v>
      </c>
      <c r="C7" s="167">
        <v>1127471</v>
      </c>
      <c r="D7" s="167">
        <v>1087668</v>
      </c>
      <c r="E7" s="167">
        <v>34599</v>
      </c>
      <c r="F7" s="167">
        <v>5204</v>
      </c>
      <c r="G7" s="167">
        <v>787</v>
      </c>
      <c r="H7" s="86"/>
      <c r="I7" s="88" t="s">
        <v>236</v>
      </c>
      <c r="J7" s="86" t="s">
        <v>121</v>
      </c>
    </row>
    <row r="8" spans="1:10" s="89" customFormat="1" ht="12.75" customHeight="1">
      <c r="A8" s="86" t="s">
        <v>235</v>
      </c>
      <c r="B8" s="167">
        <v>1079247</v>
      </c>
      <c r="C8" s="167">
        <v>1078484</v>
      </c>
      <c r="D8" s="167">
        <v>1040212</v>
      </c>
      <c r="E8" s="167">
        <v>33248</v>
      </c>
      <c r="F8" s="167">
        <v>5024</v>
      </c>
      <c r="G8" s="167">
        <v>763</v>
      </c>
      <c r="H8" s="77"/>
      <c r="I8" s="83" t="s">
        <v>234</v>
      </c>
      <c r="J8" s="86" t="s">
        <v>121</v>
      </c>
    </row>
    <row r="9" spans="1:10" ht="12.75" customHeight="1">
      <c r="A9" s="86" t="s">
        <v>233</v>
      </c>
      <c r="B9" s="172">
        <v>78102</v>
      </c>
      <c r="C9" s="172">
        <v>78074</v>
      </c>
      <c r="D9" s="172">
        <v>75940</v>
      </c>
      <c r="E9" s="172">
        <v>1905</v>
      </c>
      <c r="F9" s="172">
        <v>229</v>
      </c>
      <c r="G9" s="172">
        <v>28</v>
      </c>
      <c r="H9" s="170"/>
      <c r="I9" s="83" t="s">
        <v>232</v>
      </c>
      <c r="J9" s="82" t="s">
        <v>121</v>
      </c>
    </row>
    <row r="10" spans="1:10" ht="12.75" customHeight="1">
      <c r="A10" s="86" t="s">
        <v>231</v>
      </c>
      <c r="B10" s="172">
        <v>11129</v>
      </c>
      <c r="C10" s="172">
        <v>11123</v>
      </c>
      <c r="D10" s="172">
        <v>10817</v>
      </c>
      <c r="E10" s="172">
        <v>260</v>
      </c>
      <c r="F10" s="172">
        <v>46</v>
      </c>
      <c r="G10" s="172">
        <v>6</v>
      </c>
      <c r="H10" s="170"/>
      <c r="I10" s="88" t="s">
        <v>230</v>
      </c>
      <c r="J10" s="82" t="s">
        <v>121</v>
      </c>
    </row>
    <row r="11" spans="1:10" ht="12.75" customHeight="1">
      <c r="A11" s="78" t="s">
        <v>229</v>
      </c>
      <c r="B11" s="171">
        <v>1627</v>
      </c>
      <c r="C11" s="171">
        <v>1627</v>
      </c>
      <c r="D11" s="171">
        <v>1592</v>
      </c>
      <c r="E11" s="171">
        <v>34</v>
      </c>
      <c r="F11" s="171">
        <v>1</v>
      </c>
      <c r="G11" s="171">
        <v>0</v>
      </c>
      <c r="H11" s="170"/>
      <c r="I11" s="78" t="s">
        <v>228</v>
      </c>
      <c r="J11" s="87">
        <v>1501</v>
      </c>
    </row>
    <row r="12" spans="1:10" ht="12.75" customHeight="1">
      <c r="A12" s="78" t="s">
        <v>227</v>
      </c>
      <c r="B12" s="171">
        <v>1837</v>
      </c>
      <c r="C12" s="171">
        <v>1837</v>
      </c>
      <c r="D12" s="171">
        <v>1801</v>
      </c>
      <c r="E12" s="171">
        <v>32</v>
      </c>
      <c r="F12" s="171">
        <v>4</v>
      </c>
      <c r="G12" s="171">
        <v>0</v>
      </c>
      <c r="H12" s="170"/>
      <c r="I12" s="78" t="s">
        <v>226</v>
      </c>
      <c r="J12" s="87">
        <v>1505</v>
      </c>
    </row>
    <row r="13" spans="1:10" ht="12.75" customHeight="1">
      <c r="A13" s="78" t="s">
        <v>225</v>
      </c>
      <c r="B13" s="171">
        <v>3019</v>
      </c>
      <c r="C13" s="171">
        <v>3015</v>
      </c>
      <c r="D13" s="171">
        <v>2928</v>
      </c>
      <c r="E13" s="171">
        <v>72</v>
      </c>
      <c r="F13" s="171">
        <v>15</v>
      </c>
      <c r="G13" s="171">
        <v>4</v>
      </c>
      <c r="H13" s="170"/>
      <c r="I13" s="78" t="s">
        <v>224</v>
      </c>
      <c r="J13" s="77" t="s">
        <v>223</v>
      </c>
    </row>
    <row r="14" spans="1:10" ht="12.75" customHeight="1">
      <c r="A14" s="78" t="s">
        <v>222</v>
      </c>
      <c r="B14" s="171">
        <v>3217</v>
      </c>
      <c r="C14" s="171">
        <v>3217</v>
      </c>
      <c r="D14" s="171">
        <v>3142</v>
      </c>
      <c r="E14" s="171">
        <v>66</v>
      </c>
      <c r="F14" s="171">
        <v>9</v>
      </c>
      <c r="G14" s="171">
        <v>0</v>
      </c>
      <c r="H14" s="170"/>
      <c r="I14" s="78" t="s">
        <v>221</v>
      </c>
      <c r="J14" s="87">
        <v>1509</v>
      </c>
    </row>
    <row r="15" spans="1:10" ht="12.75" customHeight="1">
      <c r="A15" s="78" t="s">
        <v>220</v>
      </c>
      <c r="B15" s="171">
        <v>1429</v>
      </c>
      <c r="C15" s="171">
        <v>1427</v>
      </c>
      <c r="D15" s="171">
        <v>1354</v>
      </c>
      <c r="E15" s="171">
        <v>56</v>
      </c>
      <c r="F15" s="171">
        <v>17</v>
      </c>
      <c r="G15" s="171">
        <v>2</v>
      </c>
      <c r="H15" s="170"/>
      <c r="I15" s="78" t="s">
        <v>219</v>
      </c>
      <c r="J15" s="87">
        <v>1513</v>
      </c>
    </row>
    <row r="16" spans="1:10" ht="12.75" customHeight="1">
      <c r="A16" s="86" t="s">
        <v>218</v>
      </c>
      <c r="B16" s="172">
        <v>13876</v>
      </c>
      <c r="C16" s="172">
        <v>13873</v>
      </c>
      <c r="D16" s="172">
        <v>13609</v>
      </c>
      <c r="E16" s="172">
        <v>239</v>
      </c>
      <c r="F16" s="172">
        <v>25</v>
      </c>
      <c r="G16" s="172">
        <v>3</v>
      </c>
      <c r="H16" s="170"/>
      <c r="I16" s="83" t="s">
        <v>217</v>
      </c>
      <c r="J16" s="82" t="s">
        <v>121</v>
      </c>
    </row>
    <row r="17" spans="1:10" ht="12.75" customHeight="1">
      <c r="A17" s="78" t="s">
        <v>216</v>
      </c>
      <c r="B17" s="171">
        <v>878</v>
      </c>
      <c r="C17" s="171">
        <v>876</v>
      </c>
      <c r="D17" s="171">
        <v>863</v>
      </c>
      <c r="E17" s="171">
        <v>10</v>
      </c>
      <c r="F17" s="171">
        <v>3</v>
      </c>
      <c r="G17" s="171">
        <v>2</v>
      </c>
      <c r="H17" s="170"/>
      <c r="I17" s="78" t="s">
        <v>215</v>
      </c>
      <c r="J17" s="77" t="s">
        <v>214</v>
      </c>
    </row>
    <row r="18" spans="1:10" ht="12.75" customHeight="1">
      <c r="A18" s="78" t="s">
        <v>213</v>
      </c>
      <c r="B18" s="171">
        <v>812</v>
      </c>
      <c r="C18" s="171">
        <v>812</v>
      </c>
      <c r="D18" s="171">
        <v>801</v>
      </c>
      <c r="E18" s="171">
        <v>10</v>
      </c>
      <c r="F18" s="171">
        <v>1</v>
      </c>
      <c r="G18" s="171">
        <v>0</v>
      </c>
      <c r="H18" s="170"/>
      <c r="I18" s="78" t="s">
        <v>212</v>
      </c>
      <c r="J18" s="77" t="s">
        <v>211</v>
      </c>
    </row>
    <row r="19" spans="1:10" ht="12.75" customHeight="1">
      <c r="A19" s="78" t="s">
        <v>210</v>
      </c>
      <c r="B19" s="171">
        <v>228</v>
      </c>
      <c r="C19" s="171">
        <v>228</v>
      </c>
      <c r="D19" s="171">
        <v>224</v>
      </c>
      <c r="E19" s="171">
        <v>4</v>
      </c>
      <c r="F19" s="171">
        <v>0</v>
      </c>
      <c r="G19" s="171">
        <v>0</v>
      </c>
      <c r="H19" s="170"/>
      <c r="I19" s="78" t="s">
        <v>209</v>
      </c>
      <c r="J19" s="77" t="s">
        <v>208</v>
      </c>
    </row>
    <row r="20" spans="1:10" ht="12.75" customHeight="1">
      <c r="A20" s="78" t="s">
        <v>207</v>
      </c>
      <c r="B20" s="171">
        <v>257</v>
      </c>
      <c r="C20" s="171">
        <v>257</v>
      </c>
      <c r="D20" s="171">
        <v>253</v>
      </c>
      <c r="E20" s="171">
        <v>4</v>
      </c>
      <c r="F20" s="171">
        <v>0</v>
      </c>
      <c r="G20" s="171">
        <v>0</v>
      </c>
      <c r="H20" s="170"/>
      <c r="I20" s="78" t="s">
        <v>206</v>
      </c>
      <c r="J20" s="77" t="s">
        <v>205</v>
      </c>
    </row>
    <row r="21" spans="1:10" ht="12.75" customHeight="1">
      <c r="A21" s="78" t="s">
        <v>204</v>
      </c>
      <c r="B21" s="171">
        <v>4020</v>
      </c>
      <c r="C21" s="171">
        <v>4020</v>
      </c>
      <c r="D21" s="171">
        <v>3930</v>
      </c>
      <c r="E21" s="171">
        <v>78</v>
      </c>
      <c r="F21" s="171">
        <v>12</v>
      </c>
      <c r="G21" s="171">
        <v>0</v>
      </c>
      <c r="H21" s="170"/>
      <c r="I21" s="78" t="s">
        <v>203</v>
      </c>
      <c r="J21" s="77" t="s">
        <v>202</v>
      </c>
    </row>
    <row r="22" spans="1:10" ht="12.75" customHeight="1">
      <c r="A22" s="78" t="s">
        <v>201</v>
      </c>
      <c r="B22" s="171">
        <v>659</v>
      </c>
      <c r="C22" s="171">
        <v>658</v>
      </c>
      <c r="D22" s="171">
        <v>645</v>
      </c>
      <c r="E22" s="171">
        <v>13</v>
      </c>
      <c r="F22" s="171">
        <v>0</v>
      </c>
      <c r="G22" s="171">
        <v>1</v>
      </c>
      <c r="H22" s="170"/>
      <c r="I22" s="78" t="s">
        <v>200</v>
      </c>
      <c r="J22" s="77" t="s">
        <v>199</v>
      </c>
    </row>
    <row r="23" spans="1:10" ht="12.75" customHeight="1">
      <c r="A23" s="78" t="s">
        <v>198</v>
      </c>
      <c r="B23" s="171">
        <v>472</v>
      </c>
      <c r="C23" s="171">
        <v>472</v>
      </c>
      <c r="D23" s="171">
        <v>469</v>
      </c>
      <c r="E23" s="171">
        <v>3</v>
      </c>
      <c r="F23" s="171">
        <v>0</v>
      </c>
      <c r="G23" s="171">
        <v>0</v>
      </c>
      <c r="H23" s="170"/>
      <c r="I23" s="78" t="s">
        <v>197</v>
      </c>
      <c r="J23" s="77" t="s">
        <v>196</v>
      </c>
    </row>
    <row r="24" spans="1:10" ht="12.75" customHeight="1">
      <c r="A24" s="78" t="s">
        <v>195</v>
      </c>
      <c r="B24" s="171">
        <v>959</v>
      </c>
      <c r="C24" s="171">
        <v>959</v>
      </c>
      <c r="D24" s="171">
        <v>933</v>
      </c>
      <c r="E24" s="171">
        <v>22</v>
      </c>
      <c r="F24" s="171">
        <v>4</v>
      </c>
      <c r="G24" s="171">
        <v>0</v>
      </c>
      <c r="H24" s="170"/>
      <c r="I24" s="78" t="s">
        <v>194</v>
      </c>
      <c r="J24" s="77" t="s">
        <v>193</v>
      </c>
    </row>
    <row r="25" spans="1:10" ht="12.75" customHeight="1">
      <c r="A25" s="78" t="s">
        <v>192</v>
      </c>
      <c r="B25" s="171">
        <v>731</v>
      </c>
      <c r="C25" s="171">
        <v>731</v>
      </c>
      <c r="D25" s="171">
        <v>718</v>
      </c>
      <c r="E25" s="171">
        <v>13</v>
      </c>
      <c r="F25" s="171">
        <v>0</v>
      </c>
      <c r="G25" s="171">
        <v>0</v>
      </c>
      <c r="H25" s="170"/>
      <c r="I25" s="78" t="s">
        <v>191</v>
      </c>
      <c r="J25" s="77" t="s">
        <v>190</v>
      </c>
    </row>
    <row r="26" spans="1:10" ht="12.75" customHeight="1">
      <c r="A26" s="78" t="s">
        <v>189</v>
      </c>
      <c r="B26" s="171">
        <v>1851</v>
      </c>
      <c r="C26" s="171">
        <v>1851</v>
      </c>
      <c r="D26" s="171">
        <v>1822</v>
      </c>
      <c r="E26" s="171">
        <v>27</v>
      </c>
      <c r="F26" s="171">
        <v>2</v>
      </c>
      <c r="G26" s="171">
        <v>0</v>
      </c>
      <c r="H26" s="170"/>
      <c r="I26" s="78" t="s">
        <v>188</v>
      </c>
      <c r="J26" s="77" t="s">
        <v>187</v>
      </c>
    </row>
    <row r="27" spans="1:10" ht="12.75" customHeight="1">
      <c r="A27" s="78" t="s">
        <v>186</v>
      </c>
      <c r="B27" s="171">
        <v>618</v>
      </c>
      <c r="C27" s="171">
        <v>618</v>
      </c>
      <c r="D27" s="171">
        <v>607</v>
      </c>
      <c r="E27" s="171">
        <v>11</v>
      </c>
      <c r="F27" s="171">
        <v>0</v>
      </c>
      <c r="G27" s="171">
        <v>0</v>
      </c>
      <c r="H27" s="170"/>
      <c r="I27" s="78" t="s">
        <v>185</v>
      </c>
      <c r="J27" s="77" t="s">
        <v>184</v>
      </c>
    </row>
    <row r="28" spans="1:10" ht="12.75" customHeight="1">
      <c r="A28" s="78" t="s">
        <v>183</v>
      </c>
      <c r="B28" s="171">
        <v>1751</v>
      </c>
      <c r="C28" s="171">
        <v>1751</v>
      </c>
      <c r="D28" s="171">
        <v>1719</v>
      </c>
      <c r="E28" s="171">
        <v>31</v>
      </c>
      <c r="F28" s="171">
        <v>1</v>
      </c>
      <c r="G28" s="171">
        <v>0</v>
      </c>
      <c r="H28" s="170"/>
      <c r="I28" s="78" t="s">
        <v>182</v>
      </c>
      <c r="J28" s="77" t="s">
        <v>181</v>
      </c>
    </row>
    <row r="29" spans="1:10" ht="12.75" customHeight="1">
      <c r="A29" s="78" t="s">
        <v>180</v>
      </c>
      <c r="B29" s="171">
        <v>640</v>
      </c>
      <c r="C29" s="171">
        <v>640</v>
      </c>
      <c r="D29" s="171">
        <v>625</v>
      </c>
      <c r="E29" s="171">
        <v>13</v>
      </c>
      <c r="F29" s="171">
        <v>2</v>
      </c>
      <c r="G29" s="171">
        <v>0</v>
      </c>
      <c r="H29" s="170"/>
      <c r="I29" s="78" t="s">
        <v>179</v>
      </c>
      <c r="J29" s="77" t="s">
        <v>178</v>
      </c>
    </row>
    <row r="30" spans="1:10" ht="12.75" customHeight="1">
      <c r="A30" s="86" t="s">
        <v>177</v>
      </c>
      <c r="B30" s="172">
        <v>23055</v>
      </c>
      <c r="C30" s="172">
        <v>23045</v>
      </c>
      <c r="D30" s="172">
        <v>22223</v>
      </c>
      <c r="E30" s="172">
        <v>732</v>
      </c>
      <c r="F30" s="172">
        <v>90</v>
      </c>
      <c r="G30" s="172">
        <v>10</v>
      </c>
      <c r="H30" s="170"/>
      <c r="I30" s="83" t="s">
        <v>176</v>
      </c>
      <c r="J30" s="82" t="s">
        <v>121</v>
      </c>
    </row>
    <row r="31" spans="1:10" ht="12.75" customHeight="1">
      <c r="A31" s="78" t="s">
        <v>175</v>
      </c>
      <c r="B31" s="171">
        <v>2653</v>
      </c>
      <c r="C31" s="171">
        <v>2653</v>
      </c>
      <c r="D31" s="171">
        <v>2566</v>
      </c>
      <c r="E31" s="171">
        <v>77</v>
      </c>
      <c r="F31" s="171">
        <v>10</v>
      </c>
      <c r="G31" s="171">
        <v>0</v>
      </c>
      <c r="H31" s="170"/>
      <c r="I31" s="78" t="s">
        <v>174</v>
      </c>
      <c r="J31" s="87">
        <v>1403</v>
      </c>
    </row>
    <row r="32" spans="1:10" ht="12.75" customHeight="1">
      <c r="A32" s="78" t="s">
        <v>173</v>
      </c>
      <c r="B32" s="171">
        <v>758</v>
      </c>
      <c r="C32" s="171">
        <v>758</v>
      </c>
      <c r="D32" s="171">
        <v>732</v>
      </c>
      <c r="E32" s="171">
        <v>23</v>
      </c>
      <c r="F32" s="171">
        <v>3</v>
      </c>
      <c r="G32" s="171">
        <v>0</v>
      </c>
      <c r="H32" s="170"/>
      <c r="I32" s="78" t="s">
        <v>172</v>
      </c>
      <c r="J32" s="87">
        <v>1404</v>
      </c>
    </row>
    <row r="33" spans="1:10" ht="12.75" customHeight="1">
      <c r="A33" s="78" t="s">
        <v>171</v>
      </c>
      <c r="B33" s="171">
        <v>1654</v>
      </c>
      <c r="C33" s="171">
        <v>1652</v>
      </c>
      <c r="D33" s="171">
        <v>1579</v>
      </c>
      <c r="E33" s="171">
        <v>61</v>
      </c>
      <c r="F33" s="171">
        <v>12</v>
      </c>
      <c r="G33" s="171">
        <v>2</v>
      </c>
      <c r="H33" s="170"/>
      <c r="I33" s="78" t="s">
        <v>170</v>
      </c>
      <c r="J33" s="87">
        <v>1103</v>
      </c>
    </row>
    <row r="34" spans="1:10" ht="12.75" customHeight="1">
      <c r="A34" s="78" t="s">
        <v>169</v>
      </c>
      <c r="B34" s="171">
        <v>2636</v>
      </c>
      <c r="C34" s="171">
        <v>2631</v>
      </c>
      <c r="D34" s="171">
        <v>2534</v>
      </c>
      <c r="E34" s="171">
        <v>85</v>
      </c>
      <c r="F34" s="171">
        <v>12</v>
      </c>
      <c r="G34" s="171">
        <v>5</v>
      </c>
      <c r="H34" s="170"/>
      <c r="I34" s="78" t="s">
        <v>168</v>
      </c>
      <c r="J34" s="87">
        <v>1405</v>
      </c>
    </row>
    <row r="35" spans="1:10" ht="12.75" customHeight="1">
      <c r="A35" s="78" t="s">
        <v>167</v>
      </c>
      <c r="B35" s="171">
        <v>2168</v>
      </c>
      <c r="C35" s="171">
        <v>2168</v>
      </c>
      <c r="D35" s="171">
        <v>2092</v>
      </c>
      <c r="E35" s="171">
        <v>67</v>
      </c>
      <c r="F35" s="171">
        <v>9</v>
      </c>
      <c r="G35" s="171">
        <v>0</v>
      </c>
      <c r="H35" s="170"/>
      <c r="I35" s="78" t="s">
        <v>166</v>
      </c>
      <c r="J35" s="87">
        <v>1406</v>
      </c>
    </row>
    <row r="36" spans="1:10" ht="12.75" customHeight="1">
      <c r="A36" s="78" t="s">
        <v>165</v>
      </c>
      <c r="B36" s="171">
        <v>875</v>
      </c>
      <c r="C36" s="171">
        <v>875</v>
      </c>
      <c r="D36" s="171">
        <v>837</v>
      </c>
      <c r="E36" s="171">
        <v>35</v>
      </c>
      <c r="F36" s="171">
        <v>3</v>
      </c>
      <c r="G36" s="171">
        <v>0</v>
      </c>
      <c r="H36" s="170"/>
      <c r="I36" s="78" t="s">
        <v>164</v>
      </c>
      <c r="J36" s="87">
        <v>1407</v>
      </c>
    </row>
    <row r="37" spans="1:10" ht="12.75" customHeight="1">
      <c r="A37" s="78" t="s">
        <v>163</v>
      </c>
      <c r="B37" s="171">
        <v>1823</v>
      </c>
      <c r="C37" s="171">
        <v>1823</v>
      </c>
      <c r="D37" s="171">
        <v>1762</v>
      </c>
      <c r="E37" s="171">
        <v>55</v>
      </c>
      <c r="F37" s="171">
        <v>6</v>
      </c>
      <c r="G37" s="171">
        <v>0</v>
      </c>
      <c r="H37" s="170"/>
      <c r="I37" s="78" t="s">
        <v>162</v>
      </c>
      <c r="J37" s="87">
        <v>1409</v>
      </c>
    </row>
    <row r="38" spans="1:10" ht="12.75" customHeight="1">
      <c r="A38" s="78" t="s">
        <v>161</v>
      </c>
      <c r="B38" s="171">
        <v>570</v>
      </c>
      <c r="C38" s="171">
        <v>570</v>
      </c>
      <c r="D38" s="171">
        <v>552</v>
      </c>
      <c r="E38" s="171">
        <v>17</v>
      </c>
      <c r="F38" s="171">
        <v>1</v>
      </c>
      <c r="G38" s="171">
        <v>0</v>
      </c>
      <c r="H38" s="170"/>
      <c r="I38" s="78" t="s">
        <v>160</v>
      </c>
      <c r="J38" s="87">
        <v>1412</v>
      </c>
    </row>
    <row r="39" spans="1:10" ht="12.75" customHeight="1">
      <c r="A39" s="78" t="s">
        <v>159</v>
      </c>
      <c r="B39" s="171">
        <v>2086</v>
      </c>
      <c r="C39" s="171">
        <v>2084</v>
      </c>
      <c r="D39" s="171">
        <v>1985</v>
      </c>
      <c r="E39" s="171">
        <v>92</v>
      </c>
      <c r="F39" s="171">
        <v>7</v>
      </c>
      <c r="G39" s="171">
        <v>2</v>
      </c>
      <c r="H39" s="170"/>
      <c r="I39" s="78" t="s">
        <v>158</v>
      </c>
      <c r="J39" s="87">
        <v>1414</v>
      </c>
    </row>
    <row r="40" spans="1:10" ht="12.75" customHeight="1">
      <c r="A40" s="78" t="s">
        <v>157</v>
      </c>
      <c r="B40" s="171">
        <v>1705</v>
      </c>
      <c r="C40" s="171">
        <v>1705</v>
      </c>
      <c r="D40" s="171">
        <v>1641</v>
      </c>
      <c r="E40" s="171">
        <v>60</v>
      </c>
      <c r="F40" s="171">
        <v>4</v>
      </c>
      <c r="G40" s="171">
        <v>0</v>
      </c>
      <c r="H40" s="170"/>
      <c r="I40" s="78" t="s">
        <v>156</v>
      </c>
      <c r="J40" s="87">
        <v>1415</v>
      </c>
    </row>
    <row r="41" spans="1:10" ht="12.75" customHeight="1">
      <c r="A41" s="78" t="s">
        <v>155</v>
      </c>
      <c r="B41" s="171">
        <v>6127</v>
      </c>
      <c r="C41" s="171">
        <v>6126</v>
      </c>
      <c r="D41" s="171">
        <v>5943</v>
      </c>
      <c r="E41" s="171">
        <v>160</v>
      </c>
      <c r="F41" s="171">
        <v>23</v>
      </c>
      <c r="G41" s="171">
        <v>1</v>
      </c>
      <c r="H41" s="170"/>
      <c r="I41" s="78" t="s">
        <v>154</v>
      </c>
      <c r="J41" s="87">
        <v>1416</v>
      </c>
    </row>
    <row r="42" spans="1:10" ht="12.75" customHeight="1">
      <c r="A42" s="86" t="s">
        <v>153</v>
      </c>
      <c r="B42" s="172">
        <v>11587</v>
      </c>
      <c r="C42" s="172">
        <v>11581</v>
      </c>
      <c r="D42" s="172">
        <v>11317</v>
      </c>
      <c r="E42" s="172">
        <v>243</v>
      </c>
      <c r="F42" s="172">
        <v>21</v>
      </c>
      <c r="G42" s="172">
        <v>6</v>
      </c>
      <c r="H42" s="170"/>
      <c r="I42" s="83">
        <v>1860000</v>
      </c>
      <c r="J42" s="82" t="s">
        <v>121</v>
      </c>
    </row>
    <row r="43" spans="1:10" ht="12.75" customHeight="1">
      <c r="A43" s="78" t="s">
        <v>152</v>
      </c>
      <c r="B43" s="171">
        <v>340</v>
      </c>
      <c r="C43" s="171">
        <v>340</v>
      </c>
      <c r="D43" s="171">
        <v>335</v>
      </c>
      <c r="E43" s="171">
        <v>5</v>
      </c>
      <c r="F43" s="171">
        <v>0</v>
      </c>
      <c r="G43" s="171">
        <v>0</v>
      </c>
      <c r="H43" s="170"/>
      <c r="I43" s="78" t="s">
        <v>151</v>
      </c>
      <c r="J43" s="87">
        <v>1201</v>
      </c>
    </row>
    <row r="44" spans="1:10" ht="12.75" customHeight="1">
      <c r="A44" s="78" t="s">
        <v>150</v>
      </c>
      <c r="B44" s="171">
        <v>329</v>
      </c>
      <c r="C44" s="171">
        <v>329</v>
      </c>
      <c r="D44" s="171">
        <v>325</v>
      </c>
      <c r="E44" s="171">
        <v>4</v>
      </c>
      <c r="F44" s="171">
        <v>0</v>
      </c>
      <c r="G44" s="171">
        <v>0</v>
      </c>
      <c r="H44" s="170"/>
      <c r="I44" s="78" t="s">
        <v>149</v>
      </c>
      <c r="J44" s="87">
        <v>1202</v>
      </c>
    </row>
    <row r="45" spans="1:10" ht="12.75" customHeight="1">
      <c r="A45" s="78" t="s">
        <v>148</v>
      </c>
      <c r="B45" s="171">
        <v>407</v>
      </c>
      <c r="C45" s="171">
        <v>407</v>
      </c>
      <c r="D45" s="171">
        <v>396</v>
      </c>
      <c r="E45" s="171">
        <v>9</v>
      </c>
      <c r="F45" s="171">
        <v>2</v>
      </c>
      <c r="G45" s="171">
        <v>0</v>
      </c>
      <c r="H45" s="170"/>
      <c r="I45" s="78" t="s">
        <v>147</v>
      </c>
      <c r="J45" s="87">
        <v>1203</v>
      </c>
    </row>
    <row r="46" spans="1:10" ht="12.75" customHeight="1">
      <c r="A46" s="78" t="s">
        <v>146</v>
      </c>
      <c r="B46" s="171">
        <v>711</v>
      </c>
      <c r="C46" s="171">
        <v>707</v>
      </c>
      <c r="D46" s="171">
        <v>689</v>
      </c>
      <c r="E46" s="171">
        <v>15</v>
      </c>
      <c r="F46" s="171">
        <v>3</v>
      </c>
      <c r="G46" s="171">
        <v>4</v>
      </c>
      <c r="H46" s="170"/>
      <c r="I46" s="78" t="s">
        <v>145</v>
      </c>
      <c r="J46" s="87">
        <v>1204</v>
      </c>
    </row>
    <row r="47" spans="1:10" ht="12.75" customHeight="1">
      <c r="A47" s="78" t="s">
        <v>144</v>
      </c>
      <c r="B47" s="171">
        <v>341</v>
      </c>
      <c r="C47" s="171">
        <v>341</v>
      </c>
      <c r="D47" s="171">
        <v>338</v>
      </c>
      <c r="E47" s="171">
        <v>3</v>
      </c>
      <c r="F47" s="171">
        <v>0</v>
      </c>
      <c r="G47" s="171">
        <v>0</v>
      </c>
      <c r="H47" s="170"/>
      <c r="I47" s="78" t="s">
        <v>143</v>
      </c>
      <c r="J47" s="87">
        <v>1205</v>
      </c>
    </row>
    <row r="48" spans="1:10" ht="12.75" customHeight="1">
      <c r="A48" s="78" t="s">
        <v>142</v>
      </c>
      <c r="B48" s="171">
        <v>406</v>
      </c>
      <c r="C48" s="171">
        <v>406</v>
      </c>
      <c r="D48" s="171">
        <v>403</v>
      </c>
      <c r="E48" s="171">
        <v>3</v>
      </c>
      <c r="F48" s="171">
        <v>0</v>
      </c>
      <c r="G48" s="171">
        <v>0</v>
      </c>
      <c r="H48" s="170"/>
      <c r="I48" s="78" t="s">
        <v>141</v>
      </c>
      <c r="J48" s="87">
        <v>1206</v>
      </c>
    </row>
    <row r="49" spans="1:10" ht="12.75" customHeight="1">
      <c r="A49" s="78" t="s">
        <v>140</v>
      </c>
      <c r="B49" s="171">
        <v>2234</v>
      </c>
      <c r="C49" s="171">
        <v>2234</v>
      </c>
      <c r="D49" s="171">
        <v>2172</v>
      </c>
      <c r="E49" s="171">
        <v>59</v>
      </c>
      <c r="F49" s="171">
        <v>3</v>
      </c>
      <c r="G49" s="171">
        <v>0</v>
      </c>
      <c r="H49" s="170"/>
      <c r="I49" s="78" t="s">
        <v>139</v>
      </c>
      <c r="J49" s="87">
        <v>1207</v>
      </c>
    </row>
    <row r="50" spans="1:10" ht="12.75" customHeight="1">
      <c r="A50" s="78" t="s">
        <v>138</v>
      </c>
      <c r="B50" s="171">
        <v>400</v>
      </c>
      <c r="C50" s="171">
        <v>400</v>
      </c>
      <c r="D50" s="171">
        <v>393</v>
      </c>
      <c r="E50" s="171">
        <v>7</v>
      </c>
      <c r="F50" s="171">
        <v>0</v>
      </c>
      <c r="G50" s="171">
        <v>0</v>
      </c>
      <c r="H50" s="170"/>
      <c r="I50" s="78" t="s">
        <v>137</v>
      </c>
      <c r="J50" s="87">
        <v>1208</v>
      </c>
    </row>
    <row r="51" spans="1:10" ht="12.75" customHeight="1">
      <c r="A51" s="78" t="s">
        <v>136</v>
      </c>
      <c r="B51" s="171">
        <v>271</v>
      </c>
      <c r="C51" s="171">
        <v>271</v>
      </c>
      <c r="D51" s="171">
        <v>264</v>
      </c>
      <c r="E51" s="171">
        <v>7</v>
      </c>
      <c r="F51" s="171">
        <v>0</v>
      </c>
      <c r="G51" s="171">
        <v>0</v>
      </c>
      <c r="H51" s="170"/>
      <c r="I51" s="78" t="s">
        <v>135</v>
      </c>
      <c r="J51" s="87">
        <v>1209</v>
      </c>
    </row>
    <row r="52" spans="1:10" ht="12.75" customHeight="1">
      <c r="A52" s="78" t="s">
        <v>134</v>
      </c>
      <c r="B52" s="171">
        <v>420</v>
      </c>
      <c r="C52" s="171">
        <v>420</v>
      </c>
      <c r="D52" s="171">
        <v>416</v>
      </c>
      <c r="E52" s="171">
        <v>4</v>
      </c>
      <c r="F52" s="171">
        <v>0</v>
      </c>
      <c r="G52" s="171">
        <v>0</v>
      </c>
      <c r="H52" s="170"/>
      <c r="I52" s="78" t="s">
        <v>133</v>
      </c>
      <c r="J52" s="87">
        <v>1210</v>
      </c>
    </row>
    <row r="53" spans="1:10" ht="12.75" customHeight="1">
      <c r="A53" s="78" t="s">
        <v>132</v>
      </c>
      <c r="B53" s="171">
        <v>286</v>
      </c>
      <c r="C53" s="171">
        <v>286</v>
      </c>
      <c r="D53" s="171">
        <v>279</v>
      </c>
      <c r="E53" s="171">
        <v>7</v>
      </c>
      <c r="F53" s="171">
        <v>0</v>
      </c>
      <c r="G53" s="171">
        <v>0</v>
      </c>
      <c r="H53" s="170"/>
      <c r="I53" s="78" t="s">
        <v>131</v>
      </c>
      <c r="J53" s="87">
        <v>1211</v>
      </c>
    </row>
    <row r="54" spans="1:10" ht="12.75" customHeight="1">
      <c r="A54" s="78" t="s">
        <v>130</v>
      </c>
      <c r="B54" s="171">
        <v>732</v>
      </c>
      <c r="C54" s="171">
        <v>732</v>
      </c>
      <c r="D54" s="171">
        <v>718</v>
      </c>
      <c r="E54" s="171">
        <v>13</v>
      </c>
      <c r="F54" s="171">
        <v>1</v>
      </c>
      <c r="G54" s="171">
        <v>0</v>
      </c>
      <c r="H54" s="170"/>
      <c r="I54" s="78" t="s">
        <v>129</v>
      </c>
      <c r="J54" s="87">
        <v>1212</v>
      </c>
    </row>
    <row r="55" spans="1:10" ht="12.75" customHeight="1">
      <c r="A55" s="78" t="s">
        <v>128</v>
      </c>
      <c r="B55" s="171">
        <v>1515</v>
      </c>
      <c r="C55" s="171">
        <v>1514</v>
      </c>
      <c r="D55" s="171">
        <v>1474</v>
      </c>
      <c r="E55" s="171">
        <v>37</v>
      </c>
      <c r="F55" s="171">
        <v>3</v>
      </c>
      <c r="G55" s="171">
        <v>1</v>
      </c>
      <c r="H55" s="170"/>
      <c r="I55" s="78" t="s">
        <v>127</v>
      </c>
      <c r="J55" s="87">
        <v>1213</v>
      </c>
    </row>
    <row r="56" spans="1:10" ht="12.75" customHeight="1">
      <c r="A56" s="78" t="s">
        <v>126</v>
      </c>
      <c r="B56" s="171">
        <v>2626</v>
      </c>
      <c r="C56" s="171">
        <v>2625</v>
      </c>
      <c r="D56" s="171">
        <v>2567</v>
      </c>
      <c r="E56" s="171">
        <v>50</v>
      </c>
      <c r="F56" s="171">
        <v>8</v>
      </c>
      <c r="G56" s="171">
        <v>1</v>
      </c>
      <c r="H56" s="170"/>
      <c r="I56" s="78" t="s">
        <v>125</v>
      </c>
      <c r="J56" s="87">
        <v>1214</v>
      </c>
    </row>
    <row r="57" spans="1:10" ht="12.75" customHeight="1">
      <c r="A57" s="78" t="s">
        <v>124</v>
      </c>
      <c r="B57" s="171">
        <v>569</v>
      </c>
      <c r="C57" s="171">
        <v>569</v>
      </c>
      <c r="D57" s="171">
        <v>548</v>
      </c>
      <c r="E57" s="171">
        <v>20</v>
      </c>
      <c r="F57" s="171">
        <v>1</v>
      </c>
      <c r="G57" s="171">
        <v>0</v>
      </c>
      <c r="H57" s="170"/>
      <c r="I57" s="78" t="s">
        <v>123</v>
      </c>
      <c r="J57" s="87">
        <v>1215</v>
      </c>
    </row>
    <row r="58" spans="1:10" ht="12.75" customHeight="1">
      <c r="A58" s="86" t="s">
        <v>122</v>
      </c>
      <c r="B58" s="172">
        <v>18455</v>
      </c>
      <c r="C58" s="172">
        <v>18452</v>
      </c>
      <c r="D58" s="172">
        <v>17974</v>
      </c>
      <c r="E58" s="172">
        <v>431</v>
      </c>
      <c r="F58" s="172">
        <v>47</v>
      </c>
      <c r="G58" s="172">
        <v>3</v>
      </c>
      <c r="H58" s="170"/>
      <c r="I58" s="83">
        <v>1870000</v>
      </c>
      <c r="J58" s="82" t="s">
        <v>121</v>
      </c>
    </row>
    <row r="59" spans="1:10" ht="12.75" customHeight="1">
      <c r="A59" s="78" t="s">
        <v>120</v>
      </c>
      <c r="B59" s="171">
        <v>545</v>
      </c>
      <c r="C59" s="171">
        <v>545</v>
      </c>
      <c r="D59" s="171">
        <v>538</v>
      </c>
      <c r="E59" s="171">
        <v>6</v>
      </c>
      <c r="F59" s="171">
        <v>1</v>
      </c>
      <c r="G59" s="171">
        <v>0</v>
      </c>
      <c r="H59" s="170"/>
      <c r="I59" s="78" t="s">
        <v>119</v>
      </c>
      <c r="J59" s="77" t="s">
        <v>118</v>
      </c>
    </row>
    <row r="60" spans="1:10" ht="12.75" customHeight="1">
      <c r="A60" s="78" t="s">
        <v>117</v>
      </c>
      <c r="B60" s="171">
        <v>805</v>
      </c>
      <c r="C60" s="171">
        <v>805</v>
      </c>
      <c r="D60" s="171">
        <v>781</v>
      </c>
      <c r="E60" s="171">
        <v>22</v>
      </c>
      <c r="F60" s="171">
        <v>2</v>
      </c>
      <c r="G60" s="171">
        <v>0</v>
      </c>
      <c r="H60" s="170"/>
      <c r="I60" s="78" t="s">
        <v>116</v>
      </c>
      <c r="J60" s="77" t="s">
        <v>115</v>
      </c>
    </row>
    <row r="61" spans="1:10" ht="12.75" customHeight="1">
      <c r="A61" s="78" t="s">
        <v>114</v>
      </c>
      <c r="B61" s="171">
        <v>806</v>
      </c>
      <c r="C61" s="171">
        <v>806</v>
      </c>
      <c r="D61" s="171">
        <v>792</v>
      </c>
      <c r="E61" s="171">
        <v>13</v>
      </c>
      <c r="F61" s="171">
        <v>1</v>
      </c>
      <c r="G61" s="171">
        <v>0</v>
      </c>
      <c r="H61" s="170"/>
      <c r="I61" s="78" t="s">
        <v>113</v>
      </c>
      <c r="J61" s="77" t="s">
        <v>112</v>
      </c>
    </row>
    <row r="62" spans="1:10" ht="12.75" customHeight="1">
      <c r="A62" s="78" t="s">
        <v>111</v>
      </c>
      <c r="B62" s="171">
        <v>1760</v>
      </c>
      <c r="C62" s="171">
        <v>1760</v>
      </c>
      <c r="D62" s="171">
        <v>1715</v>
      </c>
      <c r="E62" s="171">
        <v>43</v>
      </c>
      <c r="F62" s="171">
        <v>2</v>
      </c>
      <c r="G62" s="171">
        <v>0</v>
      </c>
      <c r="H62" s="170"/>
      <c r="I62" s="78" t="s">
        <v>110</v>
      </c>
      <c r="J62" s="77" t="s">
        <v>109</v>
      </c>
    </row>
    <row r="63" spans="1:10" ht="12.75" customHeight="1">
      <c r="A63" s="78" t="s">
        <v>108</v>
      </c>
      <c r="B63" s="171">
        <v>6298</v>
      </c>
      <c r="C63" s="171">
        <v>6295</v>
      </c>
      <c r="D63" s="171">
        <v>6103</v>
      </c>
      <c r="E63" s="171">
        <v>172</v>
      </c>
      <c r="F63" s="171">
        <v>20</v>
      </c>
      <c r="G63" s="171">
        <v>3</v>
      </c>
      <c r="H63" s="170"/>
      <c r="I63" s="78" t="s">
        <v>107</v>
      </c>
      <c r="J63" s="77" t="s">
        <v>106</v>
      </c>
    </row>
    <row r="64" spans="1:10" ht="12.75" customHeight="1">
      <c r="A64" s="78" t="s">
        <v>105</v>
      </c>
      <c r="B64" s="171">
        <v>1996</v>
      </c>
      <c r="C64" s="171">
        <v>1996</v>
      </c>
      <c r="D64" s="171">
        <v>1952</v>
      </c>
      <c r="E64" s="171">
        <v>39</v>
      </c>
      <c r="F64" s="171">
        <v>5</v>
      </c>
      <c r="G64" s="171">
        <v>0</v>
      </c>
      <c r="H64" s="170"/>
      <c r="I64" s="78" t="s">
        <v>104</v>
      </c>
      <c r="J64" s="77" t="s">
        <v>103</v>
      </c>
    </row>
    <row r="65" spans="1:10" ht="12.75" customHeight="1">
      <c r="A65" s="78" t="s">
        <v>102</v>
      </c>
      <c r="B65" s="171">
        <v>449</v>
      </c>
      <c r="C65" s="171">
        <v>449</v>
      </c>
      <c r="D65" s="171">
        <v>439</v>
      </c>
      <c r="E65" s="171">
        <v>9</v>
      </c>
      <c r="F65" s="171">
        <v>1</v>
      </c>
      <c r="G65" s="171">
        <v>0</v>
      </c>
      <c r="H65" s="170"/>
      <c r="I65" s="78" t="s">
        <v>101</v>
      </c>
      <c r="J65" s="77" t="s">
        <v>100</v>
      </c>
    </row>
    <row r="66" spans="1:10" ht="12.75" customHeight="1">
      <c r="A66" s="78" t="s">
        <v>99</v>
      </c>
      <c r="B66" s="171">
        <v>291</v>
      </c>
      <c r="C66" s="171">
        <v>291</v>
      </c>
      <c r="D66" s="171">
        <v>287</v>
      </c>
      <c r="E66" s="171">
        <v>4</v>
      </c>
      <c r="F66" s="171">
        <v>0</v>
      </c>
      <c r="G66" s="171">
        <v>0</v>
      </c>
      <c r="H66" s="170"/>
      <c r="I66" s="78" t="s">
        <v>98</v>
      </c>
      <c r="J66" s="77" t="s">
        <v>97</v>
      </c>
    </row>
    <row r="67" spans="1:10" ht="12.75" customHeight="1">
      <c r="A67" s="78" t="s">
        <v>96</v>
      </c>
      <c r="B67" s="171">
        <v>789</v>
      </c>
      <c r="C67" s="171">
        <v>789</v>
      </c>
      <c r="D67" s="171">
        <v>778</v>
      </c>
      <c r="E67" s="171">
        <v>10</v>
      </c>
      <c r="F67" s="171">
        <v>1</v>
      </c>
      <c r="G67" s="171">
        <v>0</v>
      </c>
      <c r="H67" s="170"/>
      <c r="I67" s="78" t="s">
        <v>95</v>
      </c>
      <c r="J67" s="77" t="s">
        <v>94</v>
      </c>
    </row>
    <row r="68" spans="1:10" ht="12.75" customHeight="1">
      <c r="A68" s="78" t="s">
        <v>93</v>
      </c>
      <c r="B68" s="171">
        <v>795</v>
      </c>
      <c r="C68" s="171">
        <v>795</v>
      </c>
      <c r="D68" s="171">
        <v>778</v>
      </c>
      <c r="E68" s="171">
        <v>16</v>
      </c>
      <c r="F68" s="171">
        <v>1</v>
      </c>
      <c r="G68" s="171">
        <v>0</v>
      </c>
      <c r="H68" s="170"/>
      <c r="I68" s="78" t="s">
        <v>92</v>
      </c>
      <c r="J68" s="77" t="s">
        <v>91</v>
      </c>
    </row>
    <row r="69" spans="1:10" ht="12.75" customHeight="1">
      <c r="A69" s="78" t="s">
        <v>90</v>
      </c>
      <c r="B69" s="171">
        <v>1322</v>
      </c>
      <c r="C69" s="171">
        <v>1322</v>
      </c>
      <c r="D69" s="171">
        <v>1303</v>
      </c>
      <c r="E69" s="171">
        <v>15</v>
      </c>
      <c r="F69" s="171">
        <v>4</v>
      </c>
      <c r="G69" s="171">
        <v>0</v>
      </c>
      <c r="H69" s="170"/>
      <c r="I69" s="78" t="s">
        <v>89</v>
      </c>
      <c r="J69" s="77" t="s">
        <v>88</v>
      </c>
    </row>
    <row r="70" spans="1:10" ht="12.75" customHeight="1">
      <c r="A70" s="78" t="s">
        <v>87</v>
      </c>
      <c r="B70" s="171">
        <v>1152</v>
      </c>
      <c r="C70" s="171">
        <v>1152</v>
      </c>
      <c r="D70" s="171">
        <v>1108</v>
      </c>
      <c r="E70" s="171">
        <v>39</v>
      </c>
      <c r="F70" s="171">
        <v>5</v>
      </c>
      <c r="G70" s="171">
        <v>0</v>
      </c>
      <c r="H70" s="170"/>
      <c r="I70" s="78" t="s">
        <v>86</v>
      </c>
      <c r="J70" s="77" t="s">
        <v>85</v>
      </c>
    </row>
    <row r="71" spans="1:10" ht="12.75" customHeight="1">
      <c r="A71" s="78" t="s">
        <v>84</v>
      </c>
      <c r="B71" s="171">
        <v>630</v>
      </c>
      <c r="C71" s="171">
        <v>630</v>
      </c>
      <c r="D71" s="171">
        <v>618</v>
      </c>
      <c r="E71" s="171">
        <v>11</v>
      </c>
      <c r="F71" s="171">
        <v>1</v>
      </c>
      <c r="G71" s="171">
        <v>0</v>
      </c>
      <c r="H71" s="170"/>
      <c r="I71" s="78" t="s">
        <v>83</v>
      </c>
      <c r="J71" s="77" t="s">
        <v>82</v>
      </c>
    </row>
    <row r="72" spans="1:10" ht="12.75" customHeight="1">
      <c r="A72" s="78" t="s">
        <v>81</v>
      </c>
      <c r="B72" s="171">
        <v>817</v>
      </c>
      <c r="C72" s="171">
        <v>817</v>
      </c>
      <c r="D72" s="171">
        <v>782</v>
      </c>
      <c r="E72" s="171">
        <v>32</v>
      </c>
      <c r="F72" s="171">
        <v>3</v>
      </c>
      <c r="G72" s="171">
        <v>0</v>
      </c>
      <c r="H72" s="170"/>
      <c r="I72" s="78" t="s">
        <v>80</v>
      </c>
      <c r="J72" s="77" t="s">
        <v>79</v>
      </c>
    </row>
    <row r="73" spans="1:10" ht="13.9" customHeight="1">
      <c r="A73" s="1031"/>
      <c r="B73" s="1033" t="s">
        <v>4</v>
      </c>
      <c r="C73" s="1035" t="s">
        <v>397</v>
      </c>
      <c r="D73" s="1036"/>
      <c r="E73" s="1036"/>
      <c r="F73" s="1037"/>
      <c r="G73" s="1038" t="s">
        <v>396</v>
      </c>
    </row>
    <row r="74" spans="1:10" ht="15.75" customHeight="1">
      <c r="A74" s="1032"/>
      <c r="B74" s="1034"/>
      <c r="C74" s="11" t="s">
        <v>4</v>
      </c>
      <c r="D74" s="123" t="s">
        <v>395</v>
      </c>
      <c r="E74" s="189" t="s">
        <v>394</v>
      </c>
      <c r="F74" s="123" t="s">
        <v>393</v>
      </c>
      <c r="G74" s="1039"/>
    </row>
    <row r="75" spans="1:10" ht="9.75" customHeight="1">
      <c r="A75" s="1030" t="s">
        <v>30</v>
      </c>
      <c r="B75" s="1040"/>
      <c r="C75" s="1040"/>
      <c r="D75" s="1040"/>
      <c r="E75" s="1040"/>
      <c r="F75" s="1040"/>
      <c r="G75" s="1040"/>
    </row>
    <row r="76" spans="1:10" ht="9.75" customHeight="1">
      <c r="A76" s="1003" t="s">
        <v>66</v>
      </c>
      <c r="B76" s="1003"/>
      <c r="C76" s="1003"/>
      <c r="D76" s="1003"/>
      <c r="E76" s="1003"/>
      <c r="F76" s="1003"/>
      <c r="G76" s="1003"/>
    </row>
    <row r="77" spans="1:10" ht="9.75" customHeight="1">
      <c r="A77" s="1003" t="s">
        <v>65</v>
      </c>
      <c r="B77" s="1003"/>
      <c r="C77" s="1003"/>
      <c r="D77" s="1003"/>
      <c r="E77" s="1003"/>
      <c r="F77" s="1003"/>
      <c r="G77" s="1003"/>
    </row>
    <row r="78" spans="1:10" ht="9.75" customHeight="1">
      <c r="A78" s="65"/>
      <c r="B78" s="140"/>
      <c r="C78" s="140"/>
      <c r="D78" s="140"/>
      <c r="E78" s="140"/>
      <c r="F78" s="140"/>
      <c r="G78" s="140"/>
    </row>
    <row r="79" spans="1:10" ht="9.75" customHeight="1">
      <c r="A79" s="45" t="s">
        <v>33</v>
      </c>
      <c r="B79" s="186"/>
      <c r="C79" s="186"/>
      <c r="D79" s="186"/>
      <c r="E79" s="186"/>
      <c r="F79" s="186"/>
      <c r="G79" s="186"/>
    </row>
    <row r="80" spans="1:10" ht="9.75" customHeight="1">
      <c r="A80" s="156" t="s">
        <v>392</v>
      </c>
      <c r="B80" s="186"/>
      <c r="C80" s="186"/>
      <c r="D80" s="186"/>
      <c r="E80" s="186"/>
      <c r="F80" s="186"/>
      <c r="G80" s="186"/>
    </row>
    <row r="81" spans="2:7">
      <c r="B81" s="188"/>
      <c r="C81" s="188"/>
      <c r="D81" s="188"/>
      <c r="E81" s="188"/>
      <c r="F81" s="188"/>
      <c r="G81" s="188"/>
    </row>
    <row r="82" spans="2:7">
      <c r="B82" s="188"/>
      <c r="C82" s="188"/>
      <c r="D82" s="188"/>
      <c r="E82" s="188"/>
      <c r="F82" s="188"/>
      <c r="G82" s="188"/>
    </row>
    <row r="87" spans="2:7">
      <c r="B87" s="186"/>
      <c r="C87" s="186"/>
      <c r="D87" s="186"/>
      <c r="E87" s="186"/>
      <c r="F87" s="186"/>
      <c r="G87" s="186"/>
    </row>
    <row r="89" spans="2:7">
      <c r="B89" s="186"/>
      <c r="C89" s="186"/>
      <c r="D89" s="186"/>
      <c r="E89" s="186"/>
      <c r="F89" s="186"/>
      <c r="G89" s="186"/>
    </row>
    <row r="170" spans="1:1">
      <c r="A170" s="45"/>
    </row>
  </sheetData>
  <mergeCells count="13">
    <mergeCell ref="C73:F73"/>
    <mergeCell ref="G73:G74"/>
    <mergeCell ref="A76:G76"/>
    <mergeCell ref="A77:G77"/>
    <mergeCell ref="A75:G75"/>
    <mergeCell ref="A73:A74"/>
    <mergeCell ref="B73:B74"/>
    <mergeCell ref="A2:G2"/>
    <mergeCell ref="A3:G3"/>
    <mergeCell ref="A5:A6"/>
    <mergeCell ref="B5:B6"/>
    <mergeCell ref="C5:F5"/>
    <mergeCell ref="G5:G6"/>
  </mergeCells>
  <conditionalFormatting sqref="J7:J72 I8:I72 B7:H72">
    <cfRule type="cellIs" dxfId="76" priority="1" operator="between">
      <formula>0.0000000000000001</formula>
      <formula>0.4999999999</formula>
    </cfRule>
  </conditionalFormatting>
  <hyperlinks>
    <hyperlink ref="A80" r:id="rId1"/>
    <hyperlink ref="B73:B74" r:id="rId2" display="Total"/>
    <hyperlink ref="D74:F74" r:id="rId3" display="Less than 10"/>
    <hyperlink ref="G73:G74" r:id="rId4" display="250 or more"/>
    <hyperlink ref="B5:B6" r:id="rId5" display="Total"/>
    <hyperlink ref="D6:F6" r:id="rId6" display="Menos de 10"/>
    <hyperlink ref="G5:G6" r:id="rId7" display="250 ou mais"/>
  </hyperlinks>
  <pageMargins left="0.39370078740157483" right="0.39370078740157483" top="0.39370078740157483" bottom="0.39370078740157483" header="0" footer="0"/>
  <pageSetup paperSize="9" orientation="portrait" r:id="rId8"/>
</worksheet>
</file>

<file path=xl/worksheets/sheet2.xml><?xml version="1.0" encoding="utf-8"?>
<worksheet xmlns="http://schemas.openxmlformats.org/spreadsheetml/2006/main" xmlns:r="http://schemas.openxmlformats.org/officeDocument/2006/relationships">
  <dimension ref="A2:A54"/>
  <sheetViews>
    <sheetView workbookViewId="0">
      <selection activeCell="D37" sqref="D37"/>
    </sheetView>
  </sheetViews>
  <sheetFormatPr defaultRowHeight="15"/>
  <cols>
    <col min="1" max="16384" width="9.140625" style="920"/>
  </cols>
  <sheetData>
    <row r="2" spans="1:1">
      <c r="A2" s="919" t="s">
        <v>1340</v>
      </c>
    </row>
    <row r="3" spans="1:1">
      <c r="A3" s="919" t="s">
        <v>1337</v>
      </c>
    </row>
    <row r="4" spans="1:1">
      <c r="A4" s="919" t="s">
        <v>1295</v>
      </c>
    </row>
    <row r="5" spans="1:1">
      <c r="A5" s="919" t="s">
        <v>1292</v>
      </c>
    </row>
    <row r="6" spans="1:1">
      <c r="A6" s="919" t="s">
        <v>1247</v>
      </c>
    </row>
    <row r="7" spans="1:1">
      <c r="A7" s="919" t="s">
        <v>1</v>
      </c>
    </row>
    <row r="8" spans="1:1">
      <c r="A8" s="919" t="s">
        <v>36</v>
      </c>
    </row>
    <row r="9" spans="1:1">
      <c r="A9" s="919" t="s">
        <v>250</v>
      </c>
    </row>
    <row r="10" spans="1:1">
      <c r="A10" s="919" t="s">
        <v>266</v>
      </c>
    </row>
    <row r="11" spans="1:1">
      <c r="A11" s="919" t="s">
        <v>269</v>
      </c>
    </row>
    <row r="12" spans="1:1">
      <c r="A12" s="919" t="s">
        <v>334</v>
      </c>
    </row>
    <row r="13" spans="1:1">
      <c r="A13" s="919" t="s">
        <v>362</v>
      </c>
    </row>
    <row r="14" spans="1:1">
      <c r="A14" s="919" t="s">
        <v>383</v>
      </c>
    </row>
    <row r="15" spans="1:1">
      <c r="A15" s="919" t="s">
        <v>386</v>
      </c>
    </row>
    <row r="16" spans="1:1">
      <c r="A16" s="919" t="s">
        <v>388</v>
      </c>
    </row>
    <row r="17" spans="1:1">
      <c r="A17" s="919" t="s">
        <v>390</v>
      </c>
    </row>
    <row r="18" spans="1:1">
      <c r="A18" s="919" t="s">
        <v>400</v>
      </c>
    </row>
    <row r="19" spans="1:1">
      <c r="A19" s="919" t="s">
        <v>404</v>
      </c>
    </row>
    <row r="20" spans="1:1">
      <c r="A20" s="919" t="s">
        <v>406</v>
      </c>
    </row>
    <row r="21" spans="1:1">
      <c r="A21" s="919" t="s">
        <v>409</v>
      </c>
    </row>
    <row r="22" spans="1:1">
      <c r="A22" s="919" t="s">
        <v>411</v>
      </c>
    </row>
    <row r="23" spans="1:1">
      <c r="A23" s="919" t="s">
        <v>416</v>
      </c>
    </row>
    <row r="24" spans="1:1">
      <c r="A24" s="919" t="s">
        <v>418</v>
      </c>
    </row>
    <row r="25" spans="1:1">
      <c r="A25" s="919" t="s">
        <v>421</v>
      </c>
    </row>
    <row r="26" spans="1:1">
      <c r="A26" s="919" t="s">
        <v>423</v>
      </c>
    </row>
    <row r="27" spans="1:1">
      <c r="A27" s="919" t="s">
        <v>426</v>
      </c>
    </row>
    <row r="28" spans="1:1">
      <c r="A28" s="919" t="s">
        <v>428</v>
      </c>
    </row>
    <row r="29" spans="1:1">
      <c r="A29" s="919" t="s">
        <v>479</v>
      </c>
    </row>
    <row r="30" spans="1:1">
      <c r="A30" s="919" t="s">
        <v>482</v>
      </c>
    </row>
    <row r="31" spans="1:1">
      <c r="A31" s="919" t="s">
        <v>490</v>
      </c>
    </row>
    <row r="32" spans="1:1">
      <c r="A32" s="919" t="s">
        <v>501</v>
      </c>
    </row>
    <row r="33" spans="1:1">
      <c r="A33" s="919" t="s">
        <v>593</v>
      </c>
    </row>
    <row r="34" spans="1:1">
      <c r="A34" s="919" t="s">
        <v>615</v>
      </c>
    </row>
    <row r="35" spans="1:1">
      <c r="A35" s="919" t="s">
        <v>724</v>
      </c>
    </row>
    <row r="36" spans="1:1">
      <c r="A36" s="919" t="s">
        <v>731</v>
      </c>
    </row>
    <row r="37" spans="1:1">
      <c r="A37" s="919" t="s">
        <v>808</v>
      </c>
    </row>
    <row r="38" spans="1:1">
      <c r="A38" s="919" t="s">
        <v>831</v>
      </c>
    </row>
    <row r="39" spans="1:1">
      <c r="A39" s="919" t="s">
        <v>854</v>
      </c>
    </row>
    <row r="40" spans="1:1">
      <c r="A40" s="919" t="s">
        <v>874</v>
      </c>
    </row>
    <row r="41" spans="1:1">
      <c r="A41" s="919" t="s">
        <v>878</v>
      </c>
    </row>
    <row r="42" spans="1:1">
      <c r="A42" s="919" t="s">
        <v>921</v>
      </c>
    </row>
    <row r="43" spans="1:1">
      <c r="A43" s="919" t="s">
        <v>962</v>
      </c>
    </row>
    <row r="44" spans="1:1">
      <c r="A44" s="919" t="s">
        <v>987</v>
      </c>
    </row>
    <row r="45" spans="1:1">
      <c r="A45" s="919" t="s">
        <v>1002</v>
      </c>
    </row>
    <row r="46" spans="1:1">
      <c r="A46" s="919" t="s">
        <v>1037</v>
      </c>
    </row>
    <row r="47" spans="1:1">
      <c r="A47" s="919" t="s">
        <v>1200</v>
      </c>
    </row>
    <row r="48" spans="1:1">
      <c r="A48" s="919" t="s">
        <v>1203</v>
      </c>
    </row>
    <row r="49" spans="1:1">
      <c r="A49" s="919" t="s">
        <v>1390</v>
      </c>
    </row>
    <row r="50" spans="1:1">
      <c r="A50" s="919" t="s">
        <v>1404</v>
      </c>
    </row>
    <row r="51" spans="1:1">
      <c r="A51" s="919" t="s">
        <v>1409</v>
      </c>
    </row>
    <row r="52" spans="1:1">
      <c r="A52" s="919" t="s">
        <v>1438</v>
      </c>
    </row>
    <row r="53" spans="1:1">
      <c r="A53" s="919" t="s">
        <v>1445</v>
      </c>
    </row>
    <row r="54" spans="1:1">
      <c r="A54" s="919" t="s">
        <v>1448</v>
      </c>
    </row>
  </sheetData>
  <hyperlinks>
    <hyperlink ref="A2" location="'III_01_01_15_PT'!A2" display="III.1.1 - Regional accounts indicators by NUTS III, 2014 and 2015 Pe"/>
    <hyperlink ref="A3" location="'III_01_02_14_Ale'!A2" display="III.1.2 - Regional accounts indicators by NUTS II and economic activity, 2014"/>
    <hyperlink ref="A4" location="'III_01_03_15_PT'!A2" display="III.1.3 - Main regional accounts aggregates by NUTS III, 2014 and 2015 Pe"/>
    <hyperlink ref="A5" location="'III_01_04_14_Ale'!A2" display="III.1.4 - Gross value added and total employment by NUTS II and economic activity, 2014"/>
    <hyperlink ref="A6" location="'III_01_05_15_Ale'!A2" display="III.1.5 - Gross value added and total employment by NUTS III and economic activity, 2014 and 2015 Pe"/>
    <hyperlink ref="A7" location="'III_02_01_15_PT'!A2" display="III.2.1 - Annual average growth rate in the consumer price index by NUTS II and according to the main aggregates, 2015"/>
    <hyperlink ref="A8" location="'III_02_02_15_PT'!A2" display="III.2.2 - Annual average growth rate in the consumer price index by NUTS II and according to division (Individual consumption by purpose), 2015"/>
    <hyperlink ref="A9" location="'III_03_01_Ale'!A2" display="III.3.1 - Indicators of enterprises by municipality, 2014 "/>
    <hyperlink ref="A10" location="'III_03_02_Ale'!A2" display="III.3.2 - Indicators of establishments by municipality, 2014 "/>
    <hyperlink ref="A11" location="'III_03_03_PT'!A2" display="III.3.3 - Indicators of enterprises by NUTS III, 2014 "/>
    <hyperlink ref="A12" location="'III_03_04_PT'!A2" display="III.3.4 - Economic-financial ratios of enterprises by NUTS III, 2014"/>
    <hyperlink ref="A13" location="'III_03_05_Ale'!A2" display="III.3.5 - Enterprises by head office municipality and according to CAE-Rev.3, 2014 (to be continued)"/>
    <hyperlink ref="A14" location="'III_03_05c_Ale'!A2" display="III.3.5 - Enterprises by head office municipality and according to CAE-Rev.3, 2014 (continued)"/>
    <hyperlink ref="A15" location="'III_03_06_Ale'!A2" display="III.3.6 - Establishments by municipality and according to CAE-Rev.3, 2014 (to be continued)"/>
    <hyperlink ref="A16" location="'III_03_07_Ale'!A2" display="III.3.7 - Companies by head office municipality and according to CAE-Rev.3, 2014 (to be continued)"/>
    <hyperlink ref="A17" location="'III_03_07c_Ale'!A2" display="III.3.7 - Companies by head office municipality and according to CAE-Rev.3, 2014 (continued)"/>
    <hyperlink ref="A18" location="'III_03_08_Ale'!A2" display="III.3.8 - Enterprises by head office municipality and according to employment size class, 2014"/>
    <hyperlink ref="A19" location="'III_03_09_Ale'!A2" display="III.3.9 - Persons employed in enterprises by head office municipality and according to CAE-Rev.3, 2014 (to be continued)"/>
    <hyperlink ref="A20" location="'III_03_09c_Ale'!A2" display="III.3.9 - Persons employed in enterprises by head office municipality and according to CAE-Rev.3, 2014 (continued)"/>
    <hyperlink ref="A21" location="'III_03_10_Ale'!A2" display="III.3.10 - Persons employed in establishments by municipality and according to CAE-Rev.3, 2014 (to be continued)"/>
    <hyperlink ref="A22" location="'III_03_10c_Ale'!A2" display="III.3.10 - Persons employed in establishments by municipality and according to CAE-Rev.3, 2014 (continued)"/>
    <hyperlink ref="A23" location="'III_03_11_Ale'!A2" display="III.3.11 - Turnover of enterprises by head office municipality and according to CAE-Rev.3, 2014 (to be continued)"/>
    <hyperlink ref="A24" location="'III_03_11c_Ale'!A2" display="III.3.11 - Turnover of enterprises by head office municipality and according to CAE-Rev.3, 2014 (continued)"/>
    <hyperlink ref="A25" location="'III_03_12_Ale'!A2" display="III.3.12 - Turnover of establishments by municipality and according to CAE-Rev.3, 2014 (to be continued)"/>
    <hyperlink ref="A26" location="'III_03_12c_Ale'!A2" display="III.3.12 - Turnover of establishments by municipality and according to CAE-Rev.3, 2014 (continued)"/>
    <hyperlink ref="A27" location="'III_03_13_Ale'!A2" display="III.3.13 - Gross value added of enterprises by head office municipality and according to CAE-Rev.3, 2014 (to be continued)"/>
    <hyperlink ref="A28" location="'III_03_13c_Ale'!A2" display="III.3.13 - Gross value added of enterprises by head office municipality and according to CAE-Rev.3, 2014 (continued)"/>
    <hyperlink ref="A29" location="'III_03_14_Ale'!A2" display="III.3.14 - Main variables of enterprises with head office in the region and Portugal by section and division of CAE-Rev.3, 2014 (continued)"/>
    <hyperlink ref="A30" location="'III_03_15_PT'!A2" display="III.3.15 - Variables of information and communication technology (ICT) sector by NUTS III, 2014"/>
    <hyperlink ref="A31" location="'III_03_16_14_PT'!A2" display="III.3.16 -  Enterprise groups by group-head NUTS II, according to the number of subsidiaries class, 2014"/>
    <hyperlink ref="A32" location="'III_04_01_15_PT'!A2" display="III.4.1 - Indicators of international trade by NUTS III, 2015 Po"/>
    <hyperlink ref="A33" location="'III_04_02_Ale'!A2" display="III.4.2 - International trade declared of goods of operators with the headquarters in the region by sections of Combined Nomenclature, 2015 Po"/>
    <hyperlink ref="A34" location="'III_04_03_Ale'!A2" display="III.4.3 - International trade declared of goods of operators with the headquarters in the region classified by Broad Economic Categories, 2015 Po"/>
    <hyperlink ref="A35" location="'III_04_04_Alen'!A2" display="III.4.4 - International trade declared of goods of operators with the headquarters in the region by country of destination or origin, 2015 Po"/>
    <hyperlink ref="A36" location="'III_04_05_15_Ale'!A2" display="III.4.5 - International trade declared of goods by municipality of headquarters, 2015 Po"/>
    <hyperlink ref="A37" location="'III_05_01Ale'!A2" display="III.5.1 - Main crops production by NUTS II, 2015"/>
    <hyperlink ref="A38" location="'III_05_02_Ale'!A2" display="III.5.2 - Wine production declared (in grape must form) by municipality, 2015 Po"/>
    <hyperlink ref="A39" location="'III_05_03_Ale'!A2" display="III.5.3 - Fruit and olive trees sold by nursery gardens by destination municipality, 2015 (to be continued)"/>
    <hyperlink ref="A40" location="'III_05_03c_Ale'!A2" display="III.5.3 - Fruit and olive trees sold by nursery gardens by destination municipality, 2015 (continued)"/>
    <hyperlink ref="A41" location="'III_05_05_PT'!A2" display="III.5.5 - Livestock slaughtherings approved for consumption, by species, according to NUTS II, 2015"/>
    <hyperlink ref="A42" location="'III_05_06_PT'!A2" display="III.5.6 - Livestock by species according to NUTS II, 2015"/>
    <hyperlink ref="A43" location="'III_05_07_Ale'!A2" display="III.5.7 - Forestry fires and firemen by municipality, 2014 and 2015"/>
    <hyperlink ref="A44" location="'III_05_08_PT'!A2" display="III.5.8 - Resin production by NUTS II, 2015 Po"/>
    <hyperlink ref="A45" location="'III_06_01_15'!A2" display="III.6.1 - Fishery indicators by NUTS II and landed port, 2015"/>
    <hyperlink ref="A46" location="'III_06_02_15'!A2" display="III.6.2 - Registered fishermen and fishing vessels by NUTS II and landed port, 2015"/>
    <hyperlink ref="A47" location="'III_06_03_15_Ale'!A2" display="III.6.3 - Nominal catch landed in the region by main species and according to the landed port, 2015"/>
    <hyperlink ref="A48" location="'III_06_04_14_PT'!A2" display="III.6.4 - Production of aquaculture by NUTS II, according to type of water and production system, 2014"/>
    <hyperlink ref="A49" location="'III_07_01_14_Ale'!A2" display="III.7.1 - Energy indicators by municipality, 2014 Po"/>
    <hyperlink ref="A50" location="'III_07_02_Ale'!A2" display="III.7.2 - Consumption of electric energy by municipality and according to consumption type, 2014 Po"/>
    <hyperlink ref="A51" location="'III_07_03_Ale'!A2" display="III.7.3 - Consumers of electric energy by municipality and according to consumption type, 2014"/>
    <hyperlink ref="A52" location="'III_07_04_Ale'!A2" display="III.7.4 - Sales of liquid and gaseous fuels (distribution companies) by municipality, 2014 Po"/>
    <hyperlink ref="A53" location="'III_07_05_Ale'!A2" display="III.7.5 - Consumption of natural gas by municipality, 2011-2014 Po"/>
    <hyperlink ref="A54" location="'III_07_06_13_PT'!A2" display="III.7.6 - Gross production of electricity by NUTS III, 2013 Po"/>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N259"/>
  <sheetViews>
    <sheetView showGridLines="0" workbookViewId="0"/>
  </sheetViews>
  <sheetFormatPr defaultColWidth="7.85546875" defaultRowHeight="12.75"/>
  <cols>
    <col min="1" max="1" width="18.7109375" style="47" customWidth="1"/>
    <col min="2" max="10" width="8.7109375" style="47" customWidth="1"/>
    <col min="11" max="16384" width="7.85546875" style="47"/>
  </cols>
  <sheetData>
    <row r="2" spans="1:14" s="93" customFormat="1" ht="30" customHeight="1">
      <c r="A2" s="1006" t="s">
        <v>405</v>
      </c>
      <c r="B2" s="1006"/>
      <c r="C2" s="1006"/>
      <c r="D2" s="1006"/>
      <c r="E2" s="1006"/>
      <c r="F2" s="1006"/>
      <c r="G2" s="1006"/>
      <c r="H2" s="1006"/>
      <c r="I2" s="1006"/>
      <c r="J2" s="1006"/>
    </row>
    <row r="3" spans="1:14" s="93" customFormat="1" ht="45" customHeight="1">
      <c r="A3" s="1006" t="s">
        <v>404</v>
      </c>
      <c r="B3" s="1006"/>
      <c r="C3" s="1006"/>
      <c r="D3" s="1006"/>
      <c r="E3" s="1006"/>
      <c r="F3" s="1006"/>
      <c r="G3" s="1006"/>
      <c r="H3" s="1006"/>
      <c r="I3" s="1006"/>
      <c r="J3" s="1006"/>
    </row>
    <row r="4" spans="1:14" s="113" customFormat="1" ht="9.75" customHeight="1">
      <c r="A4" s="119" t="s">
        <v>363</v>
      </c>
      <c r="B4" s="120"/>
      <c r="C4" s="120"/>
      <c r="D4" s="120"/>
      <c r="E4" s="120"/>
      <c r="F4" s="120"/>
      <c r="G4" s="120"/>
      <c r="H4" s="120"/>
      <c r="I4" s="120"/>
      <c r="J4" s="121" t="s">
        <v>364</v>
      </c>
    </row>
    <row r="5" spans="1:14" s="93" customFormat="1" ht="16.149999999999999" customHeight="1">
      <c r="A5" s="166"/>
      <c r="B5" s="123" t="s">
        <v>4</v>
      </c>
      <c r="C5" s="123" t="s">
        <v>365</v>
      </c>
      <c r="D5" s="123" t="s">
        <v>366</v>
      </c>
      <c r="E5" s="123" t="s">
        <v>367</v>
      </c>
      <c r="F5" s="123" t="s">
        <v>368</v>
      </c>
      <c r="G5" s="123" t="s">
        <v>369</v>
      </c>
      <c r="H5" s="123" t="s">
        <v>370</v>
      </c>
      <c r="I5" s="123" t="s">
        <v>371</v>
      </c>
      <c r="J5" s="123" t="s">
        <v>372</v>
      </c>
      <c r="L5" s="184" t="s">
        <v>238</v>
      </c>
      <c r="M5" s="184" t="s">
        <v>237</v>
      </c>
    </row>
    <row r="6" spans="1:14" s="192" customFormat="1" ht="12.75" customHeight="1">
      <c r="A6" s="89" t="s">
        <v>13</v>
      </c>
      <c r="B6" s="167">
        <v>3449428</v>
      </c>
      <c r="C6" s="167">
        <v>185038</v>
      </c>
      <c r="D6" s="167">
        <v>9355</v>
      </c>
      <c r="E6" s="167">
        <v>650628</v>
      </c>
      <c r="F6" s="167">
        <v>8703</v>
      </c>
      <c r="G6" s="167">
        <v>29896</v>
      </c>
      <c r="H6" s="167">
        <v>294458</v>
      </c>
      <c r="I6" s="167">
        <v>719005</v>
      </c>
      <c r="J6" s="167">
        <v>150874</v>
      </c>
      <c r="K6" s="86"/>
      <c r="L6" s="88" t="s">
        <v>236</v>
      </c>
      <c r="M6" s="86" t="s">
        <v>121</v>
      </c>
      <c r="N6" s="86"/>
    </row>
    <row r="7" spans="1:14" s="192" customFormat="1" ht="12.75" customHeight="1">
      <c r="A7" s="86" t="s">
        <v>235</v>
      </c>
      <c r="B7" s="167">
        <v>3328353</v>
      </c>
      <c r="C7" s="167">
        <v>170554</v>
      </c>
      <c r="D7" s="167">
        <v>9180</v>
      </c>
      <c r="E7" s="167">
        <v>640329</v>
      </c>
      <c r="F7" s="167">
        <v>7109</v>
      </c>
      <c r="G7" s="167">
        <v>28385</v>
      </c>
      <c r="H7" s="167">
        <v>282638</v>
      </c>
      <c r="I7" s="167">
        <v>693586</v>
      </c>
      <c r="J7" s="167">
        <v>144170</v>
      </c>
      <c r="K7" s="77"/>
      <c r="L7" s="83" t="s">
        <v>234</v>
      </c>
      <c r="M7" s="86" t="s">
        <v>121</v>
      </c>
      <c r="N7" s="86"/>
    </row>
    <row r="8" spans="1:14" ht="12.75" customHeight="1">
      <c r="A8" s="86" t="s">
        <v>233</v>
      </c>
      <c r="B8" s="172">
        <v>183788</v>
      </c>
      <c r="C8" s="172">
        <v>35884</v>
      </c>
      <c r="D8" s="172">
        <v>2585</v>
      </c>
      <c r="E8" s="172">
        <v>30556</v>
      </c>
      <c r="F8" s="172">
        <v>115</v>
      </c>
      <c r="G8" s="172">
        <v>1975</v>
      </c>
      <c r="H8" s="172">
        <v>12627</v>
      </c>
      <c r="I8" s="172">
        <v>38366</v>
      </c>
      <c r="J8" s="172">
        <v>6170</v>
      </c>
      <c r="K8" s="170"/>
      <c r="L8" s="83" t="s">
        <v>232</v>
      </c>
      <c r="M8" s="82" t="s">
        <v>121</v>
      </c>
      <c r="N8" s="82"/>
    </row>
    <row r="9" spans="1:14" ht="12.75" customHeight="1">
      <c r="A9" s="86" t="s">
        <v>231</v>
      </c>
      <c r="B9" s="172">
        <v>26842</v>
      </c>
      <c r="C9" s="172">
        <v>6301</v>
      </c>
      <c r="D9" s="172">
        <v>49</v>
      </c>
      <c r="E9" s="172">
        <v>2508</v>
      </c>
      <c r="F9" s="172">
        <v>35</v>
      </c>
      <c r="G9" s="172" t="s">
        <v>274</v>
      </c>
      <c r="H9" s="172">
        <v>2487</v>
      </c>
      <c r="I9" s="172">
        <v>5034</v>
      </c>
      <c r="J9" s="172">
        <v>985</v>
      </c>
      <c r="K9" s="170"/>
      <c r="L9" s="88" t="s">
        <v>230</v>
      </c>
      <c r="M9" s="82" t="s">
        <v>121</v>
      </c>
      <c r="N9" s="82"/>
    </row>
    <row r="10" spans="1:14" ht="12.75" customHeight="1">
      <c r="A10" s="78" t="s">
        <v>229</v>
      </c>
      <c r="B10" s="171">
        <v>3016</v>
      </c>
      <c r="C10" s="171">
        <v>1028</v>
      </c>
      <c r="D10" s="171" t="s">
        <v>274</v>
      </c>
      <c r="E10" s="171">
        <v>284</v>
      </c>
      <c r="F10" s="171">
        <v>0</v>
      </c>
      <c r="G10" s="171">
        <v>13</v>
      </c>
      <c r="H10" s="171">
        <v>287</v>
      </c>
      <c r="I10" s="171">
        <v>489</v>
      </c>
      <c r="J10" s="171">
        <v>24</v>
      </c>
      <c r="K10" s="170"/>
      <c r="L10" s="78" t="s">
        <v>228</v>
      </c>
      <c r="M10" s="87">
        <v>1501</v>
      </c>
      <c r="N10" s="87"/>
    </row>
    <row r="11" spans="1:14" ht="12.75" customHeight="1">
      <c r="A11" s="78" t="s">
        <v>227</v>
      </c>
      <c r="B11" s="171">
        <v>3425</v>
      </c>
      <c r="C11" s="171">
        <v>602</v>
      </c>
      <c r="D11" s="171" t="s">
        <v>274</v>
      </c>
      <c r="E11" s="171">
        <v>181</v>
      </c>
      <c r="F11" s="171" t="s">
        <v>274</v>
      </c>
      <c r="G11" s="171" t="s">
        <v>274</v>
      </c>
      <c r="H11" s="171">
        <v>300</v>
      </c>
      <c r="I11" s="171">
        <v>670</v>
      </c>
      <c r="J11" s="171">
        <v>113</v>
      </c>
      <c r="K11" s="170"/>
      <c r="L11" s="78" t="s">
        <v>226</v>
      </c>
      <c r="M11" s="87">
        <v>1505</v>
      </c>
      <c r="N11" s="87"/>
    </row>
    <row r="12" spans="1:14" ht="12.75" customHeight="1">
      <c r="A12" s="78" t="s">
        <v>225</v>
      </c>
      <c r="B12" s="171">
        <v>8289</v>
      </c>
      <c r="C12" s="171">
        <v>3313</v>
      </c>
      <c r="D12" s="171">
        <v>0</v>
      </c>
      <c r="E12" s="171">
        <v>226</v>
      </c>
      <c r="F12" s="171">
        <v>0</v>
      </c>
      <c r="G12" s="171">
        <v>0</v>
      </c>
      <c r="H12" s="171">
        <v>745</v>
      </c>
      <c r="I12" s="171">
        <v>1411</v>
      </c>
      <c r="J12" s="171">
        <v>74</v>
      </c>
      <c r="K12" s="170"/>
      <c r="L12" s="78" t="s">
        <v>224</v>
      </c>
      <c r="M12" s="77" t="s">
        <v>223</v>
      </c>
      <c r="N12" s="77"/>
    </row>
    <row r="13" spans="1:14" ht="12.75" customHeight="1">
      <c r="A13" s="78" t="s">
        <v>222</v>
      </c>
      <c r="B13" s="171">
        <v>6385</v>
      </c>
      <c r="C13" s="171">
        <v>1115</v>
      </c>
      <c r="D13" s="171" t="s">
        <v>274</v>
      </c>
      <c r="E13" s="171">
        <v>591</v>
      </c>
      <c r="F13" s="171" t="s">
        <v>274</v>
      </c>
      <c r="G13" s="171">
        <v>121</v>
      </c>
      <c r="H13" s="171">
        <v>765</v>
      </c>
      <c r="I13" s="171">
        <v>1453</v>
      </c>
      <c r="J13" s="171">
        <v>121</v>
      </c>
      <c r="K13" s="170"/>
      <c r="L13" s="78" t="s">
        <v>221</v>
      </c>
      <c r="M13" s="87">
        <v>1509</v>
      </c>
      <c r="N13" s="87"/>
    </row>
    <row r="14" spans="1:14" ht="12.75" customHeight="1">
      <c r="A14" s="78" t="s">
        <v>220</v>
      </c>
      <c r="B14" s="171">
        <v>5727</v>
      </c>
      <c r="C14" s="171">
        <v>243</v>
      </c>
      <c r="D14" s="171" t="s">
        <v>274</v>
      </c>
      <c r="E14" s="171">
        <v>1226</v>
      </c>
      <c r="F14" s="171">
        <v>31</v>
      </c>
      <c r="G14" s="171" t="s">
        <v>274</v>
      </c>
      <c r="H14" s="171">
        <v>390</v>
      </c>
      <c r="I14" s="171">
        <v>1011</v>
      </c>
      <c r="J14" s="171">
        <v>653</v>
      </c>
      <c r="K14" s="170"/>
      <c r="L14" s="78" t="s">
        <v>219</v>
      </c>
      <c r="M14" s="87">
        <v>1513</v>
      </c>
      <c r="N14" s="87"/>
    </row>
    <row r="15" spans="1:14" ht="12.75" customHeight="1">
      <c r="A15" s="86" t="s">
        <v>218</v>
      </c>
      <c r="B15" s="172">
        <v>27381</v>
      </c>
      <c r="C15" s="172">
        <v>7698</v>
      </c>
      <c r="D15" s="172">
        <v>1666</v>
      </c>
      <c r="E15" s="172">
        <v>2520</v>
      </c>
      <c r="F15" s="172">
        <v>12</v>
      </c>
      <c r="G15" s="172" t="s">
        <v>274</v>
      </c>
      <c r="H15" s="172">
        <v>1620</v>
      </c>
      <c r="I15" s="172">
        <v>5701</v>
      </c>
      <c r="J15" s="172">
        <v>384</v>
      </c>
      <c r="K15" s="170"/>
      <c r="L15" s="83" t="s">
        <v>217</v>
      </c>
      <c r="M15" s="82" t="s">
        <v>121</v>
      </c>
      <c r="N15" s="82"/>
    </row>
    <row r="16" spans="1:14" ht="12.75" customHeight="1">
      <c r="A16" s="78" t="s">
        <v>216</v>
      </c>
      <c r="B16" s="171">
        <v>2244</v>
      </c>
      <c r="C16" s="171">
        <v>392</v>
      </c>
      <c r="D16" s="171" t="s">
        <v>274</v>
      </c>
      <c r="E16" s="171">
        <v>235</v>
      </c>
      <c r="F16" s="171" t="s">
        <v>274</v>
      </c>
      <c r="G16" s="171" t="s">
        <v>274</v>
      </c>
      <c r="H16" s="171">
        <v>140</v>
      </c>
      <c r="I16" s="171">
        <v>407</v>
      </c>
      <c r="J16" s="171">
        <v>17</v>
      </c>
      <c r="K16" s="170"/>
      <c r="L16" s="78" t="s">
        <v>215</v>
      </c>
      <c r="M16" s="77" t="s">
        <v>214</v>
      </c>
      <c r="N16" s="77"/>
    </row>
    <row r="17" spans="1:14" ht="12.75" customHeight="1">
      <c r="A17" s="78" t="s">
        <v>213</v>
      </c>
      <c r="B17" s="171">
        <v>1350</v>
      </c>
      <c r="C17" s="171">
        <v>379</v>
      </c>
      <c r="D17" s="171">
        <v>0</v>
      </c>
      <c r="E17" s="171">
        <v>123</v>
      </c>
      <c r="F17" s="171" t="s">
        <v>274</v>
      </c>
      <c r="G17" s="171">
        <v>0</v>
      </c>
      <c r="H17" s="171">
        <v>194</v>
      </c>
      <c r="I17" s="171">
        <v>238</v>
      </c>
      <c r="J17" s="171">
        <v>20</v>
      </c>
      <c r="K17" s="170"/>
      <c r="L17" s="78" t="s">
        <v>212</v>
      </c>
      <c r="M17" s="77" t="s">
        <v>211</v>
      </c>
      <c r="N17" s="77"/>
    </row>
    <row r="18" spans="1:14" ht="12.75" customHeight="1">
      <c r="A18" s="78" t="s">
        <v>210</v>
      </c>
      <c r="B18" s="171">
        <v>376</v>
      </c>
      <c r="C18" s="171">
        <v>76</v>
      </c>
      <c r="D18" s="171">
        <v>0</v>
      </c>
      <c r="E18" s="171">
        <v>18</v>
      </c>
      <c r="F18" s="171">
        <v>0</v>
      </c>
      <c r="G18" s="171">
        <v>0</v>
      </c>
      <c r="H18" s="171">
        <v>47</v>
      </c>
      <c r="I18" s="171">
        <v>63</v>
      </c>
      <c r="J18" s="171">
        <v>6</v>
      </c>
      <c r="K18" s="170"/>
      <c r="L18" s="78" t="s">
        <v>209</v>
      </c>
      <c r="M18" s="77" t="s">
        <v>208</v>
      </c>
      <c r="N18" s="77"/>
    </row>
    <row r="19" spans="1:14" ht="12.75" customHeight="1">
      <c r="A19" s="78" t="s">
        <v>207</v>
      </c>
      <c r="B19" s="171">
        <v>434</v>
      </c>
      <c r="C19" s="171">
        <v>177</v>
      </c>
      <c r="D19" s="171">
        <v>0</v>
      </c>
      <c r="E19" s="171">
        <v>72</v>
      </c>
      <c r="F19" s="171">
        <v>0</v>
      </c>
      <c r="G19" s="171" t="s">
        <v>274</v>
      </c>
      <c r="H19" s="171">
        <v>23</v>
      </c>
      <c r="I19" s="171">
        <v>66</v>
      </c>
      <c r="J19" s="171" t="s">
        <v>274</v>
      </c>
      <c r="K19" s="170"/>
      <c r="L19" s="78" t="s">
        <v>206</v>
      </c>
      <c r="M19" s="77" t="s">
        <v>205</v>
      </c>
      <c r="N19" s="77"/>
    </row>
    <row r="20" spans="1:14" ht="12.75" customHeight="1">
      <c r="A20" s="78" t="s">
        <v>204</v>
      </c>
      <c r="B20" s="171">
        <v>8228</v>
      </c>
      <c r="C20" s="171">
        <v>1930</v>
      </c>
      <c r="D20" s="171" t="s">
        <v>274</v>
      </c>
      <c r="E20" s="171">
        <v>678</v>
      </c>
      <c r="F20" s="171" t="s">
        <v>274</v>
      </c>
      <c r="G20" s="171">
        <v>213</v>
      </c>
      <c r="H20" s="171">
        <v>309</v>
      </c>
      <c r="I20" s="171">
        <v>1861</v>
      </c>
      <c r="J20" s="171">
        <v>162</v>
      </c>
      <c r="K20" s="170"/>
      <c r="L20" s="78" t="s">
        <v>203</v>
      </c>
      <c r="M20" s="77" t="s">
        <v>202</v>
      </c>
      <c r="N20" s="77"/>
    </row>
    <row r="21" spans="1:14" ht="12.75" customHeight="1">
      <c r="A21" s="78" t="s">
        <v>201</v>
      </c>
      <c r="B21" s="171">
        <v>2209</v>
      </c>
      <c r="C21" s="171">
        <v>258</v>
      </c>
      <c r="D21" s="171" t="s">
        <v>274</v>
      </c>
      <c r="E21" s="171">
        <v>72</v>
      </c>
      <c r="F21" s="171">
        <v>0</v>
      </c>
      <c r="G21" s="171">
        <v>0</v>
      </c>
      <c r="H21" s="171">
        <v>98</v>
      </c>
      <c r="I21" s="171">
        <v>304</v>
      </c>
      <c r="J21" s="171">
        <v>21</v>
      </c>
      <c r="K21" s="170"/>
      <c r="L21" s="78" t="s">
        <v>200</v>
      </c>
      <c r="M21" s="77" t="s">
        <v>199</v>
      </c>
      <c r="N21" s="77"/>
    </row>
    <row r="22" spans="1:14" ht="12.75" customHeight="1">
      <c r="A22" s="78" t="s">
        <v>198</v>
      </c>
      <c r="B22" s="171">
        <v>729</v>
      </c>
      <c r="C22" s="171">
        <v>249</v>
      </c>
      <c r="D22" s="171">
        <v>0</v>
      </c>
      <c r="E22" s="171">
        <v>72</v>
      </c>
      <c r="F22" s="171">
        <v>0</v>
      </c>
      <c r="G22" s="171">
        <v>0</v>
      </c>
      <c r="H22" s="171">
        <v>77</v>
      </c>
      <c r="I22" s="171">
        <v>120</v>
      </c>
      <c r="J22" s="171" t="s">
        <v>274</v>
      </c>
      <c r="K22" s="170"/>
      <c r="L22" s="78" t="s">
        <v>197</v>
      </c>
      <c r="M22" s="77" t="s">
        <v>196</v>
      </c>
      <c r="N22" s="77"/>
    </row>
    <row r="23" spans="1:14" ht="12.75" customHeight="1">
      <c r="A23" s="78" t="s">
        <v>195</v>
      </c>
      <c r="B23" s="171">
        <v>2060</v>
      </c>
      <c r="C23" s="171">
        <v>962</v>
      </c>
      <c r="D23" s="171">
        <v>0</v>
      </c>
      <c r="E23" s="171">
        <v>134</v>
      </c>
      <c r="F23" s="171" t="s">
        <v>274</v>
      </c>
      <c r="G23" s="171">
        <v>0</v>
      </c>
      <c r="H23" s="171" t="s">
        <v>274</v>
      </c>
      <c r="I23" s="171">
        <v>446</v>
      </c>
      <c r="J23" s="171">
        <v>37</v>
      </c>
      <c r="K23" s="170"/>
      <c r="L23" s="78" t="s">
        <v>194</v>
      </c>
      <c r="M23" s="77" t="s">
        <v>193</v>
      </c>
      <c r="N23" s="77"/>
    </row>
    <row r="24" spans="1:14" ht="12.75" customHeight="1">
      <c r="A24" s="78" t="s">
        <v>192</v>
      </c>
      <c r="B24" s="171">
        <v>1235</v>
      </c>
      <c r="C24" s="171">
        <v>358</v>
      </c>
      <c r="D24" s="171">
        <v>0</v>
      </c>
      <c r="E24" s="171">
        <v>108</v>
      </c>
      <c r="F24" s="171">
        <v>0</v>
      </c>
      <c r="G24" s="171">
        <v>0</v>
      </c>
      <c r="H24" s="171">
        <v>166</v>
      </c>
      <c r="I24" s="171">
        <v>270</v>
      </c>
      <c r="J24" s="171">
        <v>15</v>
      </c>
      <c r="K24" s="170"/>
      <c r="L24" s="78" t="s">
        <v>191</v>
      </c>
      <c r="M24" s="77" t="s">
        <v>190</v>
      </c>
      <c r="N24" s="77"/>
    </row>
    <row r="25" spans="1:14" ht="12.75" customHeight="1">
      <c r="A25" s="78" t="s">
        <v>189</v>
      </c>
      <c r="B25" s="171">
        <v>3072</v>
      </c>
      <c r="C25" s="171">
        <v>1027</v>
      </c>
      <c r="D25" s="171" t="s">
        <v>274</v>
      </c>
      <c r="E25" s="171">
        <v>402</v>
      </c>
      <c r="F25" s="171" t="s">
        <v>274</v>
      </c>
      <c r="G25" s="171" t="s">
        <v>274</v>
      </c>
      <c r="H25" s="171">
        <v>107</v>
      </c>
      <c r="I25" s="171">
        <v>636</v>
      </c>
      <c r="J25" s="171">
        <v>25</v>
      </c>
      <c r="K25" s="170"/>
      <c r="L25" s="78" t="s">
        <v>188</v>
      </c>
      <c r="M25" s="77" t="s">
        <v>187</v>
      </c>
      <c r="N25" s="77"/>
    </row>
    <row r="26" spans="1:14" ht="12.75" customHeight="1">
      <c r="A26" s="78" t="s">
        <v>186</v>
      </c>
      <c r="B26" s="171">
        <v>1143</v>
      </c>
      <c r="C26" s="171">
        <v>290</v>
      </c>
      <c r="D26" s="171">
        <v>0</v>
      </c>
      <c r="E26" s="171">
        <v>160</v>
      </c>
      <c r="F26" s="171">
        <v>0</v>
      </c>
      <c r="G26" s="171">
        <v>0</v>
      </c>
      <c r="H26" s="171" t="s">
        <v>274</v>
      </c>
      <c r="I26" s="171">
        <v>356</v>
      </c>
      <c r="J26" s="171">
        <v>13</v>
      </c>
      <c r="K26" s="170"/>
      <c r="L26" s="78" t="s">
        <v>185</v>
      </c>
      <c r="M26" s="77" t="s">
        <v>184</v>
      </c>
      <c r="N26" s="77"/>
    </row>
    <row r="27" spans="1:14" ht="12.75" customHeight="1">
      <c r="A27" s="78" t="s">
        <v>183</v>
      </c>
      <c r="B27" s="171">
        <v>3080</v>
      </c>
      <c r="C27" s="171">
        <v>1059</v>
      </c>
      <c r="D27" s="171">
        <v>0</v>
      </c>
      <c r="E27" s="171">
        <v>307</v>
      </c>
      <c r="F27" s="171">
        <v>0</v>
      </c>
      <c r="G27" s="171" t="s">
        <v>274</v>
      </c>
      <c r="H27" s="171">
        <v>248</v>
      </c>
      <c r="I27" s="171">
        <v>699</v>
      </c>
      <c r="J27" s="171">
        <v>40</v>
      </c>
      <c r="K27" s="170"/>
      <c r="L27" s="78" t="s">
        <v>182</v>
      </c>
      <c r="M27" s="77" t="s">
        <v>181</v>
      </c>
      <c r="N27" s="77"/>
    </row>
    <row r="28" spans="1:14" ht="12.75" customHeight="1">
      <c r="A28" s="78" t="s">
        <v>180</v>
      </c>
      <c r="B28" s="171">
        <v>1221</v>
      </c>
      <c r="C28" s="171">
        <v>541</v>
      </c>
      <c r="D28" s="171">
        <v>0</v>
      </c>
      <c r="E28" s="171">
        <v>139</v>
      </c>
      <c r="F28" s="171">
        <v>0</v>
      </c>
      <c r="G28" s="171">
        <v>0</v>
      </c>
      <c r="H28" s="171" t="s">
        <v>274</v>
      </c>
      <c r="I28" s="171">
        <v>235</v>
      </c>
      <c r="J28" s="171">
        <v>10</v>
      </c>
      <c r="K28" s="170"/>
      <c r="L28" s="78" t="s">
        <v>179</v>
      </c>
      <c r="M28" s="77" t="s">
        <v>178</v>
      </c>
      <c r="N28" s="77"/>
    </row>
    <row r="29" spans="1:14" ht="12.75" customHeight="1">
      <c r="A29" s="86" t="s">
        <v>177</v>
      </c>
      <c r="B29" s="172">
        <v>61939</v>
      </c>
      <c r="C29" s="172">
        <v>9681</v>
      </c>
      <c r="D29" s="172">
        <v>436</v>
      </c>
      <c r="E29" s="172">
        <v>13427</v>
      </c>
      <c r="F29" s="172">
        <v>44</v>
      </c>
      <c r="G29" s="172" t="s">
        <v>274</v>
      </c>
      <c r="H29" s="172">
        <v>4068</v>
      </c>
      <c r="I29" s="172">
        <v>12999</v>
      </c>
      <c r="J29" s="172">
        <v>2901</v>
      </c>
      <c r="K29" s="170"/>
      <c r="L29" s="83" t="s">
        <v>176</v>
      </c>
      <c r="M29" s="82" t="s">
        <v>121</v>
      </c>
      <c r="N29" s="82"/>
    </row>
    <row r="30" spans="1:14" ht="12.75" customHeight="1">
      <c r="A30" s="78" t="s">
        <v>175</v>
      </c>
      <c r="B30" s="171">
        <v>6131</v>
      </c>
      <c r="C30" s="171">
        <v>2225</v>
      </c>
      <c r="D30" s="171" t="s">
        <v>274</v>
      </c>
      <c r="E30" s="171">
        <v>456</v>
      </c>
      <c r="F30" s="171" t="s">
        <v>274</v>
      </c>
      <c r="G30" s="171">
        <v>26</v>
      </c>
      <c r="H30" s="171">
        <v>591</v>
      </c>
      <c r="I30" s="171">
        <v>1374</v>
      </c>
      <c r="J30" s="171">
        <v>47</v>
      </c>
      <c r="K30" s="170"/>
      <c r="L30" s="78" t="s">
        <v>174</v>
      </c>
      <c r="M30" s="87">
        <v>1403</v>
      </c>
      <c r="N30" s="87"/>
    </row>
    <row r="31" spans="1:14" ht="12.75" customHeight="1">
      <c r="A31" s="78" t="s">
        <v>173</v>
      </c>
      <c r="B31" s="171">
        <v>1839</v>
      </c>
      <c r="C31" s="171">
        <v>636</v>
      </c>
      <c r="D31" s="171">
        <v>0</v>
      </c>
      <c r="E31" s="171">
        <v>399</v>
      </c>
      <c r="F31" s="171">
        <v>0</v>
      </c>
      <c r="G31" s="171" t="s">
        <v>274</v>
      </c>
      <c r="H31" s="171">
        <v>126</v>
      </c>
      <c r="I31" s="171">
        <v>319</v>
      </c>
      <c r="J31" s="171">
        <v>10</v>
      </c>
      <c r="K31" s="170"/>
      <c r="L31" s="78" t="s">
        <v>172</v>
      </c>
      <c r="M31" s="87">
        <v>1404</v>
      </c>
      <c r="N31" s="87"/>
    </row>
    <row r="32" spans="1:14" ht="12.75" customHeight="1">
      <c r="A32" s="78" t="s">
        <v>171</v>
      </c>
      <c r="B32" s="171">
        <v>5790</v>
      </c>
      <c r="C32" s="171">
        <v>560</v>
      </c>
      <c r="D32" s="171">
        <v>0</v>
      </c>
      <c r="E32" s="171">
        <v>1680</v>
      </c>
      <c r="F32" s="171">
        <v>0</v>
      </c>
      <c r="G32" s="171">
        <v>107</v>
      </c>
      <c r="H32" s="171">
        <v>322</v>
      </c>
      <c r="I32" s="171">
        <v>938</v>
      </c>
      <c r="J32" s="171">
        <v>932</v>
      </c>
      <c r="K32" s="170"/>
      <c r="L32" s="78" t="s">
        <v>170</v>
      </c>
      <c r="M32" s="87">
        <v>1103</v>
      </c>
      <c r="N32" s="87"/>
    </row>
    <row r="33" spans="1:14" ht="12.75" customHeight="1">
      <c r="A33" s="78" t="s">
        <v>169</v>
      </c>
      <c r="B33" s="171">
        <v>8942</v>
      </c>
      <c r="C33" s="171">
        <v>676</v>
      </c>
      <c r="D33" s="171">
        <v>0</v>
      </c>
      <c r="E33" s="171">
        <v>2502</v>
      </c>
      <c r="F33" s="171" t="s">
        <v>274</v>
      </c>
      <c r="G33" s="171" t="s">
        <v>274</v>
      </c>
      <c r="H33" s="171">
        <v>534</v>
      </c>
      <c r="I33" s="171">
        <v>1731</v>
      </c>
      <c r="J33" s="171">
        <v>595</v>
      </c>
      <c r="K33" s="170"/>
      <c r="L33" s="78" t="s">
        <v>168</v>
      </c>
      <c r="M33" s="87">
        <v>1405</v>
      </c>
      <c r="N33" s="87"/>
    </row>
    <row r="34" spans="1:14" ht="12.75" customHeight="1">
      <c r="A34" s="78" t="s">
        <v>167</v>
      </c>
      <c r="B34" s="171">
        <v>5153</v>
      </c>
      <c r="C34" s="171">
        <v>526</v>
      </c>
      <c r="D34" s="171">
        <v>0</v>
      </c>
      <c r="E34" s="171">
        <v>1199</v>
      </c>
      <c r="F34" s="171" t="s">
        <v>274</v>
      </c>
      <c r="G34" s="171" t="s">
        <v>274</v>
      </c>
      <c r="H34" s="171">
        <v>296</v>
      </c>
      <c r="I34" s="171">
        <v>1236</v>
      </c>
      <c r="J34" s="171">
        <v>98</v>
      </c>
      <c r="K34" s="170"/>
      <c r="L34" s="78" t="s">
        <v>166</v>
      </c>
      <c r="M34" s="87">
        <v>1406</v>
      </c>
      <c r="N34" s="87"/>
    </row>
    <row r="35" spans="1:14" ht="12.75" customHeight="1">
      <c r="A35" s="78" t="s">
        <v>165</v>
      </c>
      <c r="B35" s="171">
        <v>2438</v>
      </c>
      <c r="C35" s="171">
        <v>678</v>
      </c>
      <c r="D35" s="171" t="s">
        <v>274</v>
      </c>
      <c r="E35" s="171">
        <v>327</v>
      </c>
      <c r="F35" s="171" t="s">
        <v>274</v>
      </c>
      <c r="G35" s="171">
        <v>340</v>
      </c>
      <c r="H35" s="171">
        <v>222</v>
      </c>
      <c r="I35" s="171">
        <v>360</v>
      </c>
      <c r="J35" s="171">
        <v>42</v>
      </c>
      <c r="K35" s="170"/>
      <c r="L35" s="78" t="s">
        <v>164</v>
      </c>
      <c r="M35" s="87">
        <v>1407</v>
      </c>
      <c r="N35" s="87"/>
    </row>
    <row r="36" spans="1:14" ht="12.75" customHeight="1">
      <c r="A36" s="78" t="s">
        <v>163</v>
      </c>
      <c r="B36" s="171">
        <v>4391</v>
      </c>
      <c r="C36" s="171">
        <v>1323</v>
      </c>
      <c r="D36" s="171">
        <v>10</v>
      </c>
      <c r="E36" s="171">
        <v>497</v>
      </c>
      <c r="F36" s="171">
        <v>0</v>
      </c>
      <c r="G36" s="171" t="s">
        <v>274</v>
      </c>
      <c r="H36" s="171">
        <v>240</v>
      </c>
      <c r="I36" s="171">
        <v>924</v>
      </c>
      <c r="J36" s="171">
        <v>141</v>
      </c>
      <c r="K36" s="170"/>
      <c r="L36" s="78" t="s">
        <v>162</v>
      </c>
      <c r="M36" s="87">
        <v>1409</v>
      </c>
      <c r="N36" s="87"/>
    </row>
    <row r="37" spans="1:14" ht="12.75" customHeight="1">
      <c r="A37" s="78" t="s">
        <v>161</v>
      </c>
      <c r="B37" s="171">
        <v>1381</v>
      </c>
      <c r="C37" s="171">
        <v>341</v>
      </c>
      <c r="D37" s="171">
        <v>0</v>
      </c>
      <c r="E37" s="171">
        <v>301</v>
      </c>
      <c r="F37" s="171">
        <v>0</v>
      </c>
      <c r="G37" s="171">
        <v>0</v>
      </c>
      <c r="H37" s="171">
        <v>107</v>
      </c>
      <c r="I37" s="171">
        <v>268</v>
      </c>
      <c r="J37" s="171">
        <v>23</v>
      </c>
      <c r="K37" s="170"/>
      <c r="L37" s="78" t="s">
        <v>160</v>
      </c>
      <c r="M37" s="87">
        <v>1412</v>
      </c>
      <c r="N37" s="87"/>
    </row>
    <row r="38" spans="1:14" ht="12.75" customHeight="1">
      <c r="A38" s="78" t="s">
        <v>159</v>
      </c>
      <c r="B38" s="171">
        <v>6519</v>
      </c>
      <c r="C38" s="171">
        <v>690</v>
      </c>
      <c r="D38" s="171">
        <v>135</v>
      </c>
      <c r="E38" s="171">
        <v>2339</v>
      </c>
      <c r="F38" s="171" t="s">
        <v>274</v>
      </c>
      <c r="G38" s="171" t="s">
        <v>274</v>
      </c>
      <c r="H38" s="171">
        <v>443</v>
      </c>
      <c r="I38" s="171">
        <v>1161</v>
      </c>
      <c r="J38" s="171">
        <v>292</v>
      </c>
      <c r="K38" s="170"/>
      <c r="L38" s="78" t="s">
        <v>158</v>
      </c>
      <c r="M38" s="87">
        <v>1414</v>
      </c>
      <c r="N38" s="87"/>
    </row>
    <row r="39" spans="1:14" ht="12.75" customHeight="1">
      <c r="A39" s="78" t="s">
        <v>157</v>
      </c>
      <c r="B39" s="171">
        <v>4185</v>
      </c>
      <c r="C39" s="171">
        <v>698</v>
      </c>
      <c r="D39" s="171" t="s">
        <v>274</v>
      </c>
      <c r="E39" s="171">
        <v>533</v>
      </c>
      <c r="F39" s="171" t="s">
        <v>274</v>
      </c>
      <c r="G39" s="171" t="s">
        <v>274</v>
      </c>
      <c r="H39" s="171">
        <v>397</v>
      </c>
      <c r="I39" s="171">
        <v>1278</v>
      </c>
      <c r="J39" s="171">
        <v>147</v>
      </c>
      <c r="K39" s="170"/>
      <c r="L39" s="78" t="s">
        <v>156</v>
      </c>
      <c r="M39" s="87">
        <v>1415</v>
      </c>
      <c r="N39" s="87"/>
    </row>
    <row r="40" spans="1:14" ht="12.75" customHeight="1">
      <c r="A40" s="78" t="s">
        <v>155</v>
      </c>
      <c r="B40" s="171">
        <v>15170</v>
      </c>
      <c r="C40" s="171">
        <v>1328</v>
      </c>
      <c r="D40" s="171">
        <v>269</v>
      </c>
      <c r="E40" s="171">
        <v>3194</v>
      </c>
      <c r="F40" s="171" t="s">
        <v>274</v>
      </c>
      <c r="G40" s="171">
        <v>361</v>
      </c>
      <c r="H40" s="171">
        <v>790</v>
      </c>
      <c r="I40" s="171">
        <v>3410</v>
      </c>
      <c r="J40" s="171">
        <v>574</v>
      </c>
      <c r="K40" s="170"/>
      <c r="L40" s="78" t="s">
        <v>154</v>
      </c>
      <c r="M40" s="87">
        <v>1416</v>
      </c>
      <c r="N40" s="87"/>
    </row>
    <row r="41" spans="1:14" ht="12.75" customHeight="1">
      <c r="A41" s="86" t="s">
        <v>153</v>
      </c>
      <c r="B41" s="172">
        <v>25915</v>
      </c>
      <c r="C41" s="172">
        <v>5116</v>
      </c>
      <c r="D41" s="172">
        <v>59</v>
      </c>
      <c r="E41" s="172">
        <v>3968</v>
      </c>
      <c r="F41" s="172" t="s">
        <v>274</v>
      </c>
      <c r="G41" s="172" t="s">
        <v>274</v>
      </c>
      <c r="H41" s="172">
        <v>1749</v>
      </c>
      <c r="I41" s="172">
        <v>6666</v>
      </c>
      <c r="J41" s="172">
        <v>717</v>
      </c>
      <c r="K41" s="170"/>
      <c r="L41" s="83">
        <v>1860000</v>
      </c>
      <c r="M41" s="82" t="s">
        <v>121</v>
      </c>
      <c r="N41" s="82"/>
    </row>
    <row r="42" spans="1:14" ht="12.75" customHeight="1">
      <c r="A42" s="78" t="s">
        <v>152</v>
      </c>
      <c r="B42" s="171">
        <v>567</v>
      </c>
      <c r="C42" s="171">
        <v>183</v>
      </c>
      <c r="D42" s="171">
        <v>0</v>
      </c>
      <c r="E42" s="171">
        <v>57</v>
      </c>
      <c r="F42" s="171">
        <v>0</v>
      </c>
      <c r="G42" s="171">
        <v>0</v>
      </c>
      <c r="H42" s="171">
        <v>36</v>
      </c>
      <c r="I42" s="171">
        <v>100</v>
      </c>
      <c r="J42" s="171">
        <v>6</v>
      </c>
      <c r="K42" s="170"/>
      <c r="L42" s="78" t="s">
        <v>151</v>
      </c>
      <c r="M42" s="87">
        <v>1201</v>
      </c>
      <c r="N42" s="87"/>
    </row>
    <row r="43" spans="1:14" ht="12.75" customHeight="1">
      <c r="A43" s="78" t="s">
        <v>150</v>
      </c>
      <c r="B43" s="171">
        <v>565</v>
      </c>
      <c r="C43" s="171">
        <v>231</v>
      </c>
      <c r="D43" s="171">
        <v>0</v>
      </c>
      <c r="E43" s="171">
        <v>44</v>
      </c>
      <c r="F43" s="171">
        <v>0</v>
      </c>
      <c r="G43" s="171">
        <v>0</v>
      </c>
      <c r="H43" s="171">
        <v>87</v>
      </c>
      <c r="I43" s="171">
        <v>79</v>
      </c>
      <c r="J43" s="171" t="s">
        <v>274</v>
      </c>
      <c r="K43" s="170"/>
      <c r="L43" s="78" t="s">
        <v>149</v>
      </c>
      <c r="M43" s="87">
        <v>1202</v>
      </c>
      <c r="N43" s="87"/>
    </row>
    <row r="44" spans="1:14" ht="12.75" customHeight="1">
      <c r="A44" s="78" t="s">
        <v>148</v>
      </c>
      <c r="B44" s="171">
        <v>1138</v>
      </c>
      <c r="C44" s="171">
        <v>293</v>
      </c>
      <c r="D44" s="171">
        <v>0</v>
      </c>
      <c r="E44" s="171">
        <v>270</v>
      </c>
      <c r="F44" s="171">
        <v>0</v>
      </c>
      <c r="G44" s="171" t="s">
        <v>274</v>
      </c>
      <c r="H44" s="171">
        <v>34</v>
      </c>
      <c r="I44" s="171">
        <v>138</v>
      </c>
      <c r="J44" s="171">
        <v>23</v>
      </c>
      <c r="K44" s="170"/>
      <c r="L44" s="78" t="s">
        <v>147</v>
      </c>
      <c r="M44" s="87">
        <v>1203</v>
      </c>
      <c r="N44" s="87"/>
    </row>
    <row r="45" spans="1:14" ht="12.75" customHeight="1">
      <c r="A45" s="78" t="s">
        <v>146</v>
      </c>
      <c r="B45" s="171">
        <v>3551</v>
      </c>
      <c r="C45" s="171">
        <v>338</v>
      </c>
      <c r="D45" s="171">
        <v>0</v>
      </c>
      <c r="E45" s="171">
        <v>730</v>
      </c>
      <c r="F45" s="171">
        <v>0</v>
      </c>
      <c r="G45" s="171" t="s">
        <v>274</v>
      </c>
      <c r="H45" s="171">
        <v>50</v>
      </c>
      <c r="I45" s="171">
        <v>1708</v>
      </c>
      <c r="J45" s="171">
        <v>56</v>
      </c>
      <c r="K45" s="170"/>
      <c r="L45" s="78" t="s">
        <v>145</v>
      </c>
      <c r="M45" s="87">
        <v>1204</v>
      </c>
      <c r="N45" s="87"/>
    </row>
    <row r="46" spans="1:14" ht="12.75" customHeight="1">
      <c r="A46" s="78" t="s">
        <v>144</v>
      </c>
      <c r="B46" s="171">
        <v>510</v>
      </c>
      <c r="C46" s="171">
        <v>103</v>
      </c>
      <c r="D46" s="171">
        <v>0</v>
      </c>
      <c r="E46" s="171">
        <v>40</v>
      </c>
      <c r="F46" s="171">
        <v>0</v>
      </c>
      <c r="G46" s="171">
        <v>0</v>
      </c>
      <c r="H46" s="171">
        <v>42</v>
      </c>
      <c r="I46" s="171">
        <v>128</v>
      </c>
      <c r="J46" s="171" t="s">
        <v>274</v>
      </c>
      <c r="K46" s="170"/>
      <c r="L46" s="78" t="s">
        <v>143</v>
      </c>
      <c r="M46" s="87">
        <v>1205</v>
      </c>
      <c r="N46" s="87"/>
    </row>
    <row r="47" spans="1:14" ht="12.75" customHeight="1">
      <c r="A47" s="78" t="s">
        <v>142</v>
      </c>
      <c r="B47" s="171">
        <v>630</v>
      </c>
      <c r="C47" s="171">
        <v>149</v>
      </c>
      <c r="D47" s="171">
        <v>3</v>
      </c>
      <c r="E47" s="171">
        <v>82</v>
      </c>
      <c r="F47" s="171">
        <v>0</v>
      </c>
      <c r="G47" s="171">
        <v>0</v>
      </c>
      <c r="H47" s="171">
        <v>79</v>
      </c>
      <c r="I47" s="171">
        <v>135</v>
      </c>
      <c r="J47" s="171">
        <v>7</v>
      </c>
      <c r="K47" s="170"/>
      <c r="L47" s="78" t="s">
        <v>141</v>
      </c>
      <c r="M47" s="87">
        <v>1206</v>
      </c>
      <c r="N47" s="87"/>
    </row>
    <row r="48" spans="1:14" ht="12.75" customHeight="1">
      <c r="A48" s="78" t="s">
        <v>140</v>
      </c>
      <c r="B48" s="171">
        <v>4661</v>
      </c>
      <c r="C48" s="171">
        <v>1057</v>
      </c>
      <c r="D48" s="171">
        <v>8</v>
      </c>
      <c r="E48" s="171">
        <v>277</v>
      </c>
      <c r="F48" s="171">
        <v>3</v>
      </c>
      <c r="G48" s="171">
        <v>22</v>
      </c>
      <c r="H48" s="171">
        <v>289</v>
      </c>
      <c r="I48" s="171">
        <v>1097</v>
      </c>
      <c r="J48" s="171">
        <v>212</v>
      </c>
      <c r="K48" s="170"/>
      <c r="L48" s="78" t="s">
        <v>139</v>
      </c>
      <c r="M48" s="87">
        <v>1207</v>
      </c>
      <c r="N48" s="87"/>
    </row>
    <row r="49" spans="1:14" ht="12.75" customHeight="1">
      <c r="A49" s="78" t="s">
        <v>138</v>
      </c>
      <c r="B49" s="171">
        <v>726</v>
      </c>
      <c r="C49" s="171">
        <v>272</v>
      </c>
      <c r="D49" s="171">
        <v>0</v>
      </c>
      <c r="E49" s="171">
        <v>76</v>
      </c>
      <c r="F49" s="171">
        <v>0</v>
      </c>
      <c r="G49" s="171">
        <v>0</v>
      </c>
      <c r="H49" s="171" t="s">
        <v>274</v>
      </c>
      <c r="I49" s="171">
        <v>130</v>
      </c>
      <c r="J49" s="171">
        <v>39</v>
      </c>
      <c r="K49" s="170"/>
      <c r="L49" s="78" t="s">
        <v>137</v>
      </c>
      <c r="M49" s="87">
        <v>1208</v>
      </c>
      <c r="N49" s="87"/>
    </row>
    <row r="50" spans="1:14" ht="12.75" customHeight="1">
      <c r="A50" s="78" t="s">
        <v>136</v>
      </c>
      <c r="B50" s="171">
        <v>492</v>
      </c>
      <c r="C50" s="171">
        <v>72</v>
      </c>
      <c r="D50" s="171">
        <v>0</v>
      </c>
      <c r="E50" s="171">
        <v>74</v>
      </c>
      <c r="F50" s="171">
        <v>0</v>
      </c>
      <c r="G50" s="171">
        <v>0</v>
      </c>
      <c r="H50" s="171">
        <v>81</v>
      </c>
      <c r="I50" s="171">
        <v>121</v>
      </c>
      <c r="J50" s="171">
        <v>4</v>
      </c>
      <c r="K50" s="170"/>
      <c r="L50" s="78" t="s">
        <v>135</v>
      </c>
      <c r="M50" s="87">
        <v>1209</v>
      </c>
      <c r="N50" s="87"/>
    </row>
    <row r="51" spans="1:14" ht="12.75" customHeight="1">
      <c r="A51" s="78" t="s">
        <v>134</v>
      </c>
      <c r="B51" s="171">
        <v>616</v>
      </c>
      <c r="C51" s="171">
        <v>170</v>
      </c>
      <c r="D51" s="171">
        <v>0</v>
      </c>
      <c r="E51" s="171">
        <v>70</v>
      </c>
      <c r="F51" s="171">
        <v>0</v>
      </c>
      <c r="G51" s="171">
        <v>0</v>
      </c>
      <c r="H51" s="171">
        <v>77</v>
      </c>
      <c r="I51" s="171">
        <v>95</v>
      </c>
      <c r="J51" s="171">
        <v>7</v>
      </c>
      <c r="K51" s="170"/>
      <c r="L51" s="78" t="s">
        <v>133</v>
      </c>
      <c r="M51" s="87">
        <v>1210</v>
      </c>
      <c r="N51" s="87"/>
    </row>
    <row r="52" spans="1:14" ht="12.75" customHeight="1">
      <c r="A52" s="78" t="s">
        <v>132</v>
      </c>
      <c r="B52" s="171">
        <v>570</v>
      </c>
      <c r="C52" s="171">
        <v>191</v>
      </c>
      <c r="D52" s="171" t="s">
        <v>274</v>
      </c>
      <c r="E52" s="171">
        <v>56</v>
      </c>
      <c r="F52" s="171">
        <v>0</v>
      </c>
      <c r="G52" s="171">
        <v>0</v>
      </c>
      <c r="H52" s="171">
        <v>28</v>
      </c>
      <c r="I52" s="171">
        <v>166</v>
      </c>
      <c r="J52" s="171" t="s">
        <v>274</v>
      </c>
      <c r="K52" s="170"/>
      <c r="L52" s="78" t="s">
        <v>131</v>
      </c>
      <c r="M52" s="87">
        <v>1211</v>
      </c>
      <c r="N52" s="87"/>
    </row>
    <row r="53" spans="1:14" ht="12.75" customHeight="1">
      <c r="A53" s="78" t="s">
        <v>130</v>
      </c>
      <c r="B53" s="171">
        <v>1294</v>
      </c>
      <c r="C53" s="171">
        <v>240</v>
      </c>
      <c r="D53" s="171" t="s">
        <v>274</v>
      </c>
      <c r="E53" s="171">
        <v>235</v>
      </c>
      <c r="F53" s="171" t="s">
        <v>274</v>
      </c>
      <c r="G53" s="171">
        <v>0</v>
      </c>
      <c r="H53" s="171" t="s">
        <v>274</v>
      </c>
      <c r="I53" s="171">
        <v>319</v>
      </c>
      <c r="J53" s="171">
        <v>42</v>
      </c>
      <c r="K53" s="170"/>
      <c r="L53" s="78" t="s">
        <v>129</v>
      </c>
      <c r="M53" s="87">
        <v>1212</v>
      </c>
      <c r="N53" s="87"/>
    </row>
    <row r="54" spans="1:14" ht="12.75" customHeight="1">
      <c r="A54" s="78" t="s">
        <v>128</v>
      </c>
      <c r="B54" s="171">
        <v>3579</v>
      </c>
      <c r="C54" s="171">
        <v>685</v>
      </c>
      <c r="D54" s="171" t="s">
        <v>274</v>
      </c>
      <c r="E54" s="171">
        <v>699</v>
      </c>
      <c r="F54" s="171">
        <v>0</v>
      </c>
      <c r="G54" s="171" t="s">
        <v>274</v>
      </c>
      <c r="H54" s="171">
        <v>436</v>
      </c>
      <c r="I54" s="171">
        <v>818</v>
      </c>
      <c r="J54" s="171">
        <v>40</v>
      </c>
      <c r="K54" s="170"/>
      <c r="L54" s="78" t="s">
        <v>127</v>
      </c>
      <c r="M54" s="87">
        <v>1213</v>
      </c>
      <c r="N54" s="87"/>
    </row>
    <row r="55" spans="1:14" ht="12.75" customHeight="1">
      <c r="A55" s="78" t="s">
        <v>126</v>
      </c>
      <c r="B55" s="171">
        <v>5724</v>
      </c>
      <c r="C55" s="171">
        <v>695</v>
      </c>
      <c r="D55" s="171" t="s">
        <v>274</v>
      </c>
      <c r="E55" s="171">
        <v>1058</v>
      </c>
      <c r="F55" s="171">
        <v>11</v>
      </c>
      <c r="G55" s="171" t="s">
        <v>274</v>
      </c>
      <c r="H55" s="171">
        <v>235</v>
      </c>
      <c r="I55" s="171">
        <v>1381</v>
      </c>
      <c r="J55" s="171">
        <v>205</v>
      </c>
      <c r="K55" s="170"/>
      <c r="L55" s="78" t="s">
        <v>125</v>
      </c>
      <c r="M55" s="87">
        <v>1214</v>
      </c>
      <c r="N55" s="87"/>
    </row>
    <row r="56" spans="1:14" ht="12.75" customHeight="1">
      <c r="A56" s="78" t="s">
        <v>124</v>
      </c>
      <c r="B56" s="171">
        <v>1292</v>
      </c>
      <c r="C56" s="171">
        <v>437</v>
      </c>
      <c r="D56" s="171" t="s">
        <v>274</v>
      </c>
      <c r="E56" s="171">
        <v>200</v>
      </c>
      <c r="F56" s="171" t="s">
        <v>274</v>
      </c>
      <c r="G56" s="171">
        <v>0</v>
      </c>
      <c r="H56" s="171">
        <v>95</v>
      </c>
      <c r="I56" s="171">
        <v>251</v>
      </c>
      <c r="J56" s="171">
        <v>64</v>
      </c>
      <c r="K56" s="170"/>
      <c r="L56" s="78" t="s">
        <v>123</v>
      </c>
      <c r="M56" s="87">
        <v>1215</v>
      </c>
      <c r="N56" s="87"/>
    </row>
    <row r="57" spans="1:14" ht="12.75" customHeight="1">
      <c r="A57" s="86" t="s">
        <v>122</v>
      </c>
      <c r="B57" s="172">
        <v>41711</v>
      </c>
      <c r="C57" s="172">
        <v>7088</v>
      </c>
      <c r="D57" s="172">
        <v>375</v>
      </c>
      <c r="E57" s="172">
        <v>8133</v>
      </c>
      <c r="F57" s="172" t="s">
        <v>274</v>
      </c>
      <c r="G57" s="172" t="s">
        <v>274</v>
      </c>
      <c r="H57" s="172">
        <v>2703</v>
      </c>
      <c r="I57" s="172">
        <v>7966</v>
      </c>
      <c r="J57" s="172">
        <v>1183</v>
      </c>
      <c r="K57" s="170"/>
      <c r="L57" s="83">
        <v>1870000</v>
      </c>
      <c r="M57" s="82" t="s">
        <v>121</v>
      </c>
      <c r="N57" s="82"/>
    </row>
    <row r="58" spans="1:14" ht="12.75" customHeight="1">
      <c r="A58" s="78" t="s">
        <v>120</v>
      </c>
      <c r="B58" s="171">
        <v>927</v>
      </c>
      <c r="C58" s="171">
        <v>360</v>
      </c>
      <c r="D58" s="171" t="s">
        <v>274</v>
      </c>
      <c r="E58" s="171">
        <v>116</v>
      </c>
      <c r="F58" s="171">
        <v>0</v>
      </c>
      <c r="G58" s="171">
        <v>0</v>
      </c>
      <c r="H58" s="171">
        <v>86</v>
      </c>
      <c r="I58" s="171">
        <v>127</v>
      </c>
      <c r="J58" s="171">
        <v>9</v>
      </c>
      <c r="K58" s="170"/>
      <c r="L58" s="78" t="s">
        <v>119</v>
      </c>
      <c r="M58" s="77" t="s">
        <v>118</v>
      </c>
      <c r="N58" s="77"/>
    </row>
    <row r="59" spans="1:14" ht="12.75" customHeight="1">
      <c r="A59" s="78" t="s">
        <v>117</v>
      </c>
      <c r="B59" s="171">
        <v>1794</v>
      </c>
      <c r="C59" s="171">
        <v>465</v>
      </c>
      <c r="D59" s="171">
        <v>8</v>
      </c>
      <c r="E59" s="171">
        <v>372</v>
      </c>
      <c r="F59" s="171">
        <v>0</v>
      </c>
      <c r="G59" s="171" t="s">
        <v>274</v>
      </c>
      <c r="H59" s="171">
        <v>116</v>
      </c>
      <c r="I59" s="171">
        <v>299</v>
      </c>
      <c r="J59" s="171">
        <v>43</v>
      </c>
      <c r="K59" s="170"/>
      <c r="L59" s="78" t="s">
        <v>116</v>
      </c>
      <c r="M59" s="77" t="s">
        <v>115</v>
      </c>
      <c r="N59" s="77"/>
    </row>
    <row r="60" spans="1:14" ht="12.75" customHeight="1">
      <c r="A60" s="78" t="s">
        <v>114</v>
      </c>
      <c r="B60" s="171">
        <v>1553</v>
      </c>
      <c r="C60" s="171">
        <v>382</v>
      </c>
      <c r="D60" s="171">
        <v>42</v>
      </c>
      <c r="E60" s="171">
        <v>296</v>
      </c>
      <c r="F60" s="171">
        <v>0</v>
      </c>
      <c r="G60" s="171" t="s">
        <v>274</v>
      </c>
      <c r="H60" s="171">
        <v>63</v>
      </c>
      <c r="I60" s="171">
        <v>314</v>
      </c>
      <c r="J60" s="171">
        <v>40</v>
      </c>
      <c r="K60" s="170"/>
      <c r="L60" s="78" t="s">
        <v>113</v>
      </c>
      <c r="M60" s="77" t="s">
        <v>112</v>
      </c>
      <c r="N60" s="77"/>
    </row>
    <row r="61" spans="1:14" ht="12.75" customHeight="1">
      <c r="A61" s="78" t="s">
        <v>111</v>
      </c>
      <c r="B61" s="171">
        <v>3556</v>
      </c>
      <c r="C61" s="171">
        <v>707</v>
      </c>
      <c r="D61" s="171" t="s">
        <v>274</v>
      </c>
      <c r="E61" s="171">
        <v>502</v>
      </c>
      <c r="F61" s="171">
        <v>0</v>
      </c>
      <c r="G61" s="171" t="s">
        <v>274</v>
      </c>
      <c r="H61" s="171">
        <v>191</v>
      </c>
      <c r="I61" s="171">
        <v>818</v>
      </c>
      <c r="J61" s="171">
        <v>74</v>
      </c>
      <c r="K61" s="170"/>
      <c r="L61" s="78" t="s">
        <v>110</v>
      </c>
      <c r="M61" s="77" t="s">
        <v>109</v>
      </c>
      <c r="N61" s="77"/>
    </row>
    <row r="62" spans="1:14" ht="12.75" customHeight="1">
      <c r="A62" s="78" t="s">
        <v>108</v>
      </c>
      <c r="B62" s="171">
        <v>16658</v>
      </c>
      <c r="C62" s="171">
        <v>1368</v>
      </c>
      <c r="D62" s="171">
        <v>5</v>
      </c>
      <c r="E62" s="171">
        <v>3550</v>
      </c>
      <c r="F62" s="171">
        <v>3</v>
      </c>
      <c r="G62" s="171">
        <v>197</v>
      </c>
      <c r="H62" s="171">
        <v>976</v>
      </c>
      <c r="I62" s="171">
        <v>3167</v>
      </c>
      <c r="J62" s="171">
        <v>640</v>
      </c>
      <c r="K62" s="170"/>
      <c r="L62" s="78" t="s">
        <v>107</v>
      </c>
      <c r="M62" s="77" t="s">
        <v>106</v>
      </c>
      <c r="N62" s="77"/>
    </row>
    <row r="63" spans="1:14" ht="12.75" customHeight="1">
      <c r="A63" s="78" t="s">
        <v>105</v>
      </c>
      <c r="B63" s="171">
        <v>4083</v>
      </c>
      <c r="C63" s="171">
        <v>996</v>
      </c>
      <c r="D63" s="171" t="s">
        <v>274</v>
      </c>
      <c r="E63" s="171">
        <v>453</v>
      </c>
      <c r="F63" s="171" t="s">
        <v>274</v>
      </c>
      <c r="G63" s="171" t="s">
        <v>274</v>
      </c>
      <c r="H63" s="171">
        <v>322</v>
      </c>
      <c r="I63" s="171">
        <v>844</v>
      </c>
      <c r="J63" s="171">
        <v>75</v>
      </c>
      <c r="K63" s="170"/>
      <c r="L63" s="78" t="s">
        <v>104</v>
      </c>
      <c r="M63" s="77" t="s">
        <v>103</v>
      </c>
      <c r="N63" s="77"/>
    </row>
    <row r="64" spans="1:14" ht="12.75" customHeight="1">
      <c r="A64" s="78" t="s">
        <v>102</v>
      </c>
      <c r="B64" s="171">
        <v>1007</v>
      </c>
      <c r="C64" s="171">
        <v>237</v>
      </c>
      <c r="D64" s="171">
        <v>0</v>
      </c>
      <c r="E64" s="171">
        <v>221</v>
      </c>
      <c r="F64" s="171">
        <v>0</v>
      </c>
      <c r="G64" s="171" t="s">
        <v>274</v>
      </c>
      <c r="H64" s="171">
        <v>44</v>
      </c>
      <c r="I64" s="171">
        <v>213</v>
      </c>
      <c r="J64" s="171">
        <v>42</v>
      </c>
      <c r="K64" s="170"/>
      <c r="L64" s="78" t="s">
        <v>101</v>
      </c>
      <c r="M64" s="77" t="s">
        <v>100</v>
      </c>
      <c r="N64" s="77"/>
    </row>
    <row r="65" spans="1:14" ht="12.75" customHeight="1">
      <c r="A65" s="78" t="s">
        <v>99</v>
      </c>
      <c r="B65" s="171">
        <v>452</v>
      </c>
      <c r="C65" s="171">
        <v>178</v>
      </c>
      <c r="D65" s="171">
        <v>0</v>
      </c>
      <c r="E65" s="171">
        <v>63</v>
      </c>
      <c r="F65" s="171">
        <v>0</v>
      </c>
      <c r="G65" s="171" t="s">
        <v>274</v>
      </c>
      <c r="H65" s="171">
        <v>28</v>
      </c>
      <c r="I65" s="171">
        <v>39</v>
      </c>
      <c r="J65" s="171">
        <v>5</v>
      </c>
      <c r="K65" s="170"/>
      <c r="L65" s="78" t="s">
        <v>98</v>
      </c>
      <c r="M65" s="77" t="s">
        <v>97</v>
      </c>
      <c r="N65" s="77"/>
    </row>
    <row r="66" spans="1:14" ht="12.75" customHeight="1">
      <c r="A66" s="78" t="s">
        <v>96</v>
      </c>
      <c r="B66" s="171">
        <v>1267</v>
      </c>
      <c r="C66" s="171">
        <v>429</v>
      </c>
      <c r="D66" s="171">
        <v>0</v>
      </c>
      <c r="E66" s="171">
        <v>167</v>
      </c>
      <c r="F66" s="171" t="s">
        <v>274</v>
      </c>
      <c r="G66" s="171">
        <v>0</v>
      </c>
      <c r="H66" s="171">
        <v>151</v>
      </c>
      <c r="I66" s="171">
        <v>147</v>
      </c>
      <c r="J66" s="171">
        <v>34</v>
      </c>
      <c r="K66" s="170"/>
      <c r="L66" s="78" t="s">
        <v>95</v>
      </c>
      <c r="M66" s="77" t="s">
        <v>94</v>
      </c>
      <c r="N66" s="77"/>
    </row>
    <row r="67" spans="1:14" ht="12.75" customHeight="1">
      <c r="A67" s="78" t="s">
        <v>93</v>
      </c>
      <c r="B67" s="171">
        <v>1487</v>
      </c>
      <c r="C67" s="171">
        <v>470</v>
      </c>
      <c r="D67" s="171">
        <v>0</v>
      </c>
      <c r="E67" s="171">
        <v>208</v>
      </c>
      <c r="F67" s="171">
        <v>0</v>
      </c>
      <c r="G67" s="171" t="s">
        <v>274</v>
      </c>
      <c r="H67" s="171">
        <v>157</v>
      </c>
      <c r="I67" s="171">
        <v>260</v>
      </c>
      <c r="J67" s="171" t="s">
        <v>274</v>
      </c>
      <c r="K67" s="170"/>
      <c r="L67" s="78" t="s">
        <v>92</v>
      </c>
      <c r="M67" s="77" t="s">
        <v>91</v>
      </c>
      <c r="N67" s="77"/>
    </row>
    <row r="68" spans="1:14" ht="12.75" customHeight="1">
      <c r="A68" s="78" t="s">
        <v>90</v>
      </c>
      <c r="B68" s="171">
        <v>2561</v>
      </c>
      <c r="C68" s="171">
        <v>670</v>
      </c>
      <c r="D68" s="171">
        <v>0</v>
      </c>
      <c r="E68" s="171">
        <v>448</v>
      </c>
      <c r="F68" s="171" t="s">
        <v>274</v>
      </c>
      <c r="G68" s="171">
        <v>0</v>
      </c>
      <c r="H68" s="171">
        <v>216</v>
      </c>
      <c r="I68" s="171">
        <v>482</v>
      </c>
      <c r="J68" s="171" t="s">
        <v>274</v>
      </c>
      <c r="K68" s="170"/>
      <c r="L68" s="78" t="s">
        <v>89</v>
      </c>
      <c r="M68" s="77" t="s">
        <v>88</v>
      </c>
      <c r="N68" s="77"/>
    </row>
    <row r="69" spans="1:14" ht="12.75" customHeight="1">
      <c r="A69" s="78" t="s">
        <v>87</v>
      </c>
      <c r="B69" s="171">
        <v>3166</v>
      </c>
      <c r="C69" s="171">
        <v>380</v>
      </c>
      <c r="D69" s="171">
        <v>0</v>
      </c>
      <c r="E69" s="171">
        <v>1037</v>
      </c>
      <c r="F69" s="171" t="s">
        <v>274</v>
      </c>
      <c r="G69" s="171">
        <v>0</v>
      </c>
      <c r="H69" s="171">
        <v>170</v>
      </c>
      <c r="I69" s="171">
        <v>612</v>
      </c>
      <c r="J69" s="171" t="s">
        <v>274</v>
      </c>
      <c r="K69" s="170"/>
      <c r="L69" s="78" t="s">
        <v>86</v>
      </c>
      <c r="M69" s="77" t="s">
        <v>85</v>
      </c>
      <c r="N69" s="77"/>
    </row>
    <row r="70" spans="1:14" ht="12.75" customHeight="1">
      <c r="A70" s="78" t="s">
        <v>84</v>
      </c>
      <c r="B70" s="171">
        <v>1077</v>
      </c>
      <c r="C70" s="171">
        <v>296</v>
      </c>
      <c r="D70" s="171">
        <v>0</v>
      </c>
      <c r="E70" s="171">
        <v>94</v>
      </c>
      <c r="F70" s="171">
        <v>0</v>
      </c>
      <c r="G70" s="171">
        <v>0</v>
      </c>
      <c r="H70" s="171">
        <v>96</v>
      </c>
      <c r="I70" s="171">
        <v>252</v>
      </c>
      <c r="J70" s="171">
        <v>18</v>
      </c>
      <c r="K70" s="170"/>
      <c r="L70" s="78" t="s">
        <v>83</v>
      </c>
      <c r="M70" s="77" t="s">
        <v>82</v>
      </c>
      <c r="N70" s="77"/>
    </row>
    <row r="71" spans="1:14" ht="12.75" customHeight="1">
      <c r="A71" s="78" t="s">
        <v>81</v>
      </c>
      <c r="B71" s="171">
        <v>2123</v>
      </c>
      <c r="C71" s="171">
        <v>150</v>
      </c>
      <c r="D71" s="171">
        <v>265</v>
      </c>
      <c r="E71" s="171">
        <v>606</v>
      </c>
      <c r="F71" s="171">
        <v>0</v>
      </c>
      <c r="G71" s="171" t="s">
        <v>274</v>
      </c>
      <c r="H71" s="171">
        <v>87</v>
      </c>
      <c r="I71" s="171">
        <v>392</v>
      </c>
      <c r="J71" s="171" t="s">
        <v>274</v>
      </c>
      <c r="K71" s="170"/>
      <c r="L71" s="78" t="s">
        <v>80</v>
      </c>
      <c r="M71" s="77" t="s">
        <v>79</v>
      </c>
      <c r="N71" s="77"/>
    </row>
    <row r="72" spans="1:14" ht="15" customHeight="1">
      <c r="A72" s="166"/>
      <c r="B72" s="123" t="s">
        <v>4</v>
      </c>
      <c r="C72" s="123" t="s">
        <v>365</v>
      </c>
      <c r="D72" s="123" t="s">
        <v>366</v>
      </c>
      <c r="E72" s="123" t="s">
        <v>367</v>
      </c>
      <c r="F72" s="123" t="s">
        <v>368</v>
      </c>
      <c r="G72" s="123" t="s">
        <v>369</v>
      </c>
      <c r="H72" s="123" t="s">
        <v>370</v>
      </c>
      <c r="I72" s="123" t="s">
        <v>371</v>
      </c>
      <c r="J72" s="123" t="s">
        <v>372</v>
      </c>
    </row>
    <row r="73" spans="1:14" ht="9.75" customHeight="1">
      <c r="A73" s="1030" t="s">
        <v>30</v>
      </c>
      <c r="B73" s="1040"/>
      <c r="C73" s="1040"/>
      <c r="D73" s="1040"/>
      <c r="E73" s="1040"/>
      <c r="F73" s="1040"/>
      <c r="G73" s="1040"/>
      <c r="H73" s="1040"/>
      <c r="I73" s="1040"/>
      <c r="J73" s="1040"/>
    </row>
    <row r="74" spans="1:14">
      <c r="A74" s="1003" t="s">
        <v>66</v>
      </c>
      <c r="B74" s="1003"/>
      <c r="C74" s="1003"/>
      <c r="D74" s="1003"/>
      <c r="E74" s="1003"/>
      <c r="F74" s="1003"/>
      <c r="G74" s="1003"/>
      <c r="H74" s="1003"/>
      <c r="I74" s="1003"/>
      <c r="J74" s="1003"/>
    </row>
    <row r="75" spans="1:14">
      <c r="A75" s="1003" t="s">
        <v>65</v>
      </c>
      <c r="B75" s="1003"/>
      <c r="C75" s="1003"/>
      <c r="D75" s="1003"/>
      <c r="E75" s="1003"/>
      <c r="F75" s="1003"/>
      <c r="G75" s="1003"/>
      <c r="H75" s="1003"/>
      <c r="I75" s="1003"/>
      <c r="J75" s="1003"/>
    </row>
    <row r="76" spans="1:14">
      <c r="A76" s="65"/>
      <c r="B76" s="140"/>
      <c r="C76" s="140"/>
      <c r="D76" s="140"/>
      <c r="E76" s="140"/>
      <c r="F76" s="140"/>
      <c r="G76" s="140"/>
      <c r="H76" s="140"/>
      <c r="I76" s="140"/>
      <c r="J76" s="140"/>
    </row>
    <row r="77" spans="1:14" ht="10.5" customHeight="1">
      <c r="A77" s="45" t="s">
        <v>33</v>
      </c>
      <c r="B77" s="177"/>
      <c r="C77" s="177"/>
      <c r="D77" s="177"/>
      <c r="E77" s="177"/>
      <c r="F77" s="177"/>
      <c r="G77" s="177"/>
      <c r="H77" s="177"/>
      <c r="I77" s="177"/>
      <c r="J77" s="177"/>
    </row>
    <row r="78" spans="1:14" s="144" customFormat="1" ht="11.25" customHeight="1">
      <c r="A78" s="56" t="s">
        <v>403</v>
      </c>
      <c r="B78" s="191"/>
      <c r="C78" s="191"/>
      <c r="D78" s="191"/>
      <c r="E78" s="191"/>
      <c r="F78" s="191"/>
      <c r="G78" s="191"/>
      <c r="H78" s="191"/>
      <c r="I78" s="191"/>
      <c r="J78" s="191"/>
    </row>
    <row r="79" spans="1:14">
      <c r="B79" s="186"/>
      <c r="C79" s="186"/>
      <c r="D79" s="186"/>
      <c r="E79" s="186"/>
      <c r="F79" s="186"/>
      <c r="G79" s="186"/>
      <c r="H79" s="186"/>
      <c r="I79" s="186"/>
      <c r="J79" s="186"/>
    </row>
    <row r="80" spans="1:14">
      <c r="B80" s="188"/>
      <c r="C80" s="188"/>
      <c r="D80" s="188"/>
      <c r="E80" s="188"/>
      <c r="F80" s="188"/>
      <c r="G80" s="188"/>
      <c r="H80" s="188"/>
      <c r="I80" s="188"/>
      <c r="J80" s="188"/>
    </row>
    <row r="81" spans="2:2">
      <c r="B81" s="188"/>
    </row>
    <row r="86" spans="2:2">
      <c r="B86" s="186"/>
    </row>
    <row r="259" spans="1:1">
      <c r="A259" s="47" t="s">
        <v>402</v>
      </c>
    </row>
  </sheetData>
  <mergeCells count="5">
    <mergeCell ref="A2:J2"/>
    <mergeCell ref="A3:J3"/>
    <mergeCell ref="A74:J74"/>
    <mergeCell ref="A75:J75"/>
    <mergeCell ref="A73:J73"/>
  </mergeCells>
  <conditionalFormatting sqref="M6:N71 L7:L71 B6:K71">
    <cfRule type="cellIs" dxfId="75" priority="1" operator="between">
      <formula>0.0000000000000001</formula>
      <formula>0.4999999999</formula>
    </cfRule>
  </conditionalFormatting>
  <hyperlinks>
    <hyperlink ref="A78" r:id="rId1"/>
    <hyperlink ref="B72:J72" r:id="rId2" display="Total"/>
    <hyperlink ref="B5:J5" r:id="rId3" display="Total"/>
  </hyperlinks>
  <pageMargins left="0.39370078740157483" right="0.39370078740157483" top="0.39370078740157483" bottom="0.39370078740157483" header="0" footer="0"/>
  <pageSetup orientation="portrait" verticalDpi="0" r:id="rId4"/>
</worksheet>
</file>

<file path=xl/worksheets/sheet21.xml><?xml version="1.0" encoding="utf-8"?>
<worksheet xmlns="http://schemas.openxmlformats.org/spreadsheetml/2006/main" xmlns:r="http://schemas.openxmlformats.org/officeDocument/2006/relationships">
  <dimension ref="A2:M88"/>
  <sheetViews>
    <sheetView showGridLines="0" workbookViewId="0"/>
  </sheetViews>
  <sheetFormatPr defaultColWidth="7.85546875" defaultRowHeight="12.75"/>
  <cols>
    <col min="1" max="1" width="18" style="47" customWidth="1"/>
    <col min="2" max="10" width="9.140625" style="47" customWidth="1"/>
    <col min="11" max="16384" width="7.85546875" style="47"/>
  </cols>
  <sheetData>
    <row r="2" spans="1:13" s="93" customFormat="1" ht="30" customHeight="1">
      <c r="A2" s="1006" t="s">
        <v>407</v>
      </c>
      <c r="B2" s="1006"/>
      <c r="C2" s="1006"/>
      <c r="D2" s="1006"/>
      <c r="E2" s="1006"/>
      <c r="F2" s="1006"/>
      <c r="G2" s="1006"/>
      <c r="H2" s="1006"/>
      <c r="I2" s="1006"/>
      <c r="J2" s="1006"/>
    </row>
    <row r="3" spans="1:13" s="93" customFormat="1" ht="30" customHeight="1">
      <c r="A3" s="1006" t="s">
        <v>406</v>
      </c>
      <c r="B3" s="1006"/>
      <c r="C3" s="1006"/>
      <c r="D3" s="1006"/>
      <c r="E3" s="1006"/>
      <c r="F3" s="1006"/>
      <c r="G3" s="1006"/>
      <c r="H3" s="1006"/>
      <c r="I3" s="1006"/>
      <c r="J3" s="1006"/>
    </row>
    <row r="4" spans="1:13" s="113" customFormat="1" ht="9.75" customHeight="1">
      <c r="A4" s="119" t="s">
        <v>363</v>
      </c>
      <c r="B4" s="120"/>
      <c r="C4" s="120"/>
      <c r="D4" s="120"/>
      <c r="E4" s="120"/>
      <c r="F4" s="120"/>
      <c r="G4" s="120"/>
      <c r="H4" s="120"/>
      <c r="I4" s="120"/>
      <c r="J4" s="121" t="s">
        <v>364</v>
      </c>
    </row>
    <row r="5" spans="1:13" s="93" customFormat="1" ht="17.45" customHeight="1">
      <c r="A5" s="166"/>
      <c r="B5" s="123" t="s">
        <v>382</v>
      </c>
      <c r="C5" s="123" t="s">
        <v>381</v>
      </c>
      <c r="D5" s="123" t="s">
        <v>380</v>
      </c>
      <c r="E5" s="123" t="s">
        <v>379</v>
      </c>
      <c r="F5" s="123" t="s">
        <v>378</v>
      </c>
      <c r="G5" s="123" t="s">
        <v>377</v>
      </c>
      <c r="H5" s="123" t="s">
        <v>376</v>
      </c>
      <c r="I5" s="123" t="s">
        <v>375</v>
      </c>
      <c r="J5" s="123" t="s">
        <v>374</v>
      </c>
      <c r="L5" s="184" t="s">
        <v>238</v>
      </c>
      <c r="M5" s="184" t="s">
        <v>237</v>
      </c>
    </row>
    <row r="6" spans="1:13" s="192" customFormat="1" ht="12.75" customHeight="1">
      <c r="A6" s="89" t="s">
        <v>13</v>
      </c>
      <c r="B6" s="167">
        <v>273338</v>
      </c>
      <c r="C6" s="167">
        <v>85508</v>
      </c>
      <c r="D6" s="167">
        <v>46701</v>
      </c>
      <c r="E6" s="167">
        <v>224668</v>
      </c>
      <c r="F6" s="167">
        <v>397549</v>
      </c>
      <c r="G6" s="167">
        <v>92068</v>
      </c>
      <c r="H6" s="167">
        <v>154415</v>
      </c>
      <c r="I6" s="167">
        <v>44762</v>
      </c>
      <c r="J6" s="167">
        <v>82462</v>
      </c>
      <c r="K6" s="86"/>
      <c r="L6" s="88" t="s">
        <v>236</v>
      </c>
      <c r="M6" s="86" t="s">
        <v>121</v>
      </c>
    </row>
    <row r="7" spans="1:13" s="192" customFormat="1" ht="12.75" customHeight="1">
      <c r="A7" s="86" t="s">
        <v>235</v>
      </c>
      <c r="B7" s="167">
        <v>256540</v>
      </c>
      <c r="C7" s="167">
        <v>84092</v>
      </c>
      <c r="D7" s="167">
        <v>45122</v>
      </c>
      <c r="E7" s="167">
        <v>218840</v>
      </c>
      <c r="F7" s="167">
        <v>387257</v>
      </c>
      <c r="G7" s="167">
        <v>88742</v>
      </c>
      <c r="H7" s="167">
        <v>150105</v>
      </c>
      <c r="I7" s="167">
        <v>42477</v>
      </c>
      <c r="J7" s="167">
        <v>79227</v>
      </c>
      <c r="K7" s="77"/>
      <c r="L7" s="83" t="s">
        <v>234</v>
      </c>
      <c r="M7" s="86" t="s">
        <v>121</v>
      </c>
    </row>
    <row r="8" spans="1:13" ht="12.75" customHeight="1">
      <c r="A8" s="86" t="s">
        <v>233</v>
      </c>
      <c r="B8" s="172">
        <v>14072</v>
      </c>
      <c r="C8" s="172">
        <v>1237</v>
      </c>
      <c r="D8" s="172">
        <v>1664</v>
      </c>
      <c r="E8" s="172">
        <v>8632</v>
      </c>
      <c r="F8" s="172">
        <v>11733</v>
      </c>
      <c r="G8" s="172">
        <v>4369</v>
      </c>
      <c r="H8" s="172">
        <v>6959</v>
      </c>
      <c r="I8" s="172">
        <v>1938</v>
      </c>
      <c r="J8" s="172">
        <v>4906</v>
      </c>
      <c r="K8" s="170"/>
      <c r="L8" s="83" t="s">
        <v>232</v>
      </c>
      <c r="M8" s="82" t="s">
        <v>121</v>
      </c>
    </row>
    <row r="9" spans="1:13" ht="12.75" customHeight="1">
      <c r="A9" s="86" t="s">
        <v>231</v>
      </c>
      <c r="B9" s="172">
        <v>2929</v>
      </c>
      <c r="C9" s="172">
        <v>93</v>
      </c>
      <c r="D9" s="172">
        <v>300</v>
      </c>
      <c r="E9" s="172">
        <v>1034</v>
      </c>
      <c r="F9" s="172">
        <v>2540</v>
      </c>
      <c r="G9" s="172" t="s">
        <v>274</v>
      </c>
      <c r="H9" s="172">
        <v>746</v>
      </c>
      <c r="I9" s="172">
        <v>315</v>
      </c>
      <c r="J9" s="172">
        <v>865</v>
      </c>
      <c r="K9" s="170"/>
      <c r="L9" s="88" t="s">
        <v>230</v>
      </c>
      <c r="M9" s="82" t="s">
        <v>121</v>
      </c>
    </row>
    <row r="10" spans="1:13" ht="12.75" customHeight="1">
      <c r="A10" s="78" t="s">
        <v>229</v>
      </c>
      <c r="B10" s="171">
        <v>291</v>
      </c>
      <c r="C10" s="171">
        <v>24</v>
      </c>
      <c r="D10" s="171">
        <v>35</v>
      </c>
      <c r="E10" s="171">
        <v>126</v>
      </c>
      <c r="F10" s="171">
        <v>128</v>
      </c>
      <c r="G10" s="171" t="s">
        <v>274</v>
      </c>
      <c r="H10" s="171">
        <v>53</v>
      </c>
      <c r="I10" s="171">
        <v>29</v>
      </c>
      <c r="J10" s="171">
        <v>180</v>
      </c>
      <c r="K10" s="170"/>
      <c r="L10" s="78" t="s">
        <v>228</v>
      </c>
      <c r="M10" s="87">
        <v>1501</v>
      </c>
    </row>
    <row r="11" spans="1:13" ht="12.75" customHeight="1">
      <c r="A11" s="78" t="s">
        <v>227</v>
      </c>
      <c r="B11" s="171">
        <v>592</v>
      </c>
      <c r="C11" s="171">
        <v>17</v>
      </c>
      <c r="D11" s="171">
        <v>58</v>
      </c>
      <c r="E11" s="171">
        <v>127</v>
      </c>
      <c r="F11" s="171">
        <v>230</v>
      </c>
      <c r="G11" s="171">
        <v>49</v>
      </c>
      <c r="H11" s="171">
        <v>82</v>
      </c>
      <c r="I11" s="171">
        <v>89</v>
      </c>
      <c r="J11" s="171">
        <v>267</v>
      </c>
      <c r="K11" s="170"/>
      <c r="L11" s="78" t="s">
        <v>226</v>
      </c>
      <c r="M11" s="87">
        <v>1505</v>
      </c>
    </row>
    <row r="12" spans="1:13" ht="12.75" customHeight="1">
      <c r="A12" s="78" t="s">
        <v>225</v>
      </c>
      <c r="B12" s="171">
        <v>1101</v>
      </c>
      <c r="C12" s="171">
        <v>16</v>
      </c>
      <c r="D12" s="171">
        <v>87</v>
      </c>
      <c r="E12" s="171">
        <v>289</v>
      </c>
      <c r="F12" s="171">
        <v>640</v>
      </c>
      <c r="G12" s="171">
        <v>111</v>
      </c>
      <c r="H12" s="171">
        <v>97</v>
      </c>
      <c r="I12" s="171">
        <v>47</v>
      </c>
      <c r="J12" s="171">
        <v>132</v>
      </c>
      <c r="K12" s="170"/>
      <c r="L12" s="78" t="s">
        <v>224</v>
      </c>
      <c r="M12" s="77" t="s">
        <v>223</v>
      </c>
    </row>
    <row r="13" spans="1:13" ht="12.75" customHeight="1">
      <c r="A13" s="78" t="s">
        <v>222</v>
      </c>
      <c r="B13" s="171">
        <v>538</v>
      </c>
      <c r="C13" s="171">
        <v>18</v>
      </c>
      <c r="D13" s="171">
        <v>77</v>
      </c>
      <c r="E13" s="171">
        <v>303</v>
      </c>
      <c r="F13" s="171">
        <v>466</v>
      </c>
      <c r="G13" s="171" t="s">
        <v>274</v>
      </c>
      <c r="H13" s="171">
        <v>375</v>
      </c>
      <c r="I13" s="171">
        <v>72</v>
      </c>
      <c r="J13" s="171">
        <v>188</v>
      </c>
      <c r="K13" s="170"/>
      <c r="L13" s="78" t="s">
        <v>221</v>
      </c>
      <c r="M13" s="87">
        <v>1509</v>
      </c>
    </row>
    <row r="14" spans="1:13" ht="12.75" customHeight="1">
      <c r="A14" s="78" t="s">
        <v>220</v>
      </c>
      <c r="B14" s="171">
        <v>407</v>
      </c>
      <c r="C14" s="171">
        <v>18</v>
      </c>
      <c r="D14" s="171">
        <v>43</v>
      </c>
      <c r="E14" s="171">
        <v>189</v>
      </c>
      <c r="F14" s="171">
        <v>1076</v>
      </c>
      <c r="G14" s="171">
        <v>85</v>
      </c>
      <c r="H14" s="171">
        <v>139</v>
      </c>
      <c r="I14" s="171">
        <v>78</v>
      </c>
      <c r="J14" s="171">
        <v>98</v>
      </c>
      <c r="K14" s="170"/>
      <c r="L14" s="78" t="s">
        <v>219</v>
      </c>
      <c r="M14" s="87">
        <v>1513</v>
      </c>
    </row>
    <row r="15" spans="1:13" ht="12.75" customHeight="1">
      <c r="A15" s="86" t="s">
        <v>218</v>
      </c>
      <c r="B15" s="172">
        <v>2144</v>
      </c>
      <c r="C15" s="172">
        <v>104</v>
      </c>
      <c r="D15" s="172">
        <v>234</v>
      </c>
      <c r="E15" s="172">
        <v>1171</v>
      </c>
      <c r="F15" s="172">
        <v>1178</v>
      </c>
      <c r="G15" s="172" t="s">
        <v>274</v>
      </c>
      <c r="H15" s="172">
        <v>893</v>
      </c>
      <c r="I15" s="172">
        <v>213</v>
      </c>
      <c r="J15" s="172">
        <v>716</v>
      </c>
      <c r="K15" s="170"/>
      <c r="L15" s="83" t="s">
        <v>217</v>
      </c>
      <c r="M15" s="82" t="s">
        <v>121</v>
      </c>
    </row>
    <row r="16" spans="1:13" ht="12.75" customHeight="1">
      <c r="A16" s="78" t="s">
        <v>216</v>
      </c>
      <c r="B16" s="171">
        <v>142</v>
      </c>
      <c r="C16" s="171">
        <v>6</v>
      </c>
      <c r="D16" s="171">
        <v>12</v>
      </c>
      <c r="E16" s="171">
        <v>62</v>
      </c>
      <c r="F16" s="171">
        <v>77</v>
      </c>
      <c r="G16" s="171">
        <v>39</v>
      </c>
      <c r="H16" s="171">
        <v>53</v>
      </c>
      <c r="I16" s="171">
        <v>13</v>
      </c>
      <c r="J16" s="171">
        <v>41</v>
      </c>
      <c r="K16" s="170"/>
      <c r="L16" s="78" t="s">
        <v>215</v>
      </c>
      <c r="M16" s="77" t="s">
        <v>214</v>
      </c>
    </row>
    <row r="17" spans="1:13" ht="12.75" customHeight="1">
      <c r="A17" s="78" t="s">
        <v>213</v>
      </c>
      <c r="B17" s="171">
        <v>114</v>
      </c>
      <c r="C17" s="171" t="s">
        <v>274</v>
      </c>
      <c r="D17" s="171">
        <v>3</v>
      </c>
      <c r="E17" s="171">
        <v>61</v>
      </c>
      <c r="F17" s="171">
        <v>56</v>
      </c>
      <c r="G17" s="171">
        <v>23</v>
      </c>
      <c r="H17" s="171">
        <v>88</v>
      </c>
      <c r="I17" s="171">
        <v>9</v>
      </c>
      <c r="J17" s="171">
        <v>39</v>
      </c>
      <c r="K17" s="170"/>
      <c r="L17" s="78" t="s">
        <v>212</v>
      </c>
      <c r="M17" s="77" t="s">
        <v>211</v>
      </c>
    </row>
    <row r="18" spans="1:13" ht="12.75" customHeight="1">
      <c r="A18" s="78" t="s">
        <v>210</v>
      </c>
      <c r="B18" s="171">
        <v>44</v>
      </c>
      <c r="C18" s="171" t="s">
        <v>274</v>
      </c>
      <c r="D18" s="171" t="s">
        <v>274</v>
      </c>
      <c r="E18" s="171">
        <v>17</v>
      </c>
      <c r="F18" s="171">
        <v>21</v>
      </c>
      <c r="G18" s="171">
        <v>54</v>
      </c>
      <c r="H18" s="171">
        <v>8</v>
      </c>
      <c r="I18" s="171">
        <v>5</v>
      </c>
      <c r="J18" s="171">
        <v>13</v>
      </c>
      <c r="K18" s="170"/>
      <c r="L18" s="78" t="s">
        <v>209</v>
      </c>
      <c r="M18" s="77" t="s">
        <v>208</v>
      </c>
    </row>
    <row r="19" spans="1:13" ht="12.75" customHeight="1">
      <c r="A19" s="78" t="s">
        <v>207</v>
      </c>
      <c r="B19" s="171">
        <v>40</v>
      </c>
      <c r="C19" s="171">
        <v>0</v>
      </c>
      <c r="D19" s="171" t="s">
        <v>274</v>
      </c>
      <c r="E19" s="171">
        <v>9</v>
      </c>
      <c r="F19" s="171">
        <v>13</v>
      </c>
      <c r="G19" s="171">
        <v>3</v>
      </c>
      <c r="H19" s="171">
        <v>4</v>
      </c>
      <c r="I19" s="171">
        <v>3</v>
      </c>
      <c r="J19" s="171">
        <v>8</v>
      </c>
      <c r="K19" s="170"/>
      <c r="L19" s="78" t="s">
        <v>206</v>
      </c>
      <c r="M19" s="77" t="s">
        <v>205</v>
      </c>
    </row>
    <row r="20" spans="1:13" ht="12.75" customHeight="1">
      <c r="A20" s="78" t="s">
        <v>204</v>
      </c>
      <c r="B20" s="171">
        <v>673</v>
      </c>
      <c r="C20" s="171" t="s">
        <v>274</v>
      </c>
      <c r="D20" s="171">
        <v>91</v>
      </c>
      <c r="E20" s="171">
        <v>520</v>
      </c>
      <c r="F20" s="171">
        <v>386</v>
      </c>
      <c r="G20" s="171">
        <v>462</v>
      </c>
      <c r="H20" s="171">
        <v>512</v>
      </c>
      <c r="I20" s="171">
        <v>84</v>
      </c>
      <c r="J20" s="171">
        <v>287</v>
      </c>
      <c r="K20" s="170"/>
      <c r="L20" s="78" t="s">
        <v>203</v>
      </c>
      <c r="M20" s="77" t="s">
        <v>202</v>
      </c>
    </row>
    <row r="21" spans="1:13" ht="12.75" customHeight="1">
      <c r="A21" s="78" t="s">
        <v>201</v>
      </c>
      <c r="B21" s="171">
        <v>129</v>
      </c>
      <c r="C21" s="171">
        <v>14</v>
      </c>
      <c r="D21" s="171">
        <v>9</v>
      </c>
      <c r="E21" s="171">
        <v>61</v>
      </c>
      <c r="F21" s="171">
        <v>50</v>
      </c>
      <c r="G21" s="171" t="s">
        <v>274</v>
      </c>
      <c r="H21" s="171">
        <v>33</v>
      </c>
      <c r="I21" s="171">
        <v>23</v>
      </c>
      <c r="J21" s="171">
        <v>46</v>
      </c>
      <c r="K21" s="170"/>
      <c r="L21" s="78" t="s">
        <v>200</v>
      </c>
      <c r="M21" s="77" t="s">
        <v>199</v>
      </c>
    </row>
    <row r="22" spans="1:13" ht="12.75" customHeight="1">
      <c r="A22" s="78" t="s">
        <v>198</v>
      </c>
      <c r="B22" s="171">
        <v>54</v>
      </c>
      <c r="C22" s="171" t="s">
        <v>274</v>
      </c>
      <c r="D22" s="171">
        <v>7</v>
      </c>
      <c r="E22" s="171">
        <v>28</v>
      </c>
      <c r="F22" s="171">
        <v>41</v>
      </c>
      <c r="G22" s="171">
        <v>26</v>
      </c>
      <c r="H22" s="171">
        <v>22</v>
      </c>
      <c r="I22" s="171">
        <v>10</v>
      </c>
      <c r="J22" s="171">
        <v>17</v>
      </c>
      <c r="K22" s="170"/>
      <c r="L22" s="78" t="s">
        <v>197</v>
      </c>
      <c r="M22" s="77" t="s">
        <v>196</v>
      </c>
    </row>
    <row r="23" spans="1:13" ht="12.75" customHeight="1">
      <c r="A23" s="78" t="s">
        <v>195</v>
      </c>
      <c r="B23" s="171">
        <v>138</v>
      </c>
      <c r="C23" s="171" t="s">
        <v>274</v>
      </c>
      <c r="D23" s="171">
        <v>10</v>
      </c>
      <c r="E23" s="171">
        <v>49</v>
      </c>
      <c r="F23" s="171">
        <v>101</v>
      </c>
      <c r="G23" s="171">
        <v>29</v>
      </c>
      <c r="H23" s="171">
        <v>30</v>
      </c>
      <c r="I23" s="171">
        <v>11</v>
      </c>
      <c r="J23" s="171">
        <v>26</v>
      </c>
      <c r="K23" s="170"/>
      <c r="L23" s="78" t="s">
        <v>194</v>
      </c>
      <c r="M23" s="77" t="s">
        <v>193</v>
      </c>
    </row>
    <row r="24" spans="1:13" ht="12.75" customHeight="1">
      <c r="A24" s="78" t="s">
        <v>192</v>
      </c>
      <c r="B24" s="171">
        <v>114</v>
      </c>
      <c r="C24" s="171">
        <v>3</v>
      </c>
      <c r="D24" s="171">
        <v>7</v>
      </c>
      <c r="E24" s="171">
        <v>40</v>
      </c>
      <c r="F24" s="171">
        <v>70</v>
      </c>
      <c r="G24" s="171">
        <v>30</v>
      </c>
      <c r="H24" s="171">
        <v>12</v>
      </c>
      <c r="I24" s="171">
        <v>6</v>
      </c>
      <c r="J24" s="171">
        <v>36</v>
      </c>
      <c r="K24" s="170"/>
      <c r="L24" s="78" t="s">
        <v>191</v>
      </c>
      <c r="M24" s="77" t="s">
        <v>190</v>
      </c>
    </row>
    <row r="25" spans="1:13" ht="12.75" customHeight="1">
      <c r="A25" s="78" t="s">
        <v>189</v>
      </c>
      <c r="B25" s="171">
        <v>289</v>
      </c>
      <c r="C25" s="171">
        <v>7</v>
      </c>
      <c r="D25" s="171">
        <v>22</v>
      </c>
      <c r="E25" s="171">
        <v>141</v>
      </c>
      <c r="F25" s="171">
        <v>157</v>
      </c>
      <c r="G25" s="171">
        <v>90</v>
      </c>
      <c r="H25" s="171">
        <v>57</v>
      </c>
      <c r="I25" s="171">
        <v>23</v>
      </c>
      <c r="J25" s="171">
        <v>74</v>
      </c>
      <c r="K25" s="170"/>
      <c r="L25" s="78" t="s">
        <v>188</v>
      </c>
      <c r="M25" s="77" t="s">
        <v>187</v>
      </c>
    </row>
    <row r="26" spans="1:13" ht="12.75" customHeight="1">
      <c r="A26" s="78" t="s">
        <v>186</v>
      </c>
      <c r="B26" s="171">
        <v>77</v>
      </c>
      <c r="C26" s="171" t="s">
        <v>274</v>
      </c>
      <c r="D26" s="171">
        <v>6</v>
      </c>
      <c r="E26" s="171">
        <v>50</v>
      </c>
      <c r="F26" s="171">
        <v>57</v>
      </c>
      <c r="G26" s="171">
        <v>21</v>
      </c>
      <c r="H26" s="171">
        <v>11</v>
      </c>
      <c r="I26" s="171">
        <v>6</v>
      </c>
      <c r="J26" s="171">
        <v>29</v>
      </c>
      <c r="K26" s="170"/>
      <c r="L26" s="78" t="s">
        <v>185</v>
      </c>
      <c r="M26" s="77" t="s">
        <v>184</v>
      </c>
    </row>
    <row r="27" spans="1:13" ht="12.75" customHeight="1">
      <c r="A27" s="78" t="s">
        <v>183</v>
      </c>
      <c r="B27" s="171">
        <v>248</v>
      </c>
      <c r="C27" s="171" t="s">
        <v>274</v>
      </c>
      <c r="D27" s="171">
        <v>58</v>
      </c>
      <c r="E27" s="171">
        <v>107</v>
      </c>
      <c r="F27" s="171">
        <v>104</v>
      </c>
      <c r="G27" s="171">
        <v>70</v>
      </c>
      <c r="H27" s="171">
        <v>45</v>
      </c>
      <c r="I27" s="171">
        <v>15</v>
      </c>
      <c r="J27" s="171">
        <v>71</v>
      </c>
      <c r="K27" s="170"/>
      <c r="L27" s="78" t="s">
        <v>182</v>
      </c>
      <c r="M27" s="77" t="s">
        <v>181</v>
      </c>
    </row>
    <row r="28" spans="1:13" ht="12.75" customHeight="1">
      <c r="A28" s="78" t="s">
        <v>180</v>
      </c>
      <c r="B28" s="171">
        <v>82</v>
      </c>
      <c r="C28" s="171" t="s">
        <v>274</v>
      </c>
      <c r="D28" s="171">
        <v>5</v>
      </c>
      <c r="E28" s="171">
        <v>26</v>
      </c>
      <c r="F28" s="171">
        <v>45</v>
      </c>
      <c r="G28" s="171">
        <v>24</v>
      </c>
      <c r="H28" s="171">
        <v>18</v>
      </c>
      <c r="I28" s="171">
        <v>5</v>
      </c>
      <c r="J28" s="171">
        <v>29</v>
      </c>
      <c r="K28" s="170"/>
      <c r="L28" s="78" t="s">
        <v>179</v>
      </c>
      <c r="M28" s="77" t="s">
        <v>178</v>
      </c>
    </row>
    <row r="29" spans="1:13" ht="12.75" customHeight="1">
      <c r="A29" s="86" t="s">
        <v>177</v>
      </c>
      <c r="B29" s="172">
        <v>3274</v>
      </c>
      <c r="C29" s="172">
        <v>524</v>
      </c>
      <c r="D29" s="172">
        <v>528</v>
      </c>
      <c r="E29" s="172">
        <v>2802</v>
      </c>
      <c r="F29" s="172">
        <v>4194</v>
      </c>
      <c r="G29" s="172" t="s">
        <v>274</v>
      </c>
      <c r="H29" s="172">
        <v>2533</v>
      </c>
      <c r="I29" s="172">
        <v>610</v>
      </c>
      <c r="J29" s="172">
        <v>1467</v>
      </c>
      <c r="K29" s="170"/>
      <c r="L29" s="83" t="s">
        <v>176</v>
      </c>
      <c r="M29" s="82" t="s">
        <v>121</v>
      </c>
    </row>
    <row r="30" spans="1:13" ht="12.75" customHeight="1">
      <c r="A30" s="78" t="s">
        <v>175</v>
      </c>
      <c r="B30" s="171">
        <v>306</v>
      </c>
      <c r="C30" s="171">
        <v>33</v>
      </c>
      <c r="D30" s="171">
        <v>45</v>
      </c>
      <c r="E30" s="171">
        <v>260</v>
      </c>
      <c r="F30" s="171">
        <v>289</v>
      </c>
      <c r="G30" s="171" t="s">
        <v>274</v>
      </c>
      <c r="H30" s="171">
        <v>214</v>
      </c>
      <c r="I30" s="171">
        <v>49</v>
      </c>
      <c r="J30" s="171">
        <v>92</v>
      </c>
      <c r="K30" s="170"/>
      <c r="L30" s="78" t="s">
        <v>174</v>
      </c>
      <c r="M30" s="87">
        <v>1403</v>
      </c>
    </row>
    <row r="31" spans="1:13" ht="12.75" customHeight="1">
      <c r="A31" s="78" t="s">
        <v>173</v>
      </c>
      <c r="B31" s="171">
        <v>74</v>
      </c>
      <c r="C31" s="171" t="s">
        <v>274</v>
      </c>
      <c r="D31" s="171">
        <v>10</v>
      </c>
      <c r="E31" s="171">
        <v>59</v>
      </c>
      <c r="F31" s="171">
        <v>71</v>
      </c>
      <c r="G31" s="171">
        <v>43</v>
      </c>
      <c r="H31" s="171">
        <v>36</v>
      </c>
      <c r="I31" s="171">
        <v>15</v>
      </c>
      <c r="J31" s="171">
        <v>34</v>
      </c>
      <c r="K31" s="170"/>
      <c r="L31" s="78" t="s">
        <v>172</v>
      </c>
      <c r="M31" s="87">
        <v>1404</v>
      </c>
    </row>
    <row r="32" spans="1:13" ht="12.75" customHeight="1">
      <c r="A32" s="78" t="s">
        <v>171</v>
      </c>
      <c r="B32" s="171">
        <v>229</v>
      </c>
      <c r="C32" s="171">
        <v>49</v>
      </c>
      <c r="D32" s="171">
        <v>33</v>
      </c>
      <c r="E32" s="171">
        <v>179</v>
      </c>
      <c r="F32" s="171">
        <v>259</v>
      </c>
      <c r="G32" s="171">
        <v>86</v>
      </c>
      <c r="H32" s="171">
        <v>221</v>
      </c>
      <c r="I32" s="171">
        <v>44</v>
      </c>
      <c r="J32" s="171">
        <v>151</v>
      </c>
      <c r="K32" s="170"/>
      <c r="L32" s="78" t="s">
        <v>170</v>
      </c>
      <c r="M32" s="87">
        <v>1103</v>
      </c>
    </row>
    <row r="33" spans="1:13" ht="12.75" customHeight="1">
      <c r="A33" s="78" t="s">
        <v>169</v>
      </c>
      <c r="B33" s="171">
        <v>369</v>
      </c>
      <c r="C33" s="171">
        <v>108</v>
      </c>
      <c r="D33" s="171">
        <v>84</v>
      </c>
      <c r="E33" s="171">
        <v>303</v>
      </c>
      <c r="F33" s="171">
        <v>1365</v>
      </c>
      <c r="G33" s="171">
        <v>136</v>
      </c>
      <c r="H33" s="171">
        <v>221</v>
      </c>
      <c r="I33" s="171">
        <v>96</v>
      </c>
      <c r="J33" s="171">
        <v>187</v>
      </c>
      <c r="K33" s="170"/>
      <c r="L33" s="78" t="s">
        <v>168</v>
      </c>
      <c r="M33" s="87">
        <v>1405</v>
      </c>
    </row>
    <row r="34" spans="1:13" ht="12.75" customHeight="1">
      <c r="A34" s="78" t="s">
        <v>167</v>
      </c>
      <c r="B34" s="171">
        <v>325</v>
      </c>
      <c r="C34" s="171">
        <v>28</v>
      </c>
      <c r="D34" s="171">
        <v>70</v>
      </c>
      <c r="E34" s="171">
        <v>273</v>
      </c>
      <c r="F34" s="171">
        <v>448</v>
      </c>
      <c r="G34" s="171">
        <v>100</v>
      </c>
      <c r="H34" s="171">
        <v>252</v>
      </c>
      <c r="I34" s="171">
        <v>92</v>
      </c>
      <c r="J34" s="171">
        <v>140</v>
      </c>
      <c r="K34" s="170"/>
      <c r="L34" s="78" t="s">
        <v>166</v>
      </c>
      <c r="M34" s="87">
        <v>1406</v>
      </c>
    </row>
    <row r="35" spans="1:13" ht="12.75" customHeight="1">
      <c r="A35" s="78" t="s">
        <v>165</v>
      </c>
      <c r="B35" s="171">
        <v>95</v>
      </c>
      <c r="C35" s="171">
        <v>31</v>
      </c>
      <c r="D35" s="171">
        <v>11</v>
      </c>
      <c r="E35" s="171">
        <v>74</v>
      </c>
      <c r="F35" s="171">
        <v>99</v>
      </c>
      <c r="G35" s="171">
        <v>24</v>
      </c>
      <c r="H35" s="171">
        <v>43</v>
      </c>
      <c r="I35" s="171">
        <v>21</v>
      </c>
      <c r="J35" s="171">
        <v>53</v>
      </c>
      <c r="K35" s="170"/>
      <c r="L35" s="78" t="s">
        <v>164</v>
      </c>
      <c r="M35" s="87">
        <v>1407</v>
      </c>
    </row>
    <row r="36" spans="1:13" ht="12.75" customHeight="1">
      <c r="A36" s="78" t="s">
        <v>163</v>
      </c>
      <c r="B36" s="171">
        <v>229</v>
      </c>
      <c r="C36" s="171">
        <v>62</v>
      </c>
      <c r="D36" s="171">
        <v>32</v>
      </c>
      <c r="E36" s="171">
        <v>181</v>
      </c>
      <c r="F36" s="171">
        <v>198</v>
      </c>
      <c r="G36" s="171" t="s">
        <v>274</v>
      </c>
      <c r="H36" s="171">
        <v>149</v>
      </c>
      <c r="I36" s="171">
        <v>50</v>
      </c>
      <c r="J36" s="171">
        <v>172</v>
      </c>
      <c r="K36" s="170"/>
      <c r="L36" s="78" t="s">
        <v>162</v>
      </c>
      <c r="M36" s="87">
        <v>1409</v>
      </c>
    </row>
    <row r="37" spans="1:13" ht="12.75" customHeight="1">
      <c r="A37" s="78" t="s">
        <v>161</v>
      </c>
      <c r="B37" s="171">
        <v>106</v>
      </c>
      <c r="C37" s="171">
        <v>6</v>
      </c>
      <c r="D37" s="171">
        <v>11</v>
      </c>
      <c r="E37" s="171">
        <v>58</v>
      </c>
      <c r="F37" s="171">
        <v>50</v>
      </c>
      <c r="G37" s="171">
        <v>25</v>
      </c>
      <c r="H37" s="171">
        <v>35</v>
      </c>
      <c r="I37" s="171">
        <v>13</v>
      </c>
      <c r="J37" s="171">
        <v>37</v>
      </c>
      <c r="K37" s="170"/>
      <c r="L37" s="78" t="s">
        <v>160</v>
      </c>
      <c r="M37" s="87">
        <v>1412</v>
      </c>
    </row>
    <row r="38" spans="1:13" ht="12.75" customHeight="1">
      <c r="A38" s="78" t="s">
        <v>159</v>
      </c>
      <c r="B38" s="171">
        <v>335</v>
      </c>
      <c r="C38" s="171">
        <v>26</v>
      </c>
      <c r="D38" s="171">
        <v>56</v>
      </c>
      <c r="E38" s="171">
        <v>281</v>
      </c>
      <c r="F38" s="171">
        <v>241</v>
      </c>
      <c r="G38" s="171">
        <v>127</v>
      </c>
      <c r="H38" s="171">
        <v>222</v>
      </c>
      <c r="I38" s="171">
        <v>33</v>
      </c>
      <c r="J38" s="171">
        <v>108</v>
      </c>
      <c r="K38" s="170"/>
      <c r="L38" s="78" t="s">
        <v>158</v>
      </c>
      <c r="M38" s="87">
        <v>1414</v>
      </c>
    </row>
    <row r="39" spans="1:13" ht="12.75" customHeight="1">
      <c r="A39" s="78" t="s">
        <v>157</v>
      </c>
      <c r="B39" s="171">
        <v>274</v>
      </c>
      <c r="C39" s="171">
        <v>23</v>
      </c>
      <c r="D39" s="171">
        <v>34</v>
      </c>
      <c r="E39" s="171">
        <v>179</v>
      </c>
      <c r="F39" s="171">
        <v>204</v>
      </c>
      <c r="G39" s="171">
        <v>49</v>
      </c>
      <c r="H39" s="171">
        <v>196</v>
      </c>
      <c r="I39" s="171">
        <v>37</v>
      </c>
      <c r="J39" s="171">
        <v>127</v>
      </c>
      <c r="K39" s="170"/>
      <c r="L39" s="78" t="s">
        <v>156</v>
      </c>
      <c r="M39" s="87">
        <v>1415</v>
      </c>
    </row>
    <row r="40" spans="1:13" ht="12.75" customHeight="1">
      <c r="A40" s="78" t="s">
        <v>155</v>
      </c>
      <c r="B40" s="171">
        <v>932</v>
      </c>
      <c r="C40" s="171" t="s">
        <v>274</v>
      </c>
      <c r="D40" s="171">
        <v>142</v>
      </c>
      <c r="E40" s="171">
        <v>955</v>
      </c>
      <c r="F40" s="171">
        <v>970</v>
      </c>
      <c r="G40" s="171">
        <v>619</v>
      </c>
      <c r="H40" s="171">
        <v>944</v>
      </c>
      <c r="I40" s="171">
        <v>160</v>
      </c>
      <c r="J40" s="171">
        <v>366</v>
      </c>
      <c r="K40" s="170"/>
      <c r="L40" s="78" t="s">
        <v>154</v>
      </c>
      <c r="M40" s="87">
        <v>1416</v>
      </c>
    </row>
    <row r="41" spans="1:13" ht="12.75" customHeight="1">
      <c r="A41" s="86" t="s">
        <v>153</v>
      </c>
      <c r="B41" s="172">
        <v>2083</v>
      </c>
      <c r="C41" s="172">
        <v>97</v>
      </c>
      <c r="D41" s="172">
        <v>213</v>
      </c>
      <c r="E41" s="172">
        <v>1494</v>
      </c>
      <c r="F41" s="172">
        <v>1076</v>
      </c>
      <c r="G41" s="172" t="s">
        <v>274</v>
      </c>
      <c r="H41" s="172">
        <v>801</v>
      </c>
      <c r="I41" s="172">
        <v>266</v>
      </c>
      <c r="J41" s="172">
        <v>679</v>
      </c>
      <c r="K41" s="170"/>
      <c r="L41" s="83">
        <v>1860000</v>
      </c>
      <c r="M41" s="82" t="s">
        <v>121</v>
      </c>
    </row>
    <row r="42" spans="1:13" ht="12.75" customHeight="1">
      <c r="A42" s="78" t="s">
        <v>152</v>
      </c>
      <c r="B42" s="171">
        <v>64</v>
      </c>
      <c r="C42" s="171" t="s">
        <v>274</v>
      </c>
      <c r="D42" s="171" t="s">
        <v>274</v>
      </c>
      <c r="E42" s="171">
        <v>36</v>
      </c>
      <c r="F42" s="171">
        <v>34</v>
      </c>
      <c r="G42" s="171">
        <v>17</v>
      </c>
      <c r="H42" s="171">
        <v>11</v>
      </c>
      <c r="I42" s="171">
        <v>5</v>
      </c>
      <c r="J42" s="171">
        <v>15</v>
      </c>
      <c r="K42" s="170"/>
      <c r="L42" s="78" t="s">
        <v>151</v>
      </c>
      <c r="M42" s="87">
        <v>1201</v>
      </c>
    </row>
    <row r="43" spans="1:13" ht="12.75" customHeight="1">
      <c r="A43" s="78" t="s">
        <v>150</v>
      </c>
      <c r="B43" s="171">
        <v>38</v>
      </c>
      <c r="C43" s="171" t="s">
        <v>274</v>
      </c>
      <c r="D43" s="171" t="s">
        <v>274</v>
      </c>
      <c r="E43" s="171">
        <v>21</v>
      </c>
      <c r="F43" s="171">
        <v>20</v>
      </c>
      <c r="G43" s="171">
        <v>9</v>
      </c>
      <c r="H43" s="171">
        <v>13</v>
      </c>
      <c r="I43" s="171">
        <v>6</v>
      </c>
      <c r="J43" s="171">
        <v>12</v>
      </c>
      <c r="K43" s="170"/>
      <c r="L43" s="78" t="s">
        <v>149</v>
      </c>
      <c r="M43" s="87">
        <v>1202</v>
      </c>
    </row>
    <row r="44" spans="1:13" ht="12.75" customHeight="1">
      <c r="A44" s="78" t="s">
        <v>148</v>
      </c>
      <c r="B44" s="171">
        <v>88</v>
      </c>
      <c r="C44" s="171" t="s">
        <v>274</v>
      </c>
      <c r="D44" s="171">
        <v>4</v>
      </c>
      <c r="E44" s="171">
        <v>34</v>
      </c>
      <c r="F44" s="171">
        <v>32</v>
      </c>
      <c r="G44" s="171">
        <v>8</v>
      </c>
      <c r="H44" s="171">
        <v>19</v>
      </c>
      <c r="I44" s="171" t="s">
        <v>274</v>
      </c>
      <c r="J44" s="171">
        <v>15</v>
      </c>
      <c r="K44" s="170"/>
      <c r="L44" s="78" t="s">
        <v>147</v>
      </c>
      <c r="M44" s="87">
        <v>1203</v>
      </c>
    </row>
    <row r="45" spans="1:13" ht="12.75" customHeight="1">
      <c r="A45" s="78" t="s">
        <v>146</v>
      </c>
      <c r="B45" s="171">
        <v>114</v>
      </c>
      <c r="C45" s="171" t="s">
        <v>274</v>
      </c>
      <c r="D45" s="171">
        <v>18</v>
      </c>
      <c r="E45" s="171">
        <v>321</v>
      </c>
      <c r="F45" s="171">
        <v>60</v>
      </c>
      <c r="G45" s="171">
        <v>22</v>
      </c>
      <c r="H45" s="171">
        <v>66</v>
      </c>
      <c r="I45" s="171">
        <v>25</v>
      </c>
      <c r="J45" s="171">
        <v>28</v>
      </c>
      <c r="K45" s="170"/>
      <c r="L45" s="78" t="s">
        <v>145</v>
      </c>
      <c r="M45" s="87">
        <v>1204</v>
      </c>
    </row>
    <row r="46" spans="1:13" ht="12.75" customHeight="1">
      <c r="A46" s="78" t="s">
        <v>144</v>
      </c>
      <c r="B46" s="171">
        <v>62</v>
      </c>
      <c r="C46" s="171" t="s">
        <v>274</v>
      </c>
      <c r="D46" s="171">
        <v>7</v>
      </c>
      <c r="E46" s="171">
        <v>29</v>
      </c>
      <c r="F46" s="171">
        <v>26</v>
      </c>
      <c r="G46" s="171">
        <v>21</v>
      </c>
      <c r="H46" s="171">
        <v>14</v>
      </c>
      <c r="I46" s="171">
        <v>11</v>
      </c>
      <c r="J46" s="171">
        <v>21</v>
      </c>
      <c r="K46" s="170"/>
      <c r="L46" s="78" t="s">
        <v>143</v>
      </c>
      <c r="M46" s="87">
        <v>1205</v>
      </c>
    </row>
    <row r="47" spans="1:13" ht="12.75" customHeight="1">
      <c r="A47" s="78" t="s">
        <v>142</v>
      </c>
      <c r="B47" s="171">
        <v>52</v>
      </c>
      <c r="C47" s="171">
        <v>0</v>
      </c>
      <c r="D47" s="171" t="s">
        <v>274</v>
      </c>
      <c r="E47" s="171">
        <v>24</v>
      </c>
      <c r="F47" s="171">
        <v>36</v>
      </c>
      <c r="G47" s="171" t="s">
        <v>274</v>
      </c>
      <c r="H47" s="171">
        <v>19</v>
      </c>
      <c r="I47" s="171">
        <v>5</v>
      </c>
      <c r="J47" s="171">
        <v>19</v>
      </c>
      <c r="K47" s="170"/>
      <c r="L47" s="78" t="s">
        <v>141</v>
      </c>
      <c r="M47" s="87">
        <v>1206</v>
      </c>
    </row>
    <row r="48" spans="1:13" ht="12.75" customHeight="1">
      <c r="A48" s="78" t="s">
        <v>140</v>
      </c>
      <c r="B48" s="171">
        <v>559</v>
      </c>
      <c r="C48" s="171">
        <v>26</v>
      </c>
      <c r="D48" s="171">
        <v>69</v>
      </c>
      <c r="E48" s="171">
        <v>327</v>
      </c>
      <c r="F48" s="171">
        <v>266</v>
      </c>
      <c r="G48" s="171">
        <v>92</v>
      </c>
      <c r="H48" s="171">
        <v>172</v>
      </c>
      <c r="I48" s="171">
        <v>49</v>
      </c>
      <c r="J48" s="171">
        <v>136</v>
      </c>
      <c r="K48" s="170"/>
      <c r="L48" s="78" t="s">
        <v>139</v>
      </c>
      <c r="M48" s="87">
        <v>1207</v>
      </c>
    </row>
    <row r="49" spans="1:13" ht="12.75" customHeight="1">
      <c r="A49" s="78" t="s">
        <v>138</v>
      </c>
      <c r="B49" s="171">
        <v>52</v>
      </c>
      <c r="C49" s="171">
        <v>0</v>
      </c>
      <c r="D49" s="171" t="s">
        <v>274</v>
      </c>
      <c r="E49" s="171">
        <v>25</v>
      </c>
      <c r="F49" s="171">
        <v>33</v>
      </c>
      <c r="G49" s="171">
        <v>12</v>
      </c>
      <c r="H49" s="171">
        <v>16</v>
      </c>
      <c r="I49" s="171" t="s">
        <v>274</v>
      </c>
      <c r="J49" s="171">
        <v>19</v>
      </c>
      <c r="K49" s="170"/>
      <c r="L49" s="78" t="s">
        <v>137</v>
      </c>
      <c r="M49" s="87">
        <v>1208</v>
      </c>
    </row>
    <row r="50" spans="1:13" ht="12.75" customHeight="1">
      <c r="A50" s="78" t="s">
        <v>136</v>
      </c>
      <c r="B50" s="171">
        <v>37</v>
      </c>
      <c r="C50" s="171">
        <v>4</v>
      </c>
      <c r="D50" s="171">
        <v>4</v>
      </c>
      <c r="E50" s="171">
        <v>27</v>
      </c>
      <c r="F50" s="171">
        <v>18</v>
      </c>
      <c r="G50" s="171">
        <v>13</v>
      </c>
      <c r="H50" s="171">
        <v>15</v>
      </c>
      <c r="I50" s="171">
        <v>5</v>
      </c>
      <c r="J50" s="171">
        <v>17</v>
      </c>
      <c r="K50" s="170"/>
      <c r="L50" s="78" t="s">
        <v>135</v>
      </c>
      <c r="M50" s="87">
        <v>1209</v>
      </c>
    </row>
    <row r="51" spans="1:13" ht="12.75" customHeight="1">
      <c r="A51" s="78" t="s">
        <v>134</v>
      </c>
      <c r="B51" s="171">
        <v>112</v>
      </c>
      <c r="C51" s="171" t="s">
        <v>274</v>
      </c>
      <c r="D51" s="171">
        <v>10</v>
      </c>
      <c r="E51" s="171">
        <v>24</v>
      </c>
      <c r="F51" s="171">
        <v>17</v>
      </c>
      <c r="G51" s="171" t="s">
        <v>274</v>
      </c>
      <c r="H51" s="171">
        <v>8</v>
      </c>
      <c r="I51" s="171">
        <v>6</v>
      </c>
      <c r="J51" s="171">
        <v>13</v>
      </c>
      <c r="K51" s="170"/>
      <c r="L51" s="78" t="s">
        <v>133</v>
      </c>
      <c r="M51" s="87">
        <v>1210</v>
      </c>
    </row>
    <row r="52" spans="1:13" ht="12.75" customHeight="1">
      <c r="A52" s="78" t="s">
        <v>132</v>
      </c>
      <c r="B52" s="171">
        <v>35</v>
      </c>
      <c r="C52" s="171" t="s">
        <v>274</v>
      </c>
      <c r="D52" s="171" t="s">
        <v>274</v>
      </c>
      <c r="E52" s="171">
        <v>22</v>
      </c>
      <c r="F52" s="171">
        <v>22</v>
      </c>
      <c r="G52" s="171">
        <v>10</v>
      </c>
      <c r="H52" s="171">
        <v>10</v>
      </c>
      <c r="I52" s="171">
        <v>6</v>
      </c>
      <c r="J52" s="171">
        <v>12</v>
      </c>
      <c r="K52" s="170"/>
      <c r="L52" s="78" t="s">
        <v>131</v>
      </c>
      <c r="M52" s="87">
        <v>1211</v>
      </c>
    </row>
    <row r="53" spans="1:13" ht="12.75" customHeight="1">
      <c r="A53" s="78" t="s">
        <v>130</v>
      </c>
      <c r="B53" s="171">
        <v>116</v>
      </c>
      <c r="C53" s="171">
        <v>4</v>
      </c>
      <c r="D53" s="171">
        <v>11</v>
      </c>
      <c r="E53" s="171">
        <v>26</v>
      </c>
      <c r="F53" s="171">
        <v>62</v>
      </c>
      <c r="G53" s="171">
        <v>24</v>
      </c>
      <c r="H53" s="171">
        <v>41</v>
      </c>
      <c r="I53" s="171">
        <v>6</v>
      </c>
      <c r="J53" s="171">
        <v>32</v>
      </c>
      <c r="K53" s="170"/>
      <c r="L53" s="78" t="s">
        <v>129</v>
      </c>
      <c r="M53" s="87">
        <v>1212</v>
      </c>
    </row>
    <row r="54" spans="1:13" ht="12.75" customHeight="1">
      <c r="A54" s="78" t="s">
        <v>128</v>
      </c>
      <c r="B54" s="171">
        <v>263</v>
      </c>
      <c r="C54" s="171">
        <v>8</v>
      </c>
      <c r="D54" s="171" t="s">
        <v>274</v>
      </c>
      <c r="E54" s="171">
        <v>185</v>
      </c>
      <c r="F54" s="171">
        <v>122</v>
      </c>
      <c r="G54" s="171">
        <v>89</v>
      </c>
      <c r="H54" s="171">
        <v>86</v>
      </c>
      <c r="I54" s="171">
        <v>35</v>
      </c>
      <c r="J54" s="171">
        <v>95</v>
      </c>
      <c r="K54" s="170"/>
      <c r="L54" s="78" t="s">
        <v>127</v>
      </c>
      <c r="M54" s="87">
        <v>1213</v>
      </c>
    </row>
    <row r="55" spans="1:13" ht="12.75" customHeight="1">
      <c r="A55" s="78" t="s">
        <v>126</v>
      </c>
      <c r="B55" s="171">
        <v>442</v>
      </c>
      <c r="C55" s="171">
        <v>41</v>
      </c>
      <c r="D55" s="171">
        <v>49</v>
      </c>
      <c r="E55" s="171">
        <v>345</v>
      </c>
      <c r="F55" s="171">
        <v>296</v>
      </c>
      <c r="G55" s="171">
        <v>198</v>
      </c>
      <c r="H55" s="171">
        <v>298</v>
      </c>
      <c r="I55" s="171">
        <v>81</v>
      </c>
      <c r="J55" s="171">
        <v>231</v>
      </c>
      <c r="K55" s="170"/>
      <c r="L55" s="78" t="s">
        <v>125</v>
      </c>
      <c r="M55" s="87">
        <v>1214</v>
      </c>
    </row>
    <row r="56" spans="1:13" ht="12.75" customHeight="1">
      <c r="A56" s="78" t="s">
        <v>124</v>
      </c>
      <c r="B56" s="171">
        <v>49</v>
      </c>
      <c r="C56" s="171" t="s">
        <v>274</v>
      </c>
      <c r="D56" s="171" t="s">
        <v>274</v>
      </c>
      <c r="E56" s="171">
        <v>48</v>
      </c>
      <c r="F56" s="171">
        <v>32</v>
      </c>
      <c r="G56" s="171">
        <v>18</v>
      </c>
      <c r="H56" s="171">
        <v>13</v>
      </c>
      <c r="I56" s="171">
        <v>9</v>
      </c>
      <c r="J56" s="171">
        <v>14</v>
      </c>
      <c r="K56" s="170"/>
      <c r="L56" s="78" t="s">
        <v>123</v>
      </c>
      <c r="M56" s="87">
        <v>1215</v>
      </c>
    </row>
    <row r="57" spans="1:13" ht="12.75" customHeight="1">
      <c r="A57" s="86" t="s">
        <v>122</v>
      </c>
      <c r="B57" s="172">
        <v>3642</v>
      </c>
      <c r="C57" s="172">
        <v>419</v>
      </c>
      <c r="D57" s="172">
        <v>389</v>
      </c>
      <c r="E57" s="172">
        <v>2131</v>
      </c>
      <c r="F57" s="172">
        <v>2745</v>
      </c>
      <c r="G57" s="172" t="s">
        <v>274</v>
      </c>
      <c r="H57" s="172">
        <v>1986</v>
      </c>
      <c r="I57" s="172">
        <v>534</v>
      </c>
      <c r="J57" s="172">
        <v>1179</v>
      </c>
      <c r="K57" s="170"/>
      <c r="L57" s="83">
        <v>1870000</v>
      </c>
      <c r="M57" s="82" t="s">
        <v>121</v>
      </c>
    </row>
    <row r="58" spans="1:13" ht="12.75" customHeight="1">
      <c r="A58" s="78" t="s">
        <v>120</v>
      </c>
      <c r="B58" s="171">
        <v>81</v>
      </c>
      <c r="C58" s="171" t="s">
        <v>274</v>
      </c>
      <c r="D58" s="171">
        <v>0</v>
      </c>
      <c r="E58" s="171">
        <v>21</v>
      </c>
      <c r="F58" s="171">
        <v>57</v>
      </c>
      <c r="G58" s="171">
        <v>13</v>
      </c>
      <c r="H58" s="171">
        <v>15</v>
      </c>
      <c r="I58" s="171">
        <v>15</v>
      </c>
      <c r="J58" s="171">
        <v>13</v>
      </c>
      <c r="K58" s="170"/>
      <c r="L58" s="78" t="s">
        <v>119</v>
      </c>
      <c r="M58" s="77" t="s">
        <v>118</v>
      </c>
    </row>
    <row r="59" spans="1:13" ht="12.75" customHeight="1">
      <c r="A59" s="78" t="s">
        <v>117</v>
      </c>
      <c r="B59" s="171">
        <v>141</v>
      </c>
      <c r="C59" s="171">
        <v>4</v>
      </c>
      <c r="D59" s="171">
        <v>14</v>
      </c>
      <c r="E59" s="171">
        <v>74</v>
      </c>
      <c r="F59" s="171">
        <v>58</v>
      </c>
      <c r="G59" s="171">
        <v>33</v>
      </c>
      <c r="H59" s="171">
        <v>45</v>
      </c>
      <c r="I59" s="171" t="s">
        <v>274</v>
      </c>
      <c r="J59" s="171">
        <v>94</v>
      </c>
      <c r="K59" s="170"/>
      <c r="L59" s="78" t="s">
        <v>116</v>
      </c>
      <c r="M59" s="77" t="s">
        <v>115</v>
      </c>
    </row>
    <row r="60" spans="1:13" ht="12.75" customHeight="1">
      <c r="A60" s="78" t="s">
        <v>114</v>
      </c>
      <c r="B60" s="171">
        <v>116</v>
      </c>
      <c r="C60" s="171">
        <v>6</v>
      </c>
      <c r="D60" s="171">
        <v>7</v>
      </c>
      <c r="E60" s="171">
        <v>98</v>
      </c>
      <c r="F60" s="171">
        <v>72</v>
      </c>
      <c r="G60" s="171" t="s">
        <v>274</v>
      </c>
      <c r="H60" s="171">
        <v>39</v>
      </c>
      <c r="I60" s="171">
        <v>9</v>
      </c>
      <c r="J60" s="171">
        <v>25</v>
      </c>
      <c r="K60" s="170"/>
      <c r="L60" s="78" t="s">
        <v>113</v>
      </c>
      <c r="M60" s="77" t="s">
        <v>112</v>
      </c>
    </row>
    <row r="61" spans="1:13" ht="12.75" customHeight="1">
      <c r="A61" s="78" t="s">
        <v>111</v>
      </c>
      <c r="B61" s="171">
        <v>334</v>
      </c>
      <c r="C61" s="171">
        <v>22</v>
      </c>
      <c r="D61" s="171">
        <v>22</v>
      </c>
      <c r="E61" s="171">
        <v>218</v>
      </c>
      <c r="F61" s="171">
        <v>281</v>
      </c>
      <c r="G61" s="171">
        <v>90</v>
      </c>
      <c r="H61" s="171">
        <v>119</v>
      </c>
      <c r="I61" s="171">
        <v>32</v>
      </c>
      <c r="J61" s="171">
        <v>101</v>
      </c>
      <c r="K61" s="170"/>
      <c r="L61" s="78" t="s">
        <v>110</v>
      </c>
      <c r="M61" s="77" t="s">
        <v>109</v>
      </c>
    </row>
    <row r="62" spans="1:13" ht="12.75" customHeight="1">
      <c r="A62" s="78" t="s">
        <v>108</v>
      </c>
      <c r="B62" s="171">
        <v>1549</v>
      </c>
      <c r="C62" s="171">
        <v>288</v>
      </c>
      <c r="D62" s="171">
        <v>250</v>
      </c>
      <c r="E62" s="171">
        <v>1065</v>
      </c>
      <c r="F62" s="171">
        <v>1238</v>
      </c>
      <c r="G62" s="171">
        <v>506</v>
      </c>
      <c r="H62" s="171">
        <v>1109</v>
      </c>
      <c r="I62" s="171">
        <v>274</v>
      </c>
      <c r="J62" s="171">
        <v>473</v>
      </c>
      <c r="K62" s="170"/>
      <c r="L62" s="78" t="s">
        <v>107</v>
      </c>
      <c r="M62" s="77" t="s">
        <v>106</v>
      </c>
    </row>
    <row r="63" spans="1:13" ht="12.75" customHeight="1">
      <c r="A63" s="78" t="s">
        <v>105</v>
      </c>
      <c r="B63" s="171">
        <v>283</v>
      </c>
      <c r="C63" s="171">
        <v>21</v>
      </c>
      <c r="D63" s="171" t="s">
        <v>274</v>
      </c>
      <c r="E63" s="171">
        <v>200</v>
      </c>
      <c r="F63" s="171">
        <v>327</v>
      </c>
      <c r="G63" s="171">
        <v>67</v>
      </c>
      <c r="H63" s="171">
        <v>236</v>
      </c>
      <c r="I63" s="171">
        <v>61</v>
      </c>
      <c r="J63" s="171">
        <v>165</v>
      </c>
      <c r="K63" s="170"/>
      <c r="L63" s="78" t="s">
        <v>104</v>
      </c>
      <c r="M63" s="77" t="s">
        <v>103</v>
      </c>
    </row>
    <row r="64" spans="1:13" ht="12.75" customHeight="1">
      <c r="A64" s="78" t="s">
        <v>102</v>
      </c>
      <c r="B64" s="171">
        <v>89</v>
      </c>
      <c r="C64" s="171" t="s">
        <v>274</v>
      </c>
      <c r="D64" s="171">
        <v>4</v>
      </c>
      <c r="E64" s="171">
        <v>27</v>
      </c>
      <c r="F64" s="171">
        <v>35</v>
      </c>
      <c r="G64" s="171" t="s">
        <v>274</v>
      </c>
      <c r="H64" s="171">
        <v>26</v>
      </c>
      <c r="I64" s="171">
        <v>33</v>
      </c>
      <c r="J64" s="171">
        <v>18</v>
      </c>
      <c r="K64" s="170"/>
      <c r="L64" s="78" t="s">
        <v>101</v>
      </c>
      <c r="M64" s="77" t="s">
        <v>100</v>
      </c>
    </row>
    <row r="65" spans="1:13" ht="12.75" customHeight="1">
      <c r="A65" s="78" t="s">
        <v>99</v>
      </c>
      <c r="B65" s="171">
        <v>53</v>
      </c>
      <c r="C65" s="171">
        <v>0</v>
      </c>
      <c r="D65" s="171" t="s">
        <v>274</v>
      </c>
      <c r="E65" s="171">
        <v>15</v>
      </c>
      <c r="F65" s="171">
        <v>46</v>
      </c>
      <c r="G65" s="171">
        <v>7</v>
      </c>
      <c r="H65" s="171">
        <v>5</v>
      </c>
      <c r="I65" s="171" t="s">
        <v>274</v>
      </c>
      <c r="J65" s="171">
        <v>9</v>
      </c>
      <c r="K65" s="170"/>
      <c r="L65" s="78" t="s">
        <v>98</v>
      </c>
      <c r="M65" s="77" t="s">
        <v>97</v>
      </c>
    </row>
    <row r="66" spans="1:13" ht="12.75" customHeight="1">
      <c r="A66" s="78" t="s">
        <v>96</v>
      </c>
      <c r="B66" s="171">
        <v>104</v>
      </c>
      <c r="C66" s="171" t="s">
        <v>274</v>
      </c>
      <c r="D66" s="171">
        <v>6</v>
      </c>
      <c r="E66" s="171">
        <v>45</v>
      </c>
      <c r="F66" s="171">
        <v>112</v>
      </c>
      <c r="G66" s="171">
        <v>20</v>
      </c>
      <c r="H66" s="171">
        <v>17</v>
      </c>
      <c r="I66" s="171">
        <v>5</v>
      </c>
      <c r="J66" s="171">
        <v>27</v>
      </c>
      <c r="K66" s="170"/>
      <c r="L66" s="78" t="s">
        <v>95</v>
      </c>
      <c r="M66" s="77" t="s">
        <v>94</v>
      </c>
    </row>
    <row r="67" spans="1:13" ht="12.75" customHeight="1">
      <c r="A67" s="78" t="s">
        <v>93</v>
      </c>
      <c r="B67" s="171">
        <v>83</v>
      </c>
      <c r="C67" s="171">
        <v>3</v>
      </c>
      <c r="D67" s="171">
        <v>3</v>
      </c>
      <c r="E67" s="171">
        <v>62</v>
      </c>
      <c r="F67" s="171">
        <v>101</v>
      </c>
      <c r="G67" s="171">
        <v>24</v>
      </c>
      <c r="H67" s="171">
        <v>25</v>
      </c>
      <c r="I67" s="171">
        <v>9</v>
      </c>
      <c r="J67" s="171">
        <v>31</v>
      </c>
      <c r="K67" s="170"/>
      <c r="L67" s="78" t="s">
        <v>92</v>
      </c>
      <c r="M67" s="77" t="s">
        <v>91</v>
      </c>
    </row>
    <row r="68" spans="1:13" ht="12.75" customHeight="1">
      <c r="A68" s="78" t="s">
        <v>90</v>
      </c>
      <c r="B68" s="171">
        <v>246</v>
      </c>
      <c r="C68" s="171">
        <v>12</v>
      </c>
      <c r="D68" s="171">
        <v>20</v>
      </c>
      <c r="E68" s="171">
        <v>86</v>
      </c>
      <c r="F68" s="171">
        <v>100</v>
      </c>
      <c r="G68" s="171">
        <v>59</v>
      </c>
      <c r="H68" s="171">
        <v>79</v>
      </c>
      <c r="I68" s="171">
        <v>31</v>
      </c>
      <c r="J68" s="171">
        <v>55</v>
      </c>
      <c r="K68" s="170"/>
      <c r="L68" s="78" t="s">
        <v>89</v>
      </c>
      <c r="M68" s="77" t="s">
        <v>88</v>
      </c>
    </row>
    <row r="69" spans="1:13" ht="12.75" customHeight="1">
      <c r="A69" s="78" t="s">
        <v>87</v>
      </c>
      <c r="B69" s="171">
        <v>342</v>
      </c>
      <c r="C69" s="171">
        <v>46</v>
      </c>
      <c r="D69" s="171">
        <v>19</v>
      </c>
      <c r="E69" s="171">
        <v>108</v>
      </c>
      <c r="F69" s="171">
        <v>115</v>
      </c>
      <c r="G69" s="171">
        <v>44</v>
      </c>
      <c r="H69" s="171">
        <v>139</v>
      </c>
      <c r="I69" s="171">
        <v>24</v>
      </c>
      <c r="J69" s="171">
        <v>77</v>
      </c>
      <c r="K69" s="170"/>
      <c r="L69" s="78" t="s">
        <v>86</v>
      </c>
      <c r="M69" s="77" t="s">
        <v>85</v>
      </c>
    </row>
    <row r="70" spans="1:13" ht="12.75" customHeight="1">
      <c r="A70" s="78" t="s">
        <v>84</v>
      </c>
      <c r="B70" s="171">
        <v>78</v>
      </c>
      <c r="C70" s="171">
        <v>4</v>
      </c>
      <c r="D70" s="171">
        <v>3</v>
      </c>
      <c r="E70" s="171">
        <v>29</v>
      </c>
      <c r="F70" s="171">
        <v>115</v>
      </c>
      <c r="G70" s="171">
        <v>32</v>
      </c>
      <c r="H70" s="171">
        <v>19</v>
      </c>
      <c r="I70" s="171">
        <v>9</v>
      </c>
      <c r="J70" s="171">
        <v>32</v>
      </c>
      <c r="K70" s="170"/>
      <c r="L70" s="78" t="s">
        <v>83</v>
      </c>
      <c r="M70" s="77" t="s">
        <v>82</v>
      </c>
    </row>
    <row r="71" spans="1:13" ht="12.75" customHeight="1">
      <c r="A71" s="78" t="s">
        <v>81</v>
      </c>
      <c r="B71" s="171">
        <v>143</v>
      </c>
      <c r="C71" s="171">
        <v>7</v>
      </c>
      <c r="D71" s="171">
        <v>11</v>
      </c>
      <c r="E71" s="171">
        <v>83</v>
      </c>
      <c r="F71" s="171">
        <v>88</v>
      </c>
      <c r="G71" s="171">
        <v>48</v>
      </c>
      <c r="H71" s="171">
        <v>113</v>
      </c>
      <c r="I71" s="171">
        <v>15</v>
      </c>
      <c r="J71" s="171">
        <v>59</v>
      </c>
      <c r="K71" s="170"/>
      <c r="L71" s="78" t="s">
        <v>80</v>
      </c>
      <c r="M71" s="77" t="s">
        <v>79</v>
      </c>
    </row>
    <row r="72" spans="1:13" ht="16.5" customHeight="1">
      <c r="A72" s="166"/>
      <c r="B72" s="123" t="s">
        <v>382</v>
      </c>
      <c r="C72" s="123" t="s">
        <v>381</v>
      </c>
      <c r="D72" s="123" t="s">
        <v>380</v>
      </c>
      <c r="E72" s="123" t="s">
        <v>379</v>
      </c>
      <c r="F72" s="123" t="s">
        <v>378</v>
      </c>
      <c r="G72" s="123" t="s">
        <v>377</v>
      </c>
      <c r="H72" s="123" t="s">
        <v>376</v>
      </c>
      <c r="I72" s="123" t="s">
        <v>375</v>
      </c>
      <c r="J72" s="123" t="s">
        <v>374</v>
      </c>
    </row>
    <row r="73" spans="1:13" ht="9.75" customHeight="1">
      <c r="A73" s="1030" t="s">
        <v>30</v>
      </c>
      <c r="B73" s="1040"/>
      <c r="C73" s="1040"/>
      <c r="D73" s="1040"/>
      <c r="E73" s="1040"/>
      <c r="F73" s="1040"/>
      <c r="G73" s="1040"/>
      <c r="H73" s="1040"/>
      <c r="I73" s="1040"/>
      <c r="J73" s="1040"/>
    </row>
    <row r="74" spans="1:13" ht="9.75" customHeight="1">
      <c r="A74" s="1003" t="s">
        <v>66</v>
      </c>
      <c r="B74" s="1003"/>
      <c r="C74" s="1003"/>
      <c r="D74" s="1003"/>
      <c r="E74" s="1003"/>
      <c r="F74" s="1003"/>
      <c r="G74" s="1003"/>
      <c r="H74" s="1003"/>
      <c r="I74" s="1003"/>
      <c r="J74" s="1003"/>
    </row>
    <row r="75" spans="1:13" ht="9.75" customHeight="1">
      <c r="A75" s="1003" t="s">
        <v>65</v>
      </c>
      <c r="B75" s="1003"/>
      <c r="C75" s="1003"/>
      <c r="D75" s="1003"/>
      <c r="E75" s="1003"/>
      <c r="F75" s="1003"/>
      <c r="G75" s="1003"/>
      <c r="H75" s="1003"/>
      <c r="I75" s="1003"/>
      <c r="J75" s="1003"/>
    </row>
    <row r="76" spans="1:13" ht="9.75" customHeight="1">
      <c r="A76" s="65"/>
      <c r="B76" s="140"/>
      <c r="C76" s="140"/>
      <c r="D76" s="140"/>
      <c r="E76" s="140"/>
      <c r="F76" s="140"/>
      <c r="G76" s="140"/>
      <c r="H76" s="140"/>
      <c r="I76" s="140"/>
      <c r="J76" s="140"/>
    </row>
    <row r="77" spans="1:13" ht="9.75" customHeight="1">
      <c r="A77" s="45" t="s">
        <v>33</v>
      </c>
      <c r="B77" s="186"/>
      <c r="C77" s="186"/>
      <c r="D77" s="186"/>
      <c r="E77" s="186"/>
      <c r="F77" s="186"/>
      <c r="G77" s="186"/>
      <c r="H77" s="186"/>
      <c r="I77" s="186"/>
      <c r="J77" s="186"/>
    </row>
    <row r="78" spans="1:13" s="144" customFormat="1" ht="9.75" customHeight="1">
      <c r="A78" s="56" t="s">
        <v>403</v>
      </c>
      <c r="B78" s="191"/>
      <c r="C78" s="191"/>
      <c r="D78" s="191"/>
      <c r="E78" s="191"/>
      <c r="F78" s="191"/>
      <c r="G78" s="191"/>
      <c r="H78" s="191"/>
      <c r="I78" s="191"/>
      <c r="J78" s="191"/>
    </row>
    <row r="79" spans="1:13" ht="9.75" customHeight="1">
      <c r="B79" s="186"/>
      <c r="C79" s="186"/>
      <c r="D79" s="186"/>
      <c r="E79" s="186"/>
      <c r="F79" s="186"/>
      <c r="G79" s="186"/>
      <c r="H79" s="186"/>
      <c r="I79" s="186"/>
      <c r="J79" s="186"/>
    </row>
    <row r="80" spans="1:13">
      <c r="B80" s="188"/>
      <c r="C80" s="186"/>
      <c r="D80" s="186"/>
      <c r="E80" s="186"/>
      <c r="F80" s="186"/>
      <c r="G80" s="186"/>
      <c r="H80" s="186"/>
      <c r="I80" s="186"/>
      <c r="J80" s="186"/>
    </row>
    <row r="81" spans="2:2">
      <c r="B81" s="188"/>
    </row>
    <row r="86" spans="2:2">
      <c r="B86" s="186"/>
    </row>
    <row r="88" spans="2:2">
      <c r="B88" s="186"/>
    </row>
  </sheetData>
  <mergeCells count="5">
    <mergeCell ref="A2:J2"/>
    <mergeCell ref="A3:J3"/>
    <mergeCell ref="A74:J74"/>
    <mergeCell ref="A75:J75"/>
    <mergeCell ref="A73:J73"/>
  </mergeCells>
  <conditionalFormatting sqref="L7:L71 B6:K71 M6:M71">
    <cfRule type="cellIs" dxfId="74" priority="1" operator="between">
      <formula>0.0000000000000001</formula>
      <formula>0.4999999999</formula>
    </cfRule>
  </conditionalFormatting>
  <hyperlinks>
    <hyperlink ref="A78" r:id="rId1"/>
    <hyperlink ref="B5:J5" r:id="rId2" display="I"/>
    <hyperlink ref="B72:J72" r:id="rId3" display="I"/>
  </hyperlinks>
  <pageMargins left="0.39370078740157483" right="0.39370078740157483" top="0.39370078740157483" bottom="0.39370078740157483" header="0" footer="0"/>
  <pageSetup orientation="portrait" verticalDpi="0" r:id="rId4"/>
</worksheet>
</file>

<file path=xl/worksheets/sheet22.xml><?xml version="1.0" encoding="utf-8"?>
<worksheet xmlns="http://schemas.openxmlformats.org/spreadsheetml/2006/main" xmlns:r="http://schemas.openxmlformats.org/officeDocument/2006/relationships">
  <dimension ref="A2:M263"/>
  <sheetViews>
    <sheetView showGridLines="0" workbookViewId="0"/>
  </sheetViews>
  <sheetFormatPr defaultColWidth="7.85546875" defaultRowHeight="12.75"/>
  <cols>
    <col min="1" max="1" width="18.7109375" style="47" customWidth="1"/>
    <col min="2" max="10" width="8.5703125" style="47" customWidth="1"/>
    <col min="11" max="11" width="4.85546875" style="47" customWidth="1"/>
    <col min="12" max="16384" width="7.85546875" style="47"/>
  </cols>
  <sheetData>
    <row r="2" spans="1:13" s="93" customFormat="1" ht="30" customHeight="1">
      <c r="A2" s="1006" t="s">
        <v>410</v>
      </c>
      <c r="B2" s="1006"/>
      <c r="C2" s="1006"/>
      <c r="D2" s="1006"/>
      <c r="E2" s="1006"/>
      <c r="F2" s="1006"/>
      <c r="G2" s="1006"/>
      <c r="H2" s="1006"/>
      <c r="I2" s="1006"/>
      <c r="J2" s="1006"/>
      <c r="K2" s="94"/>
    </row>
    <row r="3" spans="1:13" s="93" customFormat="1" ht="45" customHeight="1">
      <c r="A3" s="1006" t="s">
        <v>409</v>
      </c>
      <c r="B3" s="1006"/>
      <c r="C3" s="1006"/>
      <c r="D3" s="1006"/>
      <c r="E3" s="1006"/>
      <c r="F3" s="1006"/>
      <c r="G3" s="1006"/>
      <c r="H3" s="1006"/>
      <c r="I3" s="1006"/>
      <c r="J3" s="1006"/>
      <c r="K3" s="94"/>
    </row>
    <row r="4" spans="1:13" s="113" customFormat="1" ht="9">
      <c r="A4" s="119" t="s">
        <v>363</v>
      </c>
      <c r="B4" s="120"/>
      <c r="C4" s="120"/>
      <c r="D4" s="120"/>
      <c r="E4" s="120"/>
      <c r="F4" s="120"/>
      <c r="G4" s="120"/>
      <c r="H4" s="120"/>
      <c r="I4" s="120"/>
      <c r="J4" s="121" t="s">
        <v>364</v>
      </c>
      <c r="K4" s="121"/>
    </row>
    <row r="5" spans="1:13" s="93" customFormat="1" ht="15" customHeight="1">
      <c r="A5" s="166"/>
      <c r="B5" s="123" t="s">
        <v>4</v>
      </c>
      <c r="C5" s="123" t="s">
        <v>365</v>
      </c>
      <c r="D5" s="123" t="s">
        <v>366</v>
      </c>
      <c r="E5" s="123" t="s">
        <v>367</v>
      </c>
      <c r="F5" s="123" t="s">
        <v>368</v>
      </c>
      <c r="G5" s="123" t="s">
        <v>369</v>
      </c>
      <c r="H5" s="123" t="s">
        <v>370</v>
      </c>
      <c r="I5" s="123" t="s">
        <v>371</v>
      </c>
      <c r="J5" s="123" t="s">
        <v>372</v>
      </c>
      <c r="K5" s="44"/>
      <c r="L5" s="184" t="s">
        <v>238</v>
      </c>
      <c r="M5" s="184" t="s">
        <v>237</v>
      </c>
    </row>
    <row r="6" spans="1:13" s="89" customFormat="1" ht="12.75" customHeight="1">
      <c r="A6" s="89" t="s">
        <v>13</v>
      </c>
      <c r="B6" s="167">
        <v>3434637</v>
      </c>
      <c r="C6" s="167">
        <v>185408</v>
      </c>
      <c r="D6" s="167">
        <v>9422</v>
      </c>
      <c r="E6" s="167">
        <v>646890</v>
      </c>
      <c r="F6" s="167">
        <v>8732</v>
      </c>
      <c r="G6" s="167">
        <v>29886</v>
      </c>
      <c r="H6" s="167">
        <v>281637</v>
      </c>
      <c r="I6" s="167">
        <v>719970</v>
      </c>
      <c r="J6" s="167">
        <v>150175</v>
      </c>
      <c r="K6" s="192"/>
      <c r="L6" s="88" t="s">
        <v>236</v>
      </c>
      <c r="M6" s="86" t="s">
        <v>121</v>
      </c>
    </row>
    <row r="7" spans="1:13" s="89" customFormat="1" ht="12.75" customHeight="1">
      <c r="A7" s="86" t="s">
        <v>235</v>
      </c>
      <c r="B7" s="167">
        <v>3306466</v>
      </c>
      <c r="C7" s="167">
        <v>170927</v>
      </c>
      <c r="D7" s="167">
        <v>9243</v>
      </c>
      <c r="E7" s="167">
        <v>636937</v>
      </c>
      <c r="F7" s="167">
        <v>7137</v>
      </c>
      <c r="G7" s="167">
        <v>28389</v>
      </c>
      <c r="H7" s="167">
        <v>269473</v>
      </c>
      <c r="I7" s="167">
        <v>691342</v>
      </c>
      <c r="J7" s="167">
        <v>142327</v>
      </c>
      <c r="K7" s="192"/>
      <c r="L7" s="83" t="s">
        <v>234</v>
      </c>
      <c r="M7" s="86" t="s">
        <v>121</v>
      </c>
    </row>
    <row r="8" spans="1:13" s="180" customFormat="1" ht="12.75" customHeight="1">
      <c r="A8" s="86" t="s">
        <v>233</v>
      </c>
      <c r="B8" s="172">
        <v>200825</v>
      </c>
      <c r="C8" s="172">
        <v>36765</v>
      </c>
      <c r="D8" s="172">
        <v>2813</v>
      </c>
      <c r="E8" s="172">
        <v>32243</v>
      </c>
      <c r="F8" s="172">
        <v>580</v>
      </c>
      <c r="G8" s="172">
        <v>2129</v>
      </c>
      <c r="H8" s="172">
        <v>13036</v>
      </c>
      <c r="I8" s="172">
        <v>44418</v>
      </c>
      <c r="J8" s="172">
        <v>7538</v>
      </c>
      <c r="K8" s="47"/>
      <c r="L8" s="83" t="s">
        <v>232</v>
      </c>
      <c r="M8" s="82" t="s">
        <v>121</v>
      </c>
    </row>
    <row r="9" spans="1:13" s="180" customFormat="1" ht="12.75" customHeight="1">
      <c r="A9" s="86" t="s">
        <v>231</v>
      </c>
      <c r="B9" s="172">
        <v>29777</v>
      </c>
      <c r="C9" s="172">
        <v>6405</v>
      </c>
      <c r="D9" s="172" t="s">
        <v>274</v>
      </c>
      <c r="E9" s="172">
        <v>3466</v>
      </c>
      <c r="F9" s="172">
        <v>249</v>
      </c>
      <c r="G9" s="172">
        <v>198</v>
      </c>
      <c r="H9" s="172">
        <v>2513</v>
      </c>
      <c r="I9" s="172">
        <v>5505</v>
      </c>
      <c r="J9" s="172">
        <v>1151</v>
      </c>
      <c r="K9" s="47"/>
      <c r="L9" s="88" t="s">
        <v>230</v>
      </c>
      <c r="M9" s="82" t="s">
        <v>121</v>
      </c>
    </row>
    <row r="10" spans="1:13" s="180" customFormat="1" ht="12.75" customHeight="1">
      <c r="A10" s="78" t="s">
        <v>229</v>
      </c>
      <c r="B10" s="171">
        <v>3166</v>
      </c>
      <c r="C10" s="171">
        <v>1059</v>
      </c>
      <c r="D10" s="171" t="s">
        <v>274</v>
      </c>
      <c r="E10" s="171">
        <v>350</v>
      </c>
      <c r="F10" s="171" t="s">
        <v>274</v>
      </c>
      <c r="G10" s="171" t="s">
        <v>274</v>
      </c>
      <c r="H10" s="171">
        <v>259</v>
      </c>
      <c r="I10" s="171">
        <v>556</v>
      </c>
      <c r="J10" s="171">
        <v>32</v>
      </c>
      <c r="K10" s="47"/>
      <c r="L10" s="78" t="s">
        <v>228</v>
      </c>
      <c r="M10" s="87">
        <v>1501</v>
      </c>
    </row>
    <row r="11" spans="1:13" s="180" customFormat="1" ht="12.75" customHeight="1">
      <c r="A11" s="78" t="s">
        <v>227</v>
      </c>
      <c r="B11" s="171">
        <v>3746</v>
      </c>
      <c r="C11" s="171">
        <v>603</v>
      </c>
      <c r="D11" s="171">
        <v>23</v>
      </c>
      <c r="E11" s="171">
        <v>179</v>
      </c>
      <c r="F11" s="171">
        <v>3</v>
      </c>
      <c r="G11" s="171">
        <v>42</v>
      </c>
      <c r="H11" s="171">
        <v>289</v>
      </c>
      <c r="I11" s="171">
        <v>840</v>
      </c>
      <c r="J11" s="171">
        <v>124</v>
      </c>
      <c r="K11" s="47"/>
      <c r="L11" s="78" t="s">
        <v>226</v>
      </c>
      <c r="M11" s="87">
        <v>1505</v>
      </c>
    </row>
    <row r="12" spans="1:13" s="180" customFormat="1" ht="12.75" customHeight="1">
      <c r="A12" s="78" t="s">
        <v>225</v>
      </c>
      <c r="B12" s="171">
        <v>8423</v>
      </c>
      <c r="C12" s="171">
        <v>3352</v>
      </c>
      <c r="D12" s="171">
        <v>0</v>
      </c>
      <c r="E12" s="171">
        <v>227</v>
      </c>
      <c r="F12" s="171" t="s">
        <v>274</v>
      </c>
      <c r="G12" s="171" t="s">
        <v>274</v>
      </c>
      <c r="H12" s="171">
        <v>729</v>
      </c>
      <c r="I12" s="171">
        <v>1461</v>
      </c>
      <c r="J12" s="171">
        <v>89</v>
      </c>
      <c r="K12" s="47"/>
      <c r="L12" s="78" t="s">
        <v>224</v>
      </c>
      <c r="M12" s="77" t="s">
        <v>223</v>
      </c>
    </row>
    <row r="13" spans="1:13" s="180" customFormat="1" ht="12.75" customHeight="1">
      <c r="A13" s="78" t="s">
        <v>222</v>
      </c>
      <c r="B13" s="171">
        <v>6584</v>
      </c>
      <c r="C13" s="171">
        <v>1143</v>
      </c>
      <c r="D13" s="171" t="s">
        <v>274</v>
      </c>
      <c r="E13" s="171">
        <v>646</v>
      </c>
      <c r="F13" s="171" t="s">
        <v>274</v>
      </c>
      <c r="G13" s="171">
        <v>112</v>
      </c>
      <c r="H13" s="171">
        <v>711</v>
      </c>
      <c r="I13" s="171">
        <v>1503</v>
      </c>
      <c r="J13" s="171">
        <v>212</v>
      </c>
      <c r="K13" s="47"/>
      <c r="L13" s="78" t="s">
        <v>221</v>
      </c>
      <c r="M13" s="87">
        <v>1509</v>
      </c>
    </row>
    <row r="14" spans="1:13" s="180" customFormat="1" ht="12.75" customHeight="1">
      <c r="A14" s="78" t="s">
        <v>220</v>
      </c>
      <c r="B14" s="171">
        <v>7858</v>
      </c>
      <c r="C14" s="171">
        <v>248</v>
      </c>
      <c r="D14" s="171" t="s">
        <v>274</v>
      </c>
      <c r="E14" s="171">
        <v>2064</v>
      </c>
      <c r="F14" s="171" t="s">
        <v>274</v>
      </c>
      <c r="G14" s="171">
        <v>27</v>
      </c>
      <c r="H14" s="171">
        <v>525</v>
      </c>
      <c r="I14" s="171">
        <v>1145</v>
      </c>
      <c r="J14" s="171">
        <v>694</v>
      </c>
      <c r="K14" s="47"/>
      <c r="L14" s="78" t="s">
        <v>219</v>
      </c>
      <c r="M14" s="87">
        <v>1513</v>
      </c>
    </row>
    <row r="15" spans="1:13" s="180" customFormat="1" ht="12.75" customHeight="1">
      <c r="A15" s="86" t="s">
        <v>218</v>
      </c>
      <c r="B15" s="172">
        <v>29558</v>
      </c>
      <c r="C15" s="172">
        <v>7846</v>
      </c>
      <c r="D15" s="172">
        <v>1647</v>
      </c>
      <c r="E15" s="172">
        <v>2648</v>
      </c>
      <c r="F15" s="172">
        <v>91</v>
      </c>
      <c r="G15" s="172">
        <v>276</v>
      </c>
      <c r="H15" s="172">
        <v>1783</v>
      </c>
      <c r="I15" s="172">
        <v>6506</v>
      </c>
      <c r="J15" s="172">
        <v>662</v>
      </c>
      <c r="K15" s="47"/>
      <c r="L15" s="83" t="s">
        <v>217</v>
      </c>
      <c r="M15" s="82" t="s">
        <v>121</v>
      </c>
    </row>
    <row r="16" spans="1:13" s="180" customFormat="1" ht="12.75" customHeight="1">
      <c r="A16" s="78" t="s">
        <v>216</v>
      </c>
      <c r="B16" s="171">
        <v>2397</v>
      </c>
      <c r="C16" s="171">
        <v>396</v>
      </c>
      <c r="D16" s="171" t="s">
        <v>274</v>
      </c>
      <c r="E16" s="171">
        <v>230</v>
      </c>
      <c r="F16" s="171" t="s">
        <v>274</v>
      </c>
      <c r="G16" s="171">
        <v>14</v>
      </c>
      <c r="H16" s="171">
        <v>212</v>
      </c>
      <c r="I16" s="171">
        <v>462</v>
      </c>
      <c r="J16" s="171">
        <v>24</v>
      </c>
      <c r="K16" s="47"/>
      <c r="L16" s="78" t="s">
        <v>215</v>
      </c>
      <c r="M16" s="77" t="s">
        <v>214</v>
      </c>
    </row>
    <row r="17" spans="1:13" s="180" customFormat="1" ht="12.75" customHeight="1">
      <c r="A17" s="78" t="s">
        <v>213</v>
      </c>
      <c r="B17" s="171">
        <v>1504</v>
      </c>
      <c r="C17" s="171">
        <v>384</v>
      </c>
      <c r="D17" s="171">
        <v>0</v>
      </c>
      <c r="E17" s="171">
        <v>132</v>
      </c>
      <c r="F17" s="171" t="s">
        <v>274</v>
      </c>
      <c r="G17" s="171">
        <v>0</v>
      </c>
      <c r="H17" s="171">
        <v>204</v>
      </c>
      <c r="I17" s="171">
        <v>282</v>
      </c>
      <c r="J17" s="171">
        <v>80</v>
      </c>
      <c r="K17" s="47"/>
      <c r="L17" s="78" t="s">
        <v>212</v>
      </c>
      <c r="M17" s="77" t="s">
        <v>211</v>
      </c>
    </row>
    <row r="18" spans="1:13" s="180" customFormat="1" ht="12.75" customHeight="1">
      <c r="A18" s="78" t="s">
        <v>210</v>
      </c>
      <c r="B18" s="171">
        <v>394</v>
      </c>
      <c r="C18" s="171">
        <v>77</v>
      </c>
      <c r="D18" s="171">
        <v>0</v>
      </c>
      <c r="E18" s="171">
        <v>17</v>
      </c>
      <c r="F18" s="171">
        <v>0</v>
      </c>
      <c r="G18" s="171">
        <v>0</v>
      </c>
      <c r="H18" s="171">
        <v>47</v>
      </c>
      <c r="I18" s="171">
        <v>63</v>
      </c>
      <c r="J18" s="171">
        <v>7</v>
      </c>
      <c r="K18" s="47"/>
      <c r="L18" s="78" t="s">
        <v>209</v>
      </c>
      <c r="M18" s="77" t="s">
        <v>208</v>
      </c>
    </row>
    <row r="19" spans="1:13" s="180" customFormat="1" ht="12.75" customHeight="1">
      <c r="A19" s="78" t="s">
        <v>207</v>
      </c>
      <c r="B19" s="171">
        <v>425</v>
      </c>
      <c r="C19" s="171">
        <v>176</v>
      </c>
      <c r="D19" s="171">
        <v>0</v>
      </c>
      <c r="E19" s="171">
        <v>69</v>
      </c>
      <c r="F19" s="171">
        <v>0</v>
      </c>
      <c r="G19" s="171" t="s">
        <v>274</v>
      </c>
      <c r="H19" s="171" t="s">
        <v>274</v>
      </c>
      <c r="I19" s="171">
        <v>65</v>
      </c>
      <c r="J19" s="171">
        <v>7</v>
      </c>
      <c r="K19" s="47"/>
      <c r="L19" s="78" t="s">
        <v>206</v>
      </c>
      <c r="M19" s="77" t="s">
        <v>205</v>
      </c>
    </row>
    <row r="20" spans="1:13" s="180" customFormat="1" ht="12.75" customHeight="1">
      <c r="A20" s="78" t="s">
        <v>204</v>
      </c>
      <c r="B20" s="171">
        <v>9429</v>
      </c>
      <c r="C20" s="171">
        <v>1939</v>
      </c>
      <c r="D20" s="171" t="s">
        <v>274</v>
      </c>
      <c r="E20" s="171">
        <v>622</v>
      </c>
      <c r="F20" s="171" t="s">
        <v>274</v>
      </c>
      <c r="G20" s="171">
        <v>179</v>
      </c>
      <c r="H20" s="171">
        <v>317</v>
      </c>
      <c r="I20" s="171">
        <v>2495</v>
      </c>
      <c r="J20" s="171">
        <v>329</v>
      </c>
      <c r="K20" s="47"/>
      <c r="L20" s="78" t="s">
        <v>203</v>
      </c>
      <c r="M20" s="77" t="s">
        <v>202</v>
      </c>
    </row>
    <row r="21" spans="1:13" s="180" customFormat="1" ht="12.75" customHeight="1">
      <c r="A21" s="78" t="s">
        <v>201</v>
      </c>
      <c r="B21" s="171">
        <v>2252</v>
      </c>
      <c r="C21" s="171">
        <v>268</v>
      </c>
      <c r="D21" s="171" t="s">
        <v>274</v>
      </c>
      <c r="E21" s="171">
        <v>74</v>
      </c>
      <c r="F21" s="171">
        <v>0</v>
      </c>
      <c r="G21" s="171">
        <v>0</v>
      </c>
      <c r="H21" s="171">
        <v>134</v>
      </c>
      <c r="I21" s="171">
        <v>296</v>
      </c>
      <c r="J21" s="171">
        <v>28</v>
      </c>
      <c r="K21" s="47"/>
      <c r="L21" s="78" t="s">
        <v>200</v>
      </c>
      <c r="M21" s="77" t="s">
        <v>199</v>
      </c>
    </row>
    <row r="22" spans="1:13" s="180" customFormat="1" ht="12.75" customHeight="1">
      <c r="A22" s="78" t="s">
        <v>198</v>
      </c>
      <c r="B22" s="171">
        <v>789</v>
      </c>
      <c r="C22" s="171">
        <v>266</v>
      </c>
      <c r="D22" s="171">
        <v>0</v>
      </c>
      <c r="E22" s="171">
        <v>67</v>
      </c>
      <c r="F22" s="171">
        <v>0</v>
      </c>
      <c r="G22" s="171" t="s">
        <v>274</v>
      </c>
      <c r="H22" s="171" t="s">
        <v>274</v>
      </c>
      <c r="I22" s="171">
        <v>147</v>
      </c>
      <c r="J22" s="171">
        <v>11</v>
      </c>
      <c r="K22" s="47"/>
      <c r="L22" s="78" t="s">
        <v>197</v>
      </c>
      <c r="M22" s="77" t="s">
        <v>196</v>
      </c>
    </row>
    <row r="23" spans="1:13" s="180" customFormat="1" ht="12.75" customHeight="1">
      <c r="A23" s="78" t="s">
        <v>195</v>
      </c>
      <c r="B23" s="171">
        <v>2094</v>
      </c>
      <c r="C23" s="171">
        <v>969</v>
      </c>
      <c r="D23" s="171">
        <v>0</v>
      </c>
      <c r="E23" s="171">
        <v>143</v>
      </c>
      <c r="F23" s="171" t="s">
        <v>274</v>
      </c>
      <c r="G23" s="171" t="s">
        <v>274</v>
      </c>
      <c r="H23" s="171">
        <v>98</v>
      </c>
      <c r="I23" s="171">
        <v>418</v>
      </c>
      <c r="J23" s="171">
        <v>44</v>
      </c>
      <c r="K23" s="47"/>
      <c r="L23" s="78" t="s">
        <v>194</v>
      </c>
      <c r="M23" s="77" t="s">
        <v>193</v>
      </c>
    </row>
    <row r="24" spans="1:13" s="180" customFormat="1" ht="12.75" customHeight="1">
      <c r="A24" s="78" t="s">
        <v>192</v>
      </c>
      <c r="B24" s="171">
        <v>1278</v>
      </c>
      <c r="C24" s="171">
        <v>381</v>
      </c>
      <c r="D24" s="171">
        <v>0</v>
      </c>
      <c r="E24" s="171">
        <v>108</v>
      </c>
      <c r="F24" s="171">
        <v>0</v>
      </c>
      <c r="G24" s="171" t="s">
        <v>274</v>
      </c>
      <c r="H24" s="171">
        <v>166</v>
      </c>
      <c r="I24" s="171">
        <v>269</v>
      </c>
      <c r="J24" s="171">
        <v>19</v>
      </c>
      <c r="K24" s="47"/>
      <c r="L24" s="78" t="s">
        <v>191</v>
      </c>
      <c r="M24" s="77" t="s">
        <v>190</v>
      </c>
    </row>
    <row r="25" spans="1:13" s="89" customFormat="1" ht="12.75" customHeight="1">
      <c r="A25" s="78" t="s">
        <v>189</v>
      </c>
      <c r="B25" s="171">
        <v>3362</v>
      </c>
      <c r="C25" s="171">
        <v>1050</v>
      </c>
      <c r="D25" s="171" t="s">
        <v>274</v>
      </c>
      <c r="E25" s="171">
        <v>556</v>
      </c>
      <c r="F25" s="171">
        <v>14</v>
      </c>
      <c r="G25" s="171" t="s">
        <v>274</v>
      </c>
      <c r="H25" s="171">
        <v>124</v>
      </c>
      <c r="I25" s="171">
        <v>699</v>
      </c>
      <c r="J25" s="171">
        <v>36</v>
      </c>
      <c r="K25" s="47"/>
      <c r="L25" s="78" t="s">
        <v>188</v>
      </c>
      <c r="M25" s="77" t="s">
        <v>187</v>
      </c>
    </row>
    <row r="26" spans="1:13" s="180" customFormat="1" ht="12.75" customHeight="1">
      <c r="A26" s="78" t="s">
        <v>186</v>
      </c>
      <c r="B26" s="171">
        <v>1175</v>
      </c>
      <c r="C26" s="171">
        <v>290</v>
      </c>
      <c r="D26" s="171">
        <v>0</v>
      </c>
      <c r="E26" s="171">
        <v>157</v>
      </c>
      <c r="F26" s="171">
        <v>0</v>
      </c>
      <c r="G26" s="171" t="s">
        <v>274</v>
      </c>
      <c r="H26" s="171" t="s">
        <v>274</v>
      </c>
      <c r="I26" s="171">
        <v>362</v>
      </c>
      <c r="J26" s="171">
        <v>14</v>
      </c>
      <c r="K26" s="47"/>
      <c r="L26" s="78" t="s">
        <v>185</v>
      </c>
      <c r="M26" s="77" t="s">
        <v>184</v>
      </c>
    </row>
    <row r="27" spans="1:13" s="180" customFormat="1" ht="12.75" customHeight="1">
      <c r="A27" s="78" t="s">
        <v>183</v>
      </c>
      <c r="B27" s="171">
        <v>3229</v>
      </c>
      <c r="C27" s="171">
        <v>1106</v>
      </c>
      <c r="D27" s="171" t="s">
        <v>274</v>
      </c>
      <c r="E27" s="171">
        <v>346</v>
      </c>
      <c r="F27" s="171">
        <v>0</v>
      </c>
      <c r="G27" s="171" t="s">
        <v>274</v>
      </c>
      <c r="H27" s="171">
        <v>252</v>
      </c>
      <c r="I27" s="171">
        <v>709</v>
      </c>
      <c r="J27" s="171">
        <v>50</v>
      </c>
      <c r="K27" s="47"/>
      <c r="L27" s="78" t="s">
        <v>182</v>
      </c>
      <c r="M27" s="77" t="s">
        <v>181</v>
      </c>
    </row>
    <row r="28" spans="1:13" s="180" customFormat="1" ht="12.75" customHeight="1">
      <c r="A28" s="78" t="s">
        <v>180</v>
      </c>
      <c r="B28" s="171">
        <v>1230</v>
      </c>
      <c r="C28" s="171">
        <v>544</v>
      </c>
      <c r="D28" s="171">
        <v>0</v>
      </c>
      <c r="E28" s="171">
        <v>127</v>
      </c>
      <c r="F28" s="171">
        <v>0</v>
      </c>
      <c r="G28" s="171">
        <v>0</v>
      </c>
      <c r="H28" s="171">
        <v>63</v>
      </c>
      <c r="I28" s="171">
        <v>239</v>
      </c>
      <c r="J28" s="171">
        <v>13</v>
      </c>
      <c r="K28" s="47"/>
      <c r="L28" s="78" t="s">
        <v>179</v>
      </c>
      <c r="M28" s="77" t="s">
        <v>178</v>
      </c>
    </row>
    <row r="29" spans="1:13" s="180" customFormat="1" ht="12.75" customHeight="1">
      <c r="A29" s="86" t="s">
        <v>177</v>
      </c>
      <c r="B29" s="172">
        <v>70596</v>
      </c>
      <c r="C29" s="172">
        <v>9832</v>
      </c>
      <c r="D29" s="172">
        <v>491</v>
      </c>
      <c r="E29" s="172">
        <v>13692</v>
      </c>
      <c r="F29" s="172">
        <v>116</v>
      </c>
      <c r="G29" s="172">
        <v>1087</v>
      </c>
      <c r="H29" s="172">
        <v>3974</v>
      </c>
      <c r="I29" s="172">
        <v>16624</v>
      </c>
      <c r="J29" s="172">
        <v>3656</v>
      </c>
      <c r="K29" s="47"/>
      <c r="L29" s="83" t="s">
        <v>176</v>
      </c>
      <c r="M29" s="82" t="s">
        <v>121</v>
      </c>
    </row>
    <row r="30" spans="1:13" s="180" customFormat="1" ht="12.75" customHeight="1">
      <c r="A30" s="78" t="s">
        <v>175</v>
      </c>
      <c r="B30" s="171">
        <v>7476</v>
      </c>
      <c r="C30" s="171">
        <v>2360</v>
      </c>
      <c r="D30" s="171" t="s">
        <v>274</v>
      </c>
      <c r="E30" s="171">
        <v>760</v>
      </c>
      <c r="F30" s="171" t="s">
        <v>274</v>
      </c>
      <c r="G30" s="171">
        <v>29</v>
      </c>
      <c r="H30" s="171">
        <v>512</v>
      </c>
      <c r="I30" s="171">
        <v>1517</v>
      </c>
      <c r="J30" s="171">
        <v>60</v>
      </c>
      <c r="K30" s="47"/>
      <c r="L30" s="78" t="s">
        <v>174</v>
      </c>
      <c r="M30" s="87">
        <v>1403</v>
      </c>
    </row>
    <row r="31" spans="1:13" s="180" customFormat="1" ht="12.75" customHeight="1">
      <c r="A31" s="78" t="s">
        <v>173</v>
      </c>
      <c r="B31" s="171">
        <v>1920</v>
      </c>
      <c r="C31" s="171">
        <v>637</v>
      </c>
      <c r="D31" s="171">
        <v>0</v>
      </c>
      <c r="E31" s="171">
        <v>426</v>
      </c>
      <c r="F31" s="171">
        <v>0</v>
      </c>
      <c r="G31" s="171" t="s">
        <v>274</v>
      </c>
      <c r="H31" s="171">
        <v>125</v>
      </c>
      <c r="I31" s="171">
        <v>335</v>
      </c>
      <c r="J31" s="171">
        <v>23</v>
      </c>
      <c r="K31" s="47"/>
      <c r="L31" s="78" t="s">
        <v>172</v>
      </c>
      <c r="M31" s="87">
        <v>1404</v>
      </c>
    </row>
    <row r="32" spans="1:13" s="180" customFormat="1" ht="12.75" customHeight="1">
      <c r="A32" s="78" t="s">
        <v>171</v>
      </c>
      <c r="B32" s="171">
        <v>7916</v>
      </c>
      <c r="C32" s="171">
        <v>527</v>
      </c>
      <c r="D32" s="171">
        <v>0</v>
      </c>
      <c r="E32" s="171">
        <v>1492</v>
      </c>
      <c r="F32" s="171">
        <v>0</v>
      </c>
      <c r="G32" s="171">
        <v>92</v>
      </c>
      <c r="H32" s="171">
        <v>322</v>
      </c>
      <c r="I32" s="171">
        <v>1721</v>
      </c>
      <c r="J32" s="171">
        <v>1119</v>
      </c>
      <c r="K32" s="47"/>
      <c r="L32" s="78" t="s">
        <v>170</v>
      </c>
      <c r="M32" s="87">
        <v>1103</v>
      </c>
    </row>
    <row r="33" spans="1:13" s="180" customFormat="1" ht="12.75" customHeight="1">
      <c r="A33" s="78" t="s">
        <v>169</v>
      </c>
      <c r="B33" s="171">
        <v>8952</v>
      </c>
      <c r="C33" s="171">
        <v>710</v>
      </c>
      <c r="D33" s="171">
        <v>0</v>
      </c>
      <c r="E33" s="171">
        <v>2148</v>
      </c>
      <c r="F33" s="171" t="s">
        <v>274</v>
      </c>
      <c r="G33" s="171">
        <v>89</v>
      </c>
      <c r="H33" s="171">
        <v>508</v>
      </c>
      <c r="I33" s="171">
        <v>2136</v>
      </c>
      <c r="J33" s="171">
        <v>728</v>
      </c>
      <c r="K33" s="47"/>
      <c r="L33" s="78" t="s">
        <v>168</v>
      </c>
      <c r="M33" s="87">
        <v>1405</v>
      </c>
    </row>
    <row r="34" spans="1:13" s="180" customFormat="1" ht="12.75" customHeight="1">
      <c r="A34" s="78" t="s">
        <v>167</v>
      </c>
      <c r="B34" s="171">
        <v>5268</v>
      </c>
      <c r="C34" s="171">
        <v>523</v>
      </c>
      <c r="D34" s="171" t="s">
        <v>274</v>
      </c>
      <c r="E34" s="171">
        <v>1153</v>
      </c>
      <c r="F34" s="171" t="s">
        <v>274</v>
      </c>
      <c r="G34" s="171">
        <v>79</v>
      </c>
      <c r="H34" s="171">
        <v>295</v>
      </c>
      <c r="I34" s="171">
        <v>1347</v>
      </c>
      <c r="J34" s="171">
        <v>116</v>
      </c>
      <c r="K34" s="47"/>
      <c r="L34" s="78" t="s">
        <v>166</v>
      </c>
      <c r="M34" s="87">
        <v>1406</v>
      </c>
    </row>
    <row r="35" spans="1:13" s="180" customFormat="1" ht="12.75" customHeight="1">
      <c r="A35" s="78" t="s">
        <v>165</v>
      </c>
      <c r="B35" s="171">
        <v>2518</v>
      </c>
      <c r="C35" s="171">
        <v>689</v>
      </c>
      <c r="D35" s="171" t="s">
        <v>274</v>
      </c>
      <c r="E35" s="171">
        <v>292</v>
      </c>
      <c r="F35" s="171" t="s">
        <v>274</v>
      </c>
      <c r="G35" s="171">
        <v>345</v>
      </c>
      <c r="H35" s="171">
        <v>222</v>
      </c>
      <c r="I35" s="171">
        <v>442</v>
      </c>
      <c r="J35" s="171">
        <v>57</v>
      </c>
      <c r="K35" s="47"/>
      <c r="L35" s="78" t="s">
        <v>164</v>
      </c>
      <c r="M35" s="87">
        <v>1407</v>
      </c>
    </row>
    <row r="36" spans="1:13" s="180" customFormat="1" ht="12.75" customHeight="1">
      <c r="A36" s="78" t="s">
        <v>163</v>
      </c>
      <c r="B36" s="171">
        <v>5033</v>
      </c>
      <c r="C36" s="171">
        <v>1335</v>
      </c>
      <c r="D36" s="171">
        <v>10</v>
      </c>
      <c r="E36" s="171">
        <v>918</v>
      </c>
      <c r="F36" s="171">
        <v>0</v>
      </c>
      <c r="G36" s="171">
        <v>48</v>
      </c>
      <c r="H36" s="171">
        <v>253</v>
      </c>
      <c r="I36" s="171">
        <v>1020</v>
      </c>
      <c r="J36" s="171">
        <v>233</v>
      </c>
      <c r="K36" s="47"/>
      <c r="L36" s="78" t="s">
        <v>162</v>
      </c>
      <c r="M36" s="87">
        <v>1409</v>
      </c>
    </row>
    <row r="37" spans="1:13" s="180" customFormat="1" ht="12.75" customHeight="1">
      <c r="A37" s="78" t="s">
        <v>161</v>
      </c>
      <c r="B37" s="171">
        <v>1371</v>
      </c>
      <c r="C37" s="171">
        <v>341</v>
      </c>
      <c r="D37" s="171">
        <v>0</v>
      </c>
      <c r="E37" s="171">
        <v>301</v>
      </c>
      <c r="F37" s="171">
        <v>0</v>
      </c>
      <c r="G37" s="171">
        <v>0</v>
      </c>
      <c r="H37" s="171">
        <v>102</v>
      </c>
      <c r="I37" s="171">
        <v>264</v>
      </c>
      <c r="J37" s="171">
        <v>27</v>
      </c>
      <c r="K37" s="47"/>
      <c r="L37" s="78" t="s">
        <v>160</v>
      </c>
      <c r="M37" s="87">
        <v>1412</v>
      </c>
    </row>
    <row r="38" spans="1:13" s="180" customFormat="1" ht="12.75" customHeight="1">
      <c r="A38" s="78" t="s">
        <v>159</v>
      </c>
      <c r="B38" s="171">
        <v>6818</v>
      </c>
      <c r="C38" s="171">
        <v>633</v>
      </c>
      <c r="D38" s="171">
        <v>141</v>
      </c>
      <c r="E38" s="171">
        <v>2230</v>
      </c>
      <c r="F38" s="171" t="s">
        <v>274</v>
      </c>
      <c r="G38" s="171" t="s">
        <v>274</v>
      </c>
      <c r="H38" s="171">
        <v>490</v>
      </c>
      <c r="I38" s="171">
        <v>1473</v>
      </c>
      <c r="J38" s="171">
        <v>338</v>
      </c>
      <c r="K38" s="47"/>
      <c r="L38" s="78" t="s">
        <v>158</v>
      </c>
      <c r="M38" s="87">
        <v>1414</v>
      </c>
    </row>
    <row r="39" spans="1:13" s="180" customFormat="1" ht="12.75" customHeight="1">
      <c r="A39" s="78" t="s">
        <v>157</v>
      </c>
      <c r="B39" s="171">
        <v>4602</v>
      </c>
      <c r="C39" s="171">
        <v>740</v>
      </c>
      <c r="D39" s="171" t="s">
        <v>274</v>
      </c>
      <c r="E39" s="171">
        <v>590</v>
      </c>
      <c r="F39" s="171" t="s">
        <v>274</v>
      </c>
      <c r="G39" s="171" t="s">
        <v>274</v>
      </c>
      <c r="H39" s="171">
        <v>405</v>
      </c>
      <c r="I39" s="171">
        <v>1438</v>
      </c>
      <c r="J39" s="171">
        <v>238</v>
      </c>
      <c r="K39" s="47"/>
      <c r="L39" s="78" t="s">
        <v>156</v>
      </c>
      <c r="M39" s="87">
        <v>1415</v>
      </c>
    </row>
    <row r="40" spans="1:13" s="89" customFormat="1" ht="12.75" customHeight="1">
      <c r="A40" s="78" t="s">
        <v>155</v>
      </c>
      <c r="B40" s="171">
        <v>18722</v>
      </c>
      <c r="C40" s="171">
        <v>1337</v>
      </c>
      <c r="D40" s="171">
        <v>304</v>
      </c>
      <c r="E40" s="171">
        <v>3382</v>
      </c>
      <c r="F40" s="171">
        <v>104</v>
      </c>
      <c r="G40" s="171">
        <v>370</v>
      </c>
      <c r="H40" s="171">
        <v>740</v>
      </c>
      <c r="I40" s="171">
        <v>4931</v>
      </c>
      <c r="J40" s="171">
        <v>717</v>
      </c>
      <c r="K40" s="47"/>
      <c r="L40" s="78" t="s">
        <v>154</v>
      </c>
      <c r="M40" s="87">
        <v>1416</v>
      </c>
    </row>
    <row r="41" spans="1:13" s="180" customFormat="1" ht="12.75" customHeight="1">
      <c r="A41" s="86" t="s">
        <v>153</v>
      </c>
      <c r="B41" s="172">
        <v>26518</v>
      </c>
      <c r="C41" s="172">
        <v>5307</v>
      </c>
      <c r="D41" s="172">
        <v>37</v>
      </c>
      <c r="E41" s="172">
        <v>4073</v>
      </c>
      <c r="F41" s="172" t="s">
        <v>274</v>
      </c>
      <c r="G41" s="172">
        <v>326</v>
      </c>
      <c r="H41" s="172">
        <v>1815</v>
      </c>
      <c r="I41" s="172">
        <v>6392</v>
      </c>
      <c r="J41" s="172">
        <v>877</v>
      </c>
      <c r="K41" s="47"/>
      <c r="L41" s="83">
        <v>1860000</v>
      </c>
      <c r="M41" s="82" t="s">
        <v>121</v>
      </c>
    </row>
    <row r="42" spans="1:13" s="180" customFormat="1" ht="12.75" customHeight="1">
      <c r="A42" s="78" t="s">
        <v>152</v>
      </c>
      <c r="B42" s="171">
        <v>633</v>
      </c>
      <c r="C42" s="171">
        <v>204</v>
      </c>
      <c r="D42" s="171">
        <v>0</v>
      </c>
      <c r="E42" s="171">
        <v>57</v>
      </c>
      <c r="F42" s="171">
        <v>0</v>
      </c>
      <c r="G42" s="171" t="s">
        <v>274</v>
      </c>
      <c r="H42" s="171">
        <v>58</v>
      </c>
      <c r="I42" s="171">
        <v>110</v>
      </c>
      <c r="J42" s="171">
        <v>11</v>
      </c>
      <c r="K42" s="47"/>
      <c r="L42" s="78" t="s">
        <v>151</v>
      </c>
      <c r="M42" s="87">
        <v>1201</v>
      </c>
    </row>
    <row r="43" spans="1:13" s="180" customFormat="1" ht="12.75" customHeight="1">
      <c r="A43" s="78" t="s">
        <v>150</v>
      </c>
      <c r="B43" s="171">
        <v>572</v>
      </c>
      <c r="C43" s="171">
        <v>235</v>
      </c>
      <c r="D43" s="171">
        <v>0</v>
      </c>
      <c r="E43" s="171">
        <v>44</v>
      </c>
      <c r="F43" s="171">
        <v>0</v>
      </c>
      <c r="G43" s="171">
        <v>0</v>
      </c>
      <c r="H43" s="171">
        <v>89</v>
      </c>
      <c r="I43" s="171">
        <v>79</v>
      </c>
      <c r="J43" s="171" t="s">
        <v>274</v>
      </c>
      <c r="K43" s="47"/>
      <c r="L43" s="78" t="s">
        <v>149</v>
      </c>
      <c r="M43" s="87">
        <v>1202</v>
      </c>
    </row>
    <row r="44" spans="1:13" s="180" customFormat="1" ht="12.75" customHeight="1">
      <c r="A44" s="78" t="s">
        <v>148</v>
      </c>
      <c r="B44" s="171">
        <v>1114</v>
      </c>
      <c r="C44" s="171">
        <v>312</v>
      </c>
      <c r="D44" s="171">
        <v>0</v>
      </c>
      <c r="E44" s="171">
        <v>268</v>
      </c>
      <c r="F44" s="171">
        <v>0</v>
      </c>
      <c r="G44" s="171" t="s">
        <v>274</v>
      </c>
      <c r="H44" s="171">
        <v>34</v>
      </c>
      <c r="I44" s="171">
        <v>135</v>
      </c>
      <c r="J44" s="171">
        <v>28</v>
      </c>
      <c r="K44" s="47"/>
      <c r="L44" s="78" t="s">
        <v>147</v>
      </c>
      <c r="M44" s="87">
        <v>1203</v>
      </c>
    </row>
    <row r="45" spans="1:13" s="180" customFormat="1" ht="12.75" customHeight="1">
      <c r="A45" s="78" t="s">
        <v>146</v>
      </c>
      <c r="B45" s="171">
        <v>3032</v>
      </c>
      <c r="C45" s="171">
        <v>344</v>
      </c>
      <c r="D45" s="171">
        <v>0</v>
      </c>
      <c r="E45" s="171">
        <v>1082</v>
      </c>
      <c r="F45" s="171">
        <v>0</v>
      </c>
      <c r="G45" s="171">
        <v>12</v>
      </c>
      <c r="H45" s="171">
        <v>49</v>
      </c>
      <c r="I45" s="171">
        <v>837</v>
      </c>
      <c r="J45" s="171">
        <v>49</v>
      </c>
      <c r="K45" s="47"/>
      <c r="L45" s="78" t="s">
        <v>145</v>
      </c>
      <c r="M45" s="87">
        <v>1204</v>
      </c>
    </row>
    <row r="46" spans="1:13" s="180" customFormat="1" ht="12.75" customHeight="1">
      <c r="A46" s="78" t="s">
        <v>144</v>
      </c>
      <c r="B46" s="171">
        <v>647</v>
      </c>
      <c r="C46" s="171">
        <v>103</v>
      </c>
      <c r="D46" s="171" t="s">
        <v>274</v>
      </c>
      <c r="E46" s="171">
        <v>88</v>
      </c>
      <c r="F46" s="171">
        <v>0</v>
      </c>
      <c r="G46" s="171" t="s">
        <v>274</v>
      </c>
      <c r="H46" s="171">
        <v>42</v>
      </c>
      <c r="I46" s="171">
        <v>164</v>
      </c>
      <c r="J46" s="171">
        <v>5</v>
      </c>
      <c r="K46" s="47"/>
      <c r="L46" s="78" t="s">
        <v>143</v>
      </c>
      <c r="M46" s="87">
        <v>1205</v>
      </c>
    </row>
    <row r="47" spans="1:13" s="180" customFormat="1" ht="12.75" customHeight="1">
      <c r="A47" s="78" t="s">
        <v>142</v>
      </c>
      <c r="B47" s="171">
        <v>659</v>
      </c>
      <c r="C47" s="171">
        <v>155</v>
      </c>
      <c r="D47" s="171" t="s">
        <v>274</v>
      </c>
      <c r="E47" s="171">
        <v>82</v>
      </c>
      <c r="F47" s="171">
        <v>0</v>
      </c>
      <c r="G47" s="171">
        <v>0</v>
      </c>
      <c r="H47" s="171">
        <v>79</v>
      </c>
      <c r="I47" s="171">
        <v>139</v>
      </c>
      <c r="J47" s="171">
        <v>8</v>
      </c>
      <c r="K47" s="47"/>
      <c r="L47" s="78" t="s">
        <v>141</v>
      </c>
      <c r="M47" s="87">
        <v>1206</v>
      </c>
    </row>
    <row r="48" spans="1:13" s="180" customFormat="1" ht="12.75" customHeight="1">
      <c r="A48" s="78" t="s">
        <v>140</v>
      </c>
      <c r="B48" s="171">
        <v>5086</v>
      </c>
      <c r="C48" s="171">
        <v>1117</v>
      </c>
      <c r="D48" s="171">
        <v>11</v>
      </c>
      <c r="E48" s="171">
        <v>286</v>
      </c>
      <c r="F48" s="171">
        <v>4</v>
      </c>
      <c r="G48" s="171">
        <v>36</v>
      </c>
      <c r="H48" s="171">
        <v>292</v>
      </c>
      <c r="I48" s="171">
        <v>1379</v>
      </c>
      <c r="J48" s="171">
        <v>230</v>
      </c>
      <c r="K48" s="47"/>
      <c r="L48" s="78" t="s">
        <v>139</v>
      </c>
      <c r="M48" s="87">
        <v>1207</v>
      </c>
    </row>
    <row r="49" spans="1:13" s="180" customFormat="1" ht="12.75" customHeight="1">
      <c r="A49" s="78" t="s">
        <v>138</v>
      </c>
      <c r="B49" s="171">
        <v>756</v>
      </c>
      <c r="C49" s="171">
        <v>306</v>
      </c>
      <c r="D49" s="171">
        <v>0</v>
      </c>
      <c r="E49" s="171">
        <v>76</v>
      </c>
      <c r="F49" s="171">
        <v>0</v>
      </c>
      <c r="G49" s="171" t="s">
        <v>274</v>
      </c>
      <c r="H49" s="171">
        <v>47</v>
      </c>
      <c r="I49" s="171">
        <v>121</v>
      </c>
      <c r="J49" s="171">
        <v>43</v>
      </c>
      <c r="K49" s="47"/>
      <c r="L49" s="78" t="s">
        <v>137</v>
      </c>
      <c r="M49" s="87">
        <v>1208</v>
      </c>
    </row>
    <row r="50" spans="1:13" s="180" customFormat="1" ht="12.75" customHeight="1">
      <c r="A50" s="78" t="s">
        <v>136</v>
      </c>
      <c r="B50" s="171">
        <v>502</v>
      </c>
      <c r="C50" s="171">
        <v>77</v>
      </c>
      <c r="D50" s="171">
        <v>0</v>
      </c>
      <c r="E50" s="171">
        <v>74</v>
      </c>
      <c r="F50" s="171">
        <v>0</v>
      </c>
      <c r="G50" s="171" t="s">
        <v>274</v>
      </c>
      <c r="H50" s="171">
        <v>81</v>
      </c>
      <c r="I50" s="171">
        <v>125</v>
      </c>
      <c r="J50" s="171">
        <v>4</v>
      </c>
      <c r="K50" s="47"/>
      <c r="L50" s="78" t="s">
        <v>135</v>
      </c>
      <c r="M50" s="87">
        <v>1209</v>
      </c>
    </row>
    <row r="51" spans="1:13" s="180" customFormat="1" ht="12.75" customHeight="1">
      <c r="A51" s="78" t="s">
        <v>134</v>
      </c>
      <c r="B51" s="171">
        <v>650</v>
      </c>
      <c r="C51" s="171">
        <v>169</v>
      </c>
      <c r="D51" s="171">
        <v>0</v>
      </c>
      <c r="E51" s="171">
        <v>72</v>
      </c>
      <c r="F51" s="171">
        <v>0</v>
      </c>
      <c r="G51" s="171" t="s">
        <v>274</v>
      </c>
      <c r="H51" s="171">
        <v>77</v>
      </c>
      <c r="I51" s="171">
        <v>95</v>
      </c>
      <c r="J51" s="171" t="s">
        <v>274</v>
      </c>
      <c r="K51" s="47"/>
      <c r="L51" s="78" t="s">
        <v>133</v>
      </c>
      <c r="M51" s="87">
        <v>1210</v>
      </c>
    </row>
    <row r="52" spans="1:13" s="180" customFormat="1" ht="12.75" customHeight="1">
      <c r="A52" s="78" t="s">
        <v>132</v>
      </c>
      <c r="B52" s="171">
        <v>603</v>
      </c>
      <c r="C52" s="171">
        <v>200</v>
      </c>
      <c r="D52" s="171" t="s">
        <v>274</v>
      </c>
      <c r="E52" s="171">
        <v>54</v>
      </c>
      <c r="F52" s="171">
        <v>0</v>
      </c>
      <c r="G52" s="171">
        <v>0</v>
      </c>
      <c r="H52" s="171">
        <v>28</v>
      </c>
      <c r="I52" s="171">
        <v>167</v>
      </c>
      <c r="J52" s="171">
        <v>11</v>
      </c>
      <c r="K52" s="47"/>
      <c r="L52" s="78" t="s">
        <v>131</v>
      </c>
      <c r="M52" s="87">
        <v>1211</v>
      </c>
    </row>
    <row r="53" spans="1:13" s="180" customFormat="1" ht="12.75" customHeight="1">
      <c r="A53" s="78" t="s">
        <v>130</v>
      </c>
      <c r="B53" s="171">
        <v>1324</v>
      </c>
      <c r="C53" s="171">
        <v>241</v>
      </c>
      <c r="D53" s="171" t="s">
        <v>274</v>
      </c>
      <c r="E53" s="171">
        <v>236</v>
      </c>
      <c r="F53" s="171" t="s">
        <v>274</v>
      </c>
      <c r="G53" s="171">
        <v>0</v>
      </c>
      <c r="H53" s="171">
        <v>134</v>
      </c>
      <c r="I53" s="171">
        <v>321</v>
      </c>
      <c r="J53" s="171">
        <v>50</v>
      </c>
      <c r="K53" s="47"/>
      <c r="L53" s="78" t="s">
        <v>129</v>
      </c>
      <c r="M53" s="87">
        <v>1212</v>
      </c>
    </row>
    <row r="54" spans="1:13" s="89" customFormat="1" ht="12.75" customHeight="1">
      <c r="A54" s="78" t="s">
        <v>128</v>
      </c>
      <c r="B54" s="171">
        <v>3679</v>
      </c>
      <c r="C54" s="171">
        <v>698</v>
      </c>
      <c r="D54" s="171" t="s">
        <v>274</v>
      </c>
      <c r="E54" s="171">
        <v>556</v>
      </c>
      <c r="F54" s="171">
        <v>0</v>
      </c>
      <c r="G54" s="171" t="s">
        <v>274</v>
      </c>
      <c r="H54" s="171">
        <v>438</v>
      </c>
      <c r="I54" s="171">
        <v>944</v>
      </c>
      <c r="J54" s="171">
        <v>52</v>
      </c>
      <c r="K54" s="47"/>
      <c r="L54" s="78" t="s">
        <v>127</v>
      </c>
      <c r="M54" s="87">
        <v>1213</v>
      </c>
    </row>
    <row r="55" spans="1:13" s="180" customFormat="1" ht="12.75" customHeight="1">
      <c r="A55" s="78" t="s">
        <v>126</v>
      </c>
      <c r="B55" s="171">
        <v>5978</v>
      </c>
      <c r="C55" s="171">
        <v>697</v>
      </c>
      <c r="D55" s="171" t="s">
        <v>274</v>
      </c>
      <c r="E55" s="171">
        <v>897</v>
      </c>
      <c r="F55" s="171" t="s">
        <v>274</v>
      </c>
      <c r="G55" s="171">
        <v>116</v>
      </c>
      <c r="H55" s="171">
        <v>249</v>
      </c>
      <c r="I55" s="171">
        <v>1547</v>
      </c>
      <c r="J55" s="171">
        <v>309</v>
      </c>
      <c r="K55" s="47"/>
      <c r="L55" s="78" t="s">
        <v>125</v>
      </c>
      <c r="M55" s="87">
        <v>1214</v>
      </c>
    </row>
    <row r="56" spans="1:13" s="180" customFormat="1" ht="12.75" customHeight="1">
      <c r="A56" s="78" t="s">
        <v>124</v>
      </c>
      <c r="B56" s="171">
        <v>1283</v>
      </c>
      <c r="C56" s="171">
        <v>449</v>
      </c>
      <c r="D56" s="171" t="s">
        <v>274</v>
      </c>
      <c r="E56" s="171">
        <v>201</v>
      </c>
      <c r="F56" s="171" t="s">
        <v>274</v>
      </c>
      <c r="G56" s="171">
        <v>0</v>
      </c>
      <c r="H56" s="171">
        <v>118</v>
      </c>
      <c r="I56" s="171">
        <v>229</v>
      </c>
      <c r="J56" s="171">
        <v>68</v>
      </c>
      <c r="K56" s="47"/>
      <c r="L56" s="78" t="s">
        <v>123</v>
      </c>
      <c r="M56" s="87">
        <v>1215</v>
      </c>
    </row>
    <row r="57" spans="1:13" s="180" customFormat="1" ht="12.75" customHeight="1">
      <c r="A57" s="86" t="s">
        <v>122</v>
      </c>
      <c r="B57" s="172">
        <v>44376</v>
      </c>
      <c r="C57" s="172">
        <v>7375</v>
      </c>
      <c r="D57" s="172" t="s">
        <v>274</v>
      </c>
      <c r="E57" s="172">
        <v>8364</v>
      </c>
      <c r="F57" s="172" t="s">
        <v>274</v>
      </c>
      <c r="G57" s="172">
        <v>242</v>
      </c>
      <c r="H57" s="172">
        <v>2951</v>
      </c>
      <c r="I57" s="172">
        <v>9391</v>
      </c>
      <c r="J57" s="172">
        <v>1192</v>
      </c>
      <c r="K57" s="47"/>
      <c r="L57" s="83">
        <v>1870000</v>
      </c>
      <c r="M57" s="82" t="s">
        <v>121</v>
      </c>
    </row>
    <row r="58" spans="1:13" s="180" customFormat="1" ht="12.75" customHeight="1">
      <c r="A58" s="78" t="s">
        <v>120</v>
      </c>
      <c r="B58" s="171">
        <v>1118</v>
      </c>
      <c r="C58" s="171">
        <v>397</v>
      </c>
      <c r="D58" s="171" t="s">
        <v>274</v>
      </c>
      <c r="E58" s="171">
        <v>251</v>
      </c>
      <c r="F58" s="171">
        <v>0</v>
      </c>
      <c r="G58" s="171">
        <v>0</v>
      </c>
      <c r="H58" s="171">
        <v>85</v>
      </c>
      <c r="I58" s="171">
        <v>132</v>
      </c>
      <c r="J58" s="171">
        <v>12</v>
      </c>
      <c r="K58" s="47"/>
      <c r="L58" s="78" t="s">
        <v>119</v>
      </c>
      <c r="M58" s="77" t="s">
        <v>118</v>
      </c>
    </row>
    <row r="59" spans="1:13" s="180" customFormat="1" ht="12.75" customHeight="1">
      <c r="A59" s="78" t="s">
        <v>117</v>
      </c>
      <c r="B59" s="171">
        <v>1805</v>
      </c>
      <c r="C59" s="171">
        <v>493</v>
      </c>
      <c r="D59" s="171">
        <v>8</v>
      </c>
      <c r="E59" s="171">
        <v>345</v>
      </c>
      <c r="F59" s="171">
        <v>0</v>
      </c>
      <c r="G59" s="171" t="s">
        <v>274</v>
      </c>
      <c r="H59" s="171">
        <v>116</v>
      </c>
      <c r="I59" s="171">
        <v>293</v>
      </c>
      <c r="J59" s="171">
        <v>50</v>
      </c>
      <c r="K59" s="47"/>
      <c r="L59" s="78" t="s">
        <v>116</v>
      </c>
      <c r="M59" s="77" t="s">
        <v>115</v>
      </c>
    </row>
    <row r="60" spans="1:13" s="180" customFormat="1" ht="12.75" customHeight="1">
      <c r="A60" s="78" t="s">
        <v>114</v>
      </c>
      <c r="B60" s="171">
        <v>1752</v>
      </c>
      <c r="C60" s="171">
        <v>399</v>
      </c>
      <c r="D60" s="171">
        <v>92</v>
      </c>
      <c r="E60" s="171">
        <v>368</v>
      </c>
      <c r="F60" s="171">
        <v>0</v>
      </c>
      <c r="G60" s="171">
        <v>14</v>
      </c>
      <c r="H60" s="171">
        <v>63</v>
      </c>
      <c r="I60" s="171">
        <v>366</v>
      </c>
      <c r="J60" s="171">
        <v>42</v>
      </c>
      <c r="K60" s="47"/>
      <c r="L60" s="78" t="s">
        <v>113</v>
      </c>
      <c r="M60" s="77" t="s">
        <v>112</v>
      </c>
    </row>
    <row r="61" spans="1:13" s="180" customFormat="1" ht="12.75" customHeight="1">
      <c r="A61" s="78" t="s">
        <v>111</v>
      </c>
      <c r="B61" s="171">
        <v>3970</v>
      </c>
      <c r="C61" s="171">
        <v>743</v>
      </c>
      <c r="D61" s="171" t="s">
        <v>274</v>
      </c>
      <c r="E61" s="171">
        <v>513</v>
      </c>
      <c r="F61" s="171" t="s">
        <v>274</v>
      </c>
      <c r="G61" s="171" t="s">
        <v>274</v>
      </c>
      <c r="H61" s="171">
        <v>210</v>
      </c>
      <c r="I61" s="171">
        <v>995</v>
      </c>
      <c r="J61" s="171">
        <v>144</v>
      </c>
      <c r="K61" s="47"/>
      <c r="L61" s="78" t="s">
        <v>110</v>
      </c>
      <c r="M61" s="77" t="s">
        <v>109</v>
      </c>
    </row>
    <row r="62" spans="1:13" s="180" customFormat="1" ht="12.75" customHeight="1">
      <c r="A62" s="78" t="s">
        <v>108</v>
      </c>
      <c r="B62" s="171">
        <v>17586</v>
      </c>
      <c r="C62" s="171">
        <v>1418</v>
      </c>
      <c r="D62" s="171">
        <v>12</v>
      </c>
      <c r="E62" s="171">
        <v>3550</v>
      </c>
      <c r="F62" s="171">
        <v>43</v>
      </c>
      <c r="G62" s="171">
        <v>172</v>
      </c>
      <c r="H62" s="171">
        <v>1008</v>
      </c>
      <c r="I62" s="171">
        <v>4060</v>
      </c>
      <c r="J62" s="171">
        <v>513</v>
      </c>
      <c r="K62" s="47"/>
      <c r="L62" s="78" t="s">
        <v>107</v>
      </c>
      <c r="M62" s="77" t="s">
        <v>106</v>
      </c>
    </row>
    <row r="63" spans="1:13" s="180" customFormat="1" ht="12.75" customHeight="1">
      <c r="A63" s="78" t="s">
        <v>105</v>
      </c>
      <c r="B63" s="171">
        <v>4477</v>
      </c>
      <c r="C63" s="171">
        <v>1017</v>
      </c>
      <c r="D63" s="171" t="s">
        <v>274</v>
      </c>
      <c r="E63" s="171">
        <v>496</v>
      </c>
      <c r="F63" s="171" t="s">
        <v>274</v>
      </c>
      <c r="G63" s="171" t="s">
        <v>274</v>
      </c>
      <c r="H63" s="171">
        <v>546</v>
      </c>
      <c r="I63" s="171">
        <v>917</v>
      </c>
      <c r="J63" s="171">
        <v>87</v>
      </c>
      <c r="K63" s="47"/>
      <c r="L63" s="78" t="s">
        <v>104</v>
      </c>
      <c r="M63" s="77" t="s">
        <v>103</v>
      </c>
    </row>
    <row r="64" spans="1:13" s="180" customFormat="1" ht="12.75" customHeight="1">
      <c r="A64" s="78" t="s">
        <v>102</v>
      </c>
      <c r="B64" s="171">
        <v>1026</v>
      </c>
      <c r="C64" s="171">
        <v>245</v>
      </c>
      <c r="D64" s="171">
        <v>0</v>
      </c>
      <c r="E64" s="171">
        <v>237</v>
      </c>
      <c r="F64" s="171">
        <v>0</v>
      </c>
      <c r="G64" s="171" t="s">
        <v>274</v>
      </c>
      <c r="H64" s="171">
        <v>44</v>
      </c>
      <c r="I64" s="171">
        <v>207</v>
      </c>
      <c r="J64" s="171">
        <v>39</v>
      </c>
      <c r="K64" s="47"/>
      <c r="L64" s="78" t="s">
        <v>101</v>
      </c>
      <c r="M64" s="77" t="s">
        <v>100</v>
      </c>
    </row>
    <row r="65" spans="1:13" s="180" customFormat="1" ht="12.75" customHeight="1">
      <c r="A65" s="78" t="s">
        <v>99</v>
      </c>
      <c r="B65" s="171">
        <v>464</v>
      </c>
      <c r="C65" s="171">
        <v>185</v>
      </c>
      <c r="D65" s="171">
        <v>0</v>
      </c>
      <c r="E65" s="171">
        <v>63</v>
      </c>
      <c r="F65" s="171">
        <v>0</v>
      </c>
      <c r="G65" s="171" t="s">
        <v>274</v>
      </c>
      <c r="H65" s="171">
        <v>28</v>
      </c>
      <c r="I65" s="171">
        <v>43</v>
      </c>
      <c r="J65" s="171">
        <v>6</v>
      </c>
      <c r="K65" s="47"/>
      <c r="L65" s="78" t="s">
        <v>98</v>
      </c>
      <c r="M65" s="77" t="s">
        <v>97</v>
      </c>
    </row>
    <row r="66" spans="1:13" s="89" customFormat="1" ht="12.75" customHeight="1">
      <c r="A66" s="78" t="s">
        <v>96</v>
      </c>
      <c r="B66" s="171">
        <v>1333</v>
      </c>
      <c r="C66" s="171">
        <v>466</v>
      </c>
      <c r="D66" s="171">
        <v>0</v>
      </c>
      <c r="E66" s="171">
        <v>170</v>
      </c>
      <c r="F66" s="171" t="s">
        <v>274</v>
      </c>
      <c r="G66" s="171">
        <v>0</v>
      </c>
      <c r="H66" s="171">
        <v>151</v>
      </c>
      <c r="I66" s="171">
        <v>148</v>
      </c>
      <c r="J66" s="171">
        <v>40</v>
      </c>
      <c r="K66" s="47"/>
      <c r="L66" s="78" t="s">
        <v>95</v>
      </c>
      <c r="M66" s="77" t="s">
        <v>94</v>
      </c>
    </row>
    <row r="67" spans="1:13" s="89" customFormat="1" ht="12.75" customHeight="1">
      <c r="A67" s="78" t="s">
        <v>93</v>
      </c>
      <c r="B67" s="171">
        <v>1518</v>
      </c>
      <c r="C67" s="171">
        <v>484</v>
      </c>
      <c r="D67" s="171">
        <v>0</v>
      </c>
      <c r="E67" s="171">
        <v>212</v>
      </c>
      <c r="F67" s="171">
        <v>0</v>
      </c>
      <c r="G67" s="171">
        <v>15</v>
      </c>
      <c r="H67" s="171">
        <v>157</v>
      </c>
      <c r="I67" s="171">
        <v>266</v>
      </c>
      <c r="J67" s="171">
        <v>46</v>
      </c>
      <c r="K67" s="47"/>
      <c r="L67" s="78" t="s">
        <v>92</v>
      </c>
      <c r="M67" s="77" t="s">
        <v>91</v>
      </c>
    </row>
    <row r="68" spans="1:13" s="180" customFormat="1" ht="12.75" customHeight="1">
      <c r="A68" s="78" t="s">
        <v>90</v>
      </c>
      <c r="B68" s="171">
        <v>2727</v>
      </c>
      <c r="C68" s="171">
        <v>677</v>
      </c>
      <c r="D68" s="171">
        <v>0</v>
      </c>
      <c r="E68" s="171">
        <v>435</v>
      </c>
      <c r="F68" s="171" t="s">
        <v>274</v>
      </c>
      <c r="G68" s="171" t="s">
        <v>274</v>
      </c>
      <c r="H68" s="171">
        <v>219</v>
      </c>
      <c r="I68" s="171">
        <v>615</v>
      </c>
      <c r="J68" s="171">
        <v>67</v>
      </c>
      <c r="K68" s="47"/>
      <c r="L68" s="78" t="s">
        <v>89</v>
      </c>
      <c r="M68" s="77" t="s">
        <v>88</v>
      </c>
    </row>
    <row r="69" spans="1:13" s="180" customFormat="1" ht="12.75" customHeight="1">
      <c r="A69" s="78" t="s">
        <v>87</v>
      </c>
      <c r="B69" s="171">
        <v>3193</v>
      </c>
      <c r="C69" s="171">
        <v>406</v>
      </c>
      <c r="D69" s="171">
        <v>0</v>
      </c>
      <c r="E69" s="171">
        <v>1044</v>
      </c>
      <c r="F69" s="171" t="s">
        <v>274</v>
      </c>
      <c r="G69" s="171" t="s">
        <v>274</v>
      </c>
      <c r="H69" s="171">
        <v>137</v>
      </c>
      <c r="I69" s="171">
        <v>670</v>
      </c>
      <c r="J69" s="171">
        <v>64</v>
      </c>
      <c r="K69" s="47"/>
      <c r="L69" s="78" t="s">
        <v>86</v>
      </c>
      <c r="M69" s="77" t="s">
        <v>85</v>
      </c>
    </row>
    <row r="70" spans="1:13" s="180" customFormat="1" ht="12.75" customHeight="1">
      <c r="A70" s="78" t="s">
        <v>84</v>
      </c>
      <c r="B70" s="171">
        <v>1103</v>
      </c>
      <c r="C70" s="171">
        <v>325</v>
      </c>
      <c r="D70" s="171">
        <v>0</v>
      </c>
      <c r="E70" s="171">
        <v>95</v>
      </c>
      <c r="F70" s="171">
        <v>0</v>
      </c>
      <c r="G70" s="171">
        <v>0</v>
      </c>
      <c r="H70" s="171" t="s">
        <v>274</v>
      </c>
      <c r="I70" s="171">
        <v>247</v>
      </c>
      <c r="J70" s="171">
        <v>21</v>
      </c>
      <c r="K70" s="47"/>
      <c r="L70" s="78" t="s">
        <v>83</v>
      </c>
      <c r="M70" s="77" t="s">
        <v>82</v>
      </c>
    </row>
    <row r="71" spans="1:13" s="180" customFormat="1" ht="12.75" customHeight="1">
      <c r="A71" s="78" t="s">
        <v>81</v>
      </c>
      <c r="B71" s="171">
        <v>2304</v>
      </c>
      <c r="C71" s="171">
        <v>120</v>
      </c>
      <c r="D71" s="171">
        <v>407</v>
      </c>
      <c r="E71" s="171">
        <v>585</v>
      </c>
      <c r="F71" s="171">
        <v>0</v>
      </c>
      <c r="G71" s="171" t="s">
        <v>274</v>
      </c>
      <c r="H71" s="171" t="s">
        <v>274</v>
      </c>
      <c r="I71" s="171">
        <v>432</v>
      </c>
      <c r="J71" s="171">
        <v>61</v>
      </c>
      <c r="K71" s="47"/>
      <c r="L71" s="78" t="s">
        <v>80</v>
      </c>
      <c r="M71" s="77" t="s">
        <v>79</v>
      </c>
    </row>
    <row r="72" spans="1:13" ht="16.5" customHeight="1">
      <c r="A72" s="166"/>
      <c r="B72" s="123" t="s">
        <v>4</v>
      </c>
      <c r="C72" s="123" t="s">
        <v>365</v>
      </c>
      <c r="D72" s="123" t="s">
        <v>366</v>
      </c>
      <c r="E72" s="123" t="s">
        <v>367</v>
      </c>
      <c r="F72" s="123" t="s">
        <v>368</v>
      </c>
      <c r="G72" s="123" t="s">
        <v>369</v>
      </c>
      <c r="H72" s="123" t="s">
        <v>370</v>
      </c>
      <c r="I72" s="123" t="s">
        <v>371</v>
      </c>
      <c r="J72" s="123" t="s">
        <v>372</v>
      </c>
    </row>
    <row r="73" spans="1:13" ht="9.75" customHeight="1">
      <c r="A73" s="1030" t="s">
        <v>30</v>
      </c>
      <c r="B73" s="1030"/>
      <c r="C73" s="1030"/>
      <c r="D73" s="1030"/>
      <c r="E73" s="1030"/>
      <c r="F73" s="1030"/>
      <c r="G73" s="1030"/>
      <c r="H73" s="1030"/>
      <c r="I73" s="1030"/>
      <c r="J73" s="1030"/>
    </row>
    <row r="74" spans="1:13" ht="9.75" customHeight="1">
      <c r="A74" s="1003" t="s">
        <v>66</v>
      </c>
      <c r="B74" s="1003"/>
      <c r="C74" s="1003"/>
      <c r="D74" s="1003"/>
      <c r="E74" s="1003"/>
      <c r="F74" s="1003"/>
      <c r="G74" s="1003"/>
      <c r="H74" s="1003"/>
      <c r="I74" s="1003"/>
      <c r="J74" s="1003"/>
    </row>
    <row r="75" spans="1:13">
      <c r="A75" s="1003" t="s">
        <v>65</v>
      </c>
      <c r="B75" s="1003"/>
      <c r="C75" s="1003"/>
      <c r="D75" s="1003"/>
      <c r="E75" s="1003"/>
      <c r="F75" s="1003"/>
      <c r="G75" s="1003"/>
      <c r="H75" s="1003"/>
      <c r="I75" s="1003"/>
      <c r="J75" s="1003"/>
    </row>
    <row r="76" spans="1:13" ht="9.75" customHeight="1">
      <c r="A76" s="65"/>
    </row>
    <row r="77" spans="1:13">
      <c r="A77" s="45" t="s">
        <v>33</v>
      </c>
    </row>
    <row r="78" spans="1:13">
      <c r="A78" s="156" t="s">
        <v>408</v>
      </c>
    </row>
    <row r="263" spans="1:1">
      <c r="A263" s="47" t="s">
        <v>402</v>
      </c>
    </row>
  </sheetData>
  <mergeCells count="5">
    <mergeCell ref="A2:J2"/>
    <mergeCell ref="A3:J3"/>
    <mergeCell ref="A74:J74"/>
    <mergeCell ref="A75:J75"/>
    <mergeCell ref="A73:J73"/>
  </mergeCells>
  <conditionalFormatting sqref="M6:M71 L7:L71 B6:J71">
    <cfRule type="cellIs" dxfId="73" priority="1" operator="between">
      <formula>0.0000000000000001</formula>
      <formula>0.4999999999</formula>
    </cfRule>
  </conditionalFormatting>
  <hyperlinks>
    <hyperlink ref="A78" r:id="rId1"/>
    <hyperlink ref="B72:J72" r:id="rId2" display="Total"/>
    <hyperlink ref="B5:J5"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2:M266"/>
  <sheetViews>
    <sheetView showGridLines="0" workbookViewId="0"/>
  </sheetViews>
  <sheetFormatPr defaultColWidth="7.85546875" defaultRowHeight="12.75"/>
  <cols>
    <col min="1" max="1" width="19.7109375" style="47" customWidth="1"/>
    <col min="2" max="2" width="7.5703125" style="47" customWidth="1"/>
    <col min="3" max="3" width="7.85546875" style="47" customWidth="1"/>
    <col min="4" max="10" width="8.7109375" style="47" customWidth="1"/>
    <col min="11" max="11" width="4.85546875" style="47" customWidth="1"/>
    <col min="12" max="16384" width="7.85546875" style="47"/>
  </cols>
  <sheetData>
    <row r="2" spans="1:13" s="93" customFormat="1" ht="30" customHeight="1">
      <c r="A2" s="1006" t="s">
        <v>412</v>
      </c>
      <c r="B2" s="1006"/>
      <c r="C2" s="1006"/>
      <c r="D2" s="1006"/>
      <c r="E2" s="1006"/>
      <c r="F2" s="1006"/>
      <c r="G2" s="1006"/>
      <c r="H2" s="1006"/>
      <c r="I2" s="1006"/>
      <c r="J2" s="1006"/>
      <c r="K2" s="94"/>
    </row>
    <row r="3" spans="1:13" s="93" customFormat="1" ht="30" customHeight="1">
      <c r="A3" s="1006" t="s">
        <v>411</v>
      </c>
      <c r="B3" s="1006"/>
      <c r="C3" s="1006"/>
      <c r="D3" s="1006"/>
      <c r="E3" s="1006"/>
      <c r="F3" s="1006"/>
      <c r="G3" s="1006"/>
      <c r="H3" s="1006"/>
      <c r="I3" s="1006"/>
      <c r="J3" s="1006"/>
      <c r="K3" s="94"/>
    </row>
    <row r="4" spans="1:13" s="113" customFormat="1" ht="9.75" customHeight="1">
      <c r="A4" s="119" t="s">
        <v>363</v>
      </c>
      <c r="B4" s="120"/>
      <c r="C4" s="120"/>
      <c r="D4" s="120"/>
      <c r="E4" s="120"/>
      <c r="F4" s="120"/>
      <c r="G4" s="120"/>
      <c r="H4" s="120"/>
      <c r="I4" s="120"/>
      <c r="J4" s="121" t="s">
        <v>364</v>
      </c>
      <c r="K4" s="121"/>
    </row>
    <row r="5" spans="1:13" s="93" customFormat="1" ht="16.149999999999999" customHeight="1">
      <c r="A5" s="166"/>
      <c r="B5" s="123" t="s">
        <v>382</v>
      </c>
      <c r="C5" s="123" t="s">
        <v>381</v>
      </c>
      <c r="D5" s="123" t="s">
        <v>380</v>
      </c>
      <c r="E5" s="123" t="s">
        <v>379</v>
      </c>
      <c r="F5" s="123" t="s">
        <v>378</v>
      </c>
      <c r="G5" s="123" t="s">
        <v>377</v>
      </c>
      <c r="H5" s="123" t="s">
        <v>376</v>
      </c>
      <c r="I5" s="123" t="s">
        <v>375</v>
      </c>
      <c r="J5" s="123" t="s">
        <v>374</v>
      </c>
      <c r="K5" s="44"/>
      <c r="L5" s="184" t="s">
        <v>238</v>
      </c>
      <c r="M5" s="184" t="s">
        <v>237</v>
      </c>
    </row>
    <row r="6" spans="1:13" s="89" customFormat="1" ht="12.75" customHeight="1">
      <c r="A6" s="89" t="s">
        <v>13</v>
      </c>
      <c r="B6" s="167">
        <v>275305</v>
      </c>
      <c r="C6" s="167">
        <v>85334</v>
      </c>
      <c r="D6" s="167">
        <v>46548</v>
      </c>
      <c r="E6" s="167">
        <v>224554</v>
      </c>
      <c r="F6" s="167">
        <v>397433</v>
      </c>
      <c r="G6" s="167">
        <v>91689</v>
      </c>
      <c r="H6" s="167">
        <v>154462</v>
      </c>
      <c r="I6" s="167">
        <v>44504</v>
      </c>
      <c r="J6" s="167">
        <v>82688</v>
      </c>
      <c r="K6" s="192"/>
      <c r="L6" s="88" t="s">
        <v>236</v>
      </c>
      <c r="M6" s="86" t="s">
        <v>121</v>
      </c>
    </row>
    <row r="7" spans="1:13" s="89" customFormat="1" ht="12.75" customHeight="1">
      <c r="A7" s="86" t="s">
        <v>235</v>
      </c>
      <c r="B7" s="167">
        <v>257997</v>
      </c>
      <c r="C7" s="167">
        <v>83765</v>
      </c>
      <c r="D7" s="167">
        <v>44987</v>
      </c>
      <c r="E7" s="167">
        <v>218547</v>
      </c>
      <c r="F7" s="167">
        <v>384997</v>
      </c>
      <c r="G7" s="167">
        <v>88435</v>
      </c>
      <c r="H7" s="167">
        <v>150101</v>
      </c>
      <c r="I7" s="167">
        <v>42329</v>
      </c>
      <c r="J7" s="167">
        <v>79533</v>
      </c>
      <c r="K7" s="192"/>
      <c r="L7" s="83" t="s">
        <v>234</v>
      </c>
      <c r="M7" s="86" t="s">
        <v>121</v>
      </c>
    </row>
    <row r="8" spans="1:13" s="180" customFormat="1" ht="12.75" customHeight="1">
      <c r="A8" s="86" t="s">
        <v>233</v>
      </c>
      <c r="B8" s="172">
        <v>15974</v>
      </c>
      <c r="C8" s="172">
        <v>1518</v>
      </c>
      <c r="D8" s="172">
        <v>1697</v>
      </c>
      <c r="E8" s="172">
        <v>10066</v>
      </c>
      <c r="F8" s="172">
        <v>13353</v>
      </c>
      <c r="G8" s="172">
        <v>4398</v>
      </c>
      <c r="H8" s="172">
        <v>7259</v>
      </c>
      <c r="I8" s="172">
        <v>2038</v>
      </c>
      <c r="J8" s="172">
        <v>5000</v>
      </c>
      <c r="K8" s="47"/>
      <c r="L8" s="83" t="s">
        <v>232</v>
      </c>
      <c r="M8" s="82" t="s">
        <v>121</v>
      </c>
    </row>
    <row r="9" spans="1:13" s="180" customFormat="1" ht="12.75" customHeight="1">
      <c r="A9" s="86" t="s">
        <v>231</v>
      </c>
      <c r="B9" s="172">
        <v>3116</v>
      </c>
      <c r="C9" s="172">
        <v>129</v>
      </c>
      <c r="D9" s="172">
        <v>298</v>
      </c>
      <c r="E9" s="172">
        <v>1071</v>
      </c>
      <c r="F9" s="172">
        <v>3185</v>
      </c>
      <c r="G9" s="172" t="s">
        <v>274</v>
      </c>
      <c r="H9" s="172">
        <v>793</v>
      </c>
      <c r="I9" s="172">
        <v>308</v>
      </c>
      <c r="J9" s="172">
        <v>886</v>
      </c>
      <c r="K9" s="47"/>
      <c r="L9" s="88" t="s">
        <v>230</v>
      </c>
      <c r="M9" s="82" t="s">
        <v>121</v>
      </c>
    </row>
    <row r="10" spans="1:13" s="180" customFormat="1" ht="12.75" customHeight="1">
      <c r="A10" s="78" t="s">
        <v>229</v>
      </c>
      <c r="B10" s="171">
        <v>306</v>
      </c>
      <c r="C10" s="171">
        <v>24</v>
      </c>
      <c r="D10" s="171">
        <v>30</v>
      </c>
      <c r="E10" s="171">
        <v>122</v>
      </c>
      <c r="F10" s="171">
        <v>128</v>
      </c>
      <c r="G10" s="171">
        <v>21</v>
      </c>
      <c r="H10" s="171">
        <v>54</v>
      </c>
      <c r="I10" s="171">
        <v>29</v>
      </c>
      <c r="J10" s="171">
        <v>181</v>
      </c>
      <c r="K10" s="47"/>
      <c r="L10" s="78" t="s">
        <v>228</v>
      </c>
      <c r="M10" s="87">
        <v>1501</v>
      </c>
    </row>
    <row r="11" spans="1:13" s="180" customFormat="1" ht="12.75" customHeight="1">
      <c r="A11" s="78" t="s">
        <v>227</v>
      </c>
      <c r="B11" s="171">
        <v>683</v>
      </c>
      <c r="C11" s="171">
        <v>17</v>
      </c>
      <c r="D11" s="171">
        <v>57</v>
      </c>
      <c r="E11" s="171">
        <v>131</v>
      </c>
      <c r="F11" s="171">
        <v>245</v>
      </c>
      <c r="G11" s="171">
        <v>49</v>
      </c>
      <c r="H11" s="171">
        <v>103</v>
      </c>
      <c r="I11" s="171">
        <v>89</v>
      </c>
      <c r="J11" s="171">
        <v>269</v>
      </c>
      <c r="K11" s="47"/>
      <c r="L11" s="78" t="s">
        <v>226</v>
      </c>
      <c r="M11" s="87">
        <v>1505</v>
      </c>
    </row>
    <row r="12" spans="1:13" s="180" customFormat="1" ht="12.75" customHeight="1">
      <c r="A12" s="78" t="s">
        <v>225</v>
      </c>
      <c r="B12" s="171">
        <v>1125</v>
      </c>
      <c r="C12" s="171">
        <v>22</v>
      </c>
      <c r="D12" s="171">
        <v>84</v>
      </c>
      <c r="E12" s="171">
        <v>282</v>
      </c>
      <c r="F12" s="171">
        <v>641</v>
      </c>
      <c r="G12" s="171" t="s">
        <v>274</v>
      </c>
      <c r="H12" s="171">
        <v>107</v>
      </c>
      <c r="I12" s="171">
        <v>47</v>
      </c>
      <c r="J12" s="171">
        <v>130</v>
      </c>
      <c r="K12" s="47"/>
      <c r="L12" s="78" t="s">
        <v>224</v>
      </c>
      <c r="M12" s="77" t="s">
        <v>223</v>
      </c>
    </row>
    <row r="13" spans="1:13" s="180" customFormat="1" ht="12.75" customHeight="1">
      <c r="A13" s="78" t="s">
        <v>222</v>
      </c>
      <c r="B13" s="171">
        <v>522</v>
      </c>
      <c r="C13" s="171">
        <v>46</v>
      </c>
      <c r="D13" s="171">
        <v>77</v>
      </c>
      <c r="E13" s="171">
        <v>296</v>
      </c>
      <c r="F13" s="171">
        <v>462</v>
      </c>
      <c r="G13" s="171">
        <v>186</v>
      </c>
      <c r="H13" s="171">
        <v>361</v>
      </c>
      <c r="I13" s="171">
        <v>77</v>
      </c>
      <c r="J13" s="171">
        <v>207</v>
      </c>
      <c r="K13" s="47"/>
      <c r="L13" s="78" t="s">
        <v>221</v>
      </c>
      <c r="M13" s="87">
        <v>1509</v>
      </c>
    </row>
    <row r="14" spans="1:13" s="180" customFormat="1" ht="12.75" customHeight="1">
      <c r="A14" s="78" t="s">
        <v>220</v>
      </c>
      <c r="B14" s="171">
        <v>480</v>
      </c>
      <c r="C14" s="171">
        <v>20</v>
      </c>
      <c r="D14" s="171">
        <v>50</v>
      </c>
      <c r="E14" s="171">
        <v>240</v>
      </c>
      <c r="F14" s="171">
        <v>1709</v>
      </c>
      <c r="G14" s="171">
        <v>85</v>
      </c>
      <c r="H14" s="171">
        <v>168</v>
      </c>
      <c r="I14" s="171">
        <v>66</v>
      </c>
      <c r="J14" s="171">
        <v>99</v>
      </c>
      <c r="K14" s="47"/>
      <c r="L14" s="78" t="s">
        <v>219</v>
      </c>
      <c r="M14" s="87">
        <v>1513</v>
      </c>
    </row>
    <row r="15" spans="1:13" s="180" customFormat="1" ht="12.75" customHeight="1">
      <c r="A15" s="86" t="s">
        <v>218</v>
      </c>
      <c r="B15" s="172">
        <v>2350</v>
      </c>
      <c r="C15" s="172">
        <v>182</v>
      </c>
      <c r="D15" s="172">
        <v>245</v>
      </c>
      <c r="E15" s="172">
        <v>1191</v>
      </c>
      <c r="F15" s="172">
        <v>1325</v>
      </c>
      <c r="G15" s="172">
        <v>911</v>
      </c>
      <c r="H15" s="172">
        <v>953</v>
      </c>
      <c r="I15" s="172">
        <v>221</v>
      </c>
      <c r="J15" s="172">
        <v>721</v>
      </c>
      <c r="K15" s="47"/>
      <c r="L15" s="83" t="s">
        <v>217</v>
      </c>
      <c r="M15" s="82" t="s">
        <v>121</v>
      </c>
    </row>
    <row r="16" spans="1:13" s="180" customFormat="1" ht="12.75" customHeight="1">
      <c r="A16" s="78" t="s">
        <v>216</v>
      </c>
      <c r="B16" s="171">
        <v>140</v>
      </c>
      <c r="C16" s="171">
        <v>6</v>
      </c>
      <c r="D16" s="171">
        <v>12</v>
      </c>
      <c r="E16" s="171">
        <v>71</v>
      </c>
      <c r="F16" s="171">
        <v>77</v>
      </c>
      <c r="G16" s="171">
        <v>39</v>
      </c>
      <c r="H16" s="171">
        <v>49</v>
      </c>
      <c r="I16" s="171">
        <v>13</v>
      </c>
      <c r="J16" s="171">
        <v>41</v>
      </c>
      <c r="K16" s="47"/>
      <c r="L16" s="78" t="s">
        <v>215</v>
      </c>
      <c r="M16" s="77" t="s">
        <v>214</v>
      </c>
    </row>
    <row r="17" spans="1:13" s="180" customFormat="1" ht="12.75" customHeight="1">
      <c r="A17" s="78" t="s">
        <v>213</v>
      </c>
      <c r="B17" s="171">
        <v>144</v>
      </c>
      <c r="C17" s="171" t="s">
        <v>274</v>
      </c>
      <c r="D17" s="171">
        <v>3</v>
      </c>
      <c r="E17" s="171">
        <v>53</v>
      </c>
      <c r="F17" s="171">
        <v>56</v>
      </c>
      <c r="G17" s="171">
        <v>25</v>
      </c>
      <c r="H17" s="171">
        <v>90</v>
      </c>
      <c r="I17" s="171">
        <v>9</v>
      </c>
      <c r="J17" s="171">
        <v>39</v>
      </c>
      <c r="K17" s="47"/>
      <c r="L17" s="78" t="s">
        <v>212</v>
      </c>
      <c r="M17" s="77" t="s">
        <v>211</v>
      </c>
    </row>
    <row r="18" spans="1:13" s="180" customFormat="1" ht="12.75" customHeight="1">
      <c r="A18" s="78" t="s">
        <v>210</v>
      </c>
      <c r="B18" s="171">
        <v>60</v>
      </c>
      <c r="C18" s="171" t="s">
        <v>274</v>
      </c>
      <c r="D18" s="171" t="s">
        <v>274</v>
      </c>
      <c r="E18" s="171">
        <v>17</v>
      </c>
      <c r="F18" s="171">
        <v>21</v>
      </c>
      <c r="G18" s="171">
        <v>54</v>
      </c>
      <c r="H18" s="171">
        <v>9</v>
      </c>
      <c r="I18" s="171">
        <v>5</v>
      </c>
      <c r="J18" s="171">
        <v>13</v>
      </c>
      <c r="K18" s="47"/>
      <c r="L18" s="78" t="s">
        <v>209</v>
      </c>
      <c r="M18" s="77" t="s">
        <v>208</v>
      </c>
    </row>
    <row r="19" spans="1:13" s="180" customFormat="1" ht="12.75" customHeight="1">
      <c r="A19" s="78" t="s">
        <v>207</v>
      </c>
      <c r="B19" s="171">
        <v>41</v>
      </c>
      <c r="C19" s="171">
        <v>0</v>
      </c>
      <c r="D19" s="171" t="s">
        <v>274</v>
      </c>
      <c r="E19" s="171">
        <v>9</v>
      </c>
      <c r="F19" s="171">
        <v>13</v>
      </c>
      <c r="G19" s="171">
        <v>3</v>
      </c>
      <c r="H19" s="171">
        <v>4</v>
      </c>
      <c r="I19" s="171">
        <v>3</v>
      </c>
      <c r="J19" s="171">
        <v>9</v>
      </c>
      <c r="K19" s="47"/>
      <c r="L19" s="78" t="s">
        <v>206</v>
      </c>
      <c r="M19" s="77" t="s">
        <v>205</v>
      </c>
    </row>
    <row r="20" spans="1:13" s="180" customFormat="1" ht="12.75" customHeight="1">
      <c r="A20" s="78" t="s">
        <v>204</v>
      </c>
      <c r="B20" s="171">
        <v>792</v>
      </c>
      <c r="C20" s="171">
        <v>138</v>
      </c>
      <c r="D20" s="171">
        <v>102</v>
      </c>
      <c r="E20" s="171">
        <v>538</v>
      </c>
      <c r="F20" s="171">
        <v>531</v>
      </c>
      <c r="G20" s="171">
        <v>450</v>
      </c>
      <c r="H20" s="171">
        <v>549</v>
      </c>
      <c r="I20" s="171">
        <v>89</v>
      </c>
      <c r="J20" s="171">
        <v>289</v>
      </c>
      <c r="K20" s="47"/>
      <c r="L20" s="78" t="s">
        <v>203</v>
      </c>
      <c r="M20" s="77" t="s">
        <v>202</v>
      </c>
    </row>
    <row r="21" spans="1:13" s="180" customFormat="1" ht="12.75" customHeight="1">
      <c r="A21" s="78" t="s">
        <v>201</v>
      </c>
      <c r="B21" s="171">
        <v>133</v>
      </c>
      <c r="C21" s="171" t="s">
        <v>274</v>
      </c>
      <c r="D21" s="171">
        <v>9</v>
      </c>
      <c r="E21" s="171">
        <v>61</v>
      </c>
      <c r="F21" s="171">
        <v>50</v>
      </c>
      <c r="G21" s="171">
        <v>41</v>
      </c>
      <c r="H21" s="171">
        <v>34</v>
      </c>
      <c r="I21" s="171">
        <v>26</v>
      </c>
      <c r="J21" s="171">
        <v>51</v>
      </c>
      <c r="K21" s="47"/>
      <c r="L21" s="78" t="s">
        <v>200</v>
      </c>
      <c r="M21" s="77" t="s">
        <v>199</v>
      </c>
    </row>
    <row r="22" spans="1:13" s="180" customFormat="1" ht="12.75" customHeight="1">
      <c r="A22" s="78" t="s">
        <v>198</v>
      </c>
      <c r="B22" s="171">
        <v>57</v>
      </c>
      <c r="C22" s="171" t="s">
        <v>274</v>
      </c>
      <c r="D22" s="171">
        <v>7</v>
      </c>
      <c r="E22" s="171">
        <v>28</v>
      </c>
      <c r="F22" s="171">
        <v>41</v>
      </c>
      <c r="G22" s="171">
        <v>26</v>
      </c>
      <c r="H22" s="171">
        <v>22</v>
      </c>
      <c r="I22" s="171">
        <v>10</v>
      </c>
      <c r="J22" s="171">
        <v>17</v>
      </c>
      <c r="K22" s="47"/>
      <c r="L22" s="78" t="s">
        <v>197</v>
      </c>
      <c r="M22" s="77" t="s">
        <v>196</v>
      </c>
    </row>
    <row r="23" spans="1:13" s="180" customFormat="1" ht="12.75" customHeight="1">
      <c r="A23" s="78" t="s">
        <v>195</v>
      </c>
      <c r="B23" s="171">
        <v>140</v>
      </c>
      <c r="C23" s="171" t="s">
        <v>274</v>
      </c>
      <c r="D23" s="171">
        <v>10</v>
      </c>
      <c r="E23" s="171">
        <v>49</v>
      </c>
      <c r="F23" s="171">
        <v>103</v>
      </c>
      <c r="G23" s="171">
        <v>29</v>
      </c>
      <c r="H23" s="171">
        <v>43</v>
      </c>
      <c r="I23" s="171">
        <v>11</v>
      </c>
      <c r="J23" s="171">
        <v>26</v>
      </c>
      <c r="K23" s="47"/>
      <c r="L23" s="78" t="s">
        <v>194</v>
      </c>
      <c r="M23" s="77" t="s">
        <v>193</v>
      </c>
    </row>
    <row r="24" spans="1:13" s="180" customFormat="1" ht="12.75" customHeight="1">
      <c r="A24" s="78" t="s">
        <v>192</v>
      </c>
      <c r="B24" s="171">
        <v>119</v>
      </c>
      <c r="C24" s="171">
        <v>3</v>
      </c>
      <c r="D24" s="171" t="s">
        <v>274</v>
      </c>
      <c r="E24" s="171">
        <v>41</v>
      </c>
      <c r="F24" s="171">
        <v>70</v>
      </c>
      <c r="G24" s="171">
        <v>30</v>
      </c>
      <c r="H24" s="171">
        <v>12</v>
      </c>
      <c r="I24" s="171">
        <v>6</v>
      </c>
      <c r="J24" s="171">
        <v>33</v>
      </c>
      <c r="K24" s="47"/>
      <c r="L24" s="78" t="s">
        <v>191</v>
      </c>
      <c r="M24" s="77" t="s">
        <v>190</v>
      </c>
    </row>
    <row r="25" spans="1:13" s="89" customFormat="1" ht="12.75" customHeight="1">
      <c r="A25" s="78" t="s">
        <v>189</v>
      </c>
      <c r="B25" s="171">
        <v>293</v>
      </c>
      <c r="C25" s="171">
        <v>9</v>
      </c>
      <c r="D25" s="171">
        <v>22</v>
      </c>
      <c r="E25" s="171">
        <v>142</v>
      </c>
      <c r="F25" s="171">
        <v>157</v>
      </c>
      <c r="G25" s="171">
        <v>98</v>
      </c>
      <c r="H25" s="171">
        <v>58</v>
      </c>
      <c r="I25" s="171">
        <v>23</v>
      </c>
      <c r="J25" s="171">
        <v>74</v>
      </c>
      <c r="K25" s="47"/>
      <c r="L25" s="78" t="s">
        <v>188</v>
      </c>
      <c r="M25" s="77" t="s">
        <v>187</v>
      </c>
    </row>
    <row r="26" spans="1:13" s="180" customFormat="1" ht="12.75" customHeight="1">
      <c r="A26" s="78" t="s">
        <v>186</v>
      </c>
      <c r="B26" s="171">
        <v>85</v>
      </c>
      <c r="C26" s="171" t="s">
        <v>274</v>
      </c>
      <c r="D26" s="171">
        <v>6</v>
      </c>
      <c r="E26" s="171">
        <v>51</v>
      </c>
      <c r="F26" s="171">
        <v>57</v>
      </c>
      <c r="G26" s="171">
        <v>21</v>
      </c>
      <c r="H26" s="171">
        <v>15</v>
      </c>
      <c r="I26" s="171">
        <v>6</v>
      </c>
      <c r="J26" s="171">
        <v>29</v>
      </c>
      <c r="K26" s="47"/>
      <c r="L26" s="78" t="s">
        <v>185</v>
      </c>
      <c r="M26" s="77" t="s">
        <v>184</v>
      </c>
    </row>
    <row r="27" spans="1:13" s="180" customFormat="1" ht="12.75" customHeight="1">
      <c r="A27" s="78" t="s">
        <v>183</v>
      </c>
      <c r="B27" s="171">
        <v>261</v>
      </c>
      <c r="C27" s="171">
        <v>8</v>
      </c>
      <c r="D27" s="171">
        <v>58</v>
      </c>
      <c r="E27" s="171">
        <v>105</v>
      </c>
      <c r="F27" s="171">
        <v>104</v>
      </c>
      <c r="G27" s="171">
        <v>69</v>
      </c>
      <c r="H27" s="171">
        <v>47</v>
      </c>
      <c r="I27" s="171">
        <v>15</v>
      </c>
      <c r="J27" s="171">
        <v>71</v>
      </c>
      <c r="K27" s="47"/>
      <c r="L27" s="78" t="s">
        <v>182</v>
      </c>
      <c r="M27" s="77" t="s">
        <v>181</v>
      </c>
    </row>
    <row r="28" spans="1:13" s="180" customFormat="1" ht="12.75" customHeight="1">
      <c r="A28" s="78" t="s">
        <v>180</v>
      </c>
      <c r="B28" s="171">
        <v>85</v>
      </c>
      <c r="C28" s="171" t="s">
        <v>274</v>
      </c>
      <c r="D28" s="171" t="s">
        <v>274</v>
      </c>
      <c r="E28" s="171">
        <v>26</v>
      </c>
      <c r="F28" s="171">
        <v>45</v>
      </c>
      <c r="G28" s="171">
        <v>26</v>
      </c>
      <c r="H28" s="171">
        <v>21</v>
      </c>
      <c r="I28" s="171">
        <v>5</v>
      </c>
      <c r="J28" s="171">
        <v>29</v>
      </c>
      <c r="K28" s="47"/>
      <c r="L28" s="78" t="s">
        <v>179</v>
      </c>
      <c r="M28" s="77" t="s">
        <v>178</v>
      </c>
    </row>
    <row r="29" spans="1:13" s="180" customFormat="1" ht="12.75" customHeight="1">
      <c r="A29" s="86" t="s">
        <v>177</v>
      </c>
      <c r="B29" s="172">
        <v>4409</v>
      </c>
      <c r="C29" s="172">
        <v>611</v>
      </c>
      <c r="D29" s="172">
        <v>548</v>
      </c>
      <c r="E29" s="172">
        <v>4154</v>
      </c>
      <c r="F29" s="172">
        <v>5044</v>
      </c>
      <c r="G29" s="172">
        <v>1496</v>
      </c>
      <c r="H29" s="172">
        <v>2646</v>
      </c>
      <c r="I29" s="172">
        <v>701</v>
      </c>
      <c r="J29" s="172">
        <v>1515</v>
      </c>
      <c r="K29" s="47"/>
      <c r="L29" s="83" t="s">
        <v>176</v>
      </c>
      <c r="M29" s="82" t="s">
        <v>121</v>
      </c>
    </row>
    <row r="30" spans="1:13" s="180" customFormat="1" ht="12.75" customHeight="1">
      <c r="A30" s="78" t="s">
        <v>175</v>
      </c>
      <c r="B30" s="171">
        <v>326</v>
      </c>
      <c r="C30" s="171">
        <v>33</v>
      </c>
      <c r="D30" s="171">
        <v>45</v>
      </c>
      <c r="E30" s="171">
        <v>266</v>
      </c>
      <c r="F30" s="171">
        <v>1059</v>
      </c>
      <c r="G30" s="171">
        <v>122</v>
      </c>
      <c r="H30" s="171">
        <v>225</v>
      </c>
      <c r="I30" s="171">
        <v>49</v>
      </c>
      <c r="J30" s="171">
        <v>110</v>
      </c>
      <c r="K30" s="47"/>
      <c r="L30" s="78" t="s">
        <v>174</v>
      </c>
      <c r="M30" s="87">
        <v>1403</v>
      </c>
    </row>
    <row r="31" spans="1:13" s="180" customFormat="1" ht="12.75" customHeight="1">
      <c r="A31" s="78" t="s">
        <v>173</v>
      </c>
      <c r="B31" s="171">
        <v>85</v>
      </c>
      <c r="C31" s="171" t="s">
        <v>274</v>
      </c>
      <c r="D31" s="171">
        <v>10</v>
      </c>
      <c r="E31" s="171">
        <v>67</v>
      </c>
      <c r="F31" s="171">
        <v>71</v>
      </c>
      <c r="G31" s="171">
        <v>43</v>
      </c>
      <c r="H31" s="171">
        <v>42</v>
      </c>
      <c r="I31" s="171">
        <v>15</v>
      </c>
      <c r="J31" s="171">
        <v>34</v>
      </c>
      <c r="K31" s="47"/>
      <c r="L31" s="78" t="s">
        <v>172</v>
      </c>
      <c r="M31" s="87">
        <v>1404</v>
      </c>
    </row>
    <row r="32" spans="1:13" s="180" customFormat="1" ht="12.75" customHeight="1">
      <c r="A32" s="78" t="s">
        <v>171</v>
      </c>
      <c r="B32" s="171">
        <v>335</v>
      </c>
      <c r="C32" s="171">
        <v>49</v>
      </c>
      <c r="D32" s="171">
        <v>33</v>
      </c>
      <c r="E32" s="171">
        <v>1485</v>
      </c>
      <c r="F32" s="171">
        <v>256</v>
      </c>
      <c r="G32" s="171">
        <v>86</v>
      </c>
      <c r="H32" s="171">
        <v>198</v>
      </c>
      <c r="I32" s="171">
        <v>44</v>
      </c>
      <c r="J32" s="171">
        <v>157</v>
      </c>
      <c r="K32" s="47"/>
      <c r="L32" s="78" t="s">
        <v>170</v>
      </c>
      <c r="M32" s="87">
        <v>1103</v>
      </c>
    </row>
    <row r="33" spans="1:13" s="180" customFormat="1" ht="12.75" customHeight="1">
      <c r="A33" s="78" t="s">
        <v>169</v>
      </c>
      <c r="B33" s="171">
        <v>444</v>
      </c>
      <c r="C33" s="171" t="s">
        <v>274</v>
      </c>
      <c r="D33" s="171">
        <v>87</v>
      </c>
      <c r="E33" s="171">
        <v>316</v>
      </c>
      <c r="F33" s="171">
        <v>941</v>
      </c>
      <c r="G33" s="171">
        <v>136</v>
      </c>
      <c r="H33" s="171">
        <v>223</v>
      </c>
      <c r="I33" s="171">
        <v>179</v>
      </c>
      <c r="J33" s="171">
        <v>190</v>
      </c>
      <c r="K33" s="47"/>
      <c r="L33" s="78" t="s">
        <v>168</v>
      </c>
      <c r="M33" s="87">
        <v>1405</v>
      </c>
    </row>
    <row r="34" spans="1:13" s="180" customFormat="1" ht="12.75" customHeight="1">
      <c r="A34" s="78" t="s">
        <v>167</v>
      </c>
      <c r="B34" s="171">
        <v>324</v>
      </c>
      <c r="C34" s="171">
        <v>28</v>
      </c>
      <c r="D34" s="171">
        <v>70</v>
      </c>
      <c r="E34" s="171">
        <v>272</v>
      </c>
      <c r="F34" s="171">
        <v>448</v>
      </c>
      <c r="G34" s="171">
        <v>102</v>
      </c>
      <c r="H34" s="171">
        <v>268</v>
      </c>
      <c r="I34" s="171">
        <v>92</v>
      </c>
      <c r="J34" s="171">
        <v>143</v>
      </c>
      <c r="K34" s="47"/>
      <c r="L34" s="78" t="s">
        <v>166</v>
      </c>
      <c r="M34" s="87">
        <v>1406</v>
      </c>
    </row>
    <row r="35" spans="1:13" s="180" customFormat="1" ht="12.75" customHeight="1">
      <c r="A35" s="78" t="s">
        <v>165</v>
      </c>
      <c r="B35" s="171">
        <v>105</v>
      </c>
      <c r="C35" s="171">
        <v>21</v>
      </c>
      <c r="D35" s="171">
        <v>11</v>
      </c>
      <c r="E35" s="171">
        <v>74</v>
      </c>
      <c r="F35" s="171">
        <v>99</v>
      </c>
      <c r="G35" s="171">
        <v>24</v>
      </c>
      <c r="H35" s="171">
        <v>44</v>
      </c>
      <c r="I35" s="171">
        <v>21</v>
      </c>
      <c r="J35" s="171">
        <v>54</v>
      </c>
      <c r="K35" s="47"/>
      <c r="L35" s="78" t="s">
        <v>164</v>
      </c>
      <c r="M35" s="87">
        <v>1407</v>
      </c>
    </row>
    <row r="36" spans="1:13" s="180" customFormat="1" ht="12.75" customHeight="1">
      <c r="A36" s="78" t="s">
        <v>163</v>
      </c>
      <c r="B36" s="171">
        <v>236</v>
      </c>
      <c r="C36" s="171">
        <v>54</v>
      </c>
      <c r="D36" s="171">
        <v>32</v>
      </c>
      <c r="E36" s="171">
        <v>185</v>
      </c>
      <c r="F36" s="171">
        <v>198</v>
      </c>
      <c r="G36" s="171">
        <v>139</v>
      </c>
      <c r="H36" s="171">
        <v>151</v>
      </c>
      <c r="I36" s="171">
        <v>49</v>
      </c>
      <c r="J36" s="171">
        <v>172</v>
      </c>
      <c r="K36" s="47"/>
      <c r="L36" s="78" t="s">
        <v>162</v>
      </c>
      <c r="M36" s="87">
        <v>1409</v>
      </c>
    </row>
    <row r="37" spans="1:13" s="180" customFormat="1" ht="12.75" customHeight="1">
      <c r="A37" s="78" t="s">
        <v>161</v>
      </c>
      <c r="B37" s="171">
        <v>106</v>
      </c>
      <c r="C37" s="171">
        <v>6</v>
      </c>
      <c r="D37" s="171">
        <v>11</v>
      </c>
      <c r="E37" s="171">
        <v>52</v>
      </c>
      <c r="F37" s="171">
        <v>50</v>
      </c>
      <c r="G37" s="171">
        <v>25</v>
      </c>
      <c r="H37" s="171">
        <v>36</v>
      </c>
      <c r="I37" s="171">
        <v>13</v>
      </c>
      <c r="J37" s="171">
        <v>37</v>
      </c>
      <c r="K37" s="47"/>
      <c r="L37" s="78" t="s">
        <v>160</v>
      </c>
      <c r="M37" s="87">
        <v>1412</v>
      </c>
    </row>
    <row r="38" spans="1:13" s="180" customFormat="1" ht="12.75" customHeight="1">
      <c r="A38" s="78" t="s">
        <v>159</v>
      </c>
      <c r="B38" s="171">
        <v>359</v>
      </c>
      <c r="C38" s="171">
        <v>28</v>
      </c>
      <c r="D38" s="171">
        <v>56</v>
      </c>
      <c r="E38" s="171">
        <v>286</v>
      </c>
      <c r="F38" s="171">
        <v>233</v>
      </c>
      <c r="G38" s="171">
        <v>127</v>
      </c>
      <c r="H38" s="171">
        <v>255</v>
      </c>
      <c r="I38" s="171">
        <v>33</v>
      </c>
      <c r="J38" s="171">
        <v>106</v>
      </c>
      <c r="K38" s="47"/>
      <c r="L38" s="78" t="s">
        <v>158</v>
      </c>
      <c r="M38" s="87">
        <v>1414</v>
      </c>
    </row>
    <row r="39" spans="1:13" s="180" customFormat="1" ht="12.75" customHeight="1">
      <c r="A39" s="78" t="s">
        <v>157</v>
      </c>
      <c r="B39" s="171">
        <v>308</v>
      </c>
      <c r="C39" s="171">
        <v>26</v>
      </c>
      <c r="D39" s="171">
        <v>33</v>
      </c>
      <c r="E39" s="171">
        <v>179</v>
      </c>
      <c r="F39" s="171">
        <v>204</v>
      </c>
      <c r="G39" s="171">
        <v>54</v>
      </c>
      <c r="H39" s="171">
        <v>205</v>
      </c>
      <c r="I39" s="171">
        <v>37</v>
      </c>
      <c r="J39" s="171">
        <v>126</v>
      </c>
      <c r="K39" s="47"/>
      <c r="L39" s="78" t="s">
        <v>156</v>
      </c>
      <c r="M39" s="87">
        <v>1415</v>
      </c>
    </row>
    <row r="40" spans="1:13" s="89" customFormat="1" ht="12.75" customHeight="1">
      <c r="A40" s="78" t="s">
        <v>155</v>
      </c>
      <c r="B40" s="171">
        <v>1781</v>
      </c>
      <c r="C40" s="171">
        <v>247</v>
      </c>
      <c r="D40" s="171">
        <v>160</v>
      </c>
      <c r="E40" s="171">
        <v>972</v>
      </c>
      <c r="F40" s="171">
        <v>1485</v>
      </c>
      <c r="G40" s="171">
        <v>638</v>
      </c>
      <c r="H40" s="171">
        <v>999</v>
      </c>
      <c r="I40" s="171">
        <v>169</v>
      </c>
      <c r="J40" s="171">
        <v>386</v>
      </c>
      <c r="K40" s="47"/>
      <c r="L40" s="78" t="s">
        <v>154</v>
      </c>
      <c r="M40" s="87">
        <v>1416</v>
      </c>
    </row>
    <row r="41" spans="1:13" s="180" customFormat="1" ht="12.75" customHeight="1">
      <c r="A41" s="86" t="s">
        <v>153</v>
      </c>
      <c r="B41" s="172">
        <v>2271</v>
      </c>
      <c r="C41" s="172">
        <v>135</v>
      </c>
      <c r="D41" s="172">
        <v>211</v>
      </c>
      <c r="E41" s="172">
        <v>1510</v>
      </c>
      <c r="F41" s="172">
        <v>1136</v>
      </c>
      <c r="G41" s="172" t="s">
        <v>274</v>
      </c>
      <c r="H41" s="172">
        <v>848</v>
      </c>
      <c r="I41" s="172">
        <v>272</v>
      </c>
      <c r="J41" s="172">
        <v>689</v>
      </c>
      <c r="K41" s="47"/>
      <c r="L41" s="83">
        <v>1860000</v>
      </c>
      <c r="M41" s="82" t="s">
        <v>121</v>
      </c>
    </row>
    <row r="42" spans="1:13" s="180" customFormat="1" ht="12.75" customHeight="1">
      <c r="A42" s="78" t="s">
        <v>152</v>
      </c>
      <c r="B42" s="171">
        <v>71</v>
      </c>
      <c r="C42" s="171" t="s">
        <v>274</v>
      </c>
      <c r="D42" s="171" t="s">
        <v>274</v>
      </c>
      <c r="E42" s="171">
        <v>33</v>
      </c>
      <c r="F42" s="171">
        <v>34</v>
      </c>
      <c r="G42" s="171">
        <v>17</v>
      </c>
      <c r="H42" s="171">
        <v>11</v>
      </c>
      <c r="I42" s="171">
        <v>9</v>
      </c>
      <c r="J42" s="171">
        <v>15</v>
      </c>
      <c r="K42" s="47"/>
      <c r="L42" s="78" t="s">
        <v>151</v>
      </c>
      <c r="M42" s="87">
        <v>1201</v>
      </c>
    </row>
    <row r="43" spans="1:13" s="180" customFormat="1" ht="12.75" customHeight="1">
      <c r="A43" s="78" t="s">
        <v>150</v>
      </c>
      <c r="B43" s="171">
        <v>39</v>
      </c>
      <c r="C43" s="171">
        <v>3</v>
      </c>
      <c r="D43" s="171" t="s">
        <v>274</v>
      </c>
      <c r="E43" s="171">
        <v>21</v>
      </c>
      <c r="F43" s="171">
        <v>20</v>
      </c>
      <c r="G43" s="171" t="s">
        <v>274</v>
      </c>
      <c r="H43" s="171">
        <v>13</v>
      </c>
      <c r="I43" s="171">
        <v>6</v>
      </c>
      <c r="J43" s="171">
        <v>12</v>
      </c>
      <c r="K43" s="47"/>
      <c r="L43" s="78" t="s">
        <v>149</v>
      </c>
      <c r="M43" s="87">
        <v>1202</v>
      </c>
    </row>
    <row r="44" spans="1:13" s="180" customFormat="1" ht="12.75" customHeight="1">
      <c r="A44" s="78" t="s">
        <v>148</v>
      </c>
      <c r="B44" s="171">
        <v>89</v>
      </c>
      <c r="C44" s="171" t="s">
        <v>274</v>
      </c>
      <c r="D44" s="171">
        <v>4</v>
      </c>
      <c r="E44" s="171">
        <v>32</v>
      </c>
      <c r="F44" s="171">
        <v>32</v>
      </c>
      <c r="G44" s="171" t="s">
        <v>274</v>
      </c>
      <c r="H44" s="171">
        <v>14</v>
      </c>
      <c r="I44" s="171">
        <v>12</v>
      </c>
      <c r="J44" s="171">
        <v>15</v>
      </c>
      <c r="K44" s="47"/>
      <c r="L44" s="78" t="s">
        <v>147</v>
      </c>
      <c r="M44" s="87">
        <v>1203</v>
      </c>
    </row>
    <row r="45" spans="1:13" s="180" customFormat="1" ht="12.75" customHeight="1">
      <c r="A45" s="78" t="s">
        <v>146</v>
      </c>
      <c r="B45" s="171">
        <v>117</v>
      </c>
      <c r="C45" s="171" t="s">
        <v>274</v>
      </c>
      <c r="D45" s="171">
        <v>18</v>
      </c>
      <c r="E45" s="171">
        <v>321</v>
      </c>
      <c r="F45" s="171">
        <v>60</v>
      </c>
      <c r="G45" s="171">
        <v>22</v>
      </c>
      <c r="H45" s="171">
        <v>66</v>
      </c>
      <c r="I45" s="171" t="s">
        <v>274</v>
      </c>
      <c r="J45" s="171">
        <v>29</v>
      </c>
      <c r="K45" s="47"/>
      <c r="L45" s="78" t="s">
        <v>145</v>
      </c>
      <c r="M45" s="87">
        <v>1204</v>
      </c>
    </row>
    <row r="46" spans="1:13" s="180" customFormat="1" ht="12.75" customHeight="1">
      <c r="A46" s="78" t="s">
        <v>144</v>
      </c>
      <c r="B46" s="171">
        <v>99</v>
      </c>
      <c r="C46" s="171" t="s">
        <v>274</v>
      </c>
      <c r="D46" s="171">
        <v>7</v>
      </c>
      <c r="E46" s="171">
        <v>30</v>
      </c>
      <c r="F46" s="171">
        <v>26</v>
      </c>
      <c r="G46" s="171">
        <v>21</v>
      </c>
      <c r="H46" s="171">
        <v>14</v>
      </c>
      <c r="I46" s="171">
        <v>11</v>
      </c>
      <c r="J46" s="171">
        <v>21</v>
      </c>
      <c r="K46" s="47"/>
      <c r="L46" s="78" t="s">
        <v>143</v>
      </c>
      <c r="M46" s="87">
        <v>1205</v>
      </c>
    </row>
    <row r="47" spans="1:13" s="180" customFormat="1" ht="12.75" customHeight="1">
      <c r="A47" s="78" t="s">
        <v>142</v>
      </c>
      <c r="B47" s="171">
        <v>70</v>
      </c>
      <c r="C47" s="171">
        <v>0</v>
      </c>
      <c r="D47" s="171" t="s">
        <v>274</v>
      </c>
      <c r="E47" s="171">
        <v>24</v>
      </c>
      <c r="F47" s="171">
        <v>36</v>
      </c>
      <c r="G47" s="171">
        <v>19</v>
      </c>
      <c r="H47" s="171">
        <v>19</v>
      </c>
      <c r="I47" s="171">
        <v>5</v>
      </c>
      <c r="J47" s="171">
        <v>19</v>
      </c>
      <c r="K47" s="47"/>
      <c r="L47" s="78" t="s">
        <v>141</v>
      </c>
      <c r="M47" s="87">
        <v>1206</v>
      </c>
    </row>
    <row r="48" spans="1:13" s="180" customFormat="1" ht="12.75" customHeight="1">
      <c r="A48" s="78" t="s">
        <v>140</v>
      </c>
      <c r="B48" s="171">
        <v>586</v>
      </c>
      <c r="C48" s="171">
        <v>33</v>
      </c>
      <c r="D48" s="171">
        <v>69</v>
      </c>
      <c r="E48" s="171">
        <v>324</v>
      </c>
      <c r="F48" s="171">
        <v>265</v>
      </c>
      <c r="G48" s="171">
        <v>92</v>
      </c>
      <c r="H48" s="171">
        <v>170</v>
      </c>
      <c r="I48" s="171">
        <v>51</v>
      </c>
      <c r="J48" s="171">
        <v>141</v>
      </c>
      <c r="K48" s="47"/>
      <c r="L48" s="78" t="s">
        <v>139</v>
      </c>
      <c r="M48" s="87">
        <v>1207</v>
      </c>
    </row>
    <row r="49" spans="1:13" s="180" customFormat="1" ht="12.75" customHeight="1">
      <c r="A49" s="78" t="s">
        <v>138</v>
      </c>
      <c r="B49" s="171">
        <v>52</v>
      </c>
      <c r="C49" s="171">
        <v>0</v>
      </c>
      <c r="D49" s="171" t="s">
        <v>274</v>
      </c>
      <c r="E49" s="171">
        <v>25</v>
      </c>
      <c r="F49" s="171">
        <v>33</v>
      </c>
      <c r="G49" s="171">
        <v>12</v>
      </c>
      <c r="H49" s="171">
        <v>16</v>
      </c>
      <c r="I49" s="171" t="s">
        <v>274</v>
      </c>
      <c r="J49" s="171">
        <v>19</v>
      </c>
      <c r="K49" s="47"/>
      <c r="L49" s="78" t="s">
        <v>137</v>
      </c>
      <c r="M49" s="87">
        <v>1208</v>
      </c>
    </row>
    <row r="50" spans="1:13" s="180" customFormat="1" ht="12.75" customHeight="1">
      <c r="A50" s="78" t="s">
        <v>136</v>
      </c>
      <c r="B50" s="171">
        <v>37</v>
      </c>
      <c r="C50" s="171">
        <v>3</v>
      </c>
      <c r="D50" s="171" t="s">
        <v>274</v>
      </c>
      <c r="E50" s="171">
        <v>27</v>
      </c>
      <c r="F50" s="171">
        <v>18</v>
      </c>
      <c r="G50" s="171">
        <v>13</v>
      </c>
      <c r="H50" s="171">
        <v>15</v>
      </c>
      <c r="I50" s="171">
        <v>5</v>
      </c>
      <c r="J50" s="171">
        <v>19</v>
      </c>
      <c r="K50" s="47"/>
      <c r="L50" s="78" t="s">
        <v>135</v>
      </c>
      <c r="M50" s="87">
        <v>1209</v>
      </c>
    </row>
    <row r="51" spans="1:13" s="180" customFormat="1" ht="12.75" customHeight="1">
      <c r="A51" s="78" t="s">
        <v>134</v>
      </c>
      <c r="B51" s="171">
        <v>132</v>
      </c>
      <c r="C51" s="171" t="s">
        <v>274</v>
      </c>
      <c r="D51" s="171">
        <v>10</v>
      </c>
      <c r="E51" s="171">
        <v>24</v>
      </c>
      <c r="F51" s="171">
        <v>17</v>
      </c>
      <c r="G51" s="171" t="s">
        <v>274</v>
      </c>
      <c r="H51" s="171">
        <v>8</v>
      </c>
      <c r="I51" s="171">
        <v>6</v>
      </c>
      <c r="J51" s="171">
        <v>14</v>
      </c>
      <c r="K51" s="47"/>
      <c r="L51" s="78" t="s">
        <v>133</v>
      </c>
      <c r="M51" s="87">
        <v>1210</v>
      </c>
    </row>
    <row r="52" spans="1:13" s="180" customFormat="1" ht="12.75" customHeight="1">
      <c r="A52" s="78" t="s">
        <v>132</v>
      </c>
      <c r="B52" s="171">
        <v>37</v>
      </c>
      <c r="C52" s="171" t="s">
        <v>274</v>
      </c>
      <c r="D52" s="171" t="s">
        <v>274</v>
      </c>
      <c r="E52" s="171">
        <v>22</v>
      </c>
      <c r="F52" s="171">
        <v>22</v>
      </c>
      <c r="G52" s="171">
        <v>10</v>
      </c>
      <c r="H52" s="171">
        <v>10</v>
      </c>
      <c r="I52" s="171">
        <v>6</v>
      </c>
      <c r="J52" s="171">
        <v>25</v>
      </c>
      <c r="K52" s="47"/>
      <c r="L52" s="78" t="s">
        <v>131</v>
      </c>
      <c r="M52" s="87">
        <v>1211</v>
      </c>
    </row>
    <row r="53" spans="1:13" s="180" customFormat="1" ht="12.75" customHeight="1">
      <c r="A53" s="78" t="s">
        <v>130</v>
      </c>
      <c r="B53" s="171">
        <v>116</v>
      </c>
      <c r="C53" s="171">
        <v>3</v>
      </c>
      <c r="D53" s="171">
        <v>11</v>
      </c>
      <c r="E53" s="171">
        <v>27</v>
      </c>
      <c r="F53" s="171">
        <v>62</v>
      </c>
      <c r="G53" s="171">
        <v>24</v>
      </c>
      <c r="H53" s="171">
        <v>41</v>
      </c>
      <c r="I53" s="171">
        <v>6</v>
      </c>
      <c r="J53" s="171">
        <v>32</v>
      </c>
      <c r="K53" s="47"/>
      <c r="L53" s="78" t="s">
        <v>129</v>
      </c>
      <c r="M53" s="87">
        <v>1212</v>
      </c>
    </row>
    <row r="54" spans="1:13" s="89" customFormat="1" ht="12.75" customHeight="1">
      <c r="A54" s="78" t="s">
        <v>128</v>
      </c>
      <c r="B54" s="171">
        <v>292</v>
      </c>
      <c r="C54" s="171">
        <v>11</v>
      </c>
      <c r="D54" s="171">
        <v>15</v>
      </c>
      <c r="E54" s="171">
        <v>207</v>
      </c>
      <c r="F54" s="171">
        <v>128</v>
      </c>
      <c r="G54" s="171">
        <v>85</v>
      </c>
      <c r="H54" s="171">
        <v>111</v>
      </c>
      <c r="I54" s="171">
        <v>35</v>
      </c>
      <c r="J54" s="171">
        <v>96</v>
      </c>
      <c r="K54" s="47"/>
      <c r="L54" s="78" t="s">
        <v>127</v>
      </c>
      <c r="M54" s="87">
        <v>1213</v>
      </c>
    </row>
    <row r="55" spans="1:13" s="180" customFormat="1" ht="12.75" customHeight="1">
      <c r="A55" s="78" t="s">
        <v>126</v>
      </c>
      <c r="B55" s="171">
        <v>484</v>
      </c>
      <c r="C55" s="171">
        <v>65</v>
      </c>
      <c r="D55" s="171">
        <v>47</v>
      </c>
      <c r="E55" s="171">
        <v>343</v>
      </c>
      <c r="F55" s="171">
        <v>351</v>
      </c>
      <c r="G55" s="171">
        <v>199</v>
      </c>
      <c r="H55" s="171">
        <v>327</v>
      </c>
      <c r="I55" s="171">
        <v>83</v>
      </c>
      <c r="J55" s="171">
        <v>218</v>
      </c>
      <c r="K55" s="47"/>
      <c r="L55" s="78" t="s">
        <v>125</v>
      </c>
      <c r="M55" s="87">
        <v>1214</v>
      </c>
    </row>
    <row r="56" spans="1:13" s="180" customFormat="1" ht="12.75" customHeight="1">
      <c r="A56" s="78" t="s">
        <v>124</v>
      </c>
      <c r="B56" s="171">
        <v>50</v>
      </c>
      <c r="C56" s="171" t="s">
        <v>274</v>
      </c>
      <c r="D56" s="171" t="s">
        <v>274</v>
      </c>
      <c r="E56" s="171">
        <v>50</v>
      </c>
      <c r="F56" s="171">
        <v>32</v>
      </c>
      <c r="G56" s="171">
        <v>18</v>
      </c>
      <c r="H56" s="171">
        <v>13</v>
      </c>
      <c r="I56" s="171">
        <v>9</v>
      </c>
      <c r="J56" s="171">
        <v>14</v>
      </c>
      <c r="K56" s="47"/>
      <c r="L56" s="78" t="s">
        <v>123</v>
      </c>
      <c r="M56" s="87">
        <v>1215</v>
      </c>
    </row>
    <row r="57" spans="1:13" s="180" customFormat="1" ht="12.75" customHeight="1">
      <c r="A57" s="86" t="s">
        <v>122</v>
      </c>
      <c r="B57" s="172">
        <v>3828</v>
      </c>
      <c r="C57" s="172">
        <v>461</v>
      </c>
      <c r="D57" s="172">
        <v>395</v>
      </c>
      <c r="E57" s="172">
        <v>2140</v>
      </c>
      <c r="F57" s="172">
        <v>2663</v>
      </c>
      <c r="G57" s="172">
        <v>984</v>
      </c>
      <c r="H57" s="172">
        <v>2019</v>
      </c>
      <c r="I57" s="172">
        <v>536</v>
      </c>
      <c r="J57" s="172">
        <v>1189</v>
      </c>
      <c r="K57" s="47"/>
      <c r="L57" s="83">
        <v>1870000</v>
      </c>
      <c r="M57" s="82" t="s">
        <v>121</v>
      </c>
    </row>
    <row r="58" spans="1:13" s="180" customFormat="1" ht="12.75" customHeight="1">
      <c r="A58" s="78" t="s">
        <v>120</v>
      </c>
      <c r="B58" s="171">
        <v>82</v>
      </c>
      <c r="C58" s="171" t="s">
        <v>274</v>
      </c>
      <c r="D58" s="171" t="s">
        <v>274</v>
      </c>
      <c r="E58" s="171">
        <v>24</v>
      </c>
      <c r="F58" s="171">
        <v>57</v>
      </c>
      <c r="G58" s="171">
        <v>13</v>
      </c>
      <c r="H58" s="171">
        <v>16</v>
      </c>
      <c r="I58" s="171">
        <v>15</v>
      </c>
      <c r="J58" s="171">
        <v>13</v>
      </c>
      <c r="K58" s="47"/>
      <c r="L58" s="78" t="s">
        <v>119</v>
      </c>
      <c r="M58" s="77" t="s">
        <v>118</v>
      </c>
    </row>
    <row r="59" spans="1:13" s="180" customFormat="1" ht="12.75" customHeight="1">
      <c r="A59" s="78" t="s">
        <v>117</v>
      </c>
      <c r="B59" s="171">
        <v>161</v>
      </c>
      <c r="C59" s="171">
        <v>4</v>
      </c>
      <c r="D59" s="171">
        <v>14</v>
      </c>
      <c r="E59" s="171">
        <v>63</v>
      </c>
      <c r="F59" s="171">
        <v>58</v>
      </c>
      <c r="G59" s="171">
        <v>33</v>
      </c>
      <c r="H59" s="171">
        <v>45</v>
      </c>
      <c r="I59" s="171" t="s">
        <v>274</v>
      </c>
      <c r="J59" s="171">
        <v>94</v>
      </c>
      <c r="K59" s="47"/>
      <c r="L59" s="78" t="s">
        <v>116</v>
      </c>
      <c r="M59" s="77" t="s">
        <v>115</v>
      </c>
    </row>
    <row r="60" spans="1:13" s="180" customFormat="1" ht="12.75" customHeight="1">
      <c r="A60" s="78" t="s">
        <v>114</v>
      </c>
      <c r="B60" s="171">
        <v>118</v>
      </c>
      <c r="C60" s="171">
        <v>6</v>
      </c>
      <c r="D60" s="171">
        <v>7</v>
      </c>
      <c r="E60" s="171">
        <v>94</v>
      </c>
      <c r="F60" s="171">
        <v>72</v>
      </c>
      <c r="G60" s="171">
        <v>38</v>
      </c>
      <c r="H60" s="171">
        <v>39</v>
      </c>
      <c r="I60" s="171">
        <v>9</v>
      </c>
      <c r="J60" s="171">
        <v>25</v>
      </c>
      <c r="K60" s="47"/>
      <c r="L60" s="78" t="s">
        <v>113</v>
      </c>
      <c r="M60" s="77" t="s">
        <v>112</v>
      </c>
    </row>
    <row r="61" spans="1:13" s="180" customFormat="1" ht="12.75" customHeight="1">
      <c r="A61" s="78" t="s">
        <v>111</v>
      </c>
      <c r="B61" s="171">
        <v>390</v>
      </c>
      <c r="C61" s="171">
        <v>35</v>
      </c>
      <c r="D61" s="171">
        <v>22</v>
      </c>
      <c r="E61" s="171">
        <v>223</v>
      </c>
      <c r="F61" s="171">
        <v>273</v>
      </c>
      <c r="G61" s="171">
        <v>90</v>
      </c>
      <c r="H61" s="171">
        <v>135</v>
      </c>
      <c r="I61" s="171">
        <v>32</v>
      </c>
      <c r="J61" s="171">
        <v>101</v>
      </c>
      <c r="K61" s="47"/>
      <c r="L61" s="78" t="s">
        <v>110</v>
      </c>
      <c r="M61" s="77" t="s">
        <v>109</v>
      </c>
    </row>
    <row r="62" spans="1:13" s="180" customFormat="1" ht="12.75" customHeight="1">
      <c r="A62" s="78" t="s">
        <v>108</v>
      </c>
      <c r="B62" s="171">
        <v>1635</v>
      </c>
      <c r="C62" s="171">
        <v>312</v>
      </c>
      <c r="D62" s="171">
        <v>236</v>
      </c>
      <c r="E62" s="171">
        <v>1086</v>
      </c>
      <c r="F62" s="171">
        <v>1164</v>
      </c>
      <c r="G62" s="171">
        <v>490</v>
      </c>
      <c r="H62" s="171">
        <v>1131</v>
      </c>
      <c r="I62" s="171">
        <v>276</v>
      </c>
      <c r="J62" s="171">
        <v>480</v>
      </c>
      <c r="K62" s="47"/>
      <c r="L62" s="78" t="s">
        <v>107</v>
      </c>
      <c r="M62" s="77" t="s">
        <v>106</v>
      </c>
    </row>
    <row r="63" spans="1:13" s="180" customFormat="1" ht="12.75" customHeight="1">
      <c r="A63" s="78" t="s">
        <v>105</v>
      </c>
      <c r="B63" s="171">
        <v>286</v>
      </c>
      <c r="C63" s="171">
        <v>26</v>
      </c>
      <c r="D63" s="171">
        <v>29</v>
      </c>
      <c r="E63" s="171">
        <v>209</v>
      </c>
      <c r="F63" s="171">
        <v>327</v>
      </c>
      <c r="G63" s="171">
        <v>67</v>
      </c>
      <c r="H63" s="171">
        <v>239</v>
      </c>
      <c r="I63" s="171">
        <v>61</v>
      </c>
      <c r="J63" s="171">
        <v>164</v>
      </c>
      <c r="K63" s="47"/>
      <c r="L63" s="78" t="s">
        <v>104</v>
      </c>
      <c r="M63" s="77" t="s">
        <v>103</v>
      </c>
    </row>
    <row r="64" spans="1:13" s="180" customFormat="1" ht="12.75" customHeight="1">
      <c r="A64" s="78" t="s">
        <v>102</v>
      </c>
      <c r="B64" s="171">
        <v>88</v>
      </c>
      <c r="C64" s="171" t="s">
        <v>274</v>
      </c>
      <c r="D64" s="171" t="s">
        <v>274</v>
      </c>
      <c r="E64" s="171">
        <v>27</v>
      </c>
      <c r="F64" s="171">
        <v>35</v>
      </c>
      <c r="G64" s="171">
        <v>16</v>
      </c>
      <c r="H64" s="171">
        <v>27</v>
      </c>
      <c r="I64" s="171">
        <v>33</v>
      </c>
      <c r="J64" s="171">
        <v>18</v>
      </c>
      <c r="K64" s="47"/>
      <c r="L64" s="78" t="s">
        <v>101</v>
      </c>
      <c r="M64" s="77" t="s">
        <v>100</v>
      </c>
    </row>
    <row r="65" spans="1:13" s="180" customFormat="1" ht="12.75" customHeight="1">
      <c r="A65" s="78" t="s">
        <v>99</v>
      </c>
      <c r="B65" s="171">
        <v>53</v>
      </c>
      <c r="C65" s="171">
        <v>0</v>
      </c>
      <c r="D65" s="171" t="s">
        <v>274</v>
      </c>
      <c r="E65" s="171">
        <v>13</v>
      </c>
      <c r="F65" s="171">
        <v>46</v>
      </c>
      <c r="G65" s="171">
        <v>7</v>
      </c>
      <c r="H65" s="171">
        <v>5</v>
      </c>
      <c r="I65" s="171" t="s">
        <v>274</v>
      </c>
      <c r="J65" s="171">
        <v>9</v>
      </c>
      <c r="K65" s="47"/>
      <c r="L65" s="78" t="s">
        <v>98</v>
      </c>
      <c r="M65" s="77" t="s">
        <v>97</v>
      </c>
    </row>
    <row r="66" spans="1:13" s="89" customFormat="1" ht="12.75" customHeight="1">
      <c r="A66" s="78" t="s">
        <v>96</v>
      </c>
      <c r="B66" s="171">
        <v>107</v>
      </c>
      <c r="C66" s="171" t="s">
        <v>274</v>
      </c>
      <c r="D66" s="171">
        <v>15</v>
      </c>
      <c r="E66" s="171">
        <v>46</v>
      </c>
      <c r="F66" s="171">
        <v>112</v>
      </c>
      <c r="G66" s="171">
        <v>20</v>
      </c>
      <c r="H66" s="171">
        <v>17</v>
      </c>
      <c r="I66" s="171">
        <v>5</v>
      </c>
      <c r="J66" s="171">
        <v>27</v>
      </c>
      <c r="K66" s="47"/>
      <c r="L66" s="78" t="s">
        <v>95</v>
      </c>
      <c r="M66" s="77" t="s">
        <v>94</v>
      </c>
    </row>
    <row r="67" spans="1:13" s="89" customFormat="1" ht="12.75" customHeight="1">
      <c r="A67" s="78" t="s">
        <v>93</v>
      </c>
      <c r="B67" s="171">
        <v>98</v>
      </c>
      <c r="C67" s="171">
        <v>3</v>
      </c>
      <c r="D67" s="171">
        <v>3</v>
      </c>
      <c r="E67" s="171">
        <v>45</v>
      </c>
      <c r="F67" s="171">
        <v>101</v>
      </c>
      <c r="G67" s="171">
        <v>24</v>
      </c>
      <c r="H67" s="171">
        <v>24</v>
      </c>
      <c r="I67" s="171">
        <v>9</v>
      </c>
      <c r="J67" s="171">
        <v>31</v>
      </c>
      <c r="K67" s="47"/>
      <c r="L67" s="78" t="s">
        <v>92</v>
      </c>
      <c r="M67" s="77" t="s">
        <v>91</v>
      </c>
    </row>
    <row r="68" spans="1:13" s="180" customFormat="1" ht="12.75" customHeight="1">
      <c r="A68" s="78" t="s">
        <v>90</v>
      </c>
      <c r="B68" s="171">
        <v>254</v>
      </c>
      <c r="C68" s="171">
        <v>12</v>
      </c>
      <c r="D68" s="171">
        <v>20</v>
      </c>
      <c r="E68" s="171">
        <v>87</v>
      </c>
      <c r="F68" s="171">
        <v>100</v>
      </c>
      <c r="G68" s="171">
        <v>62</v>
      </c>
      <c r="H68" s="171">
        <v>83</v>
      </c>
      <c r="I68" s="171">
        <v>31</v>
      </c>
      <c r="J68" s="171">
        <v>59</v>
      </c>
      <c r="K68" s="47"/>
      <c r="L68" s="78" t="s">
        <v>89</v>
      </c>
      <c r="M68" s="77" t="s">
        <v>88</v>
      </c>
    </row>
    <row r="69" spans="1:13" s="180" customFormat="1" ht="12.75" customHeight="1">
      <c r="A69" s="78" t="s">
        <v>87</v>
      </c>
      <c r="B69" s="171">
        <v>289</v>
      </c>
      <c r="C69" s="171">
        <v>46</v>
      </c>
      <c r="D69" s="171">
        <v>19</v>
      </c>
      <c r="E69" s="171">
        <v>108</v>
      </c>
      <c r="F69" s="171">
        <v>115</v>
      </c>
      <c r="G69" s="171">
        <v>44</v>
      </c>
      <c r="H69" s="171">
        <v>140</v>
      </c>
      <c r="I69" s="171">
        <v>24</v>
      </c>
      <c r="J69" s="171">
        <v>77</v>
      </c>
      <c r="K69" s="47"/>
      <c r="L69" s="78" t="s">
        <v>86</v>
      </c>
      <c r="M69" s="77" t="s">
        <v>85</v>
      </c>
    </row>
    <row r="70" spans="1:13" s="180" customFormat="1" ht="12.75" customHeight="1">
      <c r="A70" s="78" t="s">
        <v>84</v>
      </c>
      <c r="B70" s="171">
        <v>78</v>
      </c>
      <c r="C70" s="171">
        <v>4</v>
      </c>
      <c r="D70" s="171" t="s">
        <v>274</v>
      </c>
      <c r="E70" s="171">
        <v>30</v>
      </c>
      <c r="F70" s="171">
        <v>115</v>
      </c>
      <c r="G70" s="171">
        <v>32</v>
      </c>
      <c r="H70" s="171">
        <v>16</v>
      </c>
      <c r="I70" s="171">
        <v>9</v>
      </c>
      <c r="J70" s="171">
        <v>32</v>
      </c>
      <c r="K70" s="47"/>
      <c r="L70" s="78" t="s">
        <v>83</v>
      </c>
      <c r="M70" s="77" t="s">
        <v>82</v>
      </c>
    </row>
    <row r="71" spans="1:13" s="180" customFormat="1" ht="12.75" customHeight="1">
      <c r="A71" s="78" t="s">
        <v>81</v>
      </c>
      <c r="B71" s="171">
        <v>189</v>
      </c>
      <c r="C71" s="171">
        <v>7</v>
      </c>
      <c r="D71" s="171">
        <v>12</v>
      </c>
      <c r="E71" s="171">
        <v>85</v>
      </c>
      <c r="F71" s="171">
        <v>88</v>
      </c>
      <c r="G71" s="171">
        <v>48</v>
      </c>
      <c r="H71" s="171">
        <v>102</v>
      </c>
      <c r="I71" s="171">
        <v>15</v>
      </c>
      <c r="J71" s="171">
        <v>59</v>
      </c>
      <c r="K71" s="47"/>
      <c r="L71" s="78" t="s">
        <v>80</v>
      </c>
      <c r="M71" s="77" t="s">
        <v>79</v>
      </c>
    </row>
    <row r="72" spans="1:13" ht="13.9" customHeight="1">
      <c r="A72" s="166"/>
      <c r="B72" s="123" t="s">
        <v>382</v>
      </c>
      <c r="C72" s="123" t="s">
        <v>381</v>
      </c>
      <c r="D72" s="123" t="s">
        <v>380</v>
      </c>
      <c r="E72" s="123" t="s">
        <v>379</v>
      </c>
      <c r="F72" s="123" t="s">
        <v>378</v>
      </c>
      <c r="G72" s="123" t="s">
        <v>377</v>
      </c>
      <c r="H72" s="123" t="s">
        <v>376</v>
      </c>
      <c r="I72" s="123" t="s">
        <v>375</v>
      </c>
      <c r="J72" s="123" t="s">
        <v>374</v>
      </c>
    </row>
    <row r="73" spans="1:13">
      <c r="A73" s="1030" t="s">
        <v>30</v>
      </c>
      <c r="B73" s="1030"/>
      <c r="C73" s="1030"/>
      <c r="D73" s="1030"/>
      <c r="E73" s="1030"/>
      <c r="F73" s="1030"/>
      <c r="G73" s="1030"/>
      <c r="H73" s="1030"/>
      <c r="I73" s="1030"/>
      <c r="J73" s="1030"/>
    </row>
    <row r="74" spans="1:13">
      <c r="A74" s="1003" t="s">
        <v>66</v>
      </c>
      <c r="B74" s="1003"/>
      <c r="C74" s="1003"/>
      <c r="D74" s="1003"/>
      <c r="E74" s="1003"/>
      <c r="F74" s="1003"/>
      <c r="G74" s="1003"/>
      <c r="H74" s="1003"/>
      <c r="I74" s="1003"/>
      <c r="J74" s="1003"/>
    </row>
    <row r="75" spans="1:13">
      <c r="A75" s="1003" t="s">
        <v>65</v>
      </c>
      <c r="B75" s="1003"/>
      <c r="C75" s="1003"/>
      <c r="D75" s="1003"/>
      <c r="E75" s="1003"/>
      <c r="F75" s="1003"/>
      <c r="G75" s="1003"/>
      <c r="H75" s="1003"/>
      <c r="I75" s="1003"/>
      <c r="J75" s="1003"/>
    </row>
    <row r="76" spans="1:13">
      <c r="A76" s="65"/>
    </row>
    <row r="77" spans="1:13">
      <c r="A77" s="45" t="s">
        <v>33</v>
      </c>
    </row>
    <row r="78" spans="1:13" s="144" customFormat="1" ht="9">
      <c r="A78" s="56" t="s">
        <v>408</v>
      </c>
    </row>
    <row r="266" spans="1:1">
      <c r="A266" s="47" t="s">
        <v>402</v>
      </c>
    </row>
  </sheetData>
  <mergeCells count="5">
    <mergeCell ref="A2:J2"/>
    <mergeCell ref="A3:J3"/>
    <mergeCell ref="A74:J74"/>
    <mergeCell ref="A75:J75"/>
    <mergeCell ref="A73:J73"/>
  </mergeCells>
  <conditionalFormatting sqref="M6:M71 L7:L71 B6:K71">
    <cfRule type="cellIs" dxfId="72" priority="1" operator="between">
      <formula>0.0000000000000001</formula>
      <formula>0.4999999999</formula>
    </cfRule>
  </conditionalFormatting>
  <hyperlinks>
    <hyperlink ref="B72:J72" r:id="rId1" display="I"/>
    <hyperlink ref="A78" r:id="rId2"/>
    <hyperlink ref="B5:J5" r:id="rId3" display="I"/>
  </hyperlinks>
  <pageMargins left="0.39370078740157483" right="0.39370078740157483" top="0.39370078740157483" bottom="0.39370078740157483" header="0" footer="0"/>
  <pageSetup paperSize="9" orientation="portrait" verticalDpi="0" r:id="rId4"/>
</worksheet>
</file>

<file path=xl/worksheets/sheet24.xml><?xml version="1.0" encoding="utf-8"?>
<worksheet xmlns="http://schemas.openxmlformats.org/spreadsheetml/2006/main" xmlns:r="http://schemas.openxmlformats.org/officeDocument/2006/relationships">
  <dimension ref="A2:T258"/>
  <sheetViews>
    <sheetView showGridLines="0" workbookViewId="0">
      <selection activeCell="Q2" sqref="Q2"/>
    </sheetView>
  </sheetViews>
  <sheetFormatPr defaultColWidth="7.85546875" defaultRowHeight="12.75"/>
  <cols>
    <col min="1" max="1" width="17.140625" style="47" customWidth="1"/>
    <col min="2" max="2" width="8.140625" style="47" customWidth="1"/>
    <col min="3" max="8" width="7.85546875" style="47" customWidth="1"/>
    <col min="9" max="9" width="8.140625" style="47" customWidth="1"/>
    <col min="10" max="10" width="7.85546875" style="47" customWidth="1"/>
    <col min="11" max="11" width="8.7109375" style="47" customWidth="1"/>
    <col min="12" max="12" width="7.85546875" style="47"/>
    <col min="13" max="13" width="7.85546875" style="47" customWidth="1"/>
    <col min="14" max="14" width="7.85546875" style="47"/>
    <col min="15" max="18" width="10" style="47" customWidth="1"/>
    <col min="19" max="16384" width="7.85546875" style="47"/>
  </cols>
  <sheetData>
    <row r="2" spans="1:20" s="93" customFormat="1" ht="45" customHeight="1">
      <c r="A2" s="1006" t="s">
        <v>417</v>
      </c>
      <c r="B2" s="1006"/>
      <c r="C2" s="1006"/>
      <c r="D2" s="1006"/>
      <c r="E2" s="1006"/>
      <c r="F2" s="1006"/>
      <c r="G2" s="1006"/>
      <c r="H2" s="1006"/>
      <c r="I2" s="1006"/>
      <c r="J2" s="1006"/>
      <c r="K2" s="94"/>
    </row>
    <row r="3" spans="1:20" s="93" customFormat="1" ht="45" customHeight="1">
      <c r="A3" s="1006" t="s">
        <v>416</v>
      </c>
      <c r="B3" s="1006"/>
      <c r="C3" s="1006"/>
      <c r="D3" s="1006"/>
      <c r="E3" s="1006"/>
      <c r="F3" s="1006"/>
      <c r="G3" s="1006"/>
      <c r="H3" s="1006"/>
      <c r="I3" s="1006"/>
      <c r="J3" s="1006"/>
      <c r="K3" s="94"/>
    </row>
    <row r="4" spans="1:20" s="93" customFormat="1" ht="9.75" customHeight="1">
      <c r="A4" s="197" t="s">
        <v>415</v>
      </c>
      <c r="B4" s="120"/>
      <c r="C4" s="120"/>
      <c r="D4" s="120"/>
      <c r="E4" s="120"/>
      <c r="F4" s="120"/>
      <c r="G4" s="120"/>
      <c r="H4" s="120"/>
      <c r="I4" s="120"/>
      <c r="J4" s="182" t="s">
        <v>414</v>
      </c>
      <c r="K4" s="182"/>
    </row>
    <row r="5" spans="1:20" s="93" customFormat="1" ht="16.5">
      <c r="A5" s="166"/>
      <c r="B5" s="123" t="s">
        <v>4</v>
      </c>
      <c r="C5" s="123" t="s">
        <v>365</v>
      </c>
      <c r="D5" s="123" t="s">
        <v>366</v>
      </c>
      <c r="E5" s="123" t="s">
        <v>367</v>
      </c>
      <c r="F5" s="123" t="s">
        <v>368</v>
      </c>
      <c r="G5" s="123" t="s">
        <v>369</v>
      </c>
      <c r="H5" s="123" t="s">
        <v>370</v>
      </c>
      <c r="I5" s="123" t="s">
        <v>371</v>
      </c>
      <c r="J5" s="123" t="s">
        <v>372</v>
      </c>
      <c r="K5" s="44"/>
      <c r="L5" s="184" t="s">
        <v>238</v>
      </c>
      <c r="M5" s="184" t="s">
        <v>237</v>
      </c>
    </row>
    <row r="6" spans="1:20" s="195" customFormat="1" ht="12.75" customHeight="1">
      <c r="A6" s="89" t="s">
        <v>13</v>
      </c>
      <c r="B6" s="167">
        <v>323008554</v>
      </c>
      <c r="C6" s="167">
        <v>5924554</v>
      </c>
      <c r="D6" s="167">
        <v>954359</v>
      </c>
      <c r="E6" s="167">
        <v>80583641</v>
      </c>
      <c r="F6" s="167">
        <v>21669883</v>
      </c>
      <c r="G6" s="167">
        <v>3150725</v>
      </c>
      <c r="H6" s="167">
        <v>18134433</v>
      </c>
      <c r="I6" s="167">
        <v>119578675</v>
      </c>
      <c r="J6" s="167">
        <v>17861037</v>
      </c>
      <c r="K6" s="167"/>
      <c r="L6" s="88" t="s">
        <v>236</v>
      </c>
      <c r="M6" s="86" t="s">
        <v>121</v>
      </c>
      <c r="N6" s="196"/>
      <c r="O6" s="196"/>
      <c r="P6" s="196"/>
      <c r="Q6" s="196"/>
      <c r="R6" s="196"/>
      <c r="S6" s="196"/>
      <c r="T6" s="196"/>
    </row>
    <row r="7" spans="1:20" s="195" customFormat="1" ht="12.75" customHeight="1">
      <c r="A7" s="86" t="s">
        <v>235</v>
      </c>
      <c r="B7" s="167">
        <v>314473896</v>
      </c>
      <c r="C7" s="167">
        <v>5549323</v>
      </c>
      <c r="D7" s="167">
        <v>946942</v>
      </c>
      <c r="E7" s="167">
        <v>79555401</v>
      </c>
      <c r="F7" s="167">
        <v>21238969</v>
      </c>
      <c r="G7" s="167">
        <v>3070762</v>
      </c>
      <c r="H7" s="167">
        <v>17383795</v>
      </c>
      <c r="I7" s="167">
        <v>115968132</v>
      </c>
      <c r="J7" s="167">
        <v>17185828</v>
      </c>
      <c r="K7" s="167"/>
      <c r="L7" s="83" t="s">
        <v>234</v>
      </c>
      <c r="M7" s="86" t="s">
        <v>121</v>
      </c>
    </row>
    <row r="8" spans="1:20" ht="12.75" customHeight="1">
      <c r="A8" s="86" t="s">
        <v>233</v>
      </c>
      <c r="B8" s="172">
        <v>14568908</v>
      </c>
      <c r="C8" s="172">
        <v>1686722</v>
      </c>
      <c r="D8" s="172">
        <v>503080</v>
      </c>
      <c r="E8" s="172">
        <v>4406175</v>
      </c>
      <c r="F8" s="172">
        <v>98160</v>
      </c>
      <c r="G8" s="172">
        <v>200511</v>
      </c>
      <c r="H8" s="172">
        <v>494059</v>
      </c>
      <c r="I8" s="172">
        <v>5193873</v>
      </c>
      <c r="J8" s="172">
        <v>589769</v>
      </c>
      <c r="K8" s="171"/>
      <c r="L8" s="83" t="s">
        <v>232</v>
      </c>
      <c r="M8" s="82" t="s">
        <v>121</v>
      </c>
    </row>
    <row r="9" spans="1:20" ht="12.75" customHeight="1">
      <c r="A9" s="86" t="s">
        <v>231</v>
      </c>
      <c r="B9" s="172">
        <v>2435066</v>
      </c>
      <c r="C9" s="172">
        <v>314111</v>
      </c>
      <c r="D9" s="172">
        <v>4058</v>
      </c>
      <c r="E9" s="172">
        <v>963769</v>
      </c>
      <c r="F9" s="172">
        <v>29529</v>
      </c>
      <c r="G9" s="172" t="s">
        <v>274</v>
      </c>
      <c r="H9" s="172">
        <v>121646</v>
      </c>
      <c r="I9" s="172">
        <v>528499</v>
      </c>
      <c r="J9" s="172">
        <v>212570</v>
      </c>
      <c r="K9" s="171"/>
      <c r="L9" s="88" t="s">
        <v>230</v>
      </c>
      <c r="M9" s="82" t="s">
        <v>121</v>
      </c>
    </row>
    <row r="10" spans="1:20" ht="12.75" customHeight="1">
      <c r="A10" s="78" t="s">
        <v>229</v>
      </c>
      <c r="B10" s="171">
        <v>171426</v>
      </c>
      <c r="C10" s="171">
        <v>55190</v>
      </c>
      <c r="D10" s="171" t="s">
        <v>274</v>
      </c>
      <c r="E10" s="171">
        <v>25736</v>
      </c>
      <c r="F10" s="171">
        <v>0</v>
      </c>
      <c r="G10" s="171">
        <v>4549</v>
      </c>
      <c r="H10" s="171">
        <v>5696</v>
      </c>
      <c r="I10" s="171">
        <v>59337</v>
      </c>
      <c r="J10" s="171">
        <v>569</v>
      </c>
      <c r="K10" s="171"/>
      <c r="L10" s="78" t="s">
        <v>228</v>
      </c>
      <c r="M10" s="87">
        <v>1501</v>
      </c>
    </row>
    <row r="11" spans="1:20" ht="12.75" customHeight="1">
      <c r="A11" s="78" t="s">
        <v>227</v>
      </c>
      <c r="B11" s="171">
        <v>216327</v>
      </c>
      <c r="C11" s="171">
        <v>18024</v>
      </c>
      <c r="D11" s="171" t="s">
        <v>274</v>
      </c>
      <c r="E11" s="171">
        <v>8506</v>
      </c>
      <c r="F11" s="171" t="s">
        <v>274</v>
      </c>
      <c r="G11" s="171" t="s">
        <v>274</v>
      </c>
      <c r="H11" s="171">
        <v>46908</v>
      </c>
      <c r="I11" s="171">
        <v>65184</v>
      </c>
      <c r="J11" s="171">
        <v>7192</v>
      </c>
      <c r="K11" s="171"/>
      <c r="L11" s="78" t="s">
        <v>226</v>
      </c>
      <c r="M11" s="87">
        <v>1505</v>
      </c>
    </row>
    <row r="12" spans="1:20" ht="12.75" customHeight="1">
      <c r="A12" s="78" t="s">
        <v>225</v>
      </c>
      <c r="B12" s="171">
        <v>397150</v>
      </c>
      <c r="C12" s="171">
        <v>169233</v>
      </c>
      <c r="D12" s="171">
        <v>0</v>
      </c>
      <c r="E12" s="171">
        <v>6883</v>
      </c>
      <c r="F12" s="171">
        <v>0</v>
      </c>
      <c r="G12" s="171">
        <v>0</v>
      </c>
      <c r="H12" s="171">
        <v>29179</v>
      </c>
      <c r="I12" s="171">
        <v>129061</v>
      </c>
      <c r="J12" s="171">
        <v>4722</v>
      </c>
      <c r="K12" s="171"/>
      <c r="L12" s="78" t="s">
        <v>224</v>
      </c>
      <c r="M12" s="77" t="s">
        <v>223</v>
      </c>
    </row>
    <row r="13" spans="1:20" ht="12.75" customHeight="1">
      <c r="A13" s="78" t="s">
        <v>222</v>
      </c>
      <c r="B13" s="171">
        <v>385924</v>
      </c>
      <c r="C13" s="171">
        <v>63014</v>
      </c>
      <c r="D13" s="171" t="s">
        <v>274</v>
      </c>
      <c r="E13" s="171">
        <v>59989</v>
      </c>
      <c r="F13" s="171" t="s">
        <v>274</v>
      </c>
      <c r="G13" s="171">
        <v>17015</v>
      </c>
      <c r="H13" s="171">
        <v>23868</v>
      </c>
      <c r="I13" s="171">
        <v>177165</v>
      </c>
      <c r="J13" s="171">
        <v>5364</v>
      </c>
      <c r="K13" s="171"/>
      <c r="L13" s="78" t="s">
        <v>221</v>
      </c>
      <c r="M13" s="87">
        <v>1509</v>
      </c>
    </row>
    <row r="14" spans="1:20" ht="12.75" customHeight="1">
      <c r="A14" s="78" t="s">
        <v>220</v>
      </c>
      <c r="B14" s="171">
        <v>1264239</v>
      </c>
      <c r="C14" s="171">
        <v>8649</v>
      </c>
      <c r="D14" s="171" t="s">
        <v>274</v>
      </c>
      <c r="E14" s="171">
        <v>862654</v>
      </c>
      <c r="F14" s="171">
        <v>29220</v>
      </c>
      <c r="G14" s="171" t="s">
        <v>274</v>
      </c>
      <c r="H14" s="171">
        <v>15996</v>
      </c>
      <c r="I14" s="171">
        <v>97753</v>
      </c>
      <c r="J14" s="171">
        <v>194722</v>
      </c>
      <c r="K14" s="172"/>
      <c r="L14" s="78" t="s">
        <v>219</v>
      </c>
      <c r="M14" s="87">
        <v>1513</v>
      </c>
    </row>
    <row r="15" spans="1:20" ht="12.75" customHeight="1">
      <c r="A15" s="86" t="s">
        <v>218</v>
      </c>
      <c r="B15" s="172">
        <v>1932450</v>
      </c>
      <c r="C15" s="172">
        <v>333104</v>
      </c>
      <c r="D15" s="172">
        <v>430703</v>
      </c>
      <c r="E15" s="172">
        <v>262369</v>
      </c>
      <c r="F15" s="172">
        <v>34123</v>
      </c>
      <c r="G15" s="172" t="s">
        <v>274</v>
      </c>
      <c r="H15" s="172">
        <v>54603</v>
      </c>
      <c r="I15" s="172">
        <v>636044</v>
      </c>
      <c r="J15" s="172">
        <v>15052</v>
      </c>
      <c r="K15" s="172"/>
      <c r="L15" s="83" t="s">
        <v>217</v>
      </c>
      <c r="M15" s="82" t="s">
        <v>121</v>
      </c>
    </row>
    <row r="16" spans="1:20" ht="12.75" customHeight="1">
      <c r="A16" s="78" t="s">
        <v>216</v>
      </c>
      <c r="B16" s="171">
        <v>257971</v>
      </c>
      <c r="C16" s="171">
        <v>14916</v>
      </c>
      <c r="D16" s="171" t="s">
        <v>274</v>
      </c>
      <c r="E16" s="171">
        <v>34187</v>
      </c>
      <c r="F16" s="171" t="s">
        <v>274</v>
      </c>
      <c r="G16" s="171" t="s">
        <v>274</v>
      </c>
      <c r="H16" s="171">
        <v>8118</v>
      </c>
      <c r="I16" s="171">
        <v>45357</v>
      </c>
      <c r="J16" s="171">
        <v>1111</v>
      </c>
      <c r="K16" s="171"/>
      <c r="L16" s="78" t="s">
        <v>215</v>
      </c>
      <c r="M16" s="77" t="s">
        <v>214</v>
      </c>
    </row>
    <row r="17" spans="1:13" ht="12.75" customHeight="1">
      <c r="A17" s="78" t="s">
        <v>213</v>
      </c>
      <c r="B17" s="171">
        <v>55152</v>
      </c>
      <c r="C17" s="171">
        <v>5639</v>
      </c>
      <c r="D17" s="171">
        <v>0</v>
      </c>
      <c r="E17" s="171">
        <v>5443</v>
      </c>
      <c r="F17" s="171" t="s">
        <v>274</v>
      </c>
      <c r="G17" s="171">
        <v>0</v>
      </c>
      <c r="H17" s="171">
        <v>8023</v>
      </c>
      <c r="I17" s="171">
        <v>27352</v>
      </c>
      <c r="J17" s="171">
        <v>894</v>
      </c>
      <c r="K17" s="171"/>
      <c r="L17" s="78" t="s">
        <v>212</v>
      </c>
      <c r="M17" s="77" t="s">
        <v>211</v>
      </c>
    </row>
    <row r="18" spans="1:13" ht="12.75" customHeight="1">
      <c r="A18" s="78" t="s">
        <v>210</v>
      </c>
      <c r="B18" s="171">
        <v>8343</v>
      </c>
      <c r="C18" s="171">
        <v>2053</v>
      </c>
      <c r="D18" s="171">
        <v>0</v>
      </c>
      <c r="E18" s="171">
        <v>452</v>
      </c>
      <c r="F18" s="171">
        <v>0</v>
      </c>
      <c r="G18" s="171">
        <v>0</v>
      </c>
      <c r="H18" s="171">
        <v>1076</v>
      </c>
      <c r="I18" s="171">
        <v>2665</v>
      </c>
      <c r="J18" s="171">
        <v>123</v>
      </c>
      <c r="K18" s="171"/>
      <c r="L18" s="78" t="s">
        <v>209</v>
      </c>
      <c r="M18" s="77" t="s">
        <v>208</v>
      </c>
    </row>
    <row r="19" spans="1:13" ht="12.75" customHeight="1">
      <c r="A19" s="78" t="s">
        <v>207</v>
      </c>
      <c r="B19" s="171">
        <v>21040</v>
      </c>
      <c r="C19" s="171">
        <v>3280</v>
      </c>
      <c r="D19" s="171">
        <v>0</v>
      </c>
      <c r="E19" s="171">
        <v>11273</v>
      </c>
      <c r="F19" s="171">
        <v>0</v>
      </c>
      <c r="G19" s="171" t="s">
        <v>274</v>
      </c>
      <c r="H19" s="171">
        <v>508</v>
      </c>
      <c r="I19" s="171">
        <v>4348</v>
      </c>
      <c r="J19" s="171" t="s">
        <v>274</v>
      </c>
      <c r="K19" s="171"/>
      <c r="L19" s="78" t="s">
        <v>206</v>
      </c>
      <c r="M19" s="77" t="s">
        <v>205</v>
      </c>
    </row>
    <row r="20" spans="1:13" ht="12.75" customHeight="1">
      <c r="A20" s="78" t="s">
        <v>204</v>
      </c>
      <c r="B20" s="171">
        <v>577129</v>
      </c>
      <c r="C20" s="171">
        <v>142581</v>
      </c>
      <c r="D20" s="171" t="s">
        <v>274</v>
      </c>
      <c r="E20" s="171">
        <v>102290</v>
      </c>
      <c r="F20" s="171" t="s">
        <v>274</v>
      </c>
      <c r="G20" s="171">
        <v>15354</v>
      </c>
      <c r="H20" s="171">
        <v>11796</v>
      </c>
      <c r="I20" s="171">
        <v>231690</v>
      </c>
      <c r="J20" s="171">
        <v>5477</v>
      </c>
      <c r="K20" s="171"/>
      <c r="L20" s="78" t="s">
        <v>203</v>
      </c>
      <c r="M20" s="77" t="s">
        <v>202</v>
      </c>
    </row>
    <row r="21" spans="1:13" ht="12.75" customHeight="1">
      <c r="A21" s="78" t="s">
        <v>201</v>
      </c>
      <c r="B21" s="171">
        <v>342411</v>
      </c>
      <c r="C21" s="171">
        <v>6117</v>
      </c>
      <c r="D21" s="171" t="s">
        <v>274</v>
      </c>
      <c r="E21" s="171">
        <v>1563</v>
      </c>
      <c r="F21" s="171">
        <v>0</v>
      </c>
      <c r="G21" s="171">
        <v>0</v>
      </c>
      <c r="H21" s="171">
        <v>3173</v>
      </c>
      <c r="I21" s="171">
        <v>37415</v>
      </c>
      <c r="J21" s="171">
        <v>1085</v>
      </c>
      <c r="K21" s="172"/>
      <c r="L21" s="78" t="s">
        <v>200</v>
      </c>
      <c r="M21" s="77" t="s">
        <v>199</v>
      </c>
    </row>
    <row r="22" spans="1:13" ht="12.75" customHeight="1">
      <c r="A22" s="78" t="s">
        <v>198</v>
      </c>
      <c r="B22" s="171">
        <v>26325</v>
      </c>
      <c r="C22" s="171">
        <v>10818</v>
      </c>
      <c r="D22" s="171">
        <v>0</v>
      </c>
      <c r="E22" s="171">
        <v>2088</v>
      </c>
      <c r="F22" s="171">
        <v>0</v>
      </c>
      <c r="G22" s="171">
        <v>0</v>
      </c>
      <c r="H22" s="171">
        <v>1824</v>
      </c>
      <c r="I22" s="171">
        <v>9086</v>
      </c>
      <c r="J22" s="171" t="s">
        <v>274</v>
      </c>
      <c r="K22" s="171"/>
      <c r="L22" s="78" t="s">
        <v>197</v>
      </c>
      <c r="M22" s="77" t="s">
        <v>196</v>
      </c>
    </row>
    <row r="23" spans="1:13" ht="12.75" customHeight="1">
      <c r="A23" s="78" t="s">
        <v>195</v>
      </c>
      <c r="B23" s="171">
        <v>160574</v>
      </c>
      <c r="C23" s="171">
        <v>68640</v>
      </c>
      <c r="D23" s="171">
        <v>0</v>
      </c>
      <c r="E23" s="171">
        <v>11649</v>
      </c>
      <c r="F23" s="171" t="s">
        <v>274</v>
      </c>
      <c r="G23" s="171">
        <v>0</v>
      </c>
      <c r="H23" s="171" t="s">
        <v>274</v>
      </c>
      <c r="I23" s="171">
        <v>67302</v>
      </c>
      <c r="J23" s="171">
        <v>1985</v>
      </c>
      <c r="K23" s="171"/>
      <c r="L23" s="78" t="s">
        <v>194</v>
      </c>
      <c r="M23" s="77" t="s">
        <v>193</v>
      </c>
    </row>
    <row r="24" spans="1:13" ht="12.75" customHeight="1">
      <c r="A24" s="78" t="s">
        <v>192</v>
      </c>
      <c r="B24" s="171">
        <v>52475</v>
      </c>
      <c r="C24" s="171">
        <v>8197</v>
      </c>
      <c r="D24" s="171">
        <v>0</v>
      </c>
      <c r="E24" s="171">
        <v>3139</v>
      </c>
      <c r="F24" s="171">
        <v>0</v>
      </c>
      <c r="G24" s="171">
        <v>0</v>
      </c>
      <c r="H24" s="171">
        <v>3184</v>
      </c>
      <c r="I24" s="171">
        <v>29727</v>
      </c>
      <c r="J24" s="171">
        <v>665</v>
      </c>
      <c r="K24" s="171"/>
      <c r="L24" s="78" t="s">
        <v>191</v>
      </c>
      <c r="M24" s="77" t="s">
        <v>190</v>
      </c>
    </row>
    <row r="25" spans="1:13" ht="12.75" customHeight="1">
      <c r="A25" s="78" t="s">
        <v>189</v>
      </c>
      <c r="B25" s="171">
        <v>186752</v>
      </c>
      <c r="C25" s="171">
        <v>22519</v>
      </c>
      <c r="D25" s="171" t="s">
        <v>274</v>
      </c>
      <c r="E25" s="171">
        <v>44281</v>
      </c>
      <c r="F25" s="171" t="s">
        <v>274</v>
      </c>
      <c r="G25" s="171" t="s">
        <v>274</v>
      </c>
      <c r="H25" s="171">
        <v>3172</v>
      </c>
      <c r="I25" s="171">
        <v>67932</v>
      </c>
      <c r="J25" s="171">
        <v>921</v>
      </c>
      <c r="K25" s="171"/>
      <c r="L25" s="78" t="s">
        <v>188</v>
      </c>
      <c r="M25" s="77" t="s">
        <v>187</v>
      </c>
    </row>
    <row r="26" spans="1:13" ht="12.75" customHeight="1">
      <c r="A26" s="78" t="s">
        <v>186</v>
      </c>
      <c r="B26" s="171">
        <v>61511</v>
      </c>
      <c r="C26" s="171">
        <v>7744</v>
      </c>
      <c r="D26" s="171">
        <v>0</v>
      </c>
      <c r="E26" s="171">
        <v>7794</v>
      </c>
      <c r="F26" s="171">
        <v>0</v>
      </c>
      <c r="G26" s="171">
        <v>0</v>
      </c>
      <c r="H26" s="171" t="s">
        <v>274</v>
      </c>
      <c r="I26" s="171">
        <v>39285</v>
      </c>
      <c r="J26" s="171">
        <v>578</v>
      </c>
      <c r="K26" s="171"/>
      <c r="L26" s="78" t="s">
        <v>185</v>
      </c>
      <c r="M26" s="77" t="s">
        <v>184</v>
      </c>
    </row>
    <row r="27" spans="1:13" ht="12.75" customHeight="1">
      <c r="A27" s="78" t="s">
        <v>183</v>
      </c>
      <c r="B27" s="171">
        <v>132668</v>
      </c>
      <c r="C27" s="171">
        <v>26544</v>
      </c>
      <c r="D27" s="171">
        <v>0</v>
      </c>
      <c r="E27" s="171">
        <v>25435</v>
      </c>
      <c r="F27" s="171">
        <v>0</v>
      </c>
      <c r="G27" s="171" t="s">
        <v>274</v>
      </c>
      <c r="H27" s="171">
        <v>7817</v>
      </c>
      <c r="I27" s="171">
        <v>56234</v>
      </c>
      <c r="J27" s="171">
        <v>1350</v>
      </c>
      <c r="K27" s="171"/>
      <c r="L27" s="78" t="s">
        <v>182</v>
      </c>
      <c r="M27" s="77" t="s">
        <v>181</v>
      </c>
    </row>
    <row r="28" spans="1:13" ht="12.75" customHeight="1">
      <c r="A28" s="78" t="s">
        <v>180</v>
      </c>
      <c r="B28" s="171">
        <v>50098</v>
      </c>
      <c r="C28" s="171">
        <v>14055</v>
      </c>
      <c r="D28" s="171">
        <v>0</v>
      </c>
      <c r="E28" s="171">
        <v>12775</v>
      </c>
      <c r="F28" s="171">
        <v>0</v>
      </c>
      <c r="G28" s="171">
        <v>0</v>
      </c>
      <c r="H28" s="171" t="s">
        <v>274</v>
      </c>
      <c r="I28" s="171">
        <v>17651</v>
      </c>
      <c r="J28" s="171">
        <v>356</v>
      </c>
      <c r="K28" s="171"/>
      <c r="L28" s="78" t="s">
        <v>179</v>
      </c>
      <c r="M28" s="77" t="s">
        <v>178</v>
      </c>
    </row>
    <row r="29" spans="1:13" ht="12.75" customHeight="1">
      <c r="A29" s="86" t="s">
        <v>177</v>
      </c>
      <c r="B29" s="172">
        <v>5838742</v>
      </c>
      <c r="C29" s="172">
        <v>573006</v>
      </c>
      <c r="D29" s="172">
        <v>46488</v>
      </c>
      <c r="E29" s="172">
        <v>1892863</v>
      </c>
      <c r="F29" s="172">
        <v>19290</v>
      </c>
      <c r="G29" s="172" t="s">
        <v>274</v>
      </c>
      <c r="H29" s="172">
        <v>165701</v>
      </c>
      <c r="I29" s="172">
        <v>2313668</v>
      </c>
      <c r="J29" s="172">
        <v>251656</v>
      </c>
      <c r="K29" s="171"/>
      <c r="L29" s="83" t="s">
        <v>176</v>
      </c>
      <c r="M29" s="82" t="s">
        <v>121</v>
      </c>
    </row>
    <row r="30" spans="1:13" ht="12.75" customHeight="1">
      <c r="A30" s="78" t="s">
        <v>175</v>
      </c>
      <c r="B30" s="171">
        <v>390612</v>
      </c>
      <c r="C30" s="171">
        <v>76908</v>
      </c>
      <c r="D30" s="171" t="s">
        <v>274</v>
      </c>
      <c r="E30" s="171">
        <v>33566</v>
      </c>
      <c r="F30" s="171" t="s">
        <v>274</v>
      </c>
      <c r="G30" s="171">
        <v>3129</v>
      </c>
      <c r="H30" s="171">
        <v>26656</v>
      </c>
      <c r="I30" s="171">
        <v>220915</v>
      </c>
      <c r="J30" s="171">
        <v>2818</v>
      </c>
      <c r="K30" s="171"/>
      <c r="L30" s="78" t="s">
        <v>174</v>
      </c>
      <c r="M30" s="87">
        <v>1403</v>
      </c>
    </row>
    <row r="31" spans="1:13" ht="12.75" customHeight="1">
      <c r="A31" s="78" t="s">
        <v>173</v>
      </c>
      <c r="B31" s="171">
        <v>153926</v>
      </c>
      <c r="C31" s="171">
        <v>31017</v>
      </c>
      <c r="D31" s="171">
        <v>0</v>
      </c>
      <c r="E31" s="171">
        <v>85693</v>
      </c>
      <c r="F31" s="171">
        <v>0</v>
      </c>
      <c r="G31" s="171" t="s">
        <v>274</v>
      </c>
      <c r="H31" s="171">
        <v>3982</v>
      </c>
      <c r="I31" s="171">
        <v>27081</v>
      </c>
      <c r="J31" s="171">
        <v>485</v>
      </c>
      <c r="K31" s="171"/>
      <c r="L31" s="78" t="s">
        <v>172</v>
      </c>
      <c r="M31" s="87">
        <v>1404</v>
      </c>
    </row>
    <row r="32" spans="1:13" ht="12.75" customHeight="1">
      <c r="A32" s="78" t="s">
        <v>171</v>
      </c>
      <c r="B32" s="171">
        <v>1257468</v>
      </c>
      <c r="C32" s="171">
        <v>40440</v>
      </c>
      <c r="D32" s="171">
        <v>0</v>
      </c>
      <c r="E32" s="171">
        <v>449050</v>
      </c>
      <c r="F32" s="171">
        <v>0</v>
      </c>
      <c r="G32" s="171">
        <v>26763</v>
      </c>
      <c r="H32" s="171">
        <v>12812</v>
      </c>
      <c r="I32" s="171">
        <v>578571</v>
      </c>
      <c r="J32" s="171">
        <v>103087</v>
      </c>
      <c r="K32" s="171"/>
      <c r="L32" s="78" t="s">
        <v>170</v>
      </c>
      <c r="M32" s="87">
        <v>1103</v>
      </c>
    </row>
    <row r="33" spans="1:13" ht="12.75" customHeight="1">
      <c r="A33" s="78" t="s">
        <v>169</v>
      </c>
      <c r="B33" s="171">
        <v>890753</v>
      </c>
      <c r="C33" s="171">
        <v>70909</v>
      </c>
      <c r="D33" s="171">
        <v>0</v>
      </c>
      <c r="E33" s="171">
        <v>291206</v>
      </c>
      <c r="F33" s="171" t="s">
        <v>274</v>
      </c>
      <c r="G33" s="171" t="s">
        <v>274</v>
      </c>
      <c r="H33" s="171">
        <v>26081</v>
      </c>
      <c r="I33" s="171">
        <v>340848</v>
      </c>
      <c r="J33" s="171">
        <v>49150</v>
      </c>
      <c r="K33" s="171"/>
      <c r="L33" s="78" t="s">
        <v>168</v>
      </c>
      <c r="M33" s="87">
        <v>1405</v>
      </c>
    </row>
    <row r="34" spans="1:13" ht="12.75" customHeight="1">
      <c r="A34" s="78" t="s">
        <v>167</v>
      </c>
      <c r="B34" s="171">
        <v>423018</v>
      </c>
      <c r="C34" s="171">
        <v>26535</v>
      </c>
      <c r="D34" s="171">
        <v>0</v>
      </c>
      <c r="E34" s="171">
        <v>201573</v>
      </c>
      <c r="F34" s="171" t="s">
        <v>274</v>
      </c>
      <c r="G34" s="171" t="s">
        <v>274</v>
      </c>
      <c r="H34" s="171">
        <v>10649</v>
      </c>
      <c r="I34" s="171">
        <v>125571</v>
      </c>
      <c r="J34" s="171">
        <v>6569</v>
      </c>
      <c r="K34" s="171"/>
      <c r="L34" s="78" t="s">
        <v>166</v>
      </c>
      <c r="M34" s="87">
        <v>1406</v>
      </c>
    </row>
    <row r="35" spans="1:13" ht="12.75" customHeight="1">
      <c r="A35" s="78" t="s">
        <v>165</v>
      </c>
      <c r="B35" s="171">
        <v>199026</v>
      </c>
      <c r="C35" s="171">
        <v>32466</v>
      </c>
      <c r="D35" s="171" t="s">
        <v>274</v>
      </c>
      <c r="E35" s="171">
        <v>31716</v>
      </c>
      <c r="F35" s="171" t="s">
        <v>274</v>
      </c>
      <c r="G35" s="171">
        <v>35341</v>
      </c>
      <c r="H35" s="171">
        <v>7655</v>
      </c>
      <c r="I35" s="171">
        <v>73347</v>
      </c>
      <c r="J35" s="171">
        <v>2478</v>
      </c>
      <c r="K35" s="171"/>
      <c r="L35" s="78" t="s">
        <v>164</v>
      </c>
      <c r="M35" s="87">
        <v>1407</v>
      </c>
    </row>
    <row r="36" spans="1:13" ht="12.75" customHeight="1">
      <c r="A36" s="78" t="s">
        <v>163</v>
      </c>
      <c r="B36" s="171">
        <v>323073</v>
      </c>
      <c r="C36" s="171">
        <v>71673</v>
      </c>
      <c r="D36" s="171">
        <v>305</v>
      </c>
      <c r="E36" s="171">
        <v>92873</v>
      </c>
      <c r="F36" s="171">
        <v>0</v>
      </c>
      <c r="G36" s="171" t="s">
        <v>274</v>
      </c>
      <c r="H36" s="171">
        <v>6664</v>
      </c>
      <c r="I36" s="171">
        <v>90332</v>
      </c>
      <c r="J36" s="171">
        <v>7260</v>
      </c>
      <c r="K36" s="171"/>
      <c r="L36" s="78" t="s">
        <v>162</v>
      </c>
      <c r="M36" s="87">
        <v>1409</v>
      </c>
    </row>
    <row r="37" spans="1:13" ht="12.75" customHeight="1">
      <c r="A37" s="78" t="s">
        <v>161</v>
      </c>
      <c r="B37" s="171">
        <v>90338</v>
      </c>
      <c r="C37" s="171">
        <v>17606</v>
      </c>
      <c r="D37" s="171">
        <v>0</v>
      </c>
      <c r="E37" s="171">
        <v>28924</v>
      </c>
      <c r="F37" s="171">
        <v>0</v>
      </c>
      <c r="G37" s="171">
        <v>0</v>
      </c>
      <c r="H37" s="171">
        <v>2922</v>
      </c>
      <c r="I37" s="171">
        <v>33463</v>
      </c>
      <c r="J37" s="171">
        <v>803</v>
      </c>
      <c r="K37" s="172"/>
      <c r="L37" s="78" t="s">
        <v>160</v>
      </c>
      <c r="M37" s="87">
        <v>1412</v>
      </c>
    </row>
    <row r="38" spans="1:13" ht="12.75" customHeight="1">
      <c r="A38" s="78" t="s">
        <v>159</v>
      </c>
      <c r="B38" s="171">
        <v>682345</v>
      </c>
      <c r="C38" s="171">
        <v>59700</v>
      </c>
      <c r="D38" s="171">
        <v>21378</v>
      </c>
      <c r="E38" s="171">
        <v>307977</v>
      </c>
      <c r="F38" s="171" t="s">
        <v>274</v>
      </c>
      <c r="G38" s="171" t="s">
        <v>274</v>
      </c>
      <c r="H38" s="171">
        <v>16841</v>
      </c>
      <c r="I38" s="171">
        <v>217990</v>
      </c>
      <c r="J38" s="171">
        <v>22784</v>
      </c>
      <c r="K38" s="171"/>
      <c r="L38" s="78" t="s">
        <v>158</v>
      </c>
      <c r="M38" s="87">
        <v>1414</v>
      </c>
    </row>
    <row r="39" spans="1:13" ht="12.75" customHeight="1">
      <c r="A39" s="78" t="s">
        <v>157</v>
      </c>
      <c r="B39" s="171">
        <v>303354</v>
      </c>
      <c r="C39" s="171">
        <v>42745</v>
      </c>
      <c r="D39" s="171" t="s">
        <v>274</v>
      </c>
      <c r="E39" s="171">
        <v>42335</v>
      </c>
      <c r="F39" s="171" t="s">
        <v>274</v>
      </c>
      <c r="G39" s="171" t="s">
        <v>274</v>
      </c>
      <c r="H39" s="171">
        <v>11738</v>
      </c>
      <c r="I39" s="171">
        <v>171111</v>
      </c>
      <c r="J39" s="171">
        <v>12143</v>
      </c>
      <c r="K39" s="171"/>
      <c r="L39" s="78" t="s">
        <v>156</v>
      </c>
      <c r="M39" s="87">
        <v>1415</v>
      </c>
    </row>
    <row r="40" spans="1:13" ht="12.75" customHeight="1">
      <c r="A40" s="78" t="s">
        <v>155</v>
      </c>
      <c r="B40" s="171">
        <v>1124828</v>
      </c>
      <c r="C40" s="171">
        <v>103008</v>
      </c>
      <c r="D40" s="171">
        <v>23202</v>
      </c>
      <c r="E40" s="171">
        <v>327948</v>
      </c>
      <c r="F40" s="171" t="s">
        <v>274</v>
      </c>
      <c r="G40" s="171">
        <v>26436</v>
      </c>
      <c r="H40" s="171">
        <v>39701</v>
      </c>
      <c r="I40" s="171">
        <v>434439</v>
      </c>
      <c r="J40" s="171">
        <v>44080</v>
      </c>
      <c r="K40" s="171"/>
      <c r="L40" s="78" t="s">
        <v>154</v>
      </c>
      <c r="M40" s="87">
        <v>1416</v>
      </c>
    </row>
    <row r="41" spans="1:13" ht="12.75" customHeight="1">
      <c r="A41" s="86" t="s">
        <v>153</v>
      </c>
      <c r="B41" s="172">
        <v>1830795</v>
      </c>
      <c r="C41" s="172">
        <v>178130</v>
      </c>
      <c r="D41" s="172">
        <v>2404</v>
      </c>
      <c r="E41" s="172">
        <v>490008</v>
      </c>
      <c r="F41" s="172" t="s">
        <v>274</v>
      </c>
      <c r="G41" s="172" t="s">
        <v>274</v>
      </c>
      <c r="H41" s="172">
        <v>63582</v>
      </c>
      <c r="I41" s="172">
        <v>844017</v>
      </c>
      <c r="J41" s="172">
        <v>45237</v>
      </c>
      <c r="K41" s="171"/>
      <c r="L41" s="83">
        <v>1860000</v>
      </c>
      <c r="M41" s="82" t="s">
        <v>121</v>
      </c>
    </row>
    <row r="42" spans="1:13" ht="12.75" customHeight="1">
      <c r="A42" s="78" t="s">
        <v>152</v>
      </c>
      <c r="B42" s="171">
        <v>32999</v>
      </c>
      <c r="C42" s="171">
        <v>5424</v>
      </c>
      <c r="D42" s="171">
        <v>0</v>
      </c>
      <c r="E42" s="171">
        <v>14736</v>
      </c>
      <c r="F42" s="171">
        <v>0</v>
      </c>
      <c r="G42" s="171">
        <v>0</v>
      </c>
      <c r="H42" s="171">
        <v>1102</v>
      </c>
      <c r="I42" s="171">
        <v>8198</v>
      </c>
      <c r="J42" s="171">
        <v>58</v>
      </c>
      <c r="K42" s="171"/>
      <c r="L42" s="78" t="s">
        <v>151</v>
      </c>
      <c r="M42" s="87">
        <v>1201</v>
      </c>
    </row>
    <row r="43" spans="1:13" ht="12.75" customHeight="1">
      <c r="A43" s="78" t="s">
        <v>150</v>
      </c>
      <c r="B43" s="171">
        <v>25415</v>
      </c>
      <c r="C43" s="171">
        <v>8578</v>
      </c>
      <c r="D43" s="171">
        <v>0</v>
      </c>
      <c r="E43" s="171">
        <v>1573</v>
      </c>
      <c r="F43" s="171">
        <v>0</v>
      </c>
      <c r="G43" s="171">
        <v>0</v>
      </c>
      <c r="H43" s="171">
        <v>7779</v>
      </c>
      <c r="I43" s="171">
        <v>5421</v>
      </c>
      <c r="J43" s="171" t="s">
        <v>274</v>
      </c>
      <c r="K43" s="171"/>
      <c r="L43" s="78" t="s">
        <v>149</v>
      </c>
      <c r="M43" s="87">
        <v>1202</v>
      </c>
    </row>
    <row r="44" spans="1:13" ht="12.75" customHeight="1">
      <c r="A44" s="78" t="s">
        <v>148</v>
      </c>
      <c r="B44" s="171">
        <v>66287</v>
      </c>
      <c r="C44" s="171">
        <v>12413</v>
      </c>
      <c r="D44" s="171">
        <v>0</v>
      </c>
      <c r="E44" s="171">
        <v>20963</v>
      </c>
      <c r="F44" s="171">
        <v>0</v>
      </c>
      <c r="G44" s="171" t="s">
        <v>274</v>
      </c>
      <c r="H44" s="171">
        <v>1290</v>
      </c>
      <c r="I44" s="171">
        <v>15412</v>
      </c>
      <c r="J44" s="171">
        <v>1128</v>
      </c>
      <c r="K44" s="171"/>
      <c r="L44" s="78" t="s">
        <v>147</v>
      </c>
      <c r="M44" s="87">
        <v>1203</v>
      </c>
    </row>
    <row r="45" spans="1:13" ht="12.75" customHeight="1">
      <c r="A45" s="78" t="s">
        <v>146</v>
      </c>
      <c r="B45" s="171">
        <v>382003</v>
      </c>
      <c r="C45" s="171">
        <v>11349</v>
      </c>
      <c r="D45" s="171">
        <v>0</v>
      </c>
      <c r="E45" s="171">
        <v>66556</v>
      </c>
      <c r="F45" s="171">
        <v>0</v>
      </c>
      <c r="G45" s="171" t="s">
        <v>274</v>
      </c>
      <c r="H45" s="171">
        <v>2462</v>
      </c>
      <c r="I45" s="171">
        <v>273496</v>
      </c>
      <c r="J45" s="171">
        <v>4036</v>
      </c>
      <c r="K45" s="171"/>
      <c r="L45" s="78" t="s">
        <v>145</v>
      </c>
      <c r="M45" s="87">
        <v>1204</v>
      </c>
    </row>
    <row r="46" spans="1:13" ht="12.75" customHeight="1">
      <c r="A46" s="78" t="s">
        <v>144</v>
      </c>
      <c r="B46" s="171">
        <v>17557</v>
      </c>
      <c r="C46" s="171">
        <v>1237</v>
      </c>
      <c r="D46" s="171">
        <v>0</v>
      </c>
      <c r="E46" s="171">
        <v>634</v>
      </c>
      <c r="F46" s="171">
        <v>0</v>
      </c>
      <c r="G46" s="171">
        <v>0</v>
      </c>
      <c r="H46" s="171">
        <v>761</v>
      </c>
      <c r="I46" s="171">
        <v>11325</v>
      </c>
      <c r="J46" s="171" t="s">
        <v>274</v>
      </c>
      <c r="K46" s="171"/>
      <c r="L46" s="78" t="s">
        <v>143</v>
      </c>
      <c r="M46" s="87">
        <v>1205</v>
      </c>
    </row>
    <row r="47" spans="1:13" ht="12.75" customHeight="1">
      <c r="A47" s="78" t="s">
        <v>142</v>
      </c>
      <c r="B47" s="171">
        <v>32678</v>
      </c>
      <c r="C47" s="171">
        <v>2937</v>
      </c>
      <c r="D47" s="171">
        <v>25</v>
      </c>
      <c r="E47" s="171">
        <v>5467</v>
      </c>
      <c r="F47" s="171">
        <v>0</v>
      </c>
      <c r="G47" s="171">
        <v>0</v>
      </c>
      <c r="H47" s="171">
        <v>4349</v>
      </c>
      <c r="I47" s="171">
        <v>16973</v>
      </c>
      <c r="J47" s="171">
        <v>151</v>
      </c>
      <c r="K47" s="171"/>
      <c r="L47" s="78" t="s">
        <v>141</v>
      </c>
      <c r="M47" s="87">
        <v>1206</v>
      </c>
    </row>
    <row r="48" spans="1:13" ht="12.75" customHeight="1">
      <c r="A48" s="78" t="s">
        <v>140</v>
      </c>
      <c r="B48" s="171">
        <v>285455</v>
      </c>
      <c r="C48" s="171">
        <v>46025</v>
      </c>
      <c r="D48" s="171">
        <v>214</v>
      </c>
      <c r="E48" s="171">
        <v>24460</v>
      </c>
      <c r="F48" s="171">
        <v>9</v>
      </c>
      <c r="G48" s="171">
        <v>2823</v>
      </c>
      <c r="H48" s="171">
        <v>11693</v>
      </c>
      <c r="I48" s="171">
        <v>147952</v>
      </c>
      <c r="J48" s="171">
        <v>15828</v>
      </c>
      <c r="K48" s="171"/>
      <c r="L48" s="78" t="s">
        <v>139</v>
      </c>
      <c r="M48" s="87">
        <v>1207</v>
      </c>
    </row>
    <row r="49" spans="1:13" ht="12.75" customHeight="1">
      <c r="A49" s="78" t="s">
        <v>138</v>
      </c>
      <c r="B49" s="171">
        <v>36895</v>
      </c>
      <c r="C49" s="171">
        <v>9712</v>
      </c>
      <c r="D49" s="171">
        <v>0</v>
      </c>
      <c r="E49" s="171">
        <v>5874</v>
      </c>
      <c r="F49" s="171">
        <v>0</v>
      </c>
      <c r="G49" s="171">
        <v>0</v>
      </c>
      <c r="H49" s="171" t="s">
        <v>274</v>
      </c>
      <c r="I49" s="171">
        <v>12729</v>
      </c>
      <c r="J49" s="171">
        <v>2620</v>
      </c>
      <c r="K49" s="171"/>
      <c r="L49" s="78" t="s">
        <v>137</v>
      </c>
      <c r="M49" s="87">
        <v>1208</v>
      </c>
    </row>
    <row r="50" spans="1:13" ht="12.75" customHeight="1">
      <c r="A50" s="78" t="s">
        <v>136</v>
      </c>
      <c r="B50" s="171">
        <v>20196</v>
      </c>
      <c r="C50" s="171">
        <v>1877</v>
      </c>
      <c r="D50" s="171">
        <v>0</v>
      </c>
      <c r="E50" s="171">
        <v>5706</v>
      </c>
      <c r="F50" s="171">
        <v>0</v>
      </c>
      <c r="G50" s="171">
        <v>0</v>
      </c>
      <c r="H50" s="171">
        <v>3555</v>
      </c>
      <c r="I50" s="171">
        <v>6732</v>
      </c>
      <c r="J50" s="171">
        <v>24</v>
      </c>
      <c r="K50" s="171"/>
      <c r="L50" s="78" t="s">
        <v>135</v>
      </c>
      <c r="M50" s="87">
        <v>1209</v>
      </c>
    </row>
    <row r="51" spans="1:13" ht="12.75" customHeight="1">
      <c r="A51" s="78" t="s">
        <v>134</v>
      </c>
      <c r="B51" s="171">
        <v>16058</v>
      </c>
      <c r="C51" s="171">
        <v>2372</v>
      </c>
      <c r="D51" s="171">
        <v>0</v>
      </c>
      <c r="E51" s="171">
        <v>2367</v>
      </c>
      <c r="F51" s="171">
        <v>0</v>
      </c>
      <c r="G51" s="171">
        <v>0</v>
      </c>
      <c r="H51" s="171">
        <v>1795</v>
      </c>
      <c r="I51" s="171">
        <v>5422</v>
      </c>
      <c r="J51" s="171">
        <v>71</v>
      </c>
      <c r="K51" s="171"/>
      <c r="L51" s="78" t="s">
        <v>133</v>
      </c>
      <c r="M51" s="87">
        <v>1210</v>
      </c>
    </row>
    <row r="52" spans="1:13" ht="12.75" customHeight="1">
      <c r="A52" s="78" t="s">
        <v>132</v>
      </c>
      <c r="B52" s="171">
        <v>43448</v>
      </c>
      <c r="C52" s="171">
        <v>6626</v>
      </c>
      <c r="D52" s="171" t="s">
        <v>274</v>
      </c>
      <c r="E52" s="171">
        <v>2688</v>
      </c>
      <c r="F52" s="171">
        <v>0</v>
      </c>
      <c r="G52" s="171">
        <v>0</v>
      </c>
      <c r="H52" s="171">
        <v>656</v>
      </c>
      <c r="I52" s="171">
        <v>31518</v>
      </c>
      <c r="J52" s="171" t="s">
        <v>274</v>
      </c>
      <c r="K52" s="172"/>
      <c r="L52" s="78" t="s">
        <v>131</v>
      </c>
      <c r="M52" s="87">
        <v>1211</v>
      </c>
    </row>
    <row r="53" spans="1:13" ht="12.75" customHeight="1">
      <c r="A53" s="78" t="s">
        <v>130</v>
      </c>
      <c r="B53" s="171">
        <v>50494</v>
      </c>
      <c r="C53" s="171">
        <v>4488</v>
      </c>
      <c r="D53" s="171" t="s">
        <v>274</v>
      </c>
      <c r="E53" s="171">
        <v>10553</v>
      </c>
      <c r="F53" s="171" t="s">
        <v>274</v>
      </c>
      <c r="G53" s="171">
        <v>0</v>
      </c>
      <c r="H53" s="171" t="s">
        <v>274</v>
      </c>
      <c r="I53" s="171">
        <v>22692</v>
      </c>
      <c r="J53" s="171">
        <v>3391</v>
      </c>
      <c r="K53" s="171"/>
      <c r="L53" s="78" t="s">
        <v>129</v>
      </c>
      <c r="M53" s="87">
        <v>1212</v>
      </c>
    </row>
    <row r="54" spans="1:13" ht="12.75" customHeight="1">
      <c r="A54" s="78" t="s">
        <v>128</v>
      </c>
      <c r="B54" s="171">
        <v>296604</v>
      </c>
      <c r="C54" s="171">
        <v>30804</v>
      </c>
      <c r="D54" s="171" t="s">
        <v>274</v>
      </c>
      <c r="E54" s="171">
        <v>122672</v>
      </c>
      <c r="F54" s="171">
        <v>0</v>
      </c>
      <c r="G54" s="171" t="s">
        <v>274</v>
      </c>
      <c r="H54" s="171">
        <v>11762</v>
      </c>
      <c r="I54" s="171">
        <v>106662</v>
      </c>
      <c r="J54" s="171">
        <v>2109</v>
      </c>
      <c r="K54" s="171"/>
      <c r="L54" s="78" t="s">
        <v>127</v>
      </c>
      <c r="M54" s="87">
        <v>1213</v>
      </c>
    </row>
    <row r="55" spans="1:13" ht="12.75" customHeight="1">
      <c r="A55" s="78" t="s">
        <v>126</v>
      </c>
      <c r="B55" s="171">
        <v>442484</v>
      </c>
      <c r="C55" s="171">
        <v>14035</v>
      </c>
      <c r="D55" s="171" t="s">
        <v>274</v>
      </c>
      <c r="E55" s="171">
        <v>187646</v>
      </c>
      <c r="F55" s="171">
        <v>14988</v>
      </c>
      <c r="G55" s="171" t="s">
        <v>274</v>
      </c>
      <c r="H55" s="171">
        <v>6545</v>
      </c>
      <c r="I55" s="171">
        <v>150192</v>
      </c>
      <c r="J55" s="171">
        <v>12648</v>
      </c>
      <c r="K55" s="171"/>
      <c r="L55" s="78" t="s">
        <v>125</v>
      </c>
      <c r="M55" s="87">
        <v>1214</v>
      </c>
    </row>
    <row r="56" spans="1:13" ht="12.75" customHeight="1">
      <c r="A56" s="78" t="s">
        <v>124</v>
      </c>
      <c r="B56" s="171">
        <v>82223</v>
      </c>
      <c r="C56" s="171">
        <v>20253</v>
      </c>
      <c r="D56" s="171" t="s">
        <v>274</v>
      </c>
      <c r="E56" s="171">
        <v>18112</v>
      </c>
      <c r="F56" s="171" t="s">
        <v>274</v>
      </c>
      <c r="G56" s="171">
        <v>0</v>
      </c>
      <c r="H56" s="171">
        <v>5225</v>
      </c>
      <c r="I56" s="171">
        <v>29291</v>
      </c>
      <c r="J56" s="171">
        <v>3112</v>
      </c>
      <c r="K56" s="171"/>
      <c r="L56" s="78" t="s">
        <v>123</v>
      </c>
      <c r="M56" s="87">
        <v>1215</v>
      </c>
    </row>
    <row r="57" spans="1:13" ht="12.75" customHeight="1">
      <c r="A57" s="86" t="s">
        <v>122</v>
      </c>
      <c r="B57" s="172">
        <v>2531855</v>
      </c>
      <c r="C57" s="172">
        <v>288371</v>
      </c>
      <c r="D57" s="172">
        <v>19427</v>
      </c>
      <c r="E57" s="172">
        <v>797167</v>
      </c>
      <c r="F57" s="172" t="s">
        <v>274</v>
      </c>
      <c r="G57" s="172" t="s">
        <v>274</v>
      </c>
      <c r="H57" s="172">
        <v>88527</v>
      </c>
      <c r="I57" s="172">
        <v>871645</v>
      </c>
      <c r="J57" s="172">
        <v>65253</v>
      </c>
      <c r="K57" s="171"/>
      <c r="L57" s="83">
        <v>1870000</v>
      </c>
      <c r="M57" s="82" t="s">
        <v>121</v>
      </c>
    </row>
    <row r="58" spans="1:13" ht="12.75" customHeight="1">
      <c r="A58" s="78" t="s">
        <v>120</v>
      </c>
      <c r="B58" s="171">
        <v>32688</v>
      </c>
      <c r="C58" s="171">
        <v>12355</v>
      </c>
      <c r="D58" s="171" t="s">
        <v>274</v>
      </c>
      <c r="E58" s="171">
        <v>6453</v>
      </c>
      <c r="F58" s="171">
        <v>0</v>
      </c>
      <c r="G58" s="171">
        <v>0</v>
      </c>
      <c r="H58" s="171">
        <v>2267</v>
      </c>
      <c r="I58" s="171">
        <v>6702</v>
      </c>
      <c r="J58" s="171">
        <v>63</v>
      </c>
      <c r="K58" s="171"/>
      <c r="L58" s="78" t="s">
        <v>119</v>
      </c>
      <c r="M58" s="77" t="s">
        <v>118</v>
      </c>
    </row>
    <row r="59" spans="1:13" ht="12.75" customHeight="1">
      <c r="A59" s="78" t="s">
        <v>117</v>
      </c>
      <c r="B59" s="171">
        <v>129115</v>
      </c>
      <c r="C59" s="171">
        <v>26984</v>
      </c>
      <c r="D59" s="171">
        <v>318</v>
      </c>
      <c r="E59" s="171">
        <v>56294</v>
      </c>
      <c r="F59" s="171">
        <v>0</v>
      </c>
      <c r="G59" s="171" t="s">
        <v>274</v>
      </c>
      <c r="H59" s="171">
        <v>2398</v>
      </c>
      <c r="I59" s="171">
        <v>30270</v>
      </c>
      <c r="J59" s="171">
        <v>2475</v>
      </c>
      <c r="K59" s="171"/>
      <c r="L59" s="78" t="s">
        <v>116</v>
      </c>
      <c r="M59" s="77" t="s">
        <v>115</v>
      </c>
    </row>
    <row r="60" spans="1:13" ht="12.75" customHeight="1">
      <c r="A60" s="78" t="s">
        <v>114</v>
      </c>
      <c r="B60" s="171">
        <v>84685</v>
      </c>
      <c r="C60" s="171">
        <v>12328</v>
      </c>
      <c r="D60" s="171">
        <v>4792</v>
      </c>
      <c r="E60" s="171">
        <v>35249</v>
      </c>
      <c r="F60" s="171">
        <v>0</v>
      </c>
      <c r="G60" s="171" t="s">
        <v>274</v>
      </c>
      <c r="H60" s="171">
        <v>1787</v>
      </c>
      <c r="I60" s="171">
        <v>21237</v>
      </c>
      <c r="J60" s="171">
        <v>2394</v>
      </c>
      <c r="K60" s="171"/>
      <c r="L60" s="78" t="s">
        <v>113</v>
      </c>
      <c r="M60" s="77" t="s">
        <v>112</v>
      </c>
    </row>
    <row r="61" spans="1:13" ht="12.75" customHeight="1">
      <c r="A61" s="78" t="s">
        <v>111</v>
      </c>
      <c r="B61" s="171">
        <v>203451</v>
      </c>
      <c r="C61" s="171">
        <v>21776</v>
      </c>
      <c r="D61" s="171" t="s">
        <v>274</v>
      </c>
      <c r="E61" s="171">
        <v>36683</v>
      </c>
      <c r="F61" s="171">
        <v>0</v>
      </c>
      <c r="G61" s="171" t="s">
        <v>274</v>
      </c>
      <c r="H61" s="171">
        <v>6865</v>
      </c>
      <c r="I61" s="171">
        <v>106498</v>
      </c>
      <c r="J61" s="171">
        <v>3955</v>
      </c>
      <c r="K61" s="171"/>
      <c r="L61" s="78" t="s">
        <v>110</v>
      </c>
      <c r="M61" s="77" t="s">
        <v>109</v>
      </c>
    </row>
    <row r="62" spans="1:13" ht="12.75" customHeight="1">
      <c r="A62" s="78" t="s">
        <v>108</v>
      </c>
      <c r="B62" s="171">
        <v>945087</v>
      </c>
      <c r="C62" s="171">
        <v>65079</v>
      </c>
      <c r="D62" s="171">
        <v>485</v>
      </c>
      <c r="E62" s="171">
        <v>310337</v>
      </c>
      <c r="F62" s="171">
        <v>114</v>
      </c>
      <c r="G62" s="171">
        <v>19188</v>
      </c>
      <c r="H62" s="171">
        <v>36638</v>
      </c>
      <c r="I62" s="171">
        <v>306951</v>
      </c>
      <c r="J62" s="171">
        <v>31634</v>
      </c>
      <c r="K62" s="171"/>
      <c r="L62" s="78" t="s">
        <v>107</v>
      </c>
      <c r="M62" s="77" t="s">
        <v>106</v>
      </c>
    </row>
    <row r="63" spans="1:13" ht="12.75" customHeight="1">
      <c r="A63" s="78" t="s">
        <v>105</v>
      </c>
      <c r="B63" s="171">
        <v>296655</v>
      </c>
      <c r="C63" s="171">
        <v>60596</v>
      </c>
      <c r="D63" s="171" t="s">
        <v>274</v>
      </c>
      <c r="E63" s="171">
        <v>41735</v>
      </c>
      <c r="F63" s="171" t="s">
        <v>274</v>
      </c>
      <c r="G63" s="171" t="s">
        <v>274</v>
      </c>
      <c r="H63" s="171">
        <v>11235</v>
      </c>
      <c r="I63" s="171">
        <v>139113</v>
      </c>
      <c r="J63" s="171">
        <v>5735</v>
      </c>
      <c r="K63" s="171"/>
      <c r="L63" s="78" t="s">
        <v>104</v>
      </c>
      <c r="M63" s="77" t="s">
        <v>103</v>
      </c>
    </row>
    <row r="64" spans="1:13" ht="12.75" customHeight="1">
      <c r="A64" s="78" t="s">
        <v>102</v>
      </c>
      <c r="B64" s="171">
        <v>72628</v>
      </c>
      <c r="C64" s="171">
        <v>9850</v>
      </c>
      <c r="D64" s="171">
        <v>0</v>
      </c>
      <c r="E64" s="171">
        <v>26645</v>
      </c>
      <c r="F64" s="171">
        <v>0</v>
      </c>
      <c r="G64" s="171" t="s">
        <v>274</v>
      </c>
      <c r="H64" s="171">
        <v>1206</v>
      </c>
      <c r="I64" s="171">
        <v>27805</v>
      </c>
      <c r="J64" s="171">
        <v>2567</v>
      </c>
      <c r="K64" s="171"/>
      <c r="L64" s="78" t="s">
        <v>101</v>
      </c>
      <c r="M64" s="77" t="s">
        <v>100</v>
      </c>
    </row>
    <row r="65" spans="1:13" ht="12.75" customHeight="1">
      <c r="A65" s="78" t="s">
        <v>99</v>
      </c>
      <c r="B65" s="171">
        <v>15033</v>
      </c>
      <c r="C65" s="171">
        <v>2562</v>
      </c>
      <c r="D65" s="171">
        <v>0</v>
      </c>
      <c r="E65" s="171">
        <v>7457</v>
      </c>
      <c r="F65" s="171">
        <v>0</v>
      </c>
      <c r="G65" s="171" t="s">
        <v>274</v>
      </c>
      <c r="H65" s="171">
        <v>535</v>
      </c>
      <c r="I65" s="171">
        <v>2442</v>
      </c>
      <c r="J65" s="171">
        <v>105</v>
      </c>
      <c r="K65" s="171"/>
      <c r="L65" s="78" t="s">
        <v>98</v>
      </c>
      <c r="M65" s="77" t="s">
        <v>97</v>
      </c>
    </row>
    <row r="66" spans="1:13" ht="12.75" customHeight="1">
      <c r="A66" s="78" t="s">
        <v>96</v>
      </c>
      <c r="B66" s="171">
        <v>48140</v>
      </c>
      <c r="C66" s="171">
        <v>12161</v>
      </c>
      <c r="D66" s="171">
        <v>0</v>
      </c>
      <c r="E66" s="171">
        <v>12559</v>
      </c>
      <c r="F66" s="171" t="s">
        <v>274</v>
      </c>
      <c r="G66" s="171">
        <v>0</v>
      </c>
      <c r="H66" s="171">
        <v>2391</v>
      </c>
      <c r="I66" s="171">
        <v>11409</v>
      </c>
      <c r="J66" s="171">
        <v>4896</v>
      </c>
      <c r="K66" s="172"/>
      <c r="L66" s="78" t="s">
        <v>95</v>
      </c>
      <c r="M66" s="77" t="s">
        <v>94</v>
      </c>
    </row>
    <row r="67" spans="1:13" ht="12.75" customHeight="1">
      <c r="A67" s="78" t="s">
        <v>93</v>
      </c>
      <c r="B67" s="171">
        <v>96919</v>
      </c>
      <c r="C67" s="171">
        <v>22232</v>
      </c>
      <c r="D67" s="171">
        <v>0</v>
      </c>
      <c r="E67" s="171">
        <v>36111</v>
      </c>
      <c r="F67" s="171">
        <v>0</v>
      </c>
      <c r="G67" s="171" t="s">
        <v>274</v>
      </c>
      <c r="H67" s="171">
        <v>4557</v>
      </c>
      <c r="I67" s="171">
        <v>25024</v>
      </c>
      <c r="J67" s="171" t="s">
        <v>274</v>
      </c>
      <c r="K67" s="171"/>
      <c r="L67" s="78" t="s">
        <v>92</v>
      </c>
      <c r="M67" s="77" t="s">
        <v>91</v>
      </c>
    </row>
    <row r="68" spans="1:13" ht="12.75" customHeight="1">
      <c r="A68" s="78" t="s">
        <v>90</v>
      </c>
      <c r="B68" s="171">
        <v>138691</v>
      </c>
      <c r="C68" s="171">
        <v>14828</v>
      </c>
      <c r="D68" s="171">
        <v>0</v>
      </c>
      <c r="E68" s="171">
        <v>52009</v>
      </c>
      <c r="F68" s="171" t="s">
        <v>274</v>
      </c>
      <c r="G68" s="171">
        <v>0</v>
      </c>
      <c r="H68" s="171">
        <v>8567</v>
      </c>
      <c r="I68" s="171">
        <v>46022</v>
      </c>
      <c r="J68" s="171" t="s">
        <v>274</v>
      </c>
      <c r="K68" s="171"/>
      <c r="L68" s="78" t="s">
        <v>89</v>
      </c>
      <c r="M68" s="77" t="s">
        <v>88</v>
      </c>
    </row>
    <row r="69" spans="1:13" ht="12.75" customHeight="1">
      <c r="A69" s="78" t="s">
        <v>87</v>
      </c>
      <c r="B69" s="171">
        <v>276503</v>
      </c>
      <c r="C69" s="171">
        <v>12764</v>
      </c>
      <c r="D69" s="171">
        <v>0</v>
      </c>
      <c r="E69" s="171">
        <v>120786</v>
      </c>
      <c r="F69" s="171" t="s">
        <v>274</v>
      </c>
      <c r="G69" s="171">
        <v>0</v>
      </c>
      <c r="H69" s="171">
        <v>5543</v>
      </c>
      <c r="I69" s="171">
        <v>59235</v>
      </c>
      <c r="J69" s="171" t="s">
        <v>274</v>
      </c>
      <c r="K69" s="171"/>
      <c r="L69" s="78" t="s">
        <v>86</v>
      </c>
      <c r="M69" s="77" t="s">
        <v>85</v>
      </c>
    </row>
    <row r="70" spans="1:13" ht="12.75" customHeight="1">
      <c r="A70" s="78" t="s">
        <v>84</v>
      </c>
      <c r="B70" s="171">
        <v>77411</v>
      </c>
      <c r="C70" s="171">
        <v>11233</v>
      </c>
      <c r="D70" s="171">
        <v>0</v>
      </c>
      <c r="E70" s="171">
        <v>3852</v>
      </c>
      <c r="F70" s="171">
        <v>0</v>
      </c>
      <c r="G70" s="171">
        <v>0</v>
      </c>
      <c r="H70" s="171">
        <v>3089</v>
      </c>
      <c r="I70" s="171">
        <v>53804</v>
      </c>
      <c r="J70" s="171">
        <v>841</v>
      </c>
      <c r="K70" s="171"/>
      <c r="L70" s="78" t="s">
        <v>83</v>
      </c>
      <c r="M70" s="77" t="s">
        <v>82</v>
      </c>
    </row>
    <row r="71" spans="1:13" ht="12.75" customHeight="1">
      <c r="A71" s="78" t="s">
        <v>81</v>
      </c>
      <c r="B71" s="171">
        <v>114848</v>
      </c>
      <c r="C71" s="171">
        <v>3623</v>
      </c>
      <c r="D71" s="171">
        <v>11317</v>
      </c>
      <c r="E71" s="171">
        <v>50997</v>
      </c>
      <c r="F71" s="171">
        <v>0</v>
      </c>
      <c r="G71" s="171" t="s">
        <v>274</v>
      </c>
      <c r="H71" s="171">
        <v>1449</v>
      </c>
      <c r="I71" s="171">
        <v>35132</v>
      </c>
      <c r="J71" s="171" t="s">
        <v>274</v>
      </c>
      <c r="K71" s="171"/>
      <c r="L71" s="78" t="s">
        <v>80</v>
      </c>
      <c r="M71" s="77" t="s">
        <v>79</v>
      </c>
    </row>
    <row r="72" spans="1:13" ht="16.899999999999999" customHeight="1">
      <c r="A72" s="166"/>
      <c r="B72" s="123" t="s">
        <v>4</v>
      </c>
      <c r="C72" s="123" t="s">
        <v>365</v>
      </c>
      <c r="D72" s="123" t="s">
        <v>366</v>
      </c>
      <c r="E72" s="123" t="s">
        <v>367</v>
      </c>
      <c r="F72" s="123" t="s">
        <v>368</v>
      </c>
      <c r="G72" s="123" t="s">
        <v>369</v>
      </c>
      <c r="H72" s="123" t="s">
        <v>370</v>
      </c>
      <c r="I72" s="123" t="s">
        <v>371</v>
      </c>
      <c r="J72" s="123" t="s">
        <v>372</v>
      </c>
      <c r="K72" s="44"/>
    </row>
    <row r="73" spans="1:13" ht="9.75" customHeight="1">
      <c r="A73" s="1030" t="s">
        <v>30</v>
      </c>
      <c r="B73" s="1030"/>
      <c r="C73" s="1030"/>
      <c r="D73" s="1030"/>
      <c r="E73" s="1030"/>
      <c r="F73" s="1030"/>
      <c r="G73" s="1030"/>
      <c r="H73" s="1030"/>
      <c r="I73" s="1030"/>
      <c r="J73" s="1030"/>
      <c r="K73" s="194"/>
    </row>
    <row r="74" spans="1:13">
      <c r="A74" s="1003" t="s">
        <v>66</v>
      </c>
      <c r="B74" s="1003"/>
      <c r="C74" s="1003"/>
      <c r="D74" s="1003"/>
      <c r="E74" s="1003"/>
      <c r="F74" s="1003"/>
      <c r="G74" s="1003"/>
      <c r="H74" s="1003"/>
      <c r="I74" s="1003"/>
      <c r="J74" s="1003"/>
      <c r="K74" s="193"/>
    </row>
    <row r="75" spans="1:13">
      <c r="A75" s="1029" t="s">
        <v>65</v>
      </c>
      <c r="B75" s="1029"/>
      <c r="C75" s="1029"/>
      <c r="D75" s="1029"/>
      <c r="E75" s="1029"/>
      <c r="F75" s="1029"/>
      <c r="G75" s="1029"/>
      <c r="H75" s="1029"/>
      <c r="I75" s="1029"/>
      <c r="J75" s="1029"/>
      <c r="K75" s="186"/>
    </row>
    <row r="76" spans="1:13">
      <c r="A76" s="65"/>
      <c r="B76" s="176"/>
      <c r="C76" s="176"/>
      <c r="D76" s="176"/>
      <c r="E76" s="176"/>
      <c r="F76" s="176"/>
      <c r="G76" s="176"/>
      <c r="H76" s="176"/>
      <c r="I76" s="176"/>
      <c r="J76" s="176"/>
      <c r="K76" s="186"/>
    </row>
    <row r="77" spans="1:13">
      <c r="A77" s="45" t="s">
        <v>33</v>
      </c>
      <c r="B77" s="186"/>
      <c r="C77" s="186"/>
      <c r="D77" s="186"/>
      <c r="E77" s="186"/>
      <c r="F77" s="186"/>
      <c r="G77" s="186"/>
      <c r="H77" s="186"/>
      <c r="I77" s="186"/>
      <c r="J77" s="186"/>
      <c r="K77" s="186"/>
    </row>
    <row r="78" spans="1:13">
      <c r="A78" s="156" t="s">
        <v>413</v>
      </c>
      <c r="B78" s="186"/>
      <c r="C78" s="186"/>
      <c r="D78" s="186"/>
      <c r="E78" s="186"/>
      <c r="F78" s="186"/>
      <c r="G78" s="186"/>
      <c r="H78" s="186"/>
      <c r="I78" s="186"/>
      <c r="J78" s="186"/>
      <c r="K78" s="186"/>
    </row>
    <row r="79" spans="1:13">
      <c r="B79" s="186"/>
      <c r="C79" s="186"/>
      <c r="D79" s="186"/>
      <c r="E79" s="186"/>
      <c r="F79" s="186"/>
      <c r="G79" s="186"/>
      <c r="H79" s="186"/>
      <c r="I79" s="186"/>
      <c r="J79" s="186"/>
    </row>
    <row r="80" spans="1:13">
      <c r="B80" s="188"/>
      <c r="C80" s="186"/>
      <c r="D80" s="186"/>
      <c r="E80" s="186"/>
      <c r="F80" s="186"/>
      <c r="G80" s="186"/>
      <c r="H80" s="186"/>
      <c r="I80" s="186"/>
      <c r="J80" s="186"/>
      <c r="K80" s="186"/>
    </row>
    <row r="81" spans="2:7">
      <c r="B81" s="188"/>
    </row>
    <row r="86" spans="2:7">
      <c r="B86" s="186"/>
    </row>
    <row r="88" spans="2:7">
      <c r="B88" s="186"/>
    </row>
    <row r="89" spans="2:7">
      <c r="B89" s="188"/>
      <c r="C89" s="188"/>
      <c r="D89" s="188"/>
      <c r="E89" s="188"/>
      <c r="F89" s="188"/>
      <c r="G89" s="188"/>
    </row>
    <row r="90" spans="2:7">
      <c r="B90" s="188"/>
      <c r="C90" s="188"/>
      <c r="D90" s="188"/>
      <c r="E90" s="188"/>
      <c r="F90" s="188"/>
      <c r="G90" s="188"/>
    </row>
    <row r="258" spans="1:1">
      <c r="A258" s="47" t="s">
        <v>402</v>
      </c>
    </row>
  </sheetData>
  <mergeCells count="5">
    <mergeCell ref="A2:J2"/>
    <mergeCell ref="A3:J3"/>
    <mergeCell ref="A74:J74"/>
    <mergeCell ref="A75:J75"/>
    <mergeCell ref="A73:J73"/>
  </mergeCells>
  <conditionalFormatting sqref="B6:J71">
    <cfRule type="cellIs" dxfId="71" priority="3" operator="between">
      <formula>0.0000000000000001</formula>
      <formula>0.4999999999</formula>
    </cfRule>
    <cfRule type="cellIs" dxfId="70" priority="4" operator="between">
      <formula>0.0000000001</formula>
      <formula>0.0004999999</formula>
    </cfRule>
    <cfRule type="cellIs" dxfId="69" priority="5" operator="between">
      <formula>0.0000000001</formula>
      <formula>0.00049999999</formula>
    </cfRule>
    <cfRule type="cellIs" dxfId="68" priority="6" operator="between">
      <formula>0.0000000000000001</formula>
      <formula>0.4999999999</formula>
    </cfRule>
  </conditionalFormatting>
  <conditionalFormatting sqref="M6:M71 L7:L71 B6:J71">
    <cfRule type="cellIs" dxfId="67" priority="2" operator="between">
      <formula>0.0000000000000001</formula>
      <formula>0.4999999999</formula>
    </cfRule>
  </conditionalFormatting>
  <conditionalFormatting sqref="B6:J71">
    <cfRule type="cellIs" dxfId="66" priority="1" operator="between">
      <formula>0.00000001</formula>
      <formula>0.49999999</formula>
    </cfRule>
  </conditionalFormatting>
  <hyperlinks>
    <hyperlink ref="A78" r:id="rId1"/>
    <hyperlink ref="B72:J72" r:id="rId2" display="Total"/>
    <hyperlink ref="B5:J5" r:id="rId3" display="Total"/>
  </hyperlinks>
  <pageMargins left="0.70866141732283472" right="0.70866141732283472" top="0.74803149606299213" bottom="0.74803149606299213" header="0.31496062992125984" footer="0.31496062992125984"/>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2:M93"/>
  <sheetViews>
    <sheetView showGridLines="0" workbookViewId="0"/>
  </sheetViews>
  <sheetFormatPr defaultColWidth="7.85546875" defaultRowHeight="12.75"/>
  <cols>
    <col min="1" max="1" width="17.7109375" style="47" customWidth="1"/>
    <col min="2" max="10" width="8.7109375" style="47" customWidth="1"/>
    <col min="11" max="11" width="6.42578125" style="47" customWidth="1"/>
    <col min="12" max="12" width="9.42578125" style="47" customWidth="1"/>
    <col min="13" max="13" width="5.28515625" style="47" customWidth="1"/>
    <col min="14" max="14" width="9.140625" style="47" customWidth="1"/>
    <col min="15" max="15" width="12" style="47" customWidth="1"/>
    <col min="16" max="16" width="9.85546875" style="47" customWidth="1"/>
    <col min="17" max="17" width="10.7109375" style="47" customWidth="1"/>
    <col min="18" max="18" width="7.42578125" style="47" customWidth="1"/>
    <col min="19" max="19" width="11.85546875" style="47" customWidth="1"/>
    <col min="20" max="20" width="4.5703125" style="47" customWidth="1"/>
    <col min="21" max="16384" width="7.85546875" style="47"/>
  </cols>
  <sheetData>
    <row r="2" spans="1:13" s="93" customFormat="1" ht="30" customHeight="1">
      <c r="A2" s="1006" t="s">
        <v>419</v>
      </c>
      <c r="B2" s="1006"/>
      <c r="C2" s="1006"/>
      <c r="D2" s="1006"/>
      <c r="E2" s="1006"/>
      <c r="F2" s="1006"/>
      <c r="G2" s="1006"/>
      <c r="H2" s="1006"/>
      <c r="I2" s="1006"/>
      <c r="J2" s="1006"/>
      <c r="K2" s="94"/>
    </row>
    <row r="3" spans="1:13" s="93" customFormat="1" ht="30" customHeight="1">
      <c r="A3" s="1006" t="s">
        <v>418</v>
      </c>
      <c r="B3" s="1006"/>
      <c r="C3" s="1006"/>
      <c r="D3" s="1006"/>
      <c r="E3" s="1006"/>
      <c r="F3" s="1006"/>
      <c r="G3" s="1006"/>
      <c r="H3" s="1006"/>
      <c r="I3" s="1006"/>
      <c r="J3" s="1006"/>
      <c r="K3" s="94"/>
    </row>
    <row r="4" spans="1:13" s="93" customFormat="1" ht="9.75" customHeight="1">
      <c r="A4" s="197" t="s">
        <v>415</v>
      </c>
      <c r="B4" s="120"/>
      <c r="C4" s="120"/>
      <c r="D4" s="120"/>
      <c r="E4" s="120"/>
      <c r="F4" s="120"/>
      <c r="G4" s="120"/>
      <c r="H4" s="120"/>
      <c r="I4" s="120"/>
      <c r="J4" s="182" t="s">
        <v>414</v>
      </c>
      <c r="K4" s="182"/>
    </row>
    <row r="5" spans="1:13" s="93" customFormat="1" ht="19.149999999999999" customHeight="1">
      <c r="A5" s="166"/>
      <c r="B5" s="123" t="s">
        <v>382</v>
      </c>
      <c r="C5" s="123" t="s">
        <v>381</v>
      </c>
      <c r="D5" s="123" t="s">
        <v>380</v>
      </c>
      <c r="E5" s="123" t="s">
        <v>379</v>
      </c>
      <c r="F5" s="123" t="s">
        <v>378</v>
      </c>
      <c r="G5" s="123" t="s">
        <v>377</v>
      </c>
      <c r="H5" s="123" t="s">
        <v>376</v>
      </c>
      <c r="I5" s="123" t="s">
        <v>375</v>
      </c>
      <c r="J5" s="123" t="s">
        <v>374</v>
      </c>
      <c r="K5" s="44"/>
      <c r="L5" s="184" t="s">
        <v>238</v>
      </c>
      <c r="M5" s="184" t="s">
        <v>237</v>
      </c>
    </row>
    <row r="6" spans="1:13" s="195" customFormat="1" ht="12.75" customHeight="1">
      <c r="A6" s="89" t="s">
        <v>13</v>
      </c>
      <c r="B6" s="167">
        <v>9189794</v>
      </c>
      <c r="C6" s="167">
        <v>11333928</v>
      </c>
      <c r="D6" s="167">
        <v>4006152</v>
      </c>
      <c r="E6" s="167">
        <v>10385707</v>
      </c>
      <c r="F6" s="167">
        <v>9628766</v>
      </c>
      <c r="G6" s="167">
        <v>1420393</v>
      </c>
      <c r="H6" s="167">
        <v>6115188</v>
      </c>
      <c r="I6" s="167">
        <v>1713761</v>
      </c>
      <c r="J6" s="167">
        <v>1357557</v>
      </c>
      <c r="K6" s="167"/>
      <c r="L6" s="88" t="s">
        <v>236</v>
      </c>
      <c r="M6" s="86" t="s">
        <v>121</v>
      </c>
    </row>
    <row r="7" spans="1:13" s="195" customFormat="1" ht="12.75" customHeight="1">
      <c r="A7" s="86" t="s">
        <v>235</v>
      </c>
      <c r="B7" s="167">
        <v>8545463</v>
      </c>
      <c r="C7" s="167">
        <v>11211784</v>
      </c>
      <c r="D7" s="167">
        <v>3913567</v>
      </c>
      <c r="E7" s="167">
        <v>10216045</v>
      </c>
      <c r="F7" s="167">
        <v>9369408</v>
      </c>
      <c r="G7" s="167">
        <v>1390150</v>
      </c>
      <c r="H7" s="167">
        <v>5977128</v>
      </c>
      <c r="I7" s="167">
        <v>1646946</v>
      </c>
      <c r="J7" s="167">
        <v>1304254</v>
      </c>
      <c r="K7" s="167"/>
      <c r="L7" s="83" t="s">
        <v>234</v>
      </c>
      <c r="M7" s="86" t="s">
        <v>121</v>
      </c>
    </row>
    <row r="8" spans="1:13" ht="12.75" customHeight="1">
      <c r="A8" s="86" t="s">
        <v>233</v>
      </c>
      <c r="B8" s="172">
        <v>394200</v>
      </c>
      <c r="C8" s="172">
        <v>102679</v>
      </c>
      <c r="D8" s="172">
        <v>88580</v>
      </c>
      <c r="E8" s="172">
        <v>211223</v>
      </c>
      <c r="F8" s="172">
        <v>254033</v>
      </c>
      <c r="G8" s="172">
        <v>36742</v>
      </c>
      <c r="H8" s="172">
        <v>176626</v>
      </c>
      <c r="I8" s="172">
        <v>43748</v>
      </c>
      <c r="J8" s="172">
        <v>88729</v>
      </c>
      <c r="K8" s="171"/>
      <c r="L8" s="83" t="s">
        <v>232</v>
      </c>
      <c r="M8" s="82" t="s">
        <v>121</v>
      </c>
    </row>
    <row r="9" spans="1:13" ht="12.75" customHeight="1">
      <c r="A9" s="86" t="s">
        <v>231</v>
      </c>
      <c r="B9" s="172">
        <v>98146</v>
      </c>
      <c r="C9" s="172">
        <v>2201</v>
      </c>
      <c r="D9" s="172">
        <v>32985</v>
      </c>
      <c r="E9" s="172">
        <v>23874</v>
      </c>
      <c r="F9" s="172">
        <v>38343</v>
      </c>
      <c r="G9" s="172" t="s">
        <v>274</v>
      </c>
      <c r="H9" s="172">
        <v>15375</v>
      </c>
      <c r="I9" s="172">
        <v>10796</v>
      </c>
      <c r="J9" s="172">
        <v>9274</v>
      </c>
      <c r="K9" s="171"/>
      <c r="L9" s="88" t="s">
        <v>230</v>
      </c>
      <c r="M9" s="82" t="s">
        <v>121</v>
      </c>
    </row>
    <row r="10" spans="1:13" ht="12.75" customHeight="1">
      <c r="A10" s="78" t="s">
        <v>229</v>
      </c>
      <c r="B10" s="171">
        <v>11203</v>
      </c>
      <c r="C10" s="171">
        <v>561</v>
      </c>
      <c r="D10" s="171">
        <v>937</v>
      </c>
      <c r="E10" s="171">
        <v>2619</v>
      </c>
      <c r="F10" s="171">
        <v>1115</v>
      </c>
      <c r="G10" s="171" t="s">
        <v>274</v>
      </c>
      <c r="H10" s="171">
        <v>899</v>
      </c>
      <c r="I10" s="171">
        <v>571</v>
      </c>
      <c r="J10" s="171">
        <v>2196</v>
      </c>
      <c r="K10" s="171"/>
      <c r="L10" s="78" t="s">
        <v>228</v>
      </c>
      <c r="M10" s="87">
        <v>1501</v>
      </c>
    </row>
    <row r="11" spans="1:13" ht="12.75" customHeight="1">
      <c r="A11" s="78" t="s">
        <v>227</v>
      </c>
      <c r="B11" s="171">
        <v>23458</v>
      </c>
      <c r="C11" s="171">
        <v>292</v>
      </c>
      <c r="D11" s="171">
        <v>24242</v>
      </c>
      <c r="E11" s="171">
        <v>3929</v>
      </c>
      <c r="F11" s="171">
        <v>3692</v>
      </c>
      <c r="G11" s="171">
        <v>525</v>
      </c>
      <c r="H11" s="171">
        <v>2322</v>
      </c>
      <c r="I11" s="171">
        <v>6005</v>
      </c>
      <c r="J11" s="171">
        <v>1821</v>
      </c>
      <c r="K11" s="171"/>
      <c r="L11" s="78" t="s">
        <v>226</v>
      </c>
      <c r="M11" s="87">
        <v>1505</v>
      </c>
    </row>
    <row r="12" spans="1:13" ht="12.75" customHeight="1">
      <c r="A12" s="78" t="s">
        <v>225</v>
      </c>
      <c r="B12" s="171">
        <v>35295</v>
      </c>
      <c r="C12" s="171">
        <v>898</v>
      </c>
      <c r="D12" s="171">
        <v>3057</v>
      </c>
      <c r="E12" s="171">
        <v>5594</v>
      </c>
      <c r="F12" s="171">
        <v>7345</v>
      </c>
      <c r="G12" s="171">
        <v>1251</v>
      </c>
      <c r="H12" s="171">
        <v>2043</v>
      </c>
      <c r="I12" s="171">
        <v>558</v>
      </c>
      <c r="J12" s="171">
        <v>2033</v>
      </c>
      <c r="K12" s="171"/>
      <c r="L12" s="78" t="s">
        <v>224</v>
      </c>
      <c r="M12" s="77" t="s">
        <v>223</v>
      </c>
    </row>
    <row r="13" spans="1:13" ht="12.75" customHeight="1">
      <c r="A13" s="78" t="s">
        <v>222</v>
      </c>
      <c r="B13" s="171">
        <v>14164</v>
      </c>
      <c r="C13" s="171">
        <v>230</v>
      </c>
      <c r="D13" s="171">
        <v>2553</v>
      </c>
      <c r="E13" s="171">
        <v>6377</v>
      </c>
      <c r="F13" s="171">
        <v>4141</v>
      </c>
      <c r="G13" s="171" t="s">
        <v>274</v>
      </c>
      <c r="H13" s="171">
        <v>6546</v>
      </c>
      <c r="I13" s="171">
        <v>1335</v>
      </c>
      <c r="J13" s="171">
        <v>1931</v>
      </c>
      <c r="K13" s="171"/>
      <c r="L13" s="78" t="s">
        <v>221</v>
      </c>
      <c r="M13" s="87">
        <v>1509</v>
      </c>
    </row>
    <row r="14" spans="1:13" ht="12.75" customHeight="1">
      <c r="A14" s="78" t="s">
        <v>220</v>
      </c>
      <c r="B14" s="171">
        <v>14024</v>
      </c>
      <c r="C14" s="171">
        <v>220</v>
      </c>
      <c r="D14" s="171">
        <v>2196</v>
      </c>
      <c r="E14" s="171">
        <v>5355</v>
      </c>
      <c r="F14" s="171">
        <v>22051</v>
      </c>
      <c r="G14" s="171">
        <v>670</v>
      </c>
      <c r="H14" s="171">
        <v>3565</v>
      </c>
      <c r="I14" s="171">
        <v>2327</v>
      </c>
      <c r="J14" s="171">
        <v>1293</v>
      </c>
      <c r="K14" s="172"/>
      <c r="L14" s="78" t="s">
        <v>219</v>
      </c>
      <c r="M14" s="87">
        <v>1513</v>
      </c>
    </row>
    <row r="15" spans="1:13" ht="12.75" customHeight="1">
      <c r="A15" s="86" t="s">
        <v>218</v>
      </c>
      <c r="B15" s="172">
        <v>54320</v>
      </c>
      <c r="C15" s="172">
        <v>2131</v>
      </c>
      <c r="D15" s="172">
        <v>9532</v>
      </c>
      <c r="E15" s="172">
        <v>28943</v>
      </c>
      <c r="F15" s="172">
        <v>15036</v>
      </c>
      <c r="G15" s="172" t="s">
        <v>274</v>
      </c>
      <c r="H15" s="172">
        <v>19349</v>
      </c>
      <c r="I15" s="172">
        <v>3375</v>
      </c>
      <c r="J15" s="172">
        <v>12382</v>
      </c>
      <c r="K15" s="172"/>
      <c r="L15" s="83" t="s">
        <v>217</v>
      </c>
      <c r="M15" s="82" t="s">
        <v>121</v>
      </c>
    </row>
    <row r="16" spans="1:13" ht="12.75" customHeight="1">
      <c r="A16" s="78" t="s">
        <v>216</v>
      </c>
      <c r="B16" s="171">
        <v>2849</v>
      </c>
      <c r="C16" s="171">
        <v>59</v>
      </c>
      <c r="D16" s="171">
        <v>88</v>
      </c>
      <c r="E16" s="171">
        <v>1122</v>
      </c>
      <c r="F16" s="171">
        <v>1083</v>
      </c>
      <c r="G16" s="171">
        <v>299</v>
      </c>
      <c r="H16" s="171">
        <v>967</v>
      </c>
      <c r="I16" s="171">
        <v>80</v>
      </c>
      <c r="J16" s="171">
        <v>476</v>
      </c>
      <c r="K16" s="171"/>
      <c r="L16" s="78" t="s">
        <v>215</v>
      </c>
      <c r="M16" s="77" t="s">
        <v>214</v>
      </c>
    </row>
    <row r="17" spans="1:13" ht="12.75" customHeight="1">
      <c r="A17" s="78" t="s">
        <v>213</v>
      </c>
      <c r="B17" s="171">
        <v>2330</v>
      </c>
      <c r="C17" s="171" t="s">
        <v>274</v>
      </c>
      <c r="D17" s="171">
        <v>77</v>
      </c>
      <c r="E17" s="171">
        <v>1281</v>
      </c>
      <c r="F17" s="171">
        <v>1039</v>
      </c>
      <c r="G17" s="171">
        <v>110</v>
      </c>
      <c r="H17" s="171">
        <v>775</v>
      </c>
      <c r="I17" s="171">
        <v>37</v>
      </c>
      <c r="J17" s="171">
        <v>582</v>
      </c>
      <c r="K17" s="171"/>
      <c r="L17" s="78" t="s">
        <v>212</v>
      </c>
      <c r="M17" s="77" t="s">
        <v>211</v>
      </c>
    </row>
    <row r="18" spans="1:13" ht="12.75" customHeight="1">
      <c r="A18" s="78" t="s">
        <v>210</v>
      </c>
      <c r="B18" s="171">
        <v>766</v>
      </c>
      <c r="C18" s="171" t="s">
        <v>274</v>
      </c>
      <c r="D18" s="171" t="s">
        <v>274</v>
      </c>
      <c r="E18" s="171">
        <v>346</v>
      </c>
      <c r="F18" s="171">
        <v>107</v>
      </c>
      <c r="G18" s="171">
        <v>127</v>
      </c>
      <c r="H18" s="171">
        <v>100</v>
      </c>
      <c r="I18" s="171">
        <v>75</v>
      </c>
      <c r="J18" s="171">
        <v>124</v>
      </c>
      <c r="K18" s="171"/>
      <c r="L18" s="78" t="s">
        <v>209</v>
      </c>
      <c r="M18" s="77" t="s">
        <v>208</v>
      </c>
    </row>
    <row r="19" spans="1:13" ht="12.75" customHeight="1">
      <c r="A19" s="78" t="s">
        <v>207</v>
      </c>
      <c r="B19" s="171">
        <v>699</v>
      </c>
      <c r="C19" s="171">
        <v>0</v>
      </c>
      <c r="D19" s="171" t="s">
        <v>274</v>
      </c>
      <c r="E19" s="171">
        <v>182</v>
      </c>
      <c r="F19" s="171">
        <v>46</v>
      </c>
      <c r="G19" s="171">
        <v>7</v>
      </c>
      <c r="H19" s="171">
        <v>107</v>
      </c>
      <c r="I19" s="171">
        <v>12</v>
      </c>
      <c r="J19" s="171">
        <v>94</v>
      </c>
      <c r="K19" s="171"/>
      <c r="L19" s="78" t="s">
        <v>206</v>
      </c>
      <c r="M19" s="77" t="s">
        <v>205</v>
      </c>
    </row>
    <row r="20" spans="1:13" ht="12.75" customHeight="1">
      <c r="A20" s="78" t="s">
        <v>204</v>
      </c>
      <c r="B20" s="171">
        <v>22681</v>
      </c>
      <c r="C20" s="171" t="s">
        <v>274</v>
      </c>
      <c r="D20" s="171">
        <v>3461</v>
      </c>
      <c r="E20" s="171">
        <v>12470</v>
      </c>
      <c r="F20" s="171">
        <v>2991</v>
      </c>
      <c r="G20" s="171">
        <v>2991</v>
      </c>
      <c r="H20" s="171">
        <v>14068</v>
      </c>
      <c r="I20" s="171">
        <v>1724</v>
      </c>
      <c r="J20" s="171">
        <v>6261</v>
      </c>
      <c r="K20" s="171"/>
      <c r="L20" s="78" t="s">
        <v>203</v>
      </c>
      <c r="M20" s="77" t="s">
        <v>202</v>
      </c>
    </row>
    <row r="21" spans="1:13" ht="12.75" customHeight="1">
      <c r="A21" s="78" t="s">
        <v>201</v>
      </c>
      <c r="B21" s="171">
        <v>3066</v>
      </c>
      <c r="C21" s="171">
        <v>191</v>
      </c>
      <c r="D21" s="171">
        <v>53</v>
      </c>
      <c r="E21" s="171">
        <v>3052</v>
      </c>
      <c r="F21" s="171">
        <v>728</v>
      </c>
      <c r="G21" s="171" t="s">
        <v>274</v>
      </c>
      <c r="H21" s="171">
        <v>813</v>
      </c>
      <c r="I21" s="171">
        <v>412</v>
      </c>
      <c r="J21" s="171">
        <v>1176</v>
      </c>
      <c r="K21" s="172"/>
      <c r="L21" s="78" t="s">
        <v>200</v>
      </c>
      <c r="M21" s="77" t="s">
        <v>199</v>
      </c>
    </row>
    <row r="22" spans="1:13" ht="12.75" customHeight="1">
      <c r="A22" s="78" t="s">
        <v>198</v>
      </c>
      <c r="B22" s="171">
        <v>1040</v>
      </c>
      <c r="C22" s="171" t="s">
        <v>274</v>
      </c>
      <c r="D22" s="171">
        <v>28</v>
      </c>
      <c r="E22" s="171">
        <v>355</v>
      </c>
      <c r="F22" s="171">
        <v>203</v>
      </c>
      <c r="G22" s="171">
        <v>202</v>
      </c>
      <c r="H22" s="171">
        <v>296</v>
      </c>
      <c r="I22" s="171">
        <v>190</v>
      </c>
      <c r="J22" s="171">
        <v>117</v>
      </c>
      <c r="K22" s="171"/>
      <c r="L22" s="78" t="s">
        <v>197</v>
      </c>
      <c r="M22" s="77" t="s">
        <v>196</v>
      </c>
    </row>
    <row r="23" spans="1:13" ht="12.75" customHeight="1">
      <c r="A23" s="78" t="s">
        <v>195</v>
      </c>
      <c r="B23" s="171">
        <v>3002</v>
      </c>
      <c r="C23" s="171" t="s">
        <v>274</v>
      </c>
      <c r="D23" s="171">
        <v>141</v>
      </c>
      <c r="E23" s="171">
        <v>1129</v>
      </c>
      <c r="F23" s="171">
        <v>3475</v>
      </c>
      <c r="G23" s="171">
        <v>298</v>
      </c>
      <c r="H23" s="171">
        <v>601</v>
      </c>
      <c r="I23" s="171">
        <v>102</v>
      </c>
      <c r="J23" s="171">
        <v>215</v>
      </c>
      <c r="K23" s="171"/>
      <c r="L23" s="78" t="s">
        <v>194</v>
      </c>
      <c r="M23" s="77" t="s">
        <v>193</v>
      </c>
    </row>
    <row r="24" spans="1:13" ht="12.75" customHeight="1">
      <c r="A24" s="78" t="s">
        <v>192</v>
      </c>
      <c r="B24" s="171">
        <v>2598</v>
      </c>
      <c r="C24" s="171">
        <v>38</v>
      </c>
      <c r="D24" s="171">
        <v>22</v>
      </c>
      <c r="E24" s="171">
        <v>1984</v>
      </c>
      <c r="F24" s="171">
        <v>1960</v>
      </c>
      <c r="G24" s="171">
        <v>239</v>
      </c>
      <c r="H24" s="171">
        <v>87</v>
      </c>
      <c r="I24" s="171">
        <v>33</v>
      </c>
      <c r="J24" s="171">
        <v>603</v>
      </c>
      <c r="K24" s="171"/>
      <c r="L24" s="78" t="s">
        <v>191</v>
      </c>
      <c r="M24" s="77" t="s">
        <v>190</v>
      </c>
    </row>
    <row r="25" spans="1:13" ht="12.75" customHeight="1">
      <c r="A25" s="78" t="s">
        <v>189</v>
      </c>
      <c r="B25" s="171">
        <v>6369</v>
      </c>
      <c r="C25" s="171">
        <v>123</v>
      </c>
      <c r="D25" s="171">
        <v>1567</v>
      </c>
      <c r="E25" s="171">
        <v>2729</v>
      </c>
      <c r="F25" s="171">
        <v>1804</v>
      </c>
      <c r="G25" s="171">
        <v>483</v>
      </c>
      <c r="H25" s="171">
        <v>760</v>
      </c>
      <c r="I25" s="171">
        <v>457</v>
      </c>
      <c r="J25" s="171">
        <v>698</v>
      </c>
      <c r="K25" s="171"/>
      <c r="L25" s="78" t="s">
        <v>188</v>
      </c>
      <c r="M25" s="77" t="s">
        <v>187</v>
      </c>
    </row>
    <row r="26" spans="1:13" ht="12.75" customHeight="1">
      <c r="A26" s="78" t="s">
        <v>186</v>
      </c>
      <c r="B26" s="171">
        <v>1675</v>
      </c>
      <c r="C26" s="171" t="s">
        <v>274</v>
      </c>
      <c r="D26" s="171">
        <v>154</v>
      </c>
      <c r="E26" s="171">
        <v>840</v>
      </c>
      <c r="F26" s="171">
        <v>338</v>
      </c>
      <c r="G26" s="171">
        <v>125</v>
      </c>
      <c r="H26" s="171">
        <v>190</v>
      </c>
      <c r="I26" s="171">
        <v>41</v>
      </c>
      <c r="J26" s="171">
        <v>421</v>
      </c>
      <c r="K26" s="171"/>
      <c r="L26" s="78" t="s">
        <v>185</v>
      </c>
      <c r="M26" s="77" t="s">
        <v>184</v>
      </c>
    </row>
    <row r="27" spans="1:13" ht="12.75" customHeight="1">
      <c r="A27" s="78" t="s">
        <v>183</v>
      </c>
      <c r="B27" s="171">
        <v>5523</v>
      </c>
      <c r="C27" s="171" t="s">
        <v>274</v>
      </c>
      <c r="D27" s="171">
        <v>3117</v>
      </c>
      <c r="E27" s="171">
        <v>3129</v>
      </c>
      <c r="F27" s="171">
        <v>1010</v>
      </c>
      <c r="G27" s="171">
        <v>489</v>
      </c>
      <c r="H27" s="171">
        <v>370</v>
      </c>
      <c r="I27" s="171">
        <v>170</v>
      </c>
      <c r="J27" s="171">
        <v>1127</v>
      </c>
      <c r="K27" s="171"/>
      <c r="L27" s="78" t="s">
        <v>182</v>
      </c>
      <c r="M27" s="77" t="s">
        <v>181</v>
      </c>
    </row>
    <row r="28" spans="1:13" ht="12.75" customHeight="1">
      <c r="A28" s="78" t="s">
        <v>180</v>
      </c>
      <c r="B28" s="171">
        <v>1722</v>
      </c>
      <c r="C28" s="171" t="s">
        <v>274</v>
      </c>
      <c r="D28" s="171">
        <v>481</v>
      </c>
      <c r="E28" s="171">
        <v>324</v>
      </c>
      <c r="F28" s="171">
        <v>253</v>
      </c>
      <c r="G28" s="171">
        <v>107</v>
      </c>
      <c r="H28" s="171">
        <v>215</v>
      </c>
      <c r="I28" s="171">
        <v>41</v>
      </c>
      <c r="J28" s="171">
        <v>489</v>
      </c>
      <c r="K28" s="171"/>
      <c r="L28" s="78" t="s">
        <v>179</v>
      </c>
      <c r="M28" s="77" t="s">
        <v>178</v>
      </c>
    </row>
    <row r="29" spans="1:13" ht="12.75" customHeight="1">
      <c r="A29" s="86" t="s">
        <v>177</v>
      </c>
      <c r="B29" s="172">
        <v>90390</v>
      </c>
      <c r="C29" s="172">
        <v>29561</v>
      </c>
      <c r="D29" s="172">
        <v>21006</v>
      </c>
      <c r="E29" s="172">
        <v>67160</v>
      </c>
      <c r="F29" s="172">
        <v>148086</v>
      </c>
      <c r="G29" s="172" t="s">
        <v>274</v>
      </c>
      <c r="H29" s="172">
        <v>64495</v>
      </c>
      <c r="I29" s="172">
        <v>11362</v>
      </c>
      <c r="J29" s="172">
        <v>21485</v>
      </c>
      <c r="K29" s="171"/>
      <c r="L29" s="83" t="s">
        <v>176</v>
      </c>
      <c r="M29" s="82" t="s">
        <v>121</v>
      </c>
    </row>
    <row r="30" spans="1:13" ht="12.75" customHeight="1">
      <c r="A30" s="78" t="s">
        <v>175</v>
      </c>
      <c r="B30" s="171">
        <v>8509</v>
      </c>
      <c r="C30" s="171">
        <v>946</v>
      </c>
      <c r="D30" s="171">
        <v>1942</v>
      </c>
      <c r="E30" s="171">
        <v>4726</v>
      </c>
      <c r="F30" s="171">
        <v>4039</v>
      </c>
      <c r="G30" s="171" t="s">
        <v>274</v>
      </c>
      <c r="H30" s="171">
        <v>4243</v>
      </c>
      <c r="I30" s="171">
        <v>460</v>
      </c>
      <c r="J30" s="171">
        <v>890</v>
      </c>
      <c r="K30" s="171"/>
      <c r="L30" s="78" t="s">
        <v>174</v>
      </c>
      <c r="M30" s="87">
        <v>1403</v>
      </c>
    </row>
    <row r="31" spans="1:13" ht="12.75" customHeight="1">
      <c r="A31" s="78" t="s">
        <v>173</v>
      </c>
      <c r="B31" s="171">
        <v>1642</v>
      </c>
      <c r="C31" s="171" t="s">
        <v>274</v>
      </c>
      <c r="D31" s="171">
        <v>69</v>
      </c>
      <c r="E31" s="171">
        <v>1039</v>
      </c>
      <c r="F31" s="171">
        <v>1420</v>
      </c>
      <c r="G31" s="171">
        <v>453</v>
      </c>
      <c r="H31" s="171">
        <v>358</v>
      </c>
      <c r="I31" s="171">
        <v>93</v>
      </c>
      <c r="J31" s="171">
        <v>337</v>
      </c>
      <c r="K31" s="171"/>
      <c r="L31" s="78" t="s">
        <v>172</v>
      </c>
      <c r="M31" s="87">
        <v>1404</v>
      </c>
    </row>
    <row r="32" spans="1:13" ht="12.75" customHeight="1">
      <c r="A32" s="78" t="s">
        <v>171</v>
      </c>
      <c r="B32" s="171">
        <v>5437</v>
      </c>
      <c r="C32" s="171">
        <v>1570</v>
      </c>
      <c r="D32" s="171">
        <v>1451</v>
      </c>
      <c r="E32" s="171">
        <v>4686</v>
      </c>
      <c r="F32" s="171">
        <v>27490</v>
      </c>
      <c r="G32" s="171">
        <v>885</v>
      </c>
      <c r="H32" s="171">
        <v>3506</v>
      </c>
      <c r="I32" s="171">
        <v>308</v>
      </c>
      <c r="J32" s="171">
        <v>1413</v>
      </c>
      <c r="K32" s="171"/>
      <c r="L32" s="78" t="s">
        <v>170</v>
      </c>
      <c r="M32" s="87">
        <v>1103</v>
      </c>
    </row>
    <row r="33" spans="1:13" ht="12.75" customHeight="1">
      <c r="A33" s="78" t="s">
        <v>169</v>
      </c>
      <c r="B33" s="171">
        <v>10026</v>
      </c>
      <c r="C33" s="171">
        <v>3167</v>
      </c>
      <c r="D33" s="171">
        <v>2069</v>
      </c>
      <c r="E33" s="171">
        <v>6652</v>
      </c>
      <c r="F33" s="171">
        <v>74519</v>
      </c>
      <c r="G33" s="171">
        <v>1484</v>
      </c>
      <c r="H33" s="171">
        <v>5316</v>
      </c>
      <c r="I33" s="171">
        <v>3276</v>
      </c>
      <c r="J33" s="171">
        <v>5049</v>
      </c>
      <c r="K33" s="171"/>
      <c r="L33" s="78" t="s">
        <v>168</v>
      </c>
      <c r="M33" s="87">
        <v>1405</v>
      </c>
    </row>
    <row r="34" spans="1:13" ht="12.75" customHeight="1">
      <c r="A34" s="78" t="s">
        <v>167</v>
      </c>
      <c r="B34" s="171">
        <v>7167</v>
      </c>
      <c r="C34" s="171">
        <v>775</v>
      </c>
      <c r="D34" s="171">
        <v>1418</v>
      </c>
      <c r="E34" s="171">
        <v>4532</v>
      </c>
      <c r="F34" s="171">
        <v>5280</v>
      </c>
      <c r="G34" s="171">
        <v>872</v>
      </c>
      <c r="H34" s="171">
        <v>5211</v>
      </c>
      <c r="I34" s="171">
        <v>1499</v>
      </c>
      <c r="J34" s="171">
        <v>1387</v>
      </c>
      <c r="K34" s="171"/>
      <c r="L34" s="78" t="s">
        <v>166</v>
      </c>
      <c r="M34" s="87">
        <v>1406</v>
      </c>
    </row>
    <row r="35" spans="1:13" ht="12.75" customHeight="1">
      <c r="A35" s="78" t="s">
        <v>165</v>
      </c>
      <c r="B35" s="171">
        <v>2323</v>
      </c>
      <c r="C35" s="171">
        <v>3238</v>
      </c>
      <c r="D35" s="171">
        <v>2709</v>
      </c>
      <c r="E35" s="171">
        <v>1551</v>
      </c>
      <c r="F35" s="171">
        <v>2647</v>
      </c>
      <c r="G35" s="171">
        <v>150</v>
      </c>
      <c r="H35" s="171">
        <v>1137</v>
      </c>
      <c r="I35" s="171">
        <v>114</v>
      </c>
      <c r="J35" s="171">
        <v>988</v>
      </c>
      <c r="K35" s="171"/>
      <c r="L35" s="78" t="s">
        <v>164</v>
      </c>
      <c r="M35" s="87">
        <v>1407</v>
      </c>
    </row>
    <row r="36" spans="1:13" ht="12.75" customHeight="1">
      <c r="A36" s="78" t="s">
        <v>163</v>
      </c>
      <c r="B36" s="171">
        <v>7376</v>
      </c>
      <c r="C36" s="171">
        <v>13114</v>
      </c>
      <c r="D36" s="171">
        <v>1140</v>
      </c>
      <c r="E36" s="171">
        <v>9696</v>
      </c>
      <c r="F36" s="171">
        <v>4650</v>
      </c>
      <c r="G36" s="171" t="s">
        <v>274</v>
      </c>
      <c r="H36" s="171">
        <v>3458</v>
      </c>
      <c r="I36" s="171">
        <v>1118</v>
      </c>
      <c r="J36" s="171">
        <v>3439</v>
      </c>
      <c r="K36" s="171"/>
      <c r="L36" s="78" t="s">
        <v>162</v>
      </c>
      <c r="M36" s="87">
        <v>1409</v>
      </c>
    </row>
    <row r="37" spans="1:13" ht="12.75" customHeight="1">
      <c r="A37" s="78" t="s">
        <v>161</v>
      </c>
      <c r="B37" s="171">
        <v>2778</v>
      </c>
      <c r="C37" s="171">
        <v>72</v>
      </c>
      <c r="D37" s="171">
        <v>221</v>
      </c>
      <c r="E37" s="171">
        <v>1635</v>
      </c>
      <c r="F37" s="171">
        <v>438</v>
      </c>
      <c r="G37" s="171">
        <v>116</v>
      </c>
      <c r="H37" s="171">
        <v>758</v>
      </c>
      <c r="I37" s="171">
        <v>84</v>
      </c>
      <c r="J37" s="171">
        <v>519</v>
      </c>
      <c r="K37" s="172"/>
      <c r="L37" s="78" t="s">
        <v>160</v>
      </c>
      <c r="M37" s="87">
        <v>1412</v>
      </c>
    </row>
    <row r="38" spans="1:13" ht="12.75" customHeight="1">
      <c r="A38" s="78" t="s">
        <v>159</v>
      </c>
      <c r="B38" s="171">
        <v>10022</v>
      </c>
      <c r="C38" s="171">
        <v>940</v>
      </c>
      <c r="D38" s="171">
        <v>1634</v>
      </c>
      <c r="E38" s="171">
        <v>8194</v>
      </c>
      <c r="F38" s="171">
        <v>3406</v>
      </c>
      <c r="G38" s="171">
        <v>1439</v>
      </c>
      <c r="H38" s="171">
        <v>6515</v>
      </c>
      <c r="I38" s="171">
        <v>625</v>
      </c>
      <c r="J38" s="171">
        <v>1174</v>
      </c>
      <c r="K38" s="171"/>
      <c r="L38" s="78" t="s">
        <v>158</v>
      </c>
      <c r="M38" s="87">
        <v>1414</v>
      </c>
    </row>
    <row r="39" spans="1:13" ht="12.75" customHeight="1">
      <c r="A39" s="78" t="s">
        <v>157</v>
      </c>
      <c r="B39" s="171">
        <v>6782</v>
      </c>
      <c r="C39" s="171">
        <v>529</v>
      </c>
      <c r="D39" s="171">
        <v>1319</v>
      </c>
      <c r="E39" s="171">
        <v>3252</v>
      </c>
      <c r="F39" s="171">
        <v>4253</v>
      </c>
      <c r="G39" s="171">
        <v>417</v>
      </c>
      <c r="H39" s="171">
        <v>3587</v>
      </c>
      <c r="I39" s="171">
        <v>957</v>
      </c>
      <c r="J39" s="171">
        <v>1502</v>
      </c>
      <c r="K39" s="171"/>
      <c r="L39" s="78" t="s">
        <v>156</v>
      </c>
      <c r="M39" s="87">
        <v>1415</v>
      </c>
    </row>
    <row r="40" spans="1:13" ht="12.75" customHeight="1">
      <c r="A40" s="78" t="s">
        <v>155</v>
      </c>
      <c r="B40" s="171">
        <v>28329</v>
      </c>
      <c r="C40" s="171" t="s">
        <v>274</v>
      </c>
      <c r="D40" s="171">
        <v>7035</v>
      </c>
      <c r="E40" s="171">
        <v>21198</v>
      </c>
      <c r="F40" s="171">
        <v>19946</v>
      </c>
      <c r="G40" s="171">
        <v>6342</v>
      </c>
      <c r="H40" s="171">
        <v>30405</v>
      </c>
      <c r="I40" s="171">
        <v>2828</v>
      </c>
      <c r="J40" s="171">
        <v>4787</v>
      </c>
      <c r="K40" s="171"/>
      <c r="L40" s="78" t="s">
        <v>154</v>
      </c>
      <c r="M40" s="87">
        <v>1416</v>
      </c>
    </row>
    <row r="41" spans="1:13" ht="12.75" customHeight="1">
      <c r="A41" s="86" t="s">
        <v>153</v>
      </c>
      <c r="B41" s="172">
        <v>54153</v>
      </c>
      <c r="C41" s="172">
        <v>2585</v>
      </c>
      <c r="D41" s="172">
        <v>10243</v>
      </c>
      <c r="E41" s="172">
        <v>39884</v>
      </c>
      <c r="F41" s="172">
        <v>19593</v>
      </c>
      <c r="G41" s="172" t="s">
        <v>274</v>
      </c>
      <c r="H41" s="172">
        <v>17767</v>
      </c>
      <c r="I41" s="172">
        <v>5682</v>
      </c>
      <c r="J41" s="172">
        <v>9787</v>
      </c>
      <c r="K41" s="171"/>
      <c r="L41" s="83">
        <v>1860000</v>
      </c>
      <c r="M41" s="82" t="s">
        <v>121</v>
      </c>
    </row>
    <row r="42" spans="1:13" ht="12.75" customHeight="1">
      <c r="A42" s="78" t="s">
        <v>152</v>
      </c>
      <c r="B42" s="171">
        <v>1560</v>
      </c>
      <c r="C42" s="171" t="s">
        <v>274</v>
      </c>
      <c r="D42" s="171" t="s">
        <v>274</v>
      </c>
      <c r="E42" s="171">
        <v>1044</v>
      </c>
      <c r="F42" s="171">
        <v>220</v>
      </c>
      <c r="G42" s="171">
        <v>150</v>
      </c>
      <c r="H42" s="171">
        <v>264</v>
      </c>
      <c r="I42" s="171">
        <v>15</v>
      </c>
      <c r="J42" s="171">
        <v>217</v>
      </c>
      <c r="K42" s="171"/>
      <c r="L42" s="78" t="s">
        <v>151</v>
      </c>
      <c r="M42" s="87">
        <v>1201</v>
      </c>
    </row>
    <row r="43" spans="1:13" ht="12.75" customHeight="1">
      <c r="A43" s="78" t="s">
        <v>150</v>
      </c>
      <c r="B43" s="171">
        <v>1073</v>
      </c>
      <c r="C43" s="171" t="s">
        <v>274</v>
      </c>
      <c r="D43" s="171" t="s">
        <v>274</v>
      </c>
      <c r="E43" s="171">
        <v>270</v>
      </c>
      <c r="F43" s="171">
        <v>152</v>
      </c>
      <c r="G43" s="171">
        <v>91</v>
      </c>
      <c r="H43" s="171">
        <v>255</v>
      </c>
      <c r="I43" s="171">
        <v>40</v>
      </c>
      <c r="J43" s="171">
        <v>70</v>
      </c>
      <c r="K43" s="171"/>
      <c r="L43" s="78" t="s">
        <v>149</v>
      </c>
      <c r="M43" s="87">
        <v>1202</v>
      </c>
    </row>
    <row r="44" spans="1:13" ht="12.75" customHeight="1">
      <c r="A44" s="78" t="s">
        <v>148</v>
      </c>
      <c r="B44" s="171">
        <v>2600</v>
      </c>
      <c r="C44" s="171" t="s">
        <v>274</v>
      </c>
      <c r="D44" s="171">
        <v>1</v>
      </c>
      <c r="E44" s="171">
        <v>1399</v>
      </c>
      <c r="F44" s="171">
        <v>241</v>
      </c>
      <c r="G44" s="171">
        <v>69</v>
      </c>
      <c r="H44" s="171">
        <v>741</v>
      </c>
      <c r="I44" s="171" t="s">
        <v>274</v>
      </c>
      <c r="J44" s="171">
        <v>180</v>
      </c>
      <c r="K44" s="171"/>
      <c r="L44" s="78" t="s">
        <v>147</v>
      </c>
      <c r="M44" s="87">
        <v>1203</v>
      </c>
    </row>
    <row r="45" spans="1:13" ht="12.75" customHeight="1">
      <c r="A45" s="78" t="s">
        <v>146</v>
      </c>
      <c r="B45" s="171">
        <v>2914</v>
      </c>
      <c r="C45" s="171" t="s">
        <v>274</v>
      </c>
      <c r="D45" s="171">
        <v>3195</v>
      </c>
      <c r="E45" s="171">
        <v>12249</v>
      </c>
      <c r="F45" s="171">
        <v>1031</v>
      </c>
      <c r="G45" s="171">
        <v>191</v>
      </c>
      <c r="H45" s="171">
        <v>1341</v>
      </c>
      <c r="I45" s="171">
        <v>887</v>
      </c>
      <c r="J45" s="171">
        <v>180</v>
      </c>
      <c r="K45" s="171"/>
      <c r="L45" s="78" t="s">
        <v>145</v>
      </c>
      <c r="M45" s="87">
        <v>1204</v>
      </c>
    </row>
    <row r="46" spans="1:13" ht="12.75" customHeight="1">
      <c r="A46" s="78" t="s">
        <v>144</v>
      </c>
      <c r="B46" s="171">
        <v>1361</v>
      </c>
      <c r="C46" s="171" t="s">
        <v>274</v>
      </c>
      <c r="D46" s="171">
        <v>321</v>
      </c>
      <c r="E46" s="171">
        <v>1283</v>
      </c>
      <c r="F46" s="171">
        <v>116</v>
      </c>
      <c r="G46" s="171">
        <v>58</v>
      </c>
      <c r="H46" s="171">
        <v>214</v>
      </c>
      <c r="I46" s="171">
        <v>55</v>
      </c>
      <c r="J46" s="171">
        <v>182</v>
      </c>
      <c r="K46" s="171"/>
      <c r="L46" s="78" t="s">
        <v>143</v>
      </c>
      <c r="M46" s="87">
        <v>1205</v>
      </c>
    </row>
    <row r="47" spans="1:13" ht="12.75" customHeight="1">
      <c r="A47" s="78" t="s">
        <v>142</v>
      </c>
      <c r="B47" s="171">
        <v>1399</v>
      </c>
      <c r="C47" s="171">
        <v>0</v>
      </c>
      <c r="D47" s="171" t="s">
        <v>274</v>
      </c>
      <c r="E47" s="171">
        <v>451</v>
      </c>
      <c r="F47" s="171">
        <v>178</v>
      </c>
      <c r="G47" s="171" t="s">
        <v>274</v>
      </c>
      <c r="H47" s="171">
        <v>329</v>
      </c>
      <c r="I47" s="171">
        <v>47</v>
      </c>
      <c r="J47" s="171">
        <v>162</v>
      </c>
      <c r="K47" s="171"/>
      <c r="L47" s="78" t="s">
        <v>141</v>
      </c>
      <c r="M47" s="87">
        <v>1206</v>
      </c>
    </row>
    <row r="48" spans="1:13" ht="12.75" customHeight="1">
      <c r="A48" s="78" t="s">
        <v>140</v>
      </c>
      <c r="B48" s="171">
        <v>15171</v>
      </c>
      <c r="C48" s="171">
        <v>712</v>
      </c>
      <c r="D48" s="171">
        <v>1940</v>
      </c>
      <c r="E48" s="171">
        <v>7737</v>
      </c>
      <c r="F48" s="171">
        <v>4392</v>
      </c>
      <c r="G48" s="171">
        <v>358</v>
      </c>
      <c r="H48" s="171">
        <v>3790</v>
      </c>
      <c r="I48" s="171">
        <v>917</v>
      </c>
      <c r="J48" s="171">
        <v>1431</v>
      </c>
      <c r="K48" s="171"/>
      <c r="L48" s="78" t="s">
        <v>139</v>
      </c>
      <c r="M48" s="87">
        <v>1207</v>
      </c>
    </row>
    <row r="49" spans="1:13" ht="12.75" customHeight="1">
      <c r="A49" s="78" t="s">
        <v>138</v>
      </c>
      <c r="B49" s="171">
        <v>1046</v>
      </c>
      <c r="C49" s="171">
        <v>0</v>
      </c>
      <c r="D49" s="171" t="s">
        <v>274</v>
      </c>
      <c r="E49" s="171">
        <v>604</v>
      </c>
      <c r="F49" s="171">
        <v>1684</v>
      </c>
      <c r="G49" s="171">
        <v>133</v>
      </c>
      <c r="H49" s="171">
        <v>201</v>
      </c>
      <c r="I49" s="171" t="s">
        <v>274</v>
      </c>
      <c r="J49" s="171">
        <v>175</v>
      </c>
      <c r="K49" s="171"/>
      <c r="L49" s="78" t="s">
        <v>137</v>
      </c>
      <c r="M49" s="87">
        <v>1208</v>
      </c>
    </row>
    <row r="50" spans="1:13" ht="12.75" customHeight="1">
      <c r="A50" s="78" t="s">
        <v>136</v>
      </c>
      <c r="B50" s="171">
        <v>1090</v>
      </c>
      <c r="C50" s="171">
        <v>336</v>
      </c>
      <c r="D50" s="171">
        <v>12</v>
      </c>
      <c r="E50" s="171">
        <v>315</v>
      </c>
      <c r="F50" s="171">
        <v>63</v>
      </c>
      <c r="G50" s="171">
        <v>144</v>
      </c>
      <c r="H50" s="171">
        <v>257</v>
      </c>
      <c r="I50" s="171">
        <v>26</v>
      </c>
      <c r="J50" s="171">
        <v>59</v>
      </c>
      <c r="K50" s="171"/>
      <c r="L50" s="78" t="s">
        <v>135</v>
      </c>
      <c r="M50" s="87">
        <v>1209</v>
      </c>
    </row>
    <row r="51" spans="1:13" ht="12.75" customHeight="1">
      <c r="A51" s="78" t="s">
        <v>134</v>
      </c>
      <c r="B51" s="171">
        <v>3362</v>
      </c>
      <c r="C51" s="171" t="s">
        <v>274</v>
      </c>
      <c r="D51" s="171">
        <v>91</v>
      </c>
      <c r="E51" s="171">
        <v>330</v>
      </c>
      <c r="F51" s="171">
        <v>53</v>
      </c>
      <c r="G51" s="171" t="s">
        <v>274</v>
      </c>
      <c r="H51" s="171">
        <v>46</v>
      </c>
      <c r="I51" s="171">
        <v>18</v>
      </c>
      <c r="J51" s="171">
        <v>58</v>
      </c>
      <c r="K51" s="171"/>
      <c r="L51" s="78" t="s">
        <v>133</v>
      </c>
      <c r="M51" s="87">
        <v>1210</v>
      </c>
    </row>
    <row r="52" spans="1:13" ht="12.75" customHeight="1">
      <c r="A52" s="78" t="s">
        <v>132</v>
      </c>
      <c r="B52" s="171">
        <v>932</v>
      </c>
      <c r="C52" s="171" t="s">
        <v>274</v>
      </c>
      <c r="D52" s="171" t="s">
        <v>274</v>
      </c>
      <c r="E52" s="171">
        <v>268</v>
      </c>
      <c r="F52" s="171">
        <v>142</v>
      </c>
      <c r="G52" s="171">
        <v>51</v>
      </c>
      <c r="H52" s="171">
        <v>171</v>
      </c>
      <c r="I52" s="171">
        <v>176</v>
      </c>
      <c r="J52" s="171">
        <v>168</v>
      </c>
      <c r="K52" s="172"/>
      <c r="L52" s="78" t="s">
        <v>131</v>
      </c>
      <c r="M52" s="87">
        <v>1211</v>
      </c>
    </row>
    <row r="53" spans="1:13" ht="12.75" customHeight="1">
      <c r="A53" s="78" t="s">
        <v>130</v>
      </c>
      <c r="B53" s="171">
        <v>2990</v>
      </c>
      <c r="C53" s="171">
        <v>207</v>
      </c>
      <c r="D53" s="171">
        <v>1196</v>
      </c>
      <c r="E53" s="171">
        <v>300</v>
      </c>
      <c r="F53" s="171">
        <v>470</v>
      </c>
      <c r="G53" s="171">
        <v>89</v>
      </c>
      <c r="H53" s="171">
        <v>560</v>
      </c>
      <c r="I53" s="171">
        <v>428</v>
      </c>
      <c r="J53" s="171">
        <v>521</v>
      </c>
      <c r="K53" s="171"/>
      <c r="L53" s="78" t="s">
        <v>129</v>
      </c>
      <c r="M53" s="87">
        <v>1212</v>
      </c>
    </row>
    <row r="54" spans="1:13" ht="12.75" customHeight="1">
      <c r="A54" s="78" t="s">
        <v>128</v>
      </c>
      <c r="B54" s="171">
        <v>6475</v>
      </c>
      <c r="C54" s="171">
        <v>172</v>
      </c>
      <c r="D54" s="171" t="s">
        <v>274</v>
      </c>
      <c r="E54" s="171">
        <v>3221</v>
      </c>
      <c r="F54" s="171">
        <v>7268</v>
      </c>
      <c r="G54" s="171">
        <v>1116</v>
      </c>
      <c r="H54" s="171">
        <v>1513</v>
      </c>
      <c r="I54" s="171">
        <v>622</v>
      </c>
      <c r="J54" s="171">
        <v>1409</v>
      </c>
      <c r="K54" s="171"/>
      <c r="L54" s="78" t="s">
        <v>127</v>
      </c>
      <c r="M54" s="87">
        <v>1213</v>
      </c>
    </row>
    <row r="55" spans="1:13" ht="12.75" customHeight="1">
      <c r="A55" s="78" t="s">
        <v>126</v>
      </c>
      <c r="B55" s="171">
        <v>11088</v>
      </c>
      <c r="C55" s="171">
        <v>691</v>
      </c>
      <c r="D55" s="171">
        <v>1523</v>
      </c>
      <c r="E55" s="171">
        <v>9679</v>
      </c>
      <c r="F55" s="171">
        <v>3063</v>
      </c>
      <c r="G55" s="171">
        <v>1500</v>
      </c>
      <c r="H55" s="171">
        <v>7812</v>
      </c>
      <c r="I55" s="171">
        <v>2090</v>
      </c>
      <c r="J55" s="171">
        <v>4790</v>
      </c>
      <c r="K55" s="171"/>
      <c r="L55" s="78" t="s">
        <v>125</v>
      </c>
      <c r="M55" s="87">
        <v>1214</v>
      </c>
    </row>
    <row r="56" spans="1:13" ht="12.75" customHeight="1">
      <c r="A56" s="78" t="s">
        <v>124</v>
      </c>
      <c r="B56" s="171">
        <v>1091</v>
      </c>
      <c r="C56" s="171" t="s">
        <v>274</v>
      </c>
      <c r="D56" s="171" t="s">
        <v>274</v>
      </c>
      <c r="E56" s="171">
        <v>733</v>
      </c>
      <c r="F56" s="171">
        <v>519</v>
      </c>
      <c r="G56" s="171">
        <v>226</v>
      </c>
      <c r="H56" s="171">
        <v>274</v>
      </c>
      <c r="I56" s="171">
        <v>39</v>
      </c>
      <c r="J56" s="171">
        <v>185</v>
      </c>
      <c r="K56" s="171"/>
      <c r="L56" s="78" t="s">
        <v>123</v>
      </c>
      <c r="M56" s="87">
        <v>1215</v>
      </c>
    </row>
    <row r="57" spans="1:13" ht="12.75" customHeight="1">
      <c r="A57" s="86" t="s">
        <v>122</v>
      </c>
      <c r="B57" s="172">
        <v>97192</v>
      </c>
      <c r="C57" s="172">
        <v>66201</v>
      </c>
      <c r="D57" s="172">
        <v>14814</v>
      </c>
      <c r="E57" s="172">
        <v>51362</v>
      </c>
      <c r="F57" s="172">
        <v>32975</v>
      </c>
      <c r="G57" s="172" t="s">
        <v>274</v>
      </c>
      <c r="H57" s="172">
        <v>59639</v>
      </c>
      <c r="I57" s="172">
        <v>12532</v>
      </c>
      <c r="J57" s="172">
        <v>35801</v>
      </c>
      <c r="K57" s="171"/>
      <c r="L57" s="83">
        <v>1870000</v>
      </c>
      <c r="M57" s="82" t="s">
        <v>121</v>
      </c>
    </row>
    <row r="58" spans="1:13" ht="12.75" customHeight="1">
      <c r="A58" s="78" t="s">
        <v>120</v>
      </c>
      <c r="B58" s="171">
        <v>1915</v>
      </c>
      <c r="C58" s="171" t="s">
        <v>274</v>
      </c>
      <c r="D58" s="171">
        <v>0</v>
      </c>
      <c r="E58" s="171">
        <v>322</v>
      </c>
      <c r="F58" s="171">
        <v>249</v>
      </c>
      <c r="G58" s="171">
        <v>86</v>
      </c>
      <c r="H58" s="171">
        <v>180</v>
      </c>
      <c r="I58" s="171">
        <v>281</v>
      </c>
      <c r="J58" s="171">
        <v>435</v>
      </c>
      <c r="K58" s="171"/>
      <c r="L58" s="78" t="s">
        <v>119</v>
      </c>
      <c r="M58" s="77" t="s">
        <v>118</v>
      </c>
    </row>
    <row r="59" spans="1:13" ht="12.75" customHeight="1">
      <c r="A59" s="78" t="s">
        <v>117</v>
      </c>
      <c r="B59" s="171">
        <v>3960</v>
      </c>
      <c r="C59" s="171">
        <v>49</v>
      </c>
      <c r="D59" s="171">
        <v>529</v>
      </c>
      <c r="E59" s="171">
        <v>1943</v>
      </c>
      <c r="F59" s="171">
        <v>706</v>
      </c>
      <c r="G59" s="171">
        <v>242</v>
      </c>
      <c r="H59" s="171">
        <v>774</v>
      </c>
      <c r="I59" s="171" t="s">
        <v>274</v>
      </c>
      <c r="J59" s="171">
        <v>620</v>
      </c>
      <c r="K59" s="171"/>
      <c r="L59" s="78" t="s">
        <v>116</v>
      </c>
      <c r="M59" s="77" t="s">
        <v>115</v>
      </c>
    </row>
    <row r="60" spans="1:13" ht="12.75" customHeight="1">
      <c r="A60" s="78" t="s">
        <v>114</v>
      </c>
      <c r="B60" s="171">
        <v>2518</v>
      </c>
      <c r="C60" s="171">
        <v>136</v>
      </c>
      <c r="D60" s="171">
        <v>38</v>
      </c>
      <c r="E60" s="171">
        <v>1799</v>
      </c>
      <c r="F60" s="171">
        <v>727</v>
      </c>
      <c r="G60" s="171" t="s">
        <v>274</v>
      </c>
      <c r="H60" s="171">
        <v>597</v>
      </c>
      <c r="I60" s="171">
        <v>50</v>
      </c>
      <c r="J60" s="171">
        <v>313</v>
      </c>
      <c r="K60" s="171"/>
      <c r="L60" s="78" t="s">
        <v>113</v>
      </c>
      <c r="M60" s="77" t="s">
        <v>112</v>
      </c>
    </row>
    <row r="61" spans="1:13" ht="12.75" customHeight="1">
      <c r="A61" s="78" t="s">
        <v>111</v>
      </c>
      <c r="B61" s="171">
        <v>8212</v>
      </c>
      <c r="C61" s="171">
        <v>357</v>
      </c>
      <c r="D61" s="171">
        <v>604</v>
      </c>
      <c r="E61" s="171">
        <v>5286</v>
      </c>
      <c r="F61" s="171">
        <v>3879</v>
      </c>
      <c r="G61" s="171">
        <v>721</v>
      </c>
      <c r="H61" s="171">
        <v>2609</v>
      </c>
      <c r="I61" s="171">
        <v>2732</v>
      </c>
      <c r="J61" s="171">
        <v>1936</v>
      </c>
      <c r="K61" s="171"/>
      <c r="L61" s="78" t="s">
        <v>110</v>
      </c>
      <c r="M61" s="77" t="s">
        <v>109</v>
      </c>
    </row>
    <row r="62" spans="1:13" ht="12.75" customHeight="1">
      <c r="A62" s="78" t="s">
        <v>108</v>
      </c>
      <c r="B62" s="171">
        <v>48171</v>
      </c>
      <c r="C62" s="171">
        <v>6963</v>
      </c>
      <c r="D62" s="171">
        <v>9340</v>
      </c>
      <c r="E62" s="171">
        <v>28711</v>
      </c>
      <c r="F62" s="171">
        <v>15362</v>
      </c>
      <c r="G62" s="171">
        <v>4526</v>
      </c>
      <c r="H62" s="171">
        <v>41836</v>
      </c>
      <c r="I62" s="171">
        <v>6408</v>
      </c>
      <c r="J62" s="171">
        <v>13344</v>
      </c>
      <c r="K62" s="171"/>
      <c r="L62" s="78" t="s">
        <v>107</v>
      </c>
      <c r="M62" s="77" t="s">
        <v>106</v>
      </c>
    </row>
    <row r="63" spans="1:13" ht="12.75" customHeight="1">
      <c r="A63" s="78" t="s">
        <v>105</v>
      </c>
      <c r="B63" s="171">
        <v>5854</v>
      </c>
      <c r="C63" s="171">
        <v>452</v>
      </c>
      <c r="D63" s="171" t="s">
        <v>274</v>
      </c>
      <c r="E63" s="171">
        <v>4967</v>
      </c>
      <c r="F63" s="171">
        <v>5457</v>
      </c>
      <c r="G63" s="171">
        <v>811</v>
      </c>
      <c r="H63" s="171">
        <v>4007</v>
      </c>
      <c r="I63" s="171">
        <v>1365</v>
      </c>
      <c r="J63" s="171">
        <v>14137</v>
      </c>
      <c r="K63" s="171"/>
      <c r="L63" s="78" t="s">
        <v>104</v>
      </c>
      <c r="M63" s="77" t="s">
        <v>103</v>
      </c>
    </row>
    <row r="64" spans="1:13" ht="12.75" customHeight="1">
      <c r="A64" s="78" t="s">
        <v>102</v>
      </c>
      <c r="B64" s="171">
        <v>2225</v>
      </c>
      <c r="C64" s="171" t="s">
        <v>274</v>
      </c>
      <c r="D64" s="171">
        <v>6</v>
      </c>
      <c r="E64" s="171">
        <v>676</v>
      </c>
      <c r="F64" s="171">
        <v>396</v>
      </c>
      <c r="G64" s="171" t="s">
        <v>274</v>
      </c>
      <c r="H64" s="171">
        <v>520</v>
      </c>
      <c r="I64" s="171">
        <v>332</v>
      </c>
      <c r="J64" s="171">
        <v>300</v>
      </c>
      <c r="K64" s="171"/>
      <c r="L64" s="78" t="s">
        <v>101</v>
      </c>
      <c r="M64" s="77" t="s">
        <v>100</v>
      </c>
    </row>
    <row r="65" spans="1:13" ht="12.75" customHeight="1">
      <c r="A65" s="78" t="s">
        <v>99</v>
      </c>
      <c r="B65" s="171">
        <v>996</v>
      </c>
      <c r="C65" s="171">
        <v>0</v>
      </c>
      <c r="D65" s="171" t="s">
        <v>274</v>
      </c>
      <c r="E65" s="171">
        <v>290</v>
      </c>
      <c r="F65" s="171">
        <v>218</v>
      </c>
      <c r="G65" s="171">
        <v>18</v>
      </c>
      <c r="H65" s="171">
        <v>18</v>
      </c>
      <c r="I65" s="171" t="s">
        <v>274</v>
      </c>
      <c r="J65" s="171">
        <v>241</v>
      </c>
      <c r="K65" s="171"/>
      <c r="L65" s="78" t="s">
        <v>98</v>
      </c>
      <c r="M65" s="77" t="s">
        <v>97</v>
      </c>
    </row>
    <row r="66" spans="1:13" ht="12.75" customHeight="1">
      <c r="A66" s="78" t="s">
        <v>96</v>
      </c>
      <c r="B66" s="171">
        <v>2071</v>
      </c>
      <c r="C66" s="171" t="s">
        <v>274</v>
      </c>
      <c r="D66" s="171">
        <v>12</v>
      </c>
      <c r="E66" s="171">
        <v>905</v>
      </c>
      <c r="F66" s="171">
        <v>845</v>
      </c>
      <c r="G66" s="171">
        <v>156</v>
      </c>
      <c r="H66" s="171">
        <v>446</v>
      </c>
      <c r="I66" s="171">
        <v>73</v>
      </c>
      <c r="J66" s="171">
        <v>211</v>
      </c>
      <c r="K66" s="172"/>
      <c r="L66" s="78" t="s">
        <v>95</v>
      </c>
      <c r="M66" s="77" t="s">
        <v>94</v>
      </c>
    </row>
    <row r="67" spans="1:13" ht="12.75" customHeight="1">
      <c r="A67" s="78" t="s">
        <v>93</v>
      </c>
      <c r="B67" s="171">
        <v>1824</v>
      </c>
      <c r="C67" s="171">
        <v>118</v>
      </c>
      <c r="D67" s="171">
        <v>609</v>
      </c>
      <c r="E67" s="171">
        <v>1119</v>
      </c>
      <c r="F67" s="171">
        <v>1503</v>
      </c>
      <c r="G67" s="171">
        <v>211</v>
      </c>
      <c r="H67" s="171">
        <v>313</v>
      </c>
      <c r="I67" s="171">
        <v>21</v>
      </c>
      <c r="J67" s="171">
        <v>635</v>
      </c>
      <c r="K67" s="171"/>
      <c r="L67" s="78" t="s">
        <v>92</v>
      </c>
      <c r="M67" s="77" t="s">
        <v>91</v>
      </c>
    </row>
    <row r="68" spans="1:13" ht="12.75" customHeight="1">
      <c r="A68" s="78" t="s">
        <v>90</v>
      </c>
      <c r="B68" s="171">
        <v>5440</v>
      </c>
      <c r="C68" s="171">
        <v>195</v>
      </c>
      <c r="D68" s="171">
        <v>1430</v>
      </c>
      <c r="E68" s="171">
        <v>1379</v>
      </c>
      <c r="F68" s="171">
        <v>1355</v>
      </c>
      <c r="G68" s="171">
        <v>608</v>
      </c>
      <c r="H68" s="171">
        <v>3301</v>
      </c>
      <c r="I68" s="171">
        <v>497</v>
      </c>
      <c r="J68" s="171">
        <v>582</v>
      </c>
      <c r="K68" s="171"/>
      <c r="L68" s="78" t="s">
        <v>89</v>
      </c>
      <c r="M68" s="77" t="s">
        <v>88</v>
      </c>
    </row>
    <row r="69" spans="1:13" ht="12.75" customHeight="1">
      <c r="A69" s="78" t="s">
        <v>87</v>
      </c>
      <c r="B69" s="171">
        <v>9334</v>
      </c>
      <c r="C69" s="171">
        <v>57590</v>
      </c>
      <c r="D69" s="171">
        <v>515</v>
      </c>
      <c r="E69" s="171">
        <v>2077</v>
      </c>
      <c r="F69" s="171">
        <v>1230</v>
      </c>
      <c r="G69" s="171">
        <v>228</v>
      </c>
      <c r="H69" s="171">
        <v>3320</v>
      </c>
      <c r="I69" s="171">
        <v>342</v>
      </c>
      <c r="J69" s="171">
        <v>1146</v>
      </c>
      <c r="K69" s="171"/>
      <c r="L69" s="78" t="s">
        <v>86</v>
      </c>
      <c r="M69" s="77" t="s">
        <v>85</v>
      </c>
    </row>
    <row r="70" spans="1:13" ht="12.75" customHeight="1">
      <c r="A70" s="78" t="s">
        <v>84</v>
      </c>
      <c r="B70" s="171">
        <v>1801</v>
      </c>
      <c r="C70" s="171">
        <v>23</v>
      </c>
      <c r="D70" s="171">
        <v>282</v>
      </c>
      <c r="E70" s="171">
        <v>455</v>
      </c>
      <c r="F70" s="171">
        <v>670</v>
      </c>
      <c r="G70" s="171">
        <v>156</v>
      </c>
      <c r="H70" s="171">
        <v>248</v>
      </c>
      <c r="I70" s="171">
        <v>26</v>
      </c>
      <c r="J70" s="171">
        <v>930</v>
      </c>
      <c r="K70" s="171"/>
      <c r="L70" s="78" t="s">
        <v>83</v>
      </c>
      <c r="M70" s="77" t="s">
        <v>82</v>
      </c>
    </row>
    <row r="71" spans="1:13" ht="12.75" customHeight="1">
      <c r="A71" s="78" t="s">
        <v>81</v>
      </c>
      <c r="B71" s="171">
        <v>2870</v>
      </c>
      <c r="C71" s="171">
        <v>86</v>
      </c>
      <c r="D71" s="171">
        <v>265</v>
      </c>
      <c r="E71" s="171">
        <v>1433</v>
      </c>
      <c r="F71" s="171">
        <v>381</v>
      </c>
      <c r="G71" s="171">
        <v>746</v>
      </c>
      <c r="H71" s="171">
        <v>1472</v>
      </c>
      <c r="I71" s="171">
        <v>201</v>
      </c>
      <c r="J71" s="171">
        <v>970</v>
      </c>
      <c r="K71" s="171"/>
      <c r="L71" s="78" t="s">
        <v>80</v>
      </c>
      <c r="M71" s="77" t="s">
        <v>79</v>
      </c>
    </row>
    <row r="72" spans="1:13" ht="15" customHeight="1">
      <c r="A72" s="166"/>
      <c r="B72" s="123" t="s">
        <v>382</v>
      </c>
      <c r="C72" s="123" t="s">
        <v>381</v>
      </c>
      <c r="D72" s="123" t="s">
        <v>380</v>
      </c>
      <c r="E72" s="123" t="s">
        <v>379</v>
      </c>
      <c r="F72" s="123" t="s">
        <v>378</v>
      </c>
      <c r="G72" s="123" t="s">
        <v>377</v>
      </c>
      <c r="H72" s="123" t="s">
        <v>376</v>
      </c>
      <c r="I72" s="123" t="s">
        <v>375</v>
      </c>
      <c r="J72" s="123" t="s">
        <v>374</v>
      </c>
      <c r="K72" s="44"/>
    </row>
    <row r="73" spans="1:13">
      <c r="A73" s="1030" t="s">
        <v>30</v>
      </c>
      <c r="B73" s="1030"/>
      <c r="C73" s="1030"/>
      <c r="D73" s="1030"/>
      <c r="E73" s="1030"/>
      <c r="F73" s="1030"/>
      <c r="G73" s="1030"/>
      <c r="H73" s="1030"/>
      <c r="I73" s="1030"/>
      <c r="J73" s="1030"/>
      <c r="K73" s="193"/>
    </row>
    <row r="74" spans="1:13">
      <c r="A74" s="1003" t="s">
        <v>66</v>
      </c>
      <c r="B74" s="1003"/>
      <c r="C74" s="1003"/>
      <c r="D74" s="1003"/>
      <c r="E74" s="1003"/>
      <c r="F74" s="1003"/>
      <c r="G74" s="1003"/>
      <c r="H74" s="1003"/>
      <c r="I74" s="1003"/>
      <c r="J74" s="1003"/>
      <c r="K74" s="193"/>
    </row>
    <row r="75" spans="1:13">
      <c r="A75" s="1029" t="s">
        <v>65</v>
      </c>
      <c r="B75" s="1029"/>
      <c r="C75" s="1029"/>
      <c r="D75" s="1029"/>
      <c r="E75" s="1029"/>
      <c r="F75" s="1029"/>
      <c r="G75" s="1029"/>
      <c r="H75" s="1029"/>
      <c r="I75" s="1029"/>
      <c r="J75" s="1029"/>
      <c r="K75" s="193"/>
    </row>
    <row r="76" spans="1:13">
      <c r="A76" s="65"/>
      <c r="B76" s="176"/>
      <c r="C76" s="176"/>
      <c r="D76" s="176"/>
      <c r="E76" s="176"/>
      <c r="F76" s="176"/>
      <c r="G76" s="176"/>
      <c r="H76" s="176"/>
      <c r="I76" s="176"/>
      <c r="J76" s="176"/>
      <c r="K76" s="186"/>
    </row>
    <row r="77" spans="1:13">
      <c r="A77" s="45" t="s">
        <v>33</v>
      </c>
      <c r="B77" s="186"/>
      <c r="C77" s="186"/>
      <c r="D77" s="186"/>
      <c r="E77" s="186"/>
      <c r="F77" s="186"/>
      <c r="G77" s="186"/>
      <c r="H77" s="186"/>
      <c r="I77" s="186"/>
      <c r="J77" s="186"/>
      <c r="K77" s="186"/>
    </row>
    <row r="78" spans="1:13">
      <c r="A78" s="156" t="s">
        <v>413</v>
      </c>
      <c r="B78" s="186"/>
      <c r="C78" s="186"/>
      <c r="D78" s="186"/>
      <c r="E78" s="186"/>
      <c r="F78" s="186"/>
      <c r="G78" s="186"/>
      <c r="H78" s="186"/>
      <c r="I78" s="186"/>
      <c r="J78" s="186"/>
      <c r="K78" s="186"/>
    </row>
    <row r="79" spans="1:13">
      <c r="B79" s="188"/>
      <c r="C79" s="186"/>
      <c r="D79" s="186"/>
      <c r="E79" s="186"/>
      <c r="F79" s="186"/>
      <c r="G79" s="186"/>
      <c r="H79" s="186"/>
      <c r="I79" s="186"/>
      <c r="J79" s="186"/>
      <c r="K79" s="186"/>
    </row>
    <row r="89" spans="2:7">
      <c r="B89" s="188"/>
      <c r="C89" s="188"/>
      <c r="D89" s="188"/>
      <c r="E89" s="188"/>
      <c r="F89" s="188"/>
      <c r="G89" s="188"/>
    </row>
    <row r="90" spans="2:7">
      <c r="B90" s="188"/>
      <c r="C90" s="188"/>
      <c r="D90" s="188"/>
      <c r="E90" s="188"/>
      <c r="F90" s="188"/>
      <c r="G90" s="188"/>
    </row>
    <row r="91" spans="2:7">
      <c r="B91" s="199"/>
      <c r="C91" s="199"/>
      <c r="D91" s="199"/>
      <c r="E91" s="199"/>
      <c r="F91" s="199"/>
      <c r="G91" s="199"/>
    </row>
    <row r="92" spans="2:7">
      <c r="B92" s="198"/>
      <c r="C92" s="198"/>
      <c r="D92" s="198"/>
      <c r="E92" s="198"/>
      <c r="F92" s="198"/>
      <c r="G92" s="198"/>
    </row>
    <row r="93" spans="2:7">
      <c r="B93" s="198"/>
      <c r="C93" s="198"/>
      <c r="D93" s="198"/>
      <c r="E93" s="198"/>
      <c r="F93" s="198"/>
      <c r="G93" s="198"/>
    </row>
  </sheetData>
  <mergeCells count="5">
    <mergeCell ref="A2:J2"/>
    <mergeCell ref="A3:J3"/>
    <mergeCell ref="A74:J74"/>
    <mergeCell ref="A75:J75"/>
    <mergeCell ref="A73:J73"/>
  </mergeCells>
  <conditionalFormatting sqref="B6:J71">
    <cfRule type="cellIs" dxfId="65" priority="8" operator="between">
      <formula>0.0000000000000001</formula>
      <formula>0.4999999999</formula>
    </cfRule>
    <cfRule type="cellIs" dxfId="64" priority="9" operator="between">
      <formula>0.1</formula>
      <formula>0.5</formula>
    </cfRule>
    <cfRule type="cellIs" dxfId="63" priority="10" operator="between">
      <formula>0.0000000001</formula>
      <formula>0.00049999999</formula>
    </cfRule>
  </conditionalFormatting>
  <conditionalFormatting sqref="B6:J71">
    <cfRule type="cellIs" dxfId="62" priority="7" operator="between">
      <formula>0.1</formula>
      <formula>0.5</formula>
    </cfRule>
  </conditionalFormatting>
  <conditionalFormatting sqref="B6:J71">
    <cfRule type="cellIs" dxfId="61" priority="3" operator="between">
      <formula>0.0000000000000001</formula>
      <formula>0.4999999999</formula>
    </cfRule>
    <cfRule type="cellIs" dxfId="60" priority="4" operator="between">
      <formula>0.0000000001</formula>
      <formula>0.0004999999</formula>
    </cfRule>
    <cfRule type="cellIs" dxfId="59" priority="5" operator="between">
      <formula>0.0000000001</formula>
      <formula>0.00049999999</formula>
    </cfRule>
    <cfRule type="cellIs" dxfId="58" priority="6" operator="between">
      <formula>0.0000000000000001</formula>
      <formula>0.4999999999</formula>
    </cfRule>
  </conditionalFormatting>
  <conditionalFormatting sqref="M6:M71 L7:L71 B6:J71">
    <cfRule type="cellIs" dxfId="57" priority="2" operator="between">
      <formula>0.0000000000000001</formula>
      <formula>0.4999999999</formula>
    </cfRule>
  </conditionalFormatting>
  <conditionalFormatting sqref="B6:J71">
    <cfRule type="cellIs" dxfId="56" priority="1" operator="between">
      <formula>0.00000001</formula>
      <formula>0.49999999</formula>
    </cfRule>
  </conditionalFormatting>
  <hyperlinks>
    <hyperlink ref="A78" r:id="rId1"/>
    <hyperlink ref="B72:J72" r:id="rId2" display="I"/>
    <hyperlink ref="B5:J5"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dimension ref="A2:M264"/>
  <sheetViews>
    <sheetView showGridLines="0" workbookViewId="0"/>
  </sheetViews>
  <sheetFormatPr defaultColWidth="7.85546875" defaultRowHeight="12.75"/>
  <cols>
    <col min="1" max="1" width="17.85546875" style="47" customWidth="1"/>
    <col min="2" max="10" width="9" style="47" customWidth="1"/>
    <col min="11" max="11" width="5.7109375" style="47" customWidth="1"/>
    <col min="12" max="12" width="7.85546875" style="47"/>
    <col min="13" max="13" width="12.42578125" style="47" customWidth="1"/>
    <col min="14" max="14" width="7.85546875" style="47"/>
    <col min="15" max="15" width="12.85546875" style="47" customWidth="1"/>
    <col min="16" max="16" width="9.85546875" style="47" customWidth="1"/>
    <col min="17" max="17" width="10.140625" style="47" customWidth="1"/>
    <col min="18" max="18" width="10" style="47" customWidth="1"/>
    <col min="19" max="16384" width="7.85546875" style="47"/>
  </cols>
  <sheetData>
    <row r="2" spans="1:13" s="93" customFormat="1" ht="30" customHeight="1">
      <c r="A2" s="1006" t="s">
        <v>422</v>
      </c>
      <c r="B2" s="1006"/>
      <c r="C2" s="1006"/>
      <c r="D2" s="1006"/>
      <c r="E2" s="1006"/>
      <c r="F2" s="1006"/>
      <c r="G2" s="1006"/>
      <c r="H2" s="1006"/>
      <c r="I2" s="1006"/>
      <c r="J2" s="1006"/>
    </row>
    <row r="3" spans="1:13" s="93" customFormat="1" ht="30" customHeight="1">
      <c r="A3" s="1006" t="s">
        <v>421</v>
      </c>
      <c r="B3" s="1006"/>
      <c r="C3" s="1006"/>
      <c r="D3" s="1006"/>
      <c r="E3" s="1006"/>
      <c r="F3" s="1006"/>
      <c r="G3" s="1006"/>
      <c r="H3" s="1006"/>
      <c r="I3" s="1006"/>
      <c r="J3" s="1006"/>
    </row>
    <row r="4" spans="1:13" s="93" customFormat="1" ht="16.5">
      <c r="A4" s="197" t="s">
        <v>415</v>
      </c>
      <c r="B4" s="120"/>
      <c r="C4" s="120"/>
      <c r="D4" s="120"/>
      <c r="E4" s="120"/>
      <c r="F4" s="120"/>
      <c r="G4" s="120"/>
      <c r="H4" s="120"/>
      <c r="I4" s="120"/>
      <c r="J4" s="182" t="s">
        <v>414</v>
      </c>
    </row>
    <row r="5" spans="1:13" s="93" customFormat="1" ht="15" customHeight="1">
      <c r="A5" s="166"/>
      <c r="B5" s="123" t="s">
        <v>4</v>
      </c>
      <c r="C5" s="123" t="s">
        <v>365</v>
      </c>
      <c r="D5" s="123" t="s">
        <v>366</v>
      </c>
      <c r="E5" s="123" t="s">
        <v>367</v>
      </c>
      <c r="F5" s="123" t="s">
        <v>368</v>
      </c>
      <c r="G5" s="123" t="s">
        <v>369</v>
      </c>
      <c r="H5" s="123" t="s">
        <v>370</v>
      </c>
      <c r="I5" s="123" t="s">
        <v>371</v>
      </c>
      <c r="J5" s="123" t="s">
        <v>372</v>
      </c>
      <c r="L5" s="184" t="s">
        <v>238</v>
      </c>
      <c r="M5" s="184" t="s">
        <v>237</v>
      </c>
    </row>
    <row r="6" spans="1:13" s="89" customFormat="1" ht="12.75" customHeight="1">
      <c r="A6" s="89" t="s">
        <v>13</v>
      </c>
      <c r="B6" s="167">
        <v>318596221</v>
      </c>
      <c r="C6" s="167">
        <v>6002693</v>
      </c>
      <c r="D6" s="167">
        <v>947768</v>
      </c>
      <c r="E6" s="167">
        <v>80388169</v>
      </c>
      <c r="F6" s="167">
        <v>21677849</v>
      </c>
      <c r="G6" s="167">
        <v>3154849</v>
      </c>
      <c r="H6" s="167">
        <v>15611057</v>
      </c>
      <c r="I6" s="167">
        <v>119421000</v>
      </c>
      <c r="J6" s="167">
        <v>16148078</v>
      </c>
      <c r="K6" s="86">
        <v>1</v>
      </c>
      <c r="L6" s="88" t="s">
        <v>236</v>
      </c>
      <c r="M6" s="86" t="s">
        <v>121</v>
      </c>
    </row>
    <row r="7" spans="1:13" s="89" customFormat="1" ht="12.75" customHeight="1">
      <c r="A7" s="86" t="s">
        <v>235</v>
      </c>
      <c r="B7" s="167">
        <v>309451692</v>
      </c>
      <c r="C7" s="167">
        <v>5629262</v>
      </c>
      <c r="D7" s="167">
        <v>939879</v>
      </c>
      <c r="E7" s="167">
        <v>79438525</v>
      </c>
      <c r="F7" s="167">
        <v>21246843</v>
      </c>
      <c r="G7" s="167">
        <v>3074987</v>
      </c>
      <c r="H7" s="167">
        <v>14772440</v>
      </c>
      <c r="I7" s="167">
        <v>115472000</v>
      </c>
      <c r="J7" s="167">
        <v>15404889</v>
      </c>
      <c r="K7" s="77">
        <v>2</v>
      </c>
      <c r="L7" s="83" t="s">
        <v>234</v>
      </c>
      <c r="M7" s="86" t="s">
        <v>121</v>
      </c>
    </row>
    <row r="8" spans="1:13" s="180" customFormat="1" ht="12.75" customHeight="1">
      <c r="A8" s="86" t="s">
        <v>233</v>
      </c>
      <c r="B8" s="172">
        <v>21508034</v>
      </c>
      <c r="C8" s="172">
        <v>1777268</v>
      </c>
      <c r="D8" s="172">
        <v>514288</v>
      </c>
      <c r="E8" s="172">
        <v>9470881</v>
      </c>
      <c r="F8" s="172">
        <v>107419</v>
      </c>
      <c r="G8" s="172">
        <v>216584</v>
      </c>
      <c r="H8" s="172">
        <v>591231</v>
      </c>
      <c r="I8" s="172">
        <v>6423077</v>
      </c>
      <c r="J8" s="172">
        <v>671863</v>
      </c>
      <c r="K8" s="170">
        <v>226</v>
      </c>
      <c r="L8" s="83" t="s">
        <v>232</v>
      </c>
      <c r="M8" s="82" t="s">
        <v>121</v>
      </c>
    </row>
    <row r="9" spans="1:13" s="180" customFormat="1" ht="12.75" customHeight="1">
      <c r="A9" s="86" t="s">
        <v>231</v>
      </c>
      <c r="B9" s="172">
        <v>7548296</v>
      </c>
      <c r="C9" s="172">
        <v>338588</v>
      </c>
      <c r="D9" s="172" t="s">
        <v>274</v>
      </c>
      <c r="E9" s="172">
        <v>5879480</v>
      </c>
      <c r="F9" s="172">
        <v>34209</v>
      </c>
      <c r="G9" s="172">
        <v>24828</v>
      </c>
      <c r="H9" s="172">
        <v>122609</v>
      </c>
      <c r="I9" s="172">
        <v>608570</v>
      </c>
      <c r="J9" s="172">
        <v>241508</v>
      </c>
      <c r="K9" s="170">
        <v>227</v>
      </c>
      <c r="L9" s="88" t="s">
        <v>230</v>
      </c>
      <c r="M9" s="82" t="s">
        <v>121</v>
      </c>
    </row>
    <row r="10" spans="1:13" s="180" customFormat="1" ht="12.75" customHeight="1">
      <c r="A10" s="78" t="s">
        <v>229</v>
      </c>
      <c r="B10" s="171">
        <v>213928</v>
      </c>
      <c r="C10" s="171">
        <v>59279</v>
      </c>
      <c r="D10" s="171" t="s">
        <v>274</v>
      </c>
      <c r="E10" s="171">
        <v>54047</v>
      </c>
      <c r="F10" s="171" t="s">
        <v>274</v>
      </c>
      <c r="G10" s="171" t="s">
        <v>274</v>
      </c>
      <c r="H10" s="171">
        <v>4869</v>
      </c>
      <c r="I10" s="171">
        <v>74590</v>
      </c>
      <c r="J10" s="171">
        <v>747</v>
      </c>
      <c r="K10" s="170">
        <v>228</v>
      </c>
      <c r="L10" s="78" t="s">
        <v>228</v>
      </c>
      <c r="M10" s="87">
        <v>1501</v>
      </c>
    </row>
    <row r="11" spans="1:13" s="180" customFormat="1" ht="12.75" customHeight="1">
      <c r="A11" s="78" t="s">
        <v>227</v>
      </c>
      <c r="B11" s="171">
        <v>256783</v>
      </c>
      <c r="C11" s="171">
        <v>18571</v>
      </c>
      <c r="D11" s="171">
        <v>2991</v>
      </c>
      <c r="E11" s="171">
        <v>9936</v>
      </c>
      <c r="F11" s="171">
        <v>307</v>
      </c>
      <c r="G11" s="171">
        <v>3523</v>
      </c>
      <c r="H11" s="171">
        <v>42118</v>
      </c>
      <c r="I11" s="171">
        <v>86125</v>
      </c>
      <c r="J11" s="171">
        <v>7389</v>
      </c>
      <c r="K11" s="170">
        <v>229</v>
      </c>
      <c r="L11" s="78" t="s">
        <v>226</v>
      </c>
      <c r="M11" s="87">
        <v>1505</v>
      </c>
    </row>
    <row r="12" spans="1:13" s="180" customFormat="1" ht="12.75" customHeight="1">
      <c r="A12" s="78" t="s">
        <v>225</v>
      </c>
      <c r="B12" s="171">
        <v>420421</v>
      </c>
      <c r="C12" s="171">
        <v>177528</v>
      </c>
      <c r="D12" s="171">
        <v>0</v>
      </c>
      <c r="E12" s="171">
        <v>6878</v>
      </c>
      <c r="F12" s="171" t="s">
        <v>274</v>
      </c>
      <c r="G12" s="171" t="s">
        <v>274</v>
      </c>
      <c r="H12" s="171">
        <v>28407</v>
      </c>
      <c r="I12" s="171">
        <v>141569</v>
      </c>
      <c r="J12" s="171">
        <v>5189</v>
      </c>
      <c r="K12" s="170">
        <v>230</v>
      </c>
      <c r="L12" s="78" t="s">
        <v>224</v>
      </c>
      <c r="M12" s="77" t="s">
        <v>223</v>
      </c>
    </row>
    <row r="13" spans="1:13" s="180" customFormat="1" ht="12.75" customHeight="1">
      <c r="A13" s="78" t="s">
        <v>222</v>
      </c>
      <c r="B13" s="171">
        <v>432633</v>
      </c>
      <c r="C13" s="171">
        <v>74277</v>
      </c>
      <c r="D13" s="171" t="s">
        <v>274</v>
      </c>
      <c r="E13" s="171">
        <v>72629</v>
      </c>
      <c r="F13" s="171" t="s">
        <v>274</v>
      </c>
      <c r="G13" s="171">
        <v>16481</v>
      </c>
      <c r="H13" s="171">
        <v>21104</v>
      </c>
      <c r="I13" s="171">
        <v>183022</v>
      </c>
      <c r="J13" s="171">
        <v>10222</v>
      </c>
      <c r="K13" s="170">
        <v>231</v>
      </c>
      <c r="L13" s="78" t="s">
        <v>221</v>
      </c>
      <c r="M13" s="87">
        <v>1509</v>
      </c>
    </row>
    <row r="14" spans="1:13" s="180" customFormat="1" ht="12.75" customHeight="1">
      <c r="A14" s="78" t="s">
        <v>220</v>
      </c>
      <c r="B14" s="171">
        <v>6224530</v>
      </c>
      <c r="C14" s="171">
        <v>8933</v>
      </c>
      <c r="D14" s="171" t="s">
        <v>274</v>
      </c>
      <c r="E14" s="171">
        <v>5735990</v>
      </c>
      <c r="F14" s="171" t="s">
        <v>274</v>
      </c>
      <c r="G14" s="171">
        <v>3270</v>
      </c>
      <c r="H14" s="171">
        <v>26110</v>
      </c>
      <c r="I14" s="171">
        <v>123264</v>
      </c>
      <c r="J14" s="171">
        <v>217962</v>
      </c>
      <c r="K14" s="170">
        <v>232</v>
      </c>
      <c r="L14" s="78" t="s">
        <v>219</v>
      </c>
      <c r="M14" s="87">
        <v>1513</v>
      </c>
    </row>
    <row r="15" spans="1:13" s="180" customFormat="1" ht="12.75" customHeight="1">
      <c r="A15" s="86" t="s">
        <v>218</v>
      </c>
      <c r="B15" s="172">
        <v>2249655</v>
      </c>
      <c r="C15" s="172">
        <v>357834</v>
      </c>
      <c r="D15" s="172">
        <v>425460</v>
      </c>
      <c r="E15" s="172">
        <v>303955</v>
      </c>
      <c r="F15" s="172">
        <v>33148</v>
      </c>
      <c r="G15" s="172">
        <v>21614</v>
      </c>
      <c r="H15" s="172">
        <v>102663</v>
      </c>
      <c r="I15" s="172">
        <v>776335</v>
      </c>
      <c r="J15" s="172">
        <v>25728</v>
      </c>
      <c r="K15" s="170">
        <v>233</v>
      </c>
      <c r="L15" s="83" t="s">
        <v>217</v>
      </c>
      <c r="M15" s="82" t="s">
        <v>121</v>
      </c>
    </row>
    <row r="16" spans="1:13" s="180" customFormat="1" ht="12.75" customHeight="1">
      <c r="A16" s="78" t="s">
        <v>216</v>
      </c>
      <c r="B16" s="171">
        <v>283056</v>
      </c>
      <c r="C16" s="171">
        <v>15328</v>
      </c>
      <c r="D16" s="171" t="s">
        <v>274</v>
      </c>
      <c r="E16" s="171">
        <v>32000</v>
      </c>
      <c r="F16" s="171" t="s">
        <v>274</v>
      </c>
      <c r="G16" s="171">
        <v>993</v>
      </c>
      <c r="H16" s="171">
        <v>13206</v>
      </c>
      <c r="I16" s="171">
        <v>65531</v>
      </c>
      <c r="J16" s="171">
        <v>1235</v>
      </c>
      <c r="K16" s="170">
        <v>234</v>
      </c>
      <c r="L16" s="78" t="s">
        <v>215</v>
      </c>
      <c r="M16" s="77" t="s">
        <v>214</v>
      </c>
    </row>
    <row r="17" spans="1:13" s="180" customFormat="1" ht="12.75" customHeight="1">
      <c r="A17" s="78" t="s">
        <v>213</v>
      </c>
      <c r="B17" s="171">
        <v>72150</v>
      </c>
      <c r="C17" s="171">
        <v>6112</v>
      </c>
      <c r="D17" s="171">
        <v>0</v>
      </c>
      <c r="E17" s="171">
        <v>5444</v>
      </c>
      <c r="F17" s="171" t="s">
        <v>274</v>
      </c>
      <c r="G17" s="171">
        <v>0</v>
      </c>
      <c r="H17" s="171">
        <v>8512</v>
      </c>
      <c r="I17" s="171">
        <v>39996</v>
      </c>
      <c r="J17" s="171">
        <v>2805</v>
      </c>
      <c r="K17" s="170">
        <v>235</v>
      </c>
      <c r="L17" s="78" t="s">
        <v>212</v>
      </c>
      <c r="M17" s="77" t="s">
        <v>211</v>
      </c>
    </row>
    <row r="18" spans="1:13" s="180" customFormat="1" ht="12.75" customHeight="1">
      <c r="A18" s="78" t="s">
        <v>210</v>
      </c>
      <c r="B18" s="171">
        <v>8707</v>
      </c>
      <c r="C18" s="171">
        <v>2088</v>
      </c>
      <c r="D18" s="171">
        <v>0</v>
      </c>
      <c r="E18" s="171">
        <v>417</v>
      </c>
      <c r="F18" s="171">
        <v>0</v>
      </c>
      <c r="G18" s="171">
        <v>0</v>
      </c>
      <c r="H18" s="171">
        <v>1076</v>
      </c>
      <c r="I18" s="171">
        <v>2665</v>
      </c>
      <c r="J18" s="171">
        <v>124</v>
      </c>
      <c r="K18" s="170">
        <v>236</v>
      </c>
      <c r="L18" s="78" t="s">
        <v>209</v>
      </c>
      <c r="M18" s="77" t="s">
        <v>208</v>
      </c>
    </row>
    <row r="19" spans="1:13" s="180" customFormat="1" ht="12.75" customHeight="1">
      <c r="A19" s="78" t="s">
        <v>207</v>
      </c>
      <c r="B19" s="171">
        <v>20204</v>
      </c>
      <c r="C19" s="171">
        <v>3201</v>
      </c>
      <c r="D19" s="171">
        <v>0</v>
      </c>
      <c r="E19" s="171">
        <v>10590</v>
      </c>
      <c r="F19" s="171">
        <v>0</v>
      </c>
      <c r="G19" s="171" t="s">
        <v>274</v>
      </c>
      <c r="H19" s="171" t="s">
        <v>274</v>
      </c>
      <c r="I19" s="171">
        <v>4350</v>
      </c>
      <c r="J19" s="171">
        <v>215</v>
      </c>
      <c r="K19" s="170">
        <v>237</v>
      </c>
      <c r="L19" s="78" t="s">
        <v>206</v>
      </c>
      <c r="M19" s="77" t="s">
        <v>205</v>
      </c>
    </row>
    <row r="20" spans="1:13" s="180" customFormat="1" ht="12.75" customHeight="1">
      <c r="A20" s="78" t="s">
        <v>204</v>
      </c>
      <c r="B20" s="171">
        <v>749068</v>
      </c>
      <c r="C20" s="171">
        <v>144357</v>
      </c>
      <c r="D20" s="171" t="s">
        <v>274</v>
      </c>
      <c r="E20" s="171">
        <v>110429</v>
      </c>
      <c r="F20" s="171" t="s">
        <v>274</v>
      </c>
      <c r="G20" s="171">
        <v>15076</v>
      </c>
      <c r="H20" s="171">
        <v>22800</v>
      </c>
      <c r="I20" s="171">
        <v>329335</v>
      </c>
      <c r="J20" s="171">
        <v>13321</v>
      </c>
      <c r="K20" s="170">
        <v>238</v>
      </c>
      <c r="L20" s="78" t="s">
        <v>203</v>
      </c>
      <c r="M20" s="77" t="s">
        <v>202</v>
      </c>
    </row>
    <row r="21" spans="1:13" s="180" customFormat="1" ht="12.75" customHeight="1">
      <c r="A21" s="78" t="s">
        <v>201</v>
      </c>
      <c r="B21" s="171">
        <v>357333</v>
      </c>
      <c r="C21" s="171">
        <v>7331</v>
      </c>
      <c r="D21" s="171" t="s">
        <v>274</v>
      </c>
      <c r="E21" s="171">
        <v>1638</v>
      </c>
      <c r="F21" s="171">
        <v>0</v>
      </c>
      <c r="G21" s="171">
        <v>0</v>
      </c>
      <c r="H21" s="171">
        <v>21617</v>
      </c>
      <c r="I21" s="171">
        <v>37703</v>
      </c>
      <c r="J21" s="171">
        <v>1243</v>
      </c>
      <c r="K21" s="170">
        <v>239</v>
      </c>
      <c r="L21" s="78" t="s">
        <v>200</v>
      </c>
      <c r="M21" s="77" t="s">
        <v>199</v>
      </c>
    </row>
    <row r="22" spans="1:13" s="180" customFormat="1" ht="12.75" customHeight="1">
      <c r="A22" s="78" t="s">
        <v>198</v>
      </c>
      <c r="B22" s="171">
        <v>30650</v>
      </c>
      <c r="C22" s="171">
        <v>11285</v>
      </c>
      <c r="D22" s="171">
        <v>0</v>
      </c>
      <c r="E22" s="171">
        <v>2588</v>
      </c>
      <c r="F22" s="171">
        <v>0</v>
      </c>
      <c r="G22" s="171" t="s">
        <v>274</v>
      </c>
      <c r="H22" s="171" t="s">
        <v>274</v>
      </c>
      <c r="I22" s="171">
        <v>11228</v>
      </c>
      <c r="J22" s="171">
        <v>176</v>
      </c>
      <c r="K22" s="170">
        <v>240</v>
      </c>
      <c r="L22" s="78" t="s">
        <v>197</v>
      </c>
      <c r="M22" s="77" t="s">
        <v>196</v>
      </c>
    </row>
    <row r="23" spans="1:13" s="180" customFormat="1" ht="12.75" customHeight="1">
      <c r="A23" s="78" t="s">
        <v>195</v>
      </c>
      <c r="B23" s="171">
        <v>178675</v>
      </c>
      <c r="C23" s="171">
        <v>74230</v>
      </c>
      <c r="D23" s="171">
        <v>0</v>
      </c>
      <c r="E23" s="171">
        <v>26031</v>
      </c>
      <c r="F23" s="171" t="s">
        <v>274</v>
      </c>
      <c r="G23" s="171" t="s">
        <v>274</v>
      </c>
      <c r="H23" s="171">
        <v>2790</v>
      </c>
      <c r="I23" s="171">
        <v>63064</v>
      </c>
      <c r="J23" s="171">
        <v>2123</v>
      </c>
      <c r="K23" s="170">
        <v>241</v>
      </c>
      <c r="L23" s="78" t="s">
        <v>194</v>
      </c>
      <c r="M23" s="77" t="s">
        <v>193</v>
      </c>
    </row>
    <row r="24" spans="1:13" s="180" customFormat="1" ht="12.75" customHeight="1">
      <c r="A24" s="78" t="s">
        <v>192</v>
      </c>
      <c r="B24" s="171">
        <v>51861</v>
      </c>
      <c r="C24" s="171">
        <v>8911</v>
      </c>
      <c r="D24" s="171">
        <v>0</v>
      </c>
      <c r="E24" s="171">
        <v>3139</v>
      </c>
      <c r="F24" s="171">
        <v>0</v>
      </c>
      <c r="G24" s="171" t="s">
        <v>274</v>
      </c>
      <c r="H24" s="171">
        <v>3184</v>
      </c>
      <c r="I24" s="171">
        <v>27404</v>
      </c>
      <c r="J24" s="171">
        <v>752</v>
      </c>
      <c r="K24" s="170">
        <v>242</v>
      </c>
      <c r="L24" s="78" t="s">
        <v>191</v>
      </c>
      <c r="M24" s="77" t="s">
        <v>190</v>
      </c>
    </row>
    <row r="25" spans="1:13" s="89" customFormat="1" ht="12.75" customHeight="1">
      <c r="A25" s="78" t="s">
        <v>189</v>
      </c>
      <c r="B25" s="171">
        <v>207739</v>
      </c>
      <c r="C25" s="171">
        <v>24786</v>
      </c>
      <c r="D25" s="171" t="s">
        <v>274</v>
      </c>
      <c r="E25" s="171">
        <v>49373</v>
      </c>
      <c r="F25" s="171">
        <v>31576</v>
      </c>
      <c r="G25" s="171" t="s">
        <v>274</v>
      </c>
      <c r="H25" s="171">
        <v>7396</v>
      </c>
      <c r="I25" s="171">
        <v>77349</v>
      </c>
      <c r="J25" s="171">
        <v>1112</v>
      </c>
      <c r="K25" s="170">
        <v>243</v>
      </c>
      <c r="L25" s="78" t="s">
        <v>188</v>
      </c>
      <c r="M25" s="77" t="s">
        <v>187</v>
      </c>
    </row>
    <row r="26" spans="1:13" s="180" customFormat="1" ht="12.75" customHeight="1">
      <c r="A26" s="78" t="s">
        <v>186</v>
      </c>
      <c r="B26" s="171">
        <v>58322</v>
      </c>
      <c r="C26" s="171">
        <v>7744</v>
      </c>
      <c r="D26" s="171">
        <v>0</v>
      </c>
      <c r="E26" s="171">
        <v>7714</v>
      </c>
      <c r="F26" s="171">
        <v>0</v>
      </c>
      <c r="G26" s="171" t="s">
        <v>274</v>
      </c>
      <c r="H26" s="171" t="s">
        <v>274</v>
      </c>
      <c r="I26" s="171">
        <v>34012</v>
      </c>
      <c r="J26" s="171">
        <v>684</v>
      </c>
      <c r="K26" s="170">
        <v>244</v>
      </c>
      <c r="L26" s="78" t="s">
        <v>185</v>
      </c>
      <c r="M26" s="77" t="s">
        <v>184</v>
      </c>
    </row>
    <row r="27" spans="1:13" s="180" customFormat="1" ht="12.75" customHeight="1">
      <c r="A27" s="78" t="s">
        <v>183</v>
      </c>
      <c r="B27" s="171">
        <v>177770</v>
      </c>
      <c r="C27" s="171">
        <v>37840</v>
      </c>
      <c r="D27" s="171" t="s">
        <v>274</v>
      </c>
      <c r="E27" s="171">
        <v>43814</v>
      </c>
      <c r="F27" s="171">
        <v>0</v>
      </c>
      <c r="G27" s="171" t="s">
        <v>274</v>
      </c>
      <c r="H27" s="171">
        <v>15683</v>
      </c>
      <c r="I27" s="171">
        <v>61282</v>
      </c>
      <c r="J27" s="171">
        <v>1560</v>
      </c>
      <c r="K27" s="170">
        <v>245</v>
      </c>
      <c r="L27" s="78" t="s">
        <v>182</v>
      </c>
      <c r="M27" s="77" t="s">
        <v>181</v>
      </c>
    </row>
    <row r="28" spans="1:13" s="180" customFormat="1" ht="12.75" customHeight="1">
      <c r="A28" s="78" t="s">
        <v>180</v>
      </c>
      <c r="B28" s="171">
        <v>54119</v>
      </c>
      <c r="C28" s="171">
        <v>14621</v>
      </c>
      <c r="D28" s="171">
        <v>0</v>
      </c>
      <c r="E28" s="171">
        <v>10777</v>
      </c>
      <c r="F28" s="171">
        <v>0</v>
      </c>
      <c r="G28" s="171">
        <v>0</v>
      </c>
      <c r="H28" s="171">
        <v>1776</v>
      </c>
      <c r="I28" s="171">
        <v>22415</v>
      </c>
      <c r="J28" s="171">
        <v>379</v>
      </c>
      <c r="K28" s="170">
        <v>246</v>
      </c>
      <c r="L28" s="78" t="s">
        <v>179</v>
      </c>
      <c r="M28" s="77" t="s">
        <v>178</v>
      </c>
    </row>
    <row r="29" spans="1:13" s="180" customFormat="1" ht="12.75" customHeight="1">
      <c r="A29" s="86" t="s">
        <v>177</v>
      </c>
      <c r="B29" s="172">
        <v>6950792</v>
      </c>
      <c r="C29" s="172">
        <v>582705</v>
      </c>
      <c r="D29" s="172">
        <v>52034</v>
      </c>
      <c r="E29" s="172">
        <v>1968829</v>
      </c>
      <c r="F29" s="172">
        <v>18036</v>
      </c>
      <c r="G29" s="172">
        <v>119663</v>
      </c>
      <c r="H29" s="172">
        <v>161416</v>
      </c>
      <c r="I29" s="172">
        <v>3140142</v>
      </c>
      <c r="J29" s="172">
        <v>290899</v>
      </c>
      <c r="K29" s="170">
        <v>247</v>
      </c>
      <c r="L29" s="83" t="s">
        <v>176</v>
      </c>
      <c r="M29" s="82" t="s">
        <v>121</v>
      </c>
    </row>
    <row r="30" spans="1:13" s="180" customFormat="1" ht="12.75" customHeight="1">
      <c r="A30" s="78" t="s">
        <v>175</v>
      </c>
      <c r="B30" s="171">
        <v>450523</v>
      </c>
      <c r="C30" s="171">
        <v>89463</v>
      </c>
      <c r="D30" s="171" t="s">
        <v>274</v>
      </c>
      <c r="E30" s="171">
        <v>60374</v>
      </c>
      <c r="F30" s="171" t="s">
        <v>274</v>
      </c>
      <c r="G30" s="171">
        <v>3390</v>
      </c>
      <c r="H30" s="171">
        <v>23169</v>
      </c>
      <c r="I30" s="171">
        <v>233340</v>
      </c>
      <c r="J30" s="171">
        <v>3231</v>
      </c>
      <c r="K30" s="170">
        <v>248</v>
      </c>
      <c r="L30" s="78" t="s">
        <v>174</v>
      </c>
      <c r="M30" s="87">
        <v>1403</v>
      </c>
    </row>
    <row r="31" spans="1:13" s="180" customFormat="1" ht="12.75" customHeight="1">
      <c r="A31" s="78" t="s">
        <v>173</v>
      </c>
      <c r="B31" s="171">
        <v>160701</v>
      </c>
      <c r="C31" s="171">
        <v>31029</v>
      </c>
      <c r="D31" s="171">
        <v>0</v>
      </c>
      <c r="E31" s="171">
        <v>87299</v>
      </c>
      <c r="F31" s="171">
        <v>0</v>
      </c>
      <c r="G31" s="171" t="s">
        <v>274</v>
      </c>
      <c r="H31" s="171">
        <v>3933</v>
      </c>
      <c r="I31" s="171">
        <v>30345</v>
      </c>
      <c r="J31" s="171">
        <v>1255</v>
      </c>
      <c r="K31" s="170">
        <v>249</v>
      </c>
      <c r="L31" s="78" t="s">
        <v>172</v>
      </c>
      <c r="M31" s="87">
        <v>1404</v>
      </c>
    </row>
    <row r="32" spans="1:13" s="180" customFormat="1" ht="12.75" customHeight="1">
      <c r="A32" s="78" t="s">
        <v>171</v>
      </c>
      <c r="B32" s="171">
        <v>1695078</v>
      </c>
      <c r="C32" s="171">
        <v>35487</v>
      </c>
      <c r="D32" s="171">
        <v>0</v>
      </c>
      <c r="E32" s="171">
        <v>408866</v>
      </c>
      <c r="F32" s="171">
        <v>0</v>
      </c>
      <c r="G32" s="171">
        <v>26828</v>
      </c>
      <c r="H32" s="171">
        <v>12812</v>
      </c>
      <c r="I32" s="171">
        <v>953407</v>
      </c>
      <c r="J32" s="171">
        <v>112037</v>
      </c>
      <c r="K32" s="170">
        <v>250</v>
      </c>
      <c r="L32" s="78" t="s">
        <v>170</v>
      </c>
      <c r="M32" s="87">
        <v>1103</v>
      </c>
    </row>
    <row r="33" spans="1:13" s="180" customFormat="1" ht="12.75" customHeight="1">
      <c r="A33" s="78" t="s">
        <v>169</v>
      </c>
      <c r="B33" s="171">
        <v>944282</v>
      </c>
      <c r="C33" s="171">
        <v>68108</v>
      </c>
      <c r="D33" s="171">
        <v>0</v>
      </c>
      <c r="E33" s="171">
        <v>300075</v>
      </c>
      <c r="F33" s="171" t="s">
        <v>274</v>
      </c>
      <c r="G33" s="171">
        <v>4220</v>
      </c>
      <c r="H33" s="171">
        <v>29893</v>
      </c>
      <c r="I33" s="171">
        <v>399999</v>
      </c>
      <c r="J33" s="171">
        <v>61012</v>
      </c>
      <c r="K33" s="170">
        <v>251</v>
      </c>
      <c r="L33" s="78" t="s">
        <v>168</v>
      </c>
      <c r="M33" s="87">
        <v>1405</v>
      </c>
    </row>
    <row r="34" spans="1:13" s="180" customFormat="1" ht="12.75" customHeight="1">
      <c r="A34" s="78" t="s">
        <v>167</v>
      </c>
      <c r="B34" s="171">
        <v>392377</v>
      </c>
      <c r="C34" s="171">
        <v>25665</v>
      </c>
      <c r="D34" s="171" t="s">
        <v>274</v>
      </c>
      <c r="E34" s="171">
        <v>161214</v>
      </c>
      <c r="F34" s="171" t="s">
        <v>274</v>
      </c>
      <c r="G34" s="171">
        <v>4834</v>
      </c>
      <c r="H34" s="171">
        <v>10605</v>
      </c>
      <c r="I34" s="171">
        <v>151764</v>
      </c>
      <c r="J34" s="171">
        <v>7166</v>
      </c>
      <c r="K34" s="170">
        <v>252</v>
      </c>
      <c r="L34" s="78" t="s">
        <v>166</v>
      </c>
      <c r="M34" s="87">
        <v>1406</v>
      </c>
    </row>
    <row r="35" spans="1:13" s="180" customFormat="1" ht="12.75" customHeight="1">
      <c r="A35" s="78" t="s">
        <v>165</v>
      </c>
      <c r="B35" s="171">
        <v>226927</v>
      </c>
      <c r="C35" s="171">
        <v>34130</v>
      </c>
      <c r="D35" s="171" t="s">
        <v>274</v>
      </c>
      <c r="E35" s="171">
        <v>28582</v>
      </c>
      <c r="F35" s="171" t="s">
        <v>274</v>
      </c>
      <c r="G35" s="171">
        <v>40923</v>
      </c>
      <c r="H35" s="171">
        <v>7655</v>
      </c>
      <c r="I35" s="171">
        <v>97461</v>
      </c>
      <c r="J35" s="171">
        <v>2781</v>
      </c>
      <c r="K35" s="170">
        <v>253</v>
      </c>
      <c r="L35" s="78" t="s">
        <v>164</v>
      </c>
      <c r="M35" s="87">
        <v>1407</v>
      </c>
    </row>
    <row r="36" spans="1:13" s="180" customFormat="1" ht="12.75" customHeight="1">
      <c r="A36" s="78" t="s">
        <v>163</v>
      </c>
      <c r="B36" s="171">
        <v>469668</v>
      </c>
      <c r="C36" s="171">
        <v>72747</v>
      </c>
      <c r="D36" s="171">
        <v>305</v>
      </c>
      <c r="E36" s="171">
        <v>216870</v>
      </c>
      <c r="F36" s="171">
        <v>0</v>
      </c>
      <c r="G36" s="171">
        <v>10355</v>
      </c>
      <c r="H36" s="171">
        <v>7883</v>
      </c>
      <c r="I36" s="171">
        <v>108091</v>
      </c>
      <c r="J36" s="171">
        <v>11139</v>
      </c>
      <c r="K36" s="170">
        <v>254</v>
      </c>
      <c r="L36" s="78" t="s">
        <v>162</v>
      </c>
      <c r="M36" s="87">
        <v>1409</v>
      </c>
    </row>
    <row r="37" spans="1:13" s="180" customFormat="1" ht="12.75" customHeight="1">
      <c r="A37" s="78" t="s">
        <v>161</v>
      </c>
      <c r="B37" s="171">
        <v>93559</v>
      </c>
      <c r="C37" s="171">
        <v>17606</v>
      </c>
      <c r="D37" s="171">
        <v>0</v>
      </c>
      <c r="E37" s="171">
        <v>28924</v>
      </c>
      <c r="F37" s="171">
        <v>0</v>
      </c>
      <c r="G37" s="171">
        <v>0</v>
      </c>
      <c r="H37" s="171">
        <v>2803</v>
      </c>
      <c r="I37" s="171">
        <v>36771</v>
      </c>
      <c r="J37" s="171">
        <v>936</v>
      </c>
      <c r="K37" s="170">
        <v>255</v>
      </c>
      <c r="L37" s="78" t="s">
        <v>160</v>
      </c>
      <c r="M37" s="87">
        <v>1412</v>
      </c>
    </row>
    <row r="38" spans="1:13" s="180" customFormat="1" ht="12.75" customHeight="1">
      <c r="A38" s="78" t="s">
        <v>159</v>
      </c>
      <c r="B38" s="171">
        <v>709816</v>
      </c>
      <c r="C38" s="171">
        <v>54918</v>
      </c>
      <c r="D38" s="171">
        <v>21932</v>
      </c>
      <c r="E38" s="171">
        <v>282725</v>
      </c>
      <c r="F38" s="171" t="s">
        <v>274</v>
      </c>
      <c r="G38" s="171" t="s">
        <v>274</v>
      </c>
      <c r="H38" s="171">
        <v>18577</v>
      </c>
      <c r="I38" s="171">
        <v>270089</v>
      </c>
      <c r="J38" s="171">
        <v>23763</v>
      </c>
      <c r="K38" s="170">
        <v>256</v>
      </c>
      <c r="L38" s="78" t="s">
        <v>158</v>
      </c>
      <c r="M38" s="87">
        <v>1414</v>
      </c>
    </row>
    <row r="39" spans="1:13" s="180" customFormat="1" ht="12.75" customHeight="1">
      <c r="A39" s="78" t="s">
        <v>157</v>
      </c>
      <c r="B39" s="171">
        <v>362780</v>
      </c>
      <c r="C39" s="171">
        <v>47607</v>
      </c>
      <c r="D39" s="171" t="s">
        <v>274</v>
      </c>
      <c r="E39" s="171">
        <v>62946</v>
      </c>
      <c r="F39" s="171" t="s">
        <v>274</v>
      </c>
      <c r="G39" s="171" t="s">
        <v>274</v>
      </c>
      <c r="H39" s="171">
        <v>12218</v>
      </c>
      <c r="I39" s="171">
        <v>197186</v>
      </c>
      <c r="J39" s="171">
        <v>15848</v>
      </c>
      <c r="K39" s="170">
        <v>257</v>
      </c>
      <c r="L39" s="78" t="s">
        <v>156</v>
      </c>
      <c r="M39" s="87">
        <v>1415</v>
      </c>
    </row>
    <row r="40" spans="1:13" s="89" customFormat="1" ht="12.75" customHeight="1">
      <c r="A40" s="78" t="s">
        <v>155</v>
      </c>
      <c r="B40" s="171">
        <v>1445080</v>
      </c>
      <c r="C40" s="171">
        <v>105946</v>
      </c>
      <c r="D40" s="171">
        <v>25396</v>
      </c>
      <c r="E40" s="171">
        <v>330954</v>
      </c>
      <c r="F40" s="171">
        <v>15693</v>
      </c>
      <c r="G40" s="171">
        <v>27078</v>
      </c>
      <c r="H40" s="171">
        <v>31869</v>
      </c>
      <c r="I40" s="171">
        <v>661688</v>
      </c>
      <c r="J40" s="171">
        <v>51731</v>
      </c>
      <c r="K40" s="170">
        <v>258</v>
      </c>
      <c r="L40" s="78" t="s">
        <v>154</v>
      </c>
      <c r="M40" s="87">
        <v>1416</v>
      </c>
    </row>
    <row r="41" spans="1:13" s="180" customFormat="1" ht="12.75" customHeight="1">
      <c r="A41" s="86" t="s">
        <v>153</v>
      </c>
      <c r="B41" s="172">
        <v>1849045</v>
      </c>
      <c r="C41" s="172">
        <v>190897</v>
      </c>
      <c r="D41" s="172">
        <v>1827</v>
      </c>
      <c r="E41" s="172">
        <v>537368</v>
      </c>
      <c r="F41" s="172" t="s">
        <v>274</v>
      </c>
      <c r="G41" s="172">
        <v>28056</v>
      </c>
      <c r="H41" s="172">
        <v>66867</v>
      </c>
      <c r="I41" s="172">
        <v>768906</v>
      </c>
      <c r="J41" s="172">
        <v>51079</v>
      </c>
      <c r="K41" s="170">
        <v>259</v>
      </c>
      <c r="L41" s="83">
        <v>1860000</v>
      </c>
      <c r="M41" s="82" t="s">
        <v>121</v>
      </c>
    </row>
    <row r="42" spans="1:13" s="180" customFormat="1" ht="12.75" customHeight="1">
      <c r="A42" s="78" t="s">
        <v>152</v>
      </c>
      <c r="B42" s="171">
        <v>37493</v>
      </c>
      <c r="C42" s="171">
        <v>8072</v>
      </c>
      <c r="D42" s="171">
        <v>0</v>
      </c>
      <c r="E42" s="171">
        <v>14736</v>
      </c>
      <c r="F42" s="171">
        <v>0</v>
      </c>
      <c r="G42" s="171" t="s">
        <v>274</v>
      </c>
      <c r="H42" s="171">
        <v>1463</v>
      </c>
      <c r="I42" s="171">
        <v>9388</v>
      </c>
      <c r="J42" s="171">
        <v>116</v>
      </c>
      <c r="K42" s="170">
        <v>260</v>
      </c>
      <c r="L42" s="78" t="s">
        <v>151</v>
      </c>
      <c r="M42" s="87">
        <v>1201</v>
      </c>
    </row>
    <row r="43" spans="1:13" s="180" customFormat="1" ht="12.75" customHeight="1">
      <c r="A43" s="78" t="s">
        <v>150</v>
      </c>
      <c r="B43" s="171">
        <v>25807</v>
      </c>
      <c r="C43" s="171">
        <v>8728</v>
      </c>
      <c r="D43" s="171">
        <v>0</v>
      </c>
      <c r="E43" s="171">
        <v>1573</v>
      </c>
      <c r="F43" s="171">
        <v>0</v>
      </c>
      <c r="G43" s="171">
        <v>0</v>
      </c>
      <c r="H43" s="171">
        <v>7938</v>
      </c>
      <c r="I43" s="171">
        <v>5421</v>
      </c>
      <c r="J43" s="171" t="s">
        <v>274</v>
      </c>
      <c r="K43" s="170">
        <v>261</v>
      </c>
      <c r="L43" s="78" t="s">
        <v>149</v>
      </c>
      <c r="M43" s="87">
        <v>1202</v>
      </c>
    </row>
    <row r="44" spans="1:13" s="180" customFormat="1" ht="12.75" customHeight="1">
      <c r="A44" s="78" t="s">
        <v>148</v>
      </c>
      <c r="B44" s="171">
        <v>75628</v>
      </c>
      <c r="C44" s="171">
        <v>13558</v>
      </c>
      <c r="D44" s="171">
        <v>0</v>
      </c>
      <c r="E44" s="171">
        <v>30861</v>
      </c>
      <c r="F44" s="171">
        <v>0</v>
      </c>
      <c r="G44" s="171" t="s">
        <v>274</v>
      </c>
      <c r="H44" s="171">
        <v>1290</v>
      </c>
      <c r="I44" s="171">
        <v>14348</v>
      </c>
      <c r="J44" s="171">
        <v>1224</v>
      </c>
      <c r="K44" s="170">
        <v>262</v>
      </c>
      <c r="L44" s="78" t="s">
        <v>147</v>
      </c>
      <c r="M44" s="87">
        <v>1203</v>
      </c>
    </row>
    <row r="45" spans="1:13" s="180" customFormat="1" ht="12.75" customHeight="1">
      <c r="A45" s="78" t="s">
        <v>146</v>
      </c>
      <c r="B45" s="171">
        <v>328396</v>
      </c>
      <c r="C45" s="171">
        <v>11694</v>
      </c>
      <c r="D45" s="171">
        <v>0</v>
      </c>
      <c r="E45" s="171">
        <v>181257</v>
      </c>
      <c r="F45" s="171">
        <v>0</v>
      </c>
      <c r="G45" s="171">
        <v>1819</v>
      </c>
      <c r="H45" s="171">
        <v>2370</v>
      </c>
      <c r="I45" s="171">
        <v>105580</v>
      </c>
      <c r="J45" s="171">
        <v>3383</v>
      </c>
      <c r="K45" s="170">
        <v>263</v>
      </c>
      <c r="L45" s="78" t="s">
        <v>145</v>
      </c>
      <c r="M45" s="87">
        <v>1204</v>
      </c>
    </row>
    <row r="46" spans="1:13" s="180" customFormat="1" ht="12.75" customHeight="1">
      <c r="A46" s="78" t="s">
        <v>144</v>
      </c>
      <c r="B46" s="171">
        <v>32866</v>
      </c>
      <c r="C46" s="171">
        <v>1237</v>
      </c>
      <c r="D46" s="171" t="s">
        <v>274</v>
      </c>
      <c r="E46" s="171">
        <v>7916</v>
      </c>
      <c r="F46" s="171">
        <v>0</v>
      </c>
      <c r="G46" s="171" t="s">
        <v>274</v>
      </c>
      <c r="H46" s="171">
        <v>761</v>
      </c>
      <c r="I46" s="171">
        <v>15879</v>
      </c>
      <c r="J46" s="171">
        <v>72</v>
      </c>
      <c r="K46" s="170">
        <v>264</v>
      </c>
      <c r="L46" s="78" t="s">
        <v>143</v>
      </c>
      <c r="M46" s="87">
        <v>1205</v>
      </c>
    </row>
    <row r="47" spans="1:13" s="180" customFormat="1" ht="12.75" customHeight="1">
      <c r="A47" s="78" t="s">
        <v>142</v>
      </c>
      <c r="B47" s="171">
        <v>34994</v>
      </c>
      <c r="C47" s="171">
        <v>3306</v>
      </c>
      <c r="D47" s="171" t="s">
        <v>274</v>
      </c>
      <c r="E47" s="171">
        <v>5467</v>
      </c>
      <c r="F47" s="171">
        <v>0</v>
      </c>
      <c r="G47" s="171">
        <v>0</v>
      </c>
      <c r="H47" s="171">
        <v>4349</v>
      </c>
      <c r="I47" s="171">
        <v>18234</v>
      </c>
      <c r="J47" s="171">
        <v>203</v>
      </c>
      <c r="K47" s="170">
        <v>265</v>
      </c>
      <c r="L47" s="78" t="s">
        <v>141</v>
      </c>
      <c r="M47" s="87">
        <v>1206</v>
      </c>
    </row>
    <row r="48" spans="1:13" s="180" customFormat="1" ht="12.75" customHeight="1">
      <c r="A48" s="78" t="s">
        <v>140</v>
      </c>
      <c r="B48" s="171">
        <v>339688</v>
      </c>
      <c r="C48" s="171">
        <v>51860</v>
      </c>
      <c r="D48" s="171">
        <v>359</v>
      </c>
      <c r="E48" s="171">
        <v>24616</v>
      </c>
      <c r="F48" s="171">
        <v>9</v>
      </c>
      <c r="G48" s="171">
        <v>5511</v>
      </c>
      <c r="H48" s="171">
        <v>11936</v>
      </c>
      <c r="I48" s="171">
        <v>189989</v>
      </c>
      <c r="J48" s="171">
        <v>16271</v>
      </c>
      <c r="K48" s="170">
        <v>266</v>
      </c>
      <c r="L48" s="78" t="s">
        <v>139</v>
      </c>
      <c r="M48" s="87">
        <v>1207</v>
      </c>
    </row>
    <row r="49" spans="1:13" s="180" customFormat="1" ht="12.75" customHeight="1">
      <c r="A49" s="78" t="s">
        <v>138</v>
      </c>
      <c r="B49" s="171">
        <v>39099</v>
      </c>
      <c r="C49" s="171">
        <v>12784</v>
      </c>
      <c r="D49" s="171">
        <v>0</v>
      </c>
      <c r="E49" s="171">
        <v>5874</v>
      </c>
      <c r="F49" s="171">
        <v>0</v>
      </c>
      <c r="G49" s="171" t="s">
        <v>274</v>
      </c>
      <c r="H49" s="171">
        <v>2005</v>
      </c>
      <c r="I49" s="171">
        <v>11777</v>
      </c>
      <c r="J49" s="171">
        <v>2686</v>
      </c>
      <c r="K49" s="170">
        <v>267</v>
      </c>
      <c r="L49" s="78" t="s">
        <v>137</v>
      </c>
      <c r="M49" s="87">
        <v>1208</v>
      </c>
    </row>
    <row r="50" spans="1:13" s="180" customFormat="1" ht="12.75" customHeight="1">
      <c r="A50" s="78" t="s">
        <v>136</v>
      </c>
      <c r="B50" s="171">
        <v>21276</v>
      </c>
      <c r="C50" s="171">
        <v>2143</v>
      </c>
      <c r="D50" s="171">
        <v>0</v>
      </c>
      <c r="E50" s="171">
        <v>5706</v>
      </c>
      <c r="F50" s="171">
        <v>0</v>
      </c>
      <c r="G50" s="171" t="s">
        <v>274</v>
      </c>
      <c r="H50" s="171">
        <v>3555</v>
      </c>
      <c r="I50" s="171">
        <v>7521</v>
      </c>
      <c r="J50" s="171">
        <v>24</v>
      </c>
      <c r="K50" s="170">
        <v>268</v>
      </c>
      <c r="L50" s="78" t="s">
        <v>135</v>
      </c>
      <c r="M50" s="87">
        <v>1209</v>
      </c>
    </row>
    <row r="51" spans="1:13" s="180" customFormat="1" ht="12.75" customHeight="1">
      <c r="A51" s="78" t="s">
        <v>134</v>
      </c>
      <c r="B51" s="171">
        <v>19136</v>
      </c>
      <c r="C51" s="171">
        <v>1605</v>
      </c>
      <c r="D51" s="171">
        <v>0</v>
      </c>
      <c r="E51" s="171">
        <v>2497</v>
      </c>
      <c r="F51" s="171">
        <v>0</v>
      </c>
      <c r="G51" s="171" t="s">
        <v>274</v>
      </c>
      <c r="H51" s="171">
        <v>1795</v>
      </c>
      <c r="I51" s="171">
        <v>6477</v>
      </c>
      <c r="J51" s="171" t="s">
        <v>274</v>
      </c>
      <c r="K51" s="170">
        <v>269</v>
      </c>
      <c r="L51" s="78" t="s">
        <v>133</v>
      </c>
      <c r="M51" s="87">
        <v>1210</v>
      </c>
    </row>
    <row r="52" spans="1:13" s="180" customFormat="1" ht="12.75" customHeight="1">
      <c r="A52" s="78" t="s">
        <v>132</v>
      </c>
      <c r="B52" s="171">
        <v>45528</v>
      </c>
      <c r="C52" s="171">
        <v>6945</v>
      </c>
      <c r="D52" s="171" t="s">
        <v>274</v>
      </c>
      <c r="E52" s="171">
        <v>2559</v>
      </c>
      <c r="F52" s="171">
        <v>0</v>
      </c>
      <c r="G52" s="171">
        <v>0</v>
      </c>
      <c r="H52" s="171">
        <v>656</v>
      </c>
      <c r="I52" s="171">
        <v>32234</v>
      </c>
      <c r="J52" s="171">
        <v>80</v>
      </c>
      <c r="K52" s="170">
        <v>270</v>
      </c>
      <c r="L52" s="78" t="s">
        <v>131</v>
      </c>
      <c r="M52" s="87">
        <v>1211</v>
      </c>
    </row>
    <row r="53" spans="1:13" s="180" customFormat="1" ht="12.75" customHeight="1">
      <c r="A53" s="78" t="s">
        <v>130</v>
      </c>
      <c r="B53" s="171">
        <v>50767</v>
      </c>
      <c r="C53" s="171">
        <v>4514</v>
      </c>
      <c r="D53" s="171" t="s">
        <v>274</v>
      </c>
      <c r="E53" s="171">
        <v>10588</v>
      </c>
      <c r="F53" s="171" t="s">
        <v>274</v>
      </c>
      <c r="G53" s="171">
        <v>0</v>
      </c>
      <c r="H53" s="171">
        <v>2603</v>
      </c>
      <c r="I53" s="171">
        <v>22515</v>
      </c>
      <c r="J53" s="171">
        <v>3485</v>
      </c>
      <c r="K53" s="170">
        <v>271</v>
      </c>
      <c r="L53" s="78" t="s">
        <v>129</v>
      </c>
      <c r="M53" s="87">
        <v>1212</v>
      </c>
    </row>
    <row r="54" spans="1:13" s="89" customFormat="1" ht="12.75" customHeight="1">
      <c r="A54" s="78" t="s">
        <v>128</v>
      </c>
      <c r="B54" s="171">
        <v>275409</v>
      </c>
      <c r="C54" s="171">
        <v>29198</v>
      </c>
      <c r="D54" s="171" t="s">
        <v>274</v>
      </c>
      <c r="E54" s="171">
        <v>79664</v>
      </c>
      <c r="F54" s="171">
        <v>0</v>
      </c>
      <c r="G54" s="171" t="s">
        <v>274</v>
      </c>
      <c r="H54" s="171">
        <v>11851</v>
      </c>
      <c r="I54" s="171">
        <v>124858</v>
      </c>
      <c r="J54" s="171">
        <v>2330</v>
      </c>
      <c r="K54" s="170">
        <v>272</v>
      </c>
      <c r="L54" s="78" t="s">
        <v>127</v>
      </c>
      <c r="M54" s="87">
        <v>1213</v>
      </c>
    </row>
    <row r="55" spans="1:13" s="180" customFormat="1" ht="12.75" customHeight="1">
      <c r="A55" s="78" t="s">
        <v>126</v>
      </c>
      <c r="B55" s="171">
        <v>443635</v>
      </c>
      <c r="C55" s="171">
        <v>14152</v>
      </c>
      <c r="D55" s="171" t="s">
        <v>274</v>
      </c>
      <c r="E55" s="171">
        <v>145889</v>
      </c>
      <c r="F55" s="171" t="s">
        <v>274</v>
      </c>
      <c r="G55" s="171">
        <v>6238</v>
      </c>
      <c r="H55" s="171">
        <v>7304</v>
      </c>
      <c r="I55" s="171">
        <v>179633</v>
      </c>
      <c r="J55" s="171">
        <v>17924</v>
      </c>
      <c r="K55" s="170">
        <v>273</v>
      </c>
      <c r="L55" s="78" t="s">
        <v>125</v>
      </c>
      <c r="M55" s="87">
        <v>1214</v>
      </c>
    </row>
    <row r="56" spans="1:13" s="180" customFormat="1" ht="12.75" customHeight="1">
      <c r="A56" s="78" t="s">
        <v>124</v>
      </c>
      <c r="B56" s="171">
        <v>79324</v>
      </c>
      <c r="C56" s="171">
        <v>21101</v>
      </c>
      <c r="D56" s="171" t="s">
        <v>274</v>
      </c>
      <c r="E56" s="171">
        <v>18164</v>
      </c>
      <c r="F56" s="171" t="s">
        <v>274</v>
      </c>
      <c r="G56" s="171">
        <v>0</v>
      </c>
      <c r="H56" s="171">
        <v>6991</v>
      </c>
      <c r="I56" s="171">
        <v>25052</v>
      </c>
      <c r="J56" s="171">
        <v>3185</v>
      </c>
      <c r="K56" s="170">
        <v>274</v>
      </c>
      <c r="L56" s="78" t="s">
        <v>123</v>
      </c>
      <c r="M56" s="87">
        <v>1215</v>
      </c>
    </row>
    <row r="57" spans="1:13" s="180" customFormat="1" ht="12.75" customHeight="1">
      <c r="A57" s="86" t="s">
        <v>122</v>
      </c>
      <c r="B57" s="172">
        <v>2910245</v>
      </c>
      <c r="C57" s="172">
        <v>307243</v>
      </c>
      <c r="D57" s="172" t="s">
        <v>274</v>
      </c>
      <c r="E57" s="172">
        <v>781249</v>
      </c>
      <c r="F57" s="172" t="s">
        <v>274</v>
      </c>
      <c r="G57" s="172">
        <v>22424</v>
      </c>
      <c r="H57" s="172">
        <v>137676</v>
      </c>
      <c r="I57" s="172">
        <v>1129123</v>
      </c>
      <c r="J57" s="172">
        <v>62648</v>
      </c>
      <c r="K57" s="170">
        <v>275</v>
      </c>
      <c r="L57" s="83">
        <v>1870000</v>
      </c>
      <c r="M57" s="82" t="s">
        <v>121</v>
      </c>
    </row>
    <row r="58" spans="1:13" s="180" customFormat="1" ht="12.75" customHeight="1">
      <c r="A58" s="78" t="s">
        <v>120</v>
      </c>
      <c r="B58" s="171">
        <v>37260</v>
      </c>
      <c r="C58" s="171">
        <v>13082</v>
      </c>
      <c r="D58" s="171" t="s">
        <v>274</v>
      </c>
      <c r="E58" s="171">
        <v>8702</v>
      </c>
      <c r="F58" s="171">
        <v>0</v>
      </c>
      <c r="G58" s="171">
        <v>0</v>
      </c>
      <c r="H58" s="171">
        <v>2238</v>
      </c>
      <c r="I58" s="171">
        <v>8082</v>
      </c>
      <c r="J58" s="171">
        <v>95</v>
      </c>
      <c r="K58" s="170">
        <v>276</v>
      </c>
      <c r="L58" s="78" t="s">
        <v>119</v>
      </c>
      <c r="M58" s="77" t="s">
        <v>118</v>
      </c>
    </row>
    <row r="59" spans="1:13" s="180" customFormat="1" ht="12.75" customHeight="1">
      <c r="A59" s="78" t="s">
        <v>117</v>
      </c>
      <c r="B59" s="171">
        <v>106041</v>
      </c>
      <c r="C59" s="171">
        <v>31299</v>
      </c>
      <c r="D59" s="171">
        <v>318</v>
      </c>
      <c r="E59" s="171">
        <v>29779</v>
      </c>
      <c r="F59" s="171">
        <v>0</v>
      </c>
      <c r="G59" s="171" t="s">
        <v>274</v>
      </c>
      <c r="H59" s="171">
        <v>2398</v>
      </c>
      <c r="I59" s="171">
        <v>28572</v>
      </c>
      <c r="J59" s="171">
        <v>3093</v>
      </c>
      <c r="K59" s="170">
        <v>277</v>
      </c>
      <c r="L59" s="78" t="s">
        <v>116</v>
      </c>
      <c r="M59" s="77" t="s">
        <v>115</v>
      </c>
    </row>
    <row r="60" spans="1:13" s="180" customFormat="1" ht="12.75" customHeight="1">
      <c r="A60" s="78" t="s">
        <v>114</v>
      </c>
      <c r="B60" s="171">
        <v>103229</v>
      </c>
      <c r="C60" s="171">
        <v>13365</v>
      </c>
      <c r="D60" s="171">
        <v>5316</v>
      </c>
      <c r="E60" s="171">
        <v>42954</v>
      </c>
      <c r="F60" s="171">
        <v>0</v>
      </c>
      <c r="G60" s="171">
        <v>1380</v>
      </c>
      <c r="H60" s="171">
        <v>1787</v>
      </c>
      <c r="I60" s="171">
        <v>29595</v>
      </c>
      <c r="J60" s="171">
        <v>2463</v>
      </c>
      <c r="K60" s="170">
        <v>278</v>
      </c>
      <c r="L60" s="78" t="s">
        <v>113</v>
      </c>
      <c r="M60" s="77" t="s">
        <v>112</v>
      </c>
    </row>
    <row r="61" spans="1:13" s="180" customFormat="1" ht="12.75" customHeight="1">
      <c r="A61" s="78" t="s">
        <v>111</v>
      </c>
      <c r="B61" s="171">
        <v>256465</v>
      </c>
      <c r="C61" s="171">
        <v>23451</v>
      </c>
      <c r="D61" s="171" t="s">
        <v>274</v>
      </c>
      <c r="E61" s="171">
        <v>39506</v>
      </c>
      <c r="F61" s="171" t="s">
        <v>274</v>
      </c>
      <c r="G61" s="171" t="s">
        <v>274</v>
      </c>
      <c r="H61" s="171">
        <v>7818</v>
      </c>
      <c r="I61" s="171">
        <v>143401</v>
      </c>
      <c r="J61" s="171">
        <v>5118</v>
      </c>
      <c r="K61" s="170">
        <v>279</v>
      </c>
      <c r="L61" s="78" t="s">
        <v>110</v>
      </c>
      <c r="M61" s="77" t="s">
        <v>109</v>
      </c>
    </row>
    <row r="62" spans="1:13" s="180" customFormat="1" ht="12.75" customHeight="1">
      <c r="A62" s="78" t="s">
        <v>108</v>
      </c>
      <c r="B62" s="171">
        <v>1133092</v>
      </c>
      <c r="C62" s="171">
        <v>65781</v>
      </c>
      <c r="D62" s="171">
        <v>1161</v>
      </c>
      <c r="E62" s="171">
        <v>305645</v>
      </c>
      <c r="F62" s="171">
        <v>4190</v>
      </c>
      <c r="G62" s="171">
        <v>16513</v>
      </c>
      <c r="H62" s="171">
        <v>38890</v>
      </c>
      <c r="I62" s="171">
        <v>461180</v>
      </c>
      <c r="J62" s="171">
        <v>24697</v>
      </c>
      <c r="K62" s="170">
        <v>280</v>
      </c>
      <c r="L62" s="78" t="s">
        <v>107</v>
      </c>
      <c r="M62" s="77" t="s">
        <v>106</v>
      </c>
    </row>
    <row r="63" spans="1:13" s="180" customFormat="1" ht="12.75" customHeight="1">
      <c r="A63" s="78" t="s">
        <v>105</v>
      </c>
      <c r="B63" s="171">
        <v>364403</v>
      </c>
      <c r="C63" s="171">
        <v>62347</v>
      </c>
      <c r="D63" s="171" t="s">
        <v>274</v>
      </c>
      <c r="E63" s="171">
        <v>44614</v>
      </c>
      <c r="F63" s="171" t="s">
        <v>274</v>
      </c>
      <c r="G63" s="171" t="s">
        <v>274</v>
      </c>
      <c r="H63" s="171">
        <v>58586</v>
      </c>
      <c r="I63" s="171">
        <v>152593</v>
      </c>
      <c r="J63" s="171">
        <v>6095</v>
      </c>
      <c r="K63" s="170">
        <v>281</v>
      </c>
      <c r="L63" s="78" t="s">
        <v>104</v>
      </c>
      <c r="M63" s="77" t="s">
        <v>103</v>
      </c>
    </row>
    <row r="64" spans="1:13" s="180" customFormat="1" ht="12.75" customHeight="1">
      <c r="A64" s="78" t="s">
        <v>102</v>
      </c>
      <c r="B64" s="171">
        <v>67639</v>
      </c>
      <c r="C64" s="171">
        <v>11339</v>
      </c>
      <c r="D64" s="171">
        <v>0</v>
      </c>
      <c r="E64" s="171">
        <v>27308</v>
      </c>
      <c r="F64" s="171">
        <v>0</v>
      </c>
      <c r="G64" s="171" t="s">
        <v>274</v>
      </c>
      <c r="H64" s="171">
        <v>1206</v>
      </c>
      <c r="I64" s="171">
        <v>20513</v>
      </c>
      <c r="J64" s="171">
        <v>2624</v>
      </c>
      <c r="K64" s="170">
        <v>282</v>
      </c>
      <c r="L64" s="78" t="s">
        <v>101</v>
      </c>
      <c r="M64" s="77" t="s">
        <v>100</v>
      </c>
    </row>
    <row r="65" spans="1:13" s="180" customFormat="1" ht="12.75" customHeight="1">
      <c r="A65" s="78" t="s">
        <v>99</v>
      </c>
      <c r="B65" s="171">
        <v>17600</v>
      </c>
      <c r="C65" s="171">
        <v>2894</v>
      </c>
      <c r="D65" s="171">
        <v>0</v>
      </c>
      <c r="E65" s="171">
        <v>7457</v>
      </c>
      <c r="F65" s="171">
        <v>0</v>
      </c>
      <c r="G65" s="171" t="s">
        <v>274</v>
      </c>
      <c r="H65" s="171">
        <v>535</v>
      </c>
      <c r="I65" s="171">
        <v>4465</v>
      </c>
      <c r="J65" s="171">
        <v>140</v>
      </c>
      <c r="K65" s="170">
        <v>283</v>
      </c>
      <c r="L65" s="78" t="s">
        <v>98</v>
      </c>
      <c r="M65" s="77" t="s">
        <v>97</v>
      </c>
    </row>
    <row r="66" spans="1:13" s="89" customFormat="1" ht="12.75" customHeight="1">
      <c r="A66" s="78" t="s">
        <v>96</v>
      </c>
      <c r="B66" s="171">
        <v>50219</v>
      </c>
      <c r="C66" s="171">
        <v>13426</v>
      </c>
      <c r="D66" s="171">
        <v>0</v>
      </c>
      <c r="E66" s="171">
        <v>12529</v>
      </c>
      <c r="F66" s="171" t="s">
        <v>274</v>
      </c>
      <c r="G66" s="171">
        <v>0</v>
      </c>
      <c r="H66" s="171">
        <v>2391</v>
      </c>
      <c r="I66" s="171">
        <v>12018</v>
      </c>
      <c r="J66" s="171">
        <v>4957</v>
      </c>
      <c r="K66" s="170">
        <v>284</v>
      </c>
      <c r="L66" s="78" t="s">
        <v>95</v>
      </c>
      <c r="M66" s="77" t="s">
        <v>94</v>
      </c>
    </row>
    <row r="67" spans="1:13" s="89" customFormat="1" ht="12.75" customHeight="1">
      <c r="A67" s="78" t="s">
        <v>93</v>
      </c>
      <c r="B67" s="171">
        <v>100303</v>
      </c>
      <c r="C67" s="171">
        <v>23373</v>
      </c>
      <c r="D67" s="171">
        <v>0</v>
      </c>
      <c r="E67" s="171">
        <v>36133</v>
      </c>
      <c r="F67" s="171">
        <v>0</v>
      </c>
      <c r="G67" s="171">
        <v>1164</v>
      </c>
      <c r="H67" s="171">
        <v>4557</v>
      </c>
      <c r="I67" s="171">
        <v>26424</v>
      </c>
      <c r="J67" s="171">
        <v>2317</v>
      </c>
      <c r="K67" s="170">
        <v>285</v>
      </c>
      <c r="L67" s="78" t="s">
        <v>92</v>
      </c>
      <c r="M67" s="77" t="s">
        <v>91</v>
      </c>
    </row>
    <row r="68" spans="1:13" s="180" customFormat="1" ht="12.75" customHeight="1">
      <c r="A68" s="78" t="s">
        <v>90</v>
      </c>
      <c r="B68" s="171">
        <v>176577</v>
      </c>
      <c r="C68" s="171">
        <v>15911</v>
      </c>
      <c r="D68" s="171">
        <v>0</v>
      </c>
      <c r="E68" s="171">
        <v>51706</v>
      </c>
      <c r="F68" s="171" t="s">
        <v>274</v>
      </c>
      <c r="G68" s="171" t="s">
        <v>274</v>
      </c>
      <c r="H68" s="171">
        <v>8786</v>
      </c>
      <c r="I68" s="171">
        <v>78578</v>
      </c>
      <c r="J68" s="171">
        <v>2613</v>
      </c>
      <c r="K68" s="170">
        <v>286</v>
      </c>
      <c r="L68" s="78" t="s">
        <v>89</v>
      </c>
      <c r="M68" s="77" t="s">
        <v>88</v>
      </c>
    </row>
    <row r="69" spans="1:13" s="180" customFormat="1" ht="12.75" customHeight="1">
      <c r="A69" s="78" t="s">
        <v>87</v>
      </c>
      <c r="B69" s="171">
        <v>290215</v>
      </c>
      <c r="C69" s="171">
        <v>14521</v>
      </c>
      <c r="D69" s="171">
        <v>0</v>
      </c>
      <c r="E69" s="171">
        <v>119688</v>
      </c>
      <c r="F69" s="171" t="s">
        <v>274</v>
      </c>
      <c r="G69" s="171" t="s">
        <v>274</v>
      </c>
      <c r="H69" s="171">
        <v>3849</v>
      </c>
      <c r="I69" s="171">
        <v>73733</v>
      </c>
      <c r="J69" s="171">
        <v>3804</v>
      </c>
      <c r="K69" s="170">
        <v>287</v>
      </c>
      <c r="L69" s="78" t="s">
        <v>86</v>
      </c>
      <c r="M69" s="77" t="s">
        <v>85</v>
      </c>
    </row>
    <row r="70" spans="1:13" s="180" customFormat="1" ht="12.75" customHeight="1">
      <c r="A70" s="78" t="s">
        <v>84</v>
      </c>
      <c r="B70" s="171">
        <v>72380</v>
      </c>
      <c r="C70" s="171">
        <v>12457</v>
      </c>
      <c r="D70" s="171">
        <v>0</v>
      </c>
      <c r="E70" s="171">
        <v>3887</v>
      </c>
      <c r="F70" s="171">
        <v>0</v>
      </c>
      <c r="G70" s="171">
        <v>0</v>
      </c>
      <c r="H70" s="171" t="s">
        <v>274</v>
      </c>
      <c r="I70" s="171">
        <v>47551</v>
      </c>
      <c r="J70" s="171">
        <v>903</v>
      </c>
      <c r="K70" s="170">
        <v>288</v>
      </c>
      <c r="L70" s="78" t="s">
        <v>83</v>
      </c>
      <c r="M70" s="77" t="s">
        <v>82</v>
      </c>
    </row>
    <row r="71" spans="1:13" s="180" customFormat="1" ht="12.75" customHeight="1">
      <c r="A71" s="78" t="s">
        <v>81</v>
      </c>
      <c r="B71" s="171">
        <v>134822</v>
      </c>
      <c r="C71" s="171">
        <v>3998</v>
      </c>
      <c r="D71" s="171">
        <v>21463</v>
      </c>
      <c r="E71" s="171">
        <v>51341</v>
      </c>
      <c r="F71" s="171">
        <v>0</v>
      </c>
      <c r="G71" s="171" t="s">
        <v>274</v>
      </c>
      <c r="H71" s="171" t="s">
        <v>274</v>
      </c>
      <c r="I71" s="171">
        <v>42419</v>
      </c>
      <c r="J71" s="171">
        <v>3729</v>
      </c>
      <c r="K71" s="170">
        <v>289</v>
      </c>
      <c r="L71" s="78" t="s">
        <v>80</v>
      </c>
      <c r="M71" s="77" t="s">
        <v>79</v>
      </c>
    </row>
    <row r="72" spans="1:13" ht="15" customHeight="1">
      <c r="A72" s="166"/>
      <c r="B72" s="123" t="s">
        <v>4</v>
      </c>
      <c r="C72" s="123" t="s">
        <v>365</v>
      </c>
      <c r="D72" s="123" t="s">
        <v>366</v>
      </c>
      <c r="E72" s="123" t="s">
        <v>367</v>
      </c>
      <c r="F72" s="123" t="s">
        <v>368</v>
      </c>
      <c r="G72" s="123" t="s">
        <v>369</v>
      </c>
      <c r="H72" s="123" t="s">
        <v>370</v>
      </c>
      <c r="I72" s="123" t="s">
        <v>371</v>
      </c>
      <c r="J72" s="123" t="s">
        <v>372</v>
      </c>
    </row>
    <row r="73" spans="1:13" ht="9.75" customHeight="1">
      <c r="A73" s="1030" t="s">
        <v>30</v>
      </c>
      <c r="B73" s="1040"/>
      <c r="C73" s="1040"/>
      <c r="D73" s="1040"/>
      <c r="E73" s="1040"/>
      <c r="F73" s="1040"/>
      <c r="G73" s="1040"/>
      <c r="H73" s="1040"/>
      <c r="I73" s="1040"/>
      <c r="J73" s="1040"/>
    </row>
    <row r="74" spans="1:13">
      <c r="A74" s="1003" t="s">
        <v>66</v>
      </c>
      <c r="B74" s="1003"/>
      <c r="C74" s="1003"/>
      <c r="D74" s="1003"/>
      <c r="E74" s="1003"/>
      <c r="F74" s="1003"/>
      <c r="G74" s="1003"/>
      <c r="H74" s="1003"/>
      <c r="I74" s="1003"/>
      <c r="J74" s="1003"/>
    </row>
    <row r="75" spans="1:13">
      <c r="A75" s="1003" t="s">
        <v>65</v>
      </c>
      <c r="B75" s="1003"/>
      <c r="C75" s="1003"/>
      <c r="D75" s="1003"/>
      <c r="E75" s="1003"/>
      <c r="F75" s="1003"/>
      <c r="G75" s="1003"/>
      <c r="H75" s="1003"/>
      <c r="I75" s="1003"/>
      <c r="J75" s="1003"/>
    </row>
    <row r="76" spans="1:13">
      <c r="A76" s="65"/>
    </row>
    <row r="77" spans="1:13">
      <c r="A77" s="45" t="s">
        <v>33</v>
      </c>
    </row>
    <row r="78" spans="1:13">
      <c r="A78" s="156" t="s">
        <v>420</v>
      </c>
    </row>
    <row r="264" spans="1:1">
      <c r="A264" s="47" t="s">
        <v>402</v>
      </c>
    </row>
  </sheetData>
  <mergeCells count="5">
    <mergeCell ref="A2:J2"/>
    <mergeCell ref="A3:J3"/>
    <mergeCell ref="A74:J74"/>
    <mergeCell ref="A75:J75"/>
    <mergeCell ref="A73:J73"/>
  </mergeCells>
  <conditionalFormatting sqref="B6:J71">
    <cfRule type="cellIs" dxfId="55" priority="8" operator="between">
      <formula>0.0000000000000001</formula>
      <formula>0.4999999999</formula>
    </cfRule>
    <cfRule type="cellIs" dxfId="54" priority="9" operator="between">
      <formula>0.0000000001</formula>
      <formula>0.0004999999</formula>
    </cfRule>
    <cfRule type="cellIs" dxfId="53" priority="10" operator="between">
      <formula>0.0000000001</formula>
      <formula>0.00049999999</formula>
    </cfRule>
    <cfRule type="cellIs" dxfId="52" priority="11" operator="between">
      <formula>0.0000000000000001</formula>
      <formula>0.4999999999</formula>
    </cfRule>
  </conditionalFormatting>
  <conditionalFormatting sqref="B6:J71">
    <cfRule type="cellIs" dxfId="51" priority="5" operator="between">
      <formula>0.0000000000000001</formula>
      <formula>0.4999999999</formula>
    </cfRule>
    <cfRule type="cellIs" dxfId="50" priority="6" operator="between">
      <formula>0.1</formula>
      <formula>0.5</formula>
    </cfRule>
    <cfRule type="cellIs" dxfId="49" priority="7" operator="between">
      <formula>0.0000000001</formula>
      <formula>0.00049999999</formula>
    </cfRule>
  </conditionalFormatting>
  <conditionalFormatting sqref="B6:J71">
    <cfRule type="cellIs" dxfId="48" priority="4" operator="between">
      <formula>0.1</formula>
      <formula>0.5</formula>
    </cfRule>
  </conditionalFormatting>
  <conditionalFormatting sqref="B6:J71">
    <cfRule type="cellIs" dxfId="47" priority="3" operator="between">
      <formula>0.0000000000000001</formula>
      <formula>0.5</formula>
    </cfRule>
  </conditionalFormatting>
  <conditionalFormatting sqref="B6:J71">
    <cfRule type="cellIs" dxfId="46" priority="2" operator="between">
      <formula>0.1</formula>
      <formula>0.5</formula>
    </cfRule>
  </conditionalFormatting>
  <conditionalFormatting sqref="M6:M71 L7:L71 B6:K71">
    <cfRule type="cellIs" dxfId="45" priority="1" operator="between">
      <formula>0.0000000000000001</formula>
      <formula>0.4999999999</formula>
    </cfRule>
  </conditionalFormatting>
  <hyperlinks>
    <hyperlink ref="B72:J72" r:id="rId1" display="Total"/>
    <hyperlink ref="A78" r:id="rId2"/>
    <hyperlink ref="B5:J5" r:id="rId3" display="Total"/>
  </hyperlinks>
  <pageMargins left="0.39370078740157483" right="0.39370078740157483" top="0.39370078740157483" bottom="0.39370078740157483" header="0" footer="0"/>
  <pageSetup orientation="portrait" verticalDpi="0" r:id="rId4"/>
</worksheet>
</file>

<file path=xl/worksheets/sheet27.xml><?xml version="1.0" encoding="utf-8"?>
<worksheet xmlns="http://schemas.openxmlformats.org/spreadsheetml/2006/main" xmlns:r="http://schemas.openxmlformats.org/officeDocument/2006/relationships">
  <dimension ref="A2:V263"/>
  <sheetViews>
    <sheetView showGridLines="0" workbookViewId="0"/>
  </sheetViews>
  <sheetFormatPr defaultColWidth="7.85546875" defaultRowHeight="12.75"/>
  <cols>
    <col min="1" max="1" width="18.140625" style="47" customWidth="1"/>
    <col min="2" max="10" width="8.42578125" style="47" customWidth="1"/>
    <col min="11" max="11" width="4.7109375" style="47" customWidth="1"/>
    <col min="12" max="12" width="9.42578125" style="47" customWidth="1"/>
    <col min="13" max="13" width="6.85546875" style="47" customWidth="1"/>
    <col min="14" max="14" width="8.28515625" style="47" customWidth="1"/>
    <col min="15" max="15" width="8.140625" style="47" customWidth="1"/>
    <col min="16" max="16" width="9.85546875" style="47" customWidth="1"/>
    <col min="17" max="17" width="10.7109375" style="47" customWidth="1"/>
    <col min="18" max="18" width="7.42578125" style="47" customWidth="1"/>
    <col min="19" max="19" width="11.85546875" style="47" customWidth="1"/>
    <col min="20" max="20" width="4.5703125" style="47" customWidth="1"/>
    <col min="21" max="16384" width="7.85546875" style="47"/>
  </cols>
  <sheetData>
    <row r="2" spans="1:22" s="93" customFormat="1" ht="30" customHeight="1">
      <c r="A2" s="1006" t="s">
        <v>424</v>
      </c>
      <c r="B2" s="1006"/>
      <c r="C2" s="1006"/>
      <c r="D2" s="1006"/>
      <c r="E2" s="1006"/>
      <c r="F2" s="1006"/>
      <c r="G2" s="1006"/>
      <c r="H2" s="1006"/>
      <c r="I2" s="1006"/>
      <c r="J2" s="1006"/>
    </row>
    <row r="3" spans="1:22" s="93" customFormat="1" ht="30" customHeight="1">
      <c r="A3" s="1006" t="s">
        <v>423</v>
      </c>
      <c r="B3" s="1006"/>
      <c r="C3" s="1006"/>
      <c r="D3" s="1006"/>
      <c r="E3" s="1006"/>
      <c r="F3" s="1006"/>
      <c r="G3" s="1006"/>
      <c r="H3" s="1006"/>
      <c r="I3" s="1006"/>
      <c r="J3" s="1006"/>
    </row>
    <row r="4" spans="1:22" s="93" customFormat="1" ht="16.5">
      <c r="A4" s="197" t="s">
        <v>415</v>
      </c>
      <c r="B4" s="120"/>
      <c r="C4" s="120"/>
      <c r="D4" s="120"/>
      <c r="E4" s="120"/>
      <c r="F4" s="120"/>
      <c r="G4" s="120"/>
      <c r="H4" s="120"/>
      <c r="I4" s="120"/>
      <c r="J4" s="182" t="s">
        <v>414</v>
      </c>
    </row>
    <row r="5" spans="1:22" s="93" customFormat="1" ht="15" customHeight="1">
      <c r="A5" s="166"/>
      <c r="B5" s="123" t="s">
        <v>382</v>
      </c>
      <c r="C5" s="123" t="s">
        <v>381</v>
      </c>
      <c r="D5" s="123" t="s">
        <v>380</v>
      </c>
      <c r="E5" s="123" t="s">
        <v>379</v>
      </c>
      <c r="F5" s="123" t="s">
        <v>378</v>
      </c>
      <c r="G5" s="123" t="s">
        <v>377</v>
      </c>
      <c r="H5" s="123" t="s">
        <v>376</v>
      </c>
      <c r="I5" s="123" t="s">
        <v>375</v>
      </c>
      <c r="J5" s="123" t="s">
        <v>374</v>
      </c>
      <c r="K5" s="201"/>
      <c r="L5" s="184" t="s">
        <v>238</v>
      </c>
      <c r="M5" s="184" t="s">
        <v>237</v>
      </c>
    </row>
    <row r="6" spans="1:22" s="89" customFormat="1" ht="12.75" customHeight="1">
      <c r="A6" s="89" t="s">
        <v>13</v>
      </c>
      <c r="B6" s="167">
        <v>9298725</v>
      </c>
      <c r="C6" s="167">
        <v>11329555</v>
      </c>
      <c r="D6" s="167">
        <v>3998359</v>
      </c>
      <c r="E6" s="167">
        <v>10366969</v>
      </c>
      <c r="F6" s="167">
        <v>9659881</v>
      </c>
      <c r="G6" s="167">
        <v>1420779</v>
      </c>
      <c r="H6" s="167">
        <v>6168893</v>
      </c>
      <c r="I6" s="167">
        <v>1610924</v>
      </c>
      <c r="J6" s="167">
        <v>1390473</v>
      </c>
      <c r="K6" s="86"/>
      <c r="L6" s="88" t="s">
        <v>236</v>
      </c>
      <c r="M6" s="86" t="s">
        <v>121</v>
      </c>
      <c r="N6" s="200"/>
      <c r="O6" s="200"/>
      <c r="P6" s="200"/>
      <c r="Q6" s="200"/>
      <c r="R6" s="200"/>
      <c r="S6" s="200"/>
      <c r="T6" s="200"/>
      <c r="U6" s="200"/>
      <c r="V6" s="200"/>
    </row>
    <row r="7" spans="1:22" s="89" customFormat="1" ht="12.75" customHeight="1">
      <c r="A7" s="86" t="s">
        <v>235</v>
      </c>
      <c r="B7" s="167">
        <v>8636978</v>
      </c>
      <c r="C7" s="167">
        <v>11112999</v>
      </c>
      <c r="D7" s="167">
        <v>3899380</v>
      </c>
      <c r="E7" s="167">
        <v>10190088</v>
      </c>
      <c r="F7" s="167">
        <v>9314565</v>
      </c>
      <c r="G7" s="167">
        <v>1394964</v>
      </c>
      <c r="H7" s="167">
        <v>6022380</v>
      </c>
      <c r="I7" s="167">
        <v>1560891</v>
      </c>
      <c r="J7" s="167">
        <v>1341035</v>
      </c>
      <c r="K7" s="77"/>
      <c r="L7" s="83" t="s">
        <v>234</v>
      </c>
      <c r="M7" s="86" t="s">
        <v>121</v>
      </c>
      <c r="N7" s="200"/>
      <c r="O7" s="200"/>
      <c r="P7" s="200"/>
      <c r="Q7" s="200"/>
      <c r="R7" s="200"/>
      <c r="S7" s="200"/>
      <c r="T7" s="200"/>
      <c r="U7" s="200"/>
      <c r="V7" s="200"/>
    </row>
    <row r="8" spans="1:22" s="180" customFormat="1" ht="12.75" customHeight="1">
      <c r="A8" s="86" t="s">
        <v>233</v>
      </c>
      <c r="B8" s="172">
        <v>484582</v>
      </c>
      <c r="C8" s="172">
        <v>211703</v>
      </c>
      <c r="D8" s="172">
        <v>98590</v>
      </c>
      <c r="E8" s="172">
        <v>306777</v>
      </c>
      <c r="F8" s="172">
        <v>253144</v>
      </c>
      <c r="G8" s="172">
        <v>38202</v>
      </c>
      <c r="H8" s="172">
        <v>203808</v>
      </c>
      <c r="I8" s="172">
        <v>47039</v>
      </c>
      <c r="J8" s="172">
        <v>91577</v>
      </c>
      <c r="K8" s="170"/>
      <c r="L8" s="83" t="s">
        <v>232</v>
      </c>
      <c r="M8" s="82" t="s">
        <v>121</v>
      </c>
      <c r="N8" s="200"/>
      <c r="O8" s="200"/>
      <c r="P8" s="200"/>
      <c r="Q8" s="200"/>
      <c r="R8" s="200"/>
      <c r="S8" s="200"/>
      <c r="T8" s="200"/>
      <c r="U8" s="200"/>
      <c r="V8" s="200"/>
    </row>
    <row r="9" spans="1:22" s="180" customFormat="1" ht="12.75" customHeight="1">
      <c r="A9" s="86" t="s">
        <v>231</v>
      </c>
      <c r="B9" s="172">
        <v>117067</v>
      </c>
      <c r="C9" s="172">
        <v>16179</v>
      </c>
      <c r="D9" s="172">
        <v>42479</v>
      </c>
      <c r="E9" s="172">
        <v>27899</v>
      </c>
      <c r="F9" s="172">
        <v>46336</v>
      </c>
      <c r="G9" s="172" t="s">
        <v>274</v>
      </c>
      <c r="H9" s="172">
        <v>19842</v>
      </c>
      <c r="I9" s="172">
        <v>10138</v>
      </c>
      <c r="J9" s="172">
        <v>9907</v>
      </c>
      <c r="K9" s="170"/>
      <c r="L9" s="88" t="s">
        <v>230</v>
      </c>
      <c r="M9" s="82" t="s">
        <v>121</v>
      </c>
      <c r="N9" s="200"/>
      <c r="O9" s="200"/>
      <c r="P9" s="200"/>
      <c r="Q9" s="200"/>
      <c r="R9" s="200"/>
      <c r="S9" s="200"/>
      <c r="T9" s="200"/>
      <c r="U9" s="200"/>
      <c r="V9" s="200"/>
    </row>
    <row r="10" spans="1:22" s="180" customFormat="1" ht="12.75" customHeight="1">
      <c r="A10" s="78" t="s">
        <v>229</v>
      </c>
      <c r="B10" s="171">
        <v>10774</v>
      </c>
      <c r="C10" s="171">
        <v>561</v>
      </c>
      <c r="D10" s="171">
        <v>876</v>
      </c>
      <c r="E10" s="171">
        <v>2541</v>
      </c>
      <c r="F10" s="171">
        <v>1115</v>
      </c>
      <c r="G10" s="171">
        <v>153</v>
      </c>
      <c r="H10" s="171">
        <v>881</v>
      </c>
      <c r="I10" s="171">
        <v>571</v>
      </c>
      <c r="J10" s="171">
        <v>2224</v>
      </c>
      <c r="K10" s="170"/>
      <c r="L10" s="78" t="s">
        <v>228</v>
      </c>
      <c r="M10" s="87">
        <v>1501</v>
      </c>
      <c r="N10" s="200"/>
      <c r="O10" s="200"/>
      <c r="P10" s="200"/>
      <c r="Q10" s="200"/>
      <c r="R10" s="200"/>
      <c r="S10" s="200"/>
      <c r="T10" s="200"/>
      <c r="U10" s="200"/>
      <c r="V10" s="200"/>
    </row>
    <row r="11" spans="1:22" s="180" customFormat="1" ht="12.75" customHeight="1">
      <c r="A11" s="78" t="s">
        <v>227</v>
      </c>
      <c r="B11" s="171">
        <v>40255</v>
      </c>
      <c r="C11" s="171">
        <v>292</v>
      </c>
      <c r="D11" s="171">
        <v>24286</v>
      </c>
      <c r="E11" s="171">
        <v>4079</v>
      </c>
      <c r="F11" s="171">
        <v>3968</v>
      </c>
      <c r="G11" s="171">
        <v>525</v>
      </c>
      <c r="H11" s="171">
        <v>4512</v>
      </c>
      <c r="I11" s="171">
        <v>6005</v>
      </c>
      <c r="J11" s="171">
        <v>1902</v>
      </c>
      <c r="K11" s="170"/>
      <c r="L11" s="78" t="s">
        <v>226</v>
      </c>
      <c r="M11" s="87">
        <v>1505</v>
      </c>
      <c r="N11" s="200"/>
      <c r="O11" s="200"/>
      <c r="P11" s="200"/>
      <c r="Q11" s="200"/>
      <c r="R11" s="200"/>
      <c r="S11" s="200"/>
      <c r="T11" s="200"/>
      <c r="U11" s="200"/>
      <c r="V11" s="200"/>
    </row>
    <row r="12" spans="1:22" s="180" customFormat="1" ht="12.75" customHeight="1">
      <c r="A12" s="78" t="s">
        <v>225</v>
      </c>
      <c r="B12" s="171">
        <v>35698</v>
      </c>
      <c r="C12" s="171">
        <v>2516</v>
      </c>
      <c r="D12" s="171">
        <v>2935</v>
      </c>
      <c r="E12" s="171">
        <v>5531</v>
      </c>
      <c r="F12" s="171">
        <v>7400</v>
      </c>
      <c r="G12" s="171" t="s">
        <v>274</v>
      </c>
      <c r="H12" s="171">
        <v>2123</v>
      </c>
      <c r="I12" s="171">
        <v>558</v>
      </c>
      <c r="J12" s="171">
        <v>1892</v>
      </c>
      <c r="K12" s="170"/>
      <c r="L12" s="78" t="s">
        <v>224</v>
      </c>
      <c r="M12" s="77" t="s">
        <v>223</v>
      </c>
      <c r="N12" s="200"/>
      <c r="O12" s="200"/>
      <c r="P12" s="200"/>
      <c r="Q12" s="200"/>
      <c r="R12" s="200"/>
      <c r="S12" s="200"/>
      <c r="T12" s="200"/>
      <c r="U12" s="200"/>
      <c r="V12" s="200"/>
    </row>
    <row r="13" spans="1:22" s="180" customFormat="1" ht="12.75" customHeight="1">
      <c r="A13" s="78" t="s">
        <v>222</v>
      </c>
      <c r="B13" s="171">
        <v>13853</v>
      </c>
      <c r="C13" s="171">
        <v>9077</v>
      </c>
      <c r="D13" s="171">
        <v>2530</v>
      </c>
      <c r="E13" s="171">
        <v>6123</v>
      </c>
      <c r="F13" s="171">
        <v>4164</v>
      </c>
      <c r="G13" s="171">
        <v>1931</v>
      </c>
      <c r="H13" s="171">
        <v>7801</v>
      </c>
      <c r="I13" s="171">
        <v>1532</v>
      </c>
      <c r="J13" s="171">
        <v>2568</v>
      </c>
      <c r="K13" s="170"/>
      <c r="L13" s="78" t="s">
        <v>221</v>
      </c>
      <c r="M13" s="87">
        <v>1509</v>
      </c>
      <c r="N13" s="200"/>
      <c r="O13" s="200"/>
      <c r="P13" s="200"/>
      <c r="Q13" s="200"/>
      <c r="R13" s="200"/>
      <c r="S13" s="200"/>
      <c r="T13" s="200"/>
      <c r="U13" s="200"/>
      <c r="V13" s="200"/>
    </row>
    <row r="14" spans="1:22" s="180" customFormat="1" ht="12.75" customHeight="1">
      <c r="A14" s="78" t="s">
        <v>220</v>
      </c>
      <c r="B14" s="171">
        <v>16488</v>
      </c>
      <c r="C14" s="171">
        <v>3732</v>
      </c>
      <c r="D14" s="171">
        <v>11853</v>
      </c>
      <c r="E14" s="171">
        <v>9625</v>
      </c>
      <c r="F14" s="171">
        <v>29690</v>
      </c>
      <c r="G14" s="171">
        <v>670</v>
      </c>
      <c r="H14" s="171">
        <v>4526</v>
      </c>
      <c r="I14" s="171">
        <v>1472</v>
      </c>
      <c r="J14" s="171">
        <v>1321</v>
      </c>
      <c r="K14" s="170"/>
      <c r="L14" s="78" t="s">
        <v>219</v>
      </c>
      <c r="M14" s="87">
        <v>1513</v>
      </c>
      <c r="N14" s="200"/>
      <c r="O14" s="200"/>
      <c r="P14" s="200"/>
      <c r="Q14" s="200"/>
      <c r="R14" s="200"/>
      <c r="S14" s="200"/>
      <c r="T14" s="200"/>
      <c r="U14" s="200"/>
      <c r="V14" s="200"/>
    </row>
    <row r="15" spans="1:22" s="180" customFormat="1" ht="12.75" customHeight="1">
      <c r="A15" s="86" t="s">
        <v>218</v>
      </c>
      <c r="B15" s="172">
        <v>61386</v>
      </c>
      <c r="C15" s="172">
        <v>30656</v>
      </c>
      <c r="D15" s="172">
        <v>9648</v>
      </c>
      <c r="E15" s="172">
        <v>30886</v>
      </c>
      <c r="F15" s="172">
        <v>22679</v>
      </c>
      <c r="G15" s="172">
        <v>6014</v>
      </c>
      <c r="H15" s="172">
        <v>25606</v>
      </c>
      <c r="I15" s="172">
        <v>3533</v>
      </c>
      <c r="J15" s="172">
        <v>12510</v>
      </c>
      <c r="K15" s="170"/>
      <c r="L15" s="83" t="s">
        <v>217</v>
      </c>
      <c r="M15" s="82" t="s">
        <v>121</v>
      </c>
      <c r="N15" s="200"/>
      <c r="O15" s="200"/>
      <c r="P15" s="200"/>
      <c r="Q15" s="200"/>
      <c r="R15" s="200"/>
      <c r="S15" s="200"/>
      <c r="T15" s="200"/>
      <c r="U15" s="200"/>
      <c r="V15" s="200"/>
    </row>
    <row r="16" spans="1:22" s="180" customFormat="1" ht="12.75" customHeight="1">
      <c r="A16" s="78" t="s">
        <v>216</v>
      </c>
      <c r="B16" s="171">
        <v>2969</v>
      </c>
      <c r="C16" s="171">
        <v>59</v>
      </c>
      <c r="D16" s="171">
        <v>88</v>
      </c>
      <c r="E16" s="171">
        <v>1617</v>
      </c>
      <c r="F16" s="171">
        <v>1083</v>
      </c>
      <c r="G16" s="171">
        <v>299</v>
      </c>
      <c r="H16" s="171">
        <v>845</v>
      </c>
      <c r="I16" s="171">
        <v>80</v>
      </c>
      <c r="J16" s="171">
        <v>476</v>
      </c>
      <c r="K16" s="170"/>
      <c r="L16" s="78" t="s">
        <v>215</v>
      </c>
      <c r="M16" s="77" t="s">
        <v>214</v>
      </c>
      <c r="N16" s="200"/>
      <c r="O16" s="200"/>
      <c r="P16" s="200"/>
      <c r="Q16" s="200"/>
      <c r="R16" s="200"/>
      <c r="S16" s="200"/>
      <c r="T16" s="200"/>
      <c r="U16" s="200"/>
      <c r="V16" s="200"/>
    </row>
    <row r="17" spans="1:22" s="180" customFormat="1" ht="12.75" customHeight="1">
      <c r="A17" s="78" t="s">
        <v>213</v>
      </c>
      <c r="B17" s="171">
        <v>3817</v>
      </c>
      <c r="C17" s="171" t="s">
        <v>274</v>
      </c>
      <c r="D17" s="171">
        <v>77</v>
      </c>
      <c r="E17" s="171">
        <v>1094</v>
      </c>
      <c r="F17" s="171">
        <v>1039</v>
      </c>
      <c r="G17" s="171">
        <v>143</v>
      </c>
      <c r="H17" s="171">
        <v>923</v>
      </c>
      <c r="I17" s="171">
        <v>37</v>
      </c>
      <c r="J17" s="171">
        <v>582</v>
      </c>
      <c r="K17" s="170"/>
      <c r="L17" s="78" t="s">
        <v>212</v>
      </c>
      <c r="M17" s="77" t="s">
        <v>211</v>
      </c>
      <c r="N17" s="200"/>
      <c r="O17" s="200"/>
      <c r="P17" s="200"/>
      <c r="Q17" s="200"/>
      <c r="R17" s="200"/>
      <c r="S17" s="200"/>
      <c r="T17" s="200"/>
      <c r="U17" s="200"/>
      <c r="V17" s="200"/>
    </row>
    <row r="18" spans="1:22" s="180" customFormat="1" ht="12.75" customHeight="1">
      <c r="A18" s="78" t="s">
        <v>210</v>
      </c>
      <c r="B18" s="171">
        <v>1077</v>
      </c>
      <c r="C18" s="171" t="s">
        <v>274</v>
      </c>
      <c r="D18" s="171" t="s">
        <v>274</v>
      </c>
      <c r="E18" s="171">
        <v>346</v>
      </c>
      <c r="F18" s="171">
        <v>107</v>
      </c>
      <c r="G18" s="171">
        <v>127</v>
      </c>
      <c r="H18" s="171">
        <v>153</v>
      </c>
      <c r="I18" s="171">
        <v>75</v>
      </c>
      <c r="J18" s="171">
        <v>124</v>
      </c>
      <c r="K18" s="170"/>
      <c r="L18" s="78" t="s">
        <v>209</v>
      </c>
      <c r="M18" s="77" t="s">
        <v>208</v>
      </c>
      <c r="N18" s="200"/>
      <c r="O18" s="200"/>
      <c r="P18" s="200"/>
      <c r="Q18" s="200"/>
      <c r="R18" s="200"/>
      <c r="S18" s="200"/>
      <c r="T18" s="200"/>
      <c r="U18" s="200"/>
      <c r="V18" s="200"/>
    </row>
    <row r="19" spans="1:22" s="180" customFormat="1" ht="12.75" customHeight="1">
      <c r="A19" s="78" t="s">
        <v>207</v>
      </c>
      <c r="B19" s="171">
        <v>796</v>
      </c>
      <c r="C19" s="171">
        <v>0</v>
      </c>
      <c r="D19" s="171" t="s">
        <v>274</v>
      </c>
      <c r="E19" s="171">
        <v>182</v>
      </c>
      <c r="F19" s="171">
        <v>46</v>
      </c>
      <c r="G19" s="171">
        <v>7</v>
      </c>
      <c r="H19" s="171">
        <v>107</v>
      </c>
      <c r="I19" s="171">
        <v>12</v>
      </c>
      <c r="J19" s="171">
        <v>136</v>
      </c>
      <c r="K19" s="170"/>
      <c r="L19" s="78" t="s">
        <v>206</v>
      </c>
      <c r="M19" s="77" t="s">
        <v>205</v>
      </c>
      <c r="N19" s="200"/>
      <c r="O19" s="200"/>
      <c r="P19" s="200"/>
      <c r="Q19" s="200"/>
      <c r="R19" s="200"/>
      <c r="S19" s="200"/>
      <c r="T19" s="200"/>
      <c r="U19" s="200"/>
      <c r="V19" s="200"/>
    </row>
    <row r="20" spans="1:22" s="180" customFormat="1" ht="12.75" customHeight="1">
      <c r="A20" s="78" t="s">
        <v>204</v>
      </c>
      <c r="B20" s="171">
        <v>26323</v>
      </c>
      <c r="C20" s="171">
        <v>29215</v>
      </c>
      <c r="D20" s="171">
        <v>3577</v>
      </c>
      <c r="E20" s="171">
        <v>14068</v>
      </c>
      <c r="F20" s="171">
        <v>10594</v>
      </c>
      <c r="G20" s="171">
        <v>3264</v>
      </c>
      <c r="H20" s="171">
        <v>18561</v>
      </c>
      <c r="I20" s="171">
        <v>1859</v>
      </c>
      <c r="J20" s="171">
        <v>6268</v>
      </c>
      <c r="K20" s="170"/>
      <c r="L20" s="78" t="s">
        <v>203</v>
      </c>
      <c r="M20" s="77" t="s">
        <v>202</v>
      </c>
      <c r="N20" s="200"/>
      <c r="O20" s="200"/>
      <c r="P20" s="200"/>
      <c r="Q20" s="200"/>
      <c r="R20" s="200"/>
      <c r="S20" s="200"/>
      <c r="T20" s="200"/>
      <c r="U20" s="200"/>
      <c r="V20" s="200"/>
    </row>
    <row r="21" spans="1:22" s="180" customFormat="1" ht="12.75" customHeight="1">
      <c r="A21" s="78" t="s">
        <v>201</v>
      </c>
      <c r="B21" s="171">
        <v>3222</v>
      </c>
      <c r="C21" s="171" t="s">
        <v>274</v>
      </c>
      <c r="D21" s="171">
        <v>53</v>
      </c>
      <c r="E21" s="171">
        <v>3052</v>
      </c>
      <c r="F21" s="171">
        <v>728</v>
      </c>
      <c r="G21" s="171">
        <v>222</v>
      </c>
      <c r="H21" s="171">
        <v>866</v>
      </c>
      <c r="I21" s="171">
        <v>435</v>
      </c>
      <c r="J21" s="171">
        <v>1360</v>
      </c>
      <c r="K21" s="170"/>
      <c r="L21" s="78" t="s">
        <v>200</v>
      </c>
      <c r="M21" s="77" t="s">
        <v>199</v>
      </c>
      <c r="N21" s="200"/>
      <c r="O21" s="200"/>
      <c r="P21" s="200"/>
      <c r="Q21" s="200"/>
      <c r="R21" s="200"/>
      <c r="S21" s="200"/>
      <c r="T21" s="200"/>
      <c r="U21" s="200"/>
      <c r="V21" s="200"/>
    </row>
    <row r="22" spans="1:22" s="180" customFormat="1" ht="12.75" customHeight="1">
      <c r="A22" s="78" t="s">
        <v>198</v>
      </c>
      <c r="B22" s="171">
        <v>1153</v>
      </c>
      <c r="C22" s="171" t="s">
        <v>274</v>
      </c>
      <c r="D22" s="171">
        <v>28</v>
      </c>
      <c r="E22" s="171">
        <v>355</v>
      </c>
      <c r="F22" s="171">
        <v>203</v>
      </c>
      <c r="G22" s="171">
        <v>202</v>
      </c>
      <c r="H22" s="171">
        <v>296</v>
      </c>
      <c r="I22" s="171">
        <v>190</v>
      </c>
      <c r="J22" s="171">
        <v>117</v>
      </c>
      <c r="K22" s="170"/>
      <c r="L22" s="78" t="s">
        <v>197</v>
      </c>
      <c r="M22" s="77" t="s">
        <v>196</v>
      </c>
      <c r="N22" s="200"/>
      <c r="O22" s="200"/>
      <c r="P22" s="200"/>
      <c r="Q22" s="200"/>
      <c r="R22" s="200"/>
      <c r="S22" s="200"/>
      <c r="T22" s="200"/>
      <c r="U22" s="200"/>
      <c r="V22" s="200"/>
    </row>
    <row r="23" spans="1:22" s="180" customFormat="1" ht="12.75" customHeight="1">
      <c r="A23" s="78" t="s">
        <v>195</v>
      </c>
      <c r="B23" s="171">
        <v>3236</v>
      </c>
      <c r="C23" s="171" t="s">
        <v>274</v>
      </c>
      <c r="D23" s="171">
        <v>141</v>
      </c>
      <c r="E23" s="171">
        <v>1129</v>
      </c>
      <c r="F23" s="171">
        <v>3516</v>
      </c>
      <c r="G23" s="171">
        <v>298</v>
      </c>
      <c r="H23" s="171">
        <v>1384</v>
      </c>
      <c r="I23" s="171">
        <v>102</v>
      </c>
      <c r="J23" s="171">
        <v>215</v>
      </c>
      <c r="K23" s="170"/>
      <c r="L23" s="78" t="s">
        <v>194</v>
      </c>
      <c r="M23" s="77" t="s">
        <v>193</v>
      </c>
      <c r="N23" s="200"/>
      <c r="O23" s="200"/>
      <c r="P23" s="200"/>
      <c r="Q23" s="200"/>
      <c r="R23" s="200"/>
      <c r="S23" s="200"/>
      <c r="T23" s="200"/>
      <c r="U23" s="200"/>
      <c r="V23" s="200"/>
    </row>
    <row r="24" spans="1:22" s="180" customFormat="1" ht="12.75" customHeight="1">
      <c r="A24" s="78" t="s">
        <v>192</v>
      </c>
      <c r="B24" s="171">
        <v>2664</v>
      </c>
      <c r="C24" s="171">
        <v>38</v>
      </c>
      <c r="D24" s="171" t="s">
        <v>274</v>
      </c>
      <c r="E24" s="171">
        <v>2006</v>
      </c>
      <c r="F24" s="171">
        <v>1960</v>
      </c>
      <c r="G24" s="171">
        <v>239</v>
      </c>
      <c r="H24" s="171">
        <v>87</v>
      </c>
      <c r="I24" s="171">
        <v>33</v>
      </c>
      <c r="J24" s="171">
        <v>498</v>
      </c>
      <c r="K24" s="170"/>
      <c r="L24" s="78" t="s">
        <v>191</v>
      </c>
      <c r="M24" s="77" t="s">
        <v>190</v>
      </c>
      <c r="N24" s="200"/>
      <c r="O24" s="200"/>
      <c r="P24" s="200"/>
      <c r="Q24" s="200"/>
      <c r="R24" s="200"/>
      <c r="S24" s="200"/>
      <c r="T24" s="200"/>
      <c r="U24" s="200"/>
      <c r="V24" s="200"/>
    </row>
    <row r="25" spans="1:22" s="89" customFormat="1" ht="12.75" customHeight="1">
      <c r="A25" s="78" t="s">
        <v>189</v>
      </c>
      <c r="B25" s="171">
        <v>6411</v>
      </c>
      <c r="C25" s="171">
        <v>755</v>
      </c>
      <c r="D25" s="171">
        <v>1567</v>
      </c>
      <c r="E25" s="171">
        <v>2752</v>
      </c>
      <c r="F25" s="171">
        <v>1804</v>
      </c>
      <c r="G25" s="171">
        <v>505</v>
      </c>
      <c r="H25" s="171">
        <v>814</v>
      </c>
      <c r="I25" s="171">
        <v>457</v>
      </c>
      <c r="J25" s="171">
        <v>698</v>
      </c>
      <c r="K25" s="170"/>
      <c r="L25" s="78" t="s">
        <v>188</v>
      </c>
      <c r="M25" s="77" t="s">
        <v>187</v>
      </c>
      <c r="N25" s="200"/>
      <c r="O25" s="200"/>
      <c r="P25" s="200"/>
      <c r="Q25" s="200"/>
      <c r="R25" s="200"/>
      <c r="S25" s="200"/>
      <c r="T25" s="200"/>
      <c r="U25" s="200"/>
      <c r="V25" s="200"/>
    </row>
    <row r="26" spans="1:22" s="180" customFormat="1" ht="12.75" customHeight="1">
      <c r="A26" s="78" t="s">
        <v>186</v>
      </c>
      <c r="B26" s="171">
        <v>1970</v>
      </c>
      <c r="C26" s="171" t="s">
        <v>274</v>
      </c>
      <c r="D26" s="171">
        <v>154</v>
      </c>
      <c r="E26" s="171">
        <v>859</v>
      </c>
      <c r="F26" s="171">
        <v>338</v>
      </c>
      <c r="G26" s="171">
        <v>125</v>
      </c>
      <c r="H26" s="171">
        <v>679</v>
      </c>
      <c r="I26" s="171">
        <v>41</v>
      </c>
      <c r="J26" s="171">
        <v>421</v>
      </c>
      <c r="K26" s="170"/>
      <c r="L26" s="78" t="s">
        <v>185</v>
      </c>
      <c r="M26" s="77" t="s">
        <v>184</v>
      </c>
      <c r="N26" s="200"/>
      <c r="O26" s="200"/>
      <c r="P26" s="200"/>
      <c r="Q26" s="200"/>
      <c r="R26" s="200"/>
      <c r="S26" s="200"/>
      <c r="T26" s="200"/>
      <c r="U26" s="200"/>
      <c r="V26" s="200"/>
    </row>
    <row r="27" spans="1:22" s="180" customFormat="1" ht="12.75" customHeight="1">
      <c r="A27" s="78" t="s">
        <v>183</v>
      </c>
      <c r="B27" s="171">
        <v>5743</v>
      </c>
      <c r="C27" s="171">
        <v>343</v>
      </c>
      <c r="D27" s="171">
        <v>3117</v>
      </c>
      <c r="E27" s="171">
        <v>3102</v>
      </c>
      <c r="F27" s="171">
        <v>1010</v>
      </c>
      <c r="G27" s="171">
        <v>434</v>
      </c>
      <c r="H27" s="171">
        <v>516</v>
      </c>
      <c r="I27" s="171">
        <v>170</v>
      </c>
      <c r="J27" s="171">
        <v>1127</v>
      </c>
      <c r="K27" s="170"/>
      <c r="L27" s="78" t="s">
        <v>182</v>
      </c>
      <c r="M27" s="77" t="s">
        <v>181</v>
      </c>
      <c r="N27" s="200"/>
      <c r="O27" s="200"/>
      <c r="P27" s="200"/>
      <c r="Q27" s="200"/>
      <c r="R27" s="200"/>
      <c r="S27" s="200"/>
      <c r="T27" s="200"/>
      <c r="U27" s="200"/>
      <c r="V27" s="200"/>
    </row>
    <row r="28" spans="1:22" s="180" customFormat="1" ht="12.75" customHeight="1">
      <c r="A28" s="78" t="s">
        <v>180</v>
      </c>
      <c r="B28" s="171">
        <v>2004</v>
      </c>
      <c r="C28" s="171" t="s">
        <v>274</v>
      </c>
      <c r="D28" s="171" t="s">
        <v>274</v>
      </c>
      <c r="E28" s="171">
        <v>324</v>
      </c>
      <c r="F28" s="171">
        <v>253</v>
      </c>
      <c r="G28" s="171">
        <v>150</v>
      </c>
      <c r="H28" s="171">
        <v>374</v>
      </c>
      <c r="I28" s="171">
        <v>41</v>
      </c>
      <c r="J28" s="171">
        <v>489</v>
      </c>
      <c r="K28" s="170"/>
      <c r="L28" s="78" t="s">
        <v>179</v>
      </c>
      <c r="M28" s="77" t="s">
        <v>178</v>
      </c>
      <c r="N28" s="200"/>
      <c r="O28" s="200"/>
      <c r="P28" s="200"/>
      <c r="Q28" s="200"/>
      <c r="R28" s="200"/>
      <c r="S28" s="200"/>
      <c r="T28" s="200"/>
      <c r="U28" s="200"/>
      <c r="V28" s="200"/>
    </row>
    <row r="29" spans="1:22" s="180" customFormat="1" ht="12.75" customHeight="1">
      <c r="A29" s="86" t="s">
        <v>177</v>
      </c>
      <c r="B29" s="172">
        <v>136305</v>
      </c>
      <c r="C29" s="172">
        <v>50959</v>
      </c>
      <c r="D29" s="172">
        <v>21447</v>
      </c>
      <c r="E29" s="172">
        <v>155141</v>
      </c>
      <c r="F29" s="172">
        <v>127089</v>
      </c>
      <c r="G29" s="172">
        <v>14328</v>
      </c>
      <c r="H29" s="172">
        <v>74419</v>
      </c>
      <c r="I29" s="172">
        <v>14973</v>
      </c>
      <c r="J29" s="172">
        <v>22406</v>
      </c>
      <c r="K29" s="170"/>
      <c r="L29" s="83" t="s">
        <v>176</v>
      </c>
      <c r="M29" s="82" t="s">
        <v>121</v>
      </c>
      <c r="N29" s="200"/>
      <c r="O29" s="200"/>
      <c r="P29" s="200"/>
      <c r="Q29" s="200"/>
      <c r="R29" s="200"/>
      <c r="S29" s="200"/>
      <c r="T29" s="200"/>
      <c r="U29" s="200"/>
      <c r="V29" s="200"/>
    </row>
    <row r="30" spans="1:22" s="180" customFormat="1" ht="12.75" customHeight="1">
      <c r="A30" s="78" t="s">
        <v>175</v>
      </c>
      <c r="B30" s="171">
        <v>9753</v>
      </c>
      <c r="C30" s="171">
        <v>946</v>
      </c>
      <c r="D30" s="171">
        <v>1942</v>
      </c>
      <c r="E30" s="171">
        <v>5283</v>
      </c>
      <c r="F30" s="171">
        <v>12304</v>
      </c>
      <c r="G30" s="171">
        <v>853</v>
      </c>
      <c r="H30" s="171">
        <v>4723</v>
      </c>
      <c r="I30" s="171">
        <v>460</v>
      </c>
      <c r="J30" s="171">
        <v>1015</v>
      </c>
      <c r="K30" s="170"/>
      <c r="L30" s="78" t="s">
        <v>174</v>
      </c>
      <c r="M30" s="87">
        <v>1403</v>
      </c>
      <c r="N30" s="200"/>
      <c r="O30" s="200"/>
      <c r="P30" s="200"/>
      <c r="Q30" s="200"/>
      <c r="R30" s="200"/>
      <c r="S30" s="200"/>
      <c r="T30" s="200"/>
      <c r="U30" s="200"/>
      <c r="V30" s="200"/>
    </row>
    <row r="31" spans="1:22" s="180" customFormat="1" ht="12.75" customHeight="1">
      <c r="A31" s="78" t="s">
        <v>173</v>
      </c>
      <c r="B31" s="171">
        <v>1962</v>
      </c>
      <c r="C31" s="171" t="s">
        <v>274</v>
      </c>
      <c r="D31" s="171">
        <v>69</v>
      </c>
      <c r="E31" s="171">
        <v>1596</v>
      </c>
      <c r="F31" s="171">
        <v>1420</v>
      </c>
      <c r="G31" s="171">
        <v>453</v>
      </c>
      <c r="H31" s="171">
        <v>655</v>
      </c>
      <c r="I31" s="171">
        <v>93</v>
      </c>
      <c r="J31" s="171">
        <v>337</v>
      </c>
      <c r="K31" s="170"/>
      <c r="L31" s="78" t="s">
        <v>172</v>
      </c>
      <c r="M31" s="87">
        <v>1404</v>
      </c>
      <c r="N31" s="200"/>
      <c r="O31" s="200"/>
      <c r="P31" s="200"/>
      <c r="Q31" s="200"/>
      <c r="R31" s="200"/>
      <c r="S31" s="200"/>
      <c r="T31" s="200"/>
      <c r="U31" s="200"/>
      <c r="V31" s="200"/>
    </row>
    <row r="32" spans="1:22" s="180" customFormat="1" ht="12.75" customHeight="1">
      <c r="A32" s="78" t="s">
        <v>171</v>
      </c>
      <c r="B32" s="171">
        <v>20041</v>
      </c>
      <c r="C32" s="171">
        <v>1570</v>
      </c>
      <c r="D32" s="171">
        <v>1451</v>
      </c>
      <c r="E32" s="171">
        <v>89749</v>
      </c>
      <c r="F32" s="171">
        <v>27221</v>
      </c>
      <c r="G32" s="171">
        <v>885</v>
      </c>
      <c r="H32" s="171">
        <v>2987</v>
      </c>
      <c r="I32" s="171">
        <v>308</v>
      </c>
      <c r="J32" s="171">
        <v>1428</v>
      </c>
      <c r="K32" s="170"/>
      <c r="L32" s="78" t="s">
        <v>170</v>
      </c>
      <c r="M32" s="87">
        <v>1103</v>
      </c>
      <c r="N32" s="200"/>
      <c r="O32" s="200"/>
      <c r="P32" s="200"/>
      <c r="Q32" s="200"/>
      <c r="R32" s="200"/>
      <c r="S32" s="200"/>
      <c r="T32" s="200"/>
      <c r="U32" s="200"/>
      <c r="V32" s="200"/>
    </row>
    <row r="33" spans="1:22" s="180" customFormat="1" ht="12.75" customHeight="1">
      <c r="A33" s="78" t="s">
        <v>169</v>
      </c>
      <c r="B33" s="171">
        <v>12412</v>
      </c>
      <c r="C33" s="171" t="s">
        <v>274</v>
      </c>
      <c r="D33" s="171">
        <v>2142</v>
      </c>
      <c r="E33" s="171">
        <v>7363</v>
      </c>
      <c r="F33" s="171">
        <v>38019</v>
      </c>
      <c r="G33" s="171">
        <v>1484</v>
      </c>
      <c r="H33" s="171">
        <v>5317</v>
      </c>
      <c r="I33" s="171">
        <v>6027</v>
      </c>
      <c r="J33" s="171">
        <v>5165</v>
      </c>
      <c r="K33" s="170"/>
      <c r="L33" s="78" t="s">
        <v>168</v>
      </c>
      <c r="M33" s="87">
        <v>1405</v>
      </c>
      <c r="N33" s="200"/>
      <c r="O33" s="200"/>
      <c r="P33" s="200"/>
      <c r="Q33" s="200"/>
      <c r="R33" s="200"/>
      <c r="S33" s="200"/>
      <c r="T33" s="200"/>
      <c r="U33" s="200"/>
      <c r="V33" s="200"/>
    </row>
    <row r="34" spans="1:22" s="180" customFormat="1" ht="12.75" customHeight="1">
      <c r="A34" s="78" t="s">
        <v>167</v>
      </c>
      <c r="B34" s="171">
        <v>7126</v>
      </c>
      <c r="C34" s="171">
        <v>775</v>
      </c>
      <c r="D34" s="171">
        <v>1418</v>
      </c>
      <c r="E34" s="171">
        <v>4520</v>
      </c>
      <c r="F34" s="171">
        <v>5280</v>
      </c>
      <c r="G34" s="171">
        <v>917</v>
      </c>
      <c r="H34" s="171">
        <v>5749</v>
      </c>
      <c r="I34" s="171">
        <v>1499</v>
      </c>
      <c r="J34" s="171">
        <v>1503</v>
      </c>
      <c r="K34" s="170"/>
      <c r="L34" s="78" t="s">
        <v>166</v>
      </c>
      <c r="M34" s="87">
        <v>1406</v>
      </c>
      <c r="N34" s="200"/>
      <c r="O34" s="200"/>
      <c r="P34" s="200"/>
      <c r="Q34" s="200"/>
      <c r="R34" s="200"/>
      <c r="S34" s="200"/>
      <c r="T34" s="200"/>
      <c r="U34" s="200"/>
      <c r="V34" s="200"/>
    </row>
    <row r="35" spans="1:22" s="180" customFormat="1" ht="12.75" customHeight="1">
      <c r="A35" s="78" t="s">
        <v>165</v>
      </c>
      <c r="B35" s="171">
        <v>2763</v>
      </c>
      <c r="C35" s="171">
        <v>2125</v>
      </c>
      <c r="D35" s="171">
        <v>2709</v>
      </c>
      <c r="E35" s="171">
        <v>1551</v>
      </c>
      <c r="F35" s="171">
        <v>2647</v>
      </c>
      <c r="G35" s="171">
        <v>150</v>
      </c>
      <c r="H35" s="171">
        <v>1170</v>
      </c>
      <c r="I35" s="171">
        <v>114</v>
      </c>
      <c r="J35" s="171">
        <v>1000</v>
      </c>
      <c r="K35" s="170"/>
      <c r="L35" s="78" t="s">
        <v>164</v>
      </c>
      <c r="M35" s="87">
        <v>1407</v>
      </c>
      <c r="N35" s="200"/>
      <c r="O35" s="200"/>
      <c r="P35" s="200"/>
      <c r="Q35" s="200"/>
      <c r="R35" s="200"/>
      <c r="S35" s="200"/>
      <c r="T35" s="200"/>
      <c r="U35" s="200"/>
      <c r="V35" s="200"/>
    </row>
    <row r="36" spans="1:22" s="180" customFormat="1" ht="12.75" customHeight="1">
      <c r="A36" s="78" t="s">
        <v>163</v>
      </c>
      <c r="B36" s="171">
        <v>7495</v>
      </c>
      <c r="C36" s="171">
        <v>10588</v>
      </c>
      <c r="D36" s="171">
        <v>1140</v>
      </c>
      <c r="E36" s="171">
        <v>9839</v>
      </c>
      <c r="F36" s="171">
        <v>4650</v>
      </c>
      <c r="G36" s="171">
        <v>503</v>
      </c>
      <c r="H36" s="171">
        <v>3520</v>
      </c>
      <c r="I36" s="171">
        <v>1104</v>
      </c>
      <c r="J36" s="171">
        <v>3439</v>
      </c>
      <c r="K36" s="170"/>
      <c r="L36" s="78" t="s">
        <v>162</v>
      </c>
      <c r="M36" s="87">
        <v>1409</v>
      </c>
      <c r="N36" s="200"/>
      <c r="O36" s="200"/>
      <c r="P36" s="200"/>
      <c r="Q36" s="200"/>
      <c r="R36" s="200"/>
      <c r="S36" s="200"/>
      <c r="T36" s="200"/>
      <c r="U36" s="200"/>
      <c r="V36" s="200"/>
    </row>
    <row r="37" spans="1:22" s="180" customFormat="1" ht="12.75" customHeight="1">
      <c r="A37" s="78" t="s">
        <v>161</v>
      </c>
      <c r="B37" s="171">
        <v>2778</v>
      </c>
      <c r="C37" s="171">
        <v>72</v>
      </c>
      <c r="D37" s="171">
        <v>221</v>
      </c>
      <c r="E37" s="171">
        <v>1501</v>
      </c>
      <c r="F37" s="171">
        <v>438</v>
      </c>
      <c r="G37" s="171">
        <v>116</v>
      </c>
      <c r="H37" s="171">
        <v>792</v>
      </c>
      <c r="I37" s="171">
        <v>84</v>
      </c>
      <c r="J37" s="171">
        <v>519</v>
      </c>
      <c r="K37" s="170"/>
      <c r="L37" s="78" t="s">
        <v>160</v>
      </c>
      <c r="M37" s="87">
        <v>1412</v>
      </c>
      <c r="N37" s="200"/>
      <c r="O37" s="200"/>
      <c r="P37" s="200"/>
      <c r="Q37" s="200"/>
      <c r="R37" s="200"/>
      <c r="S37" s="200"/>
      <c r="T37" s="200"/>
      <c r="U37" s="200"/>
      <c r="V37" s="200"/>
    </row>
    <row r="38" spans="1:22" s="180" customFormat="1" ht="12.75" customHeight="1">
      <c r="A38" s="78" t="s">
        <v>159</v>
      </c>
      <c r="B38" s="171">
        <v>10583</v>
      </c>
      <c r="C38" s="171">
        <v>1274</v>
      </c>
      <c r="D38" s="171">
        <v>1634</v>
      </c>
      <c r="E38" s="171">
        <v>8625</v>
      </c>
      <c r="F38" s="171">
        <v>2902</v>
      </c>
      <c r="G38" s="171">
        <v>1439</v>
      </c>
      <c r="H38" s="171">
        <v>7839</v>
      </c>
      <c r="I38" s="171">
        <v>625</v>
      </c>
      <c r="J38" s="171">
        <v>1167</v>
      </c>
      <c r="K38" s="170"/>
      <c r="L38" s="78" t="s">
        <v>158</v>
      </c>
      <c r="M38" s="87">
        <v>1414</v>
      </c>
      <c r="N38" s="200"/>
      <c r="O38" s="200"/>
      <c r="P38" s="200"/>
      <c r="Q38" s="200"/>
      <c r="R38" s="200"/>
      <c r="S38" s="200"/>
      <c r="T38" s="200"/>
      <c r="U38" s="200"/>
      <c r="V38" s="200"/>
    </row>
    <row r="39" spans="1:22" s="180" customFormat="1" ht="12.75" customHeight="1">
      <c r="A39" s="78" t="s">
        <v>157</v>
      </c>
      <c r="B39" s="171">
        <v>7436</v>
      </c>
      <c r="C39" s="171">
        <v>745</v>
      </c>
      <c r="D39" s="171">
        <v>1292</v>
      </c>
      <c r="E39" s="171">
        <v>3227</v>
      </c>
      <c r="F39" s="171">
        <v>4253</v>
      </c>
      <c r="G39" s="171">
        <v>609</v>
      </c>
      <c r="H39" s="171">
        <v>3903</v>
      </c>
      <c r="I39" s="171">
        <v>957</v>
      </c>
      <c r="J39" s="171">
        <v>1463</v>
      </c>
      <c r="K39" s="170"/>
      <c r="L39" s="78" t="s">
        <v>156</v>
      </c>
      <c r="M39" s="87">
        <v>1415</v>
      </c>
      <c r="N39" s="200"/>
      <c r="O39" s="200"/>
      <c r="P39" s="200"/>
      <c r="Q39" s="200"/>
      <c r="R39" s="200"/>
      <c r="S39" s="200"/>
      <c r="T39" s="200"/>
      <c r="U39" s="200"/>
      <c r="V39" s="200"/>
    </row>
    <row r="40" spans="1:22" s="89" customFormat="1" ht="12.75" customHeight="1">
      <c r="A40" s="78" t="s">
        <v>155</v>
      </c>
      <c r="B40" s="171">
        <v>53958</v>
      </c>
      <c r="C40" s="171">
        <v>29741</v>
      </c>
      <c r="D40" s="171">
        <v>7429</v>
      </c>
      <c r="E40" s="171">
        <v>21886</v>
      </c>
      <c r="F40" s="171">
        <v>27955</v>
      </c>
      <c r="G40" s="171">
        <v>6919</v>
      </c>
      <c r="H40" s="171">
        <v>37765</v>
      </c>
      <c r="I40" s="171">
        <v>3702</v>
      </c>
      <c r="J40" s="171">
        <v>5369</v>
      </c>
      <c r="K40" s="170"/>
      <c r="L40" s="78" t="s">
        <v>154</v>
      </c>
      <c r="M40" s="87">
        <v>1416</v>
      </c>
      <c r="N40" s="200"/>
      <c r="O40" s="200"/>
      <c r="P40" s="200"/>
      <c r="Q40" s="200"/>
      <c r="R40" s="200"/>
      <c r="S40" s="200"/>
      <c r="T40" s="200"/>
      <c r="U40" s="200"/>
      <c r="V40" s="200"/>
    </row>
    <row r="41" spans="1:22" s="180" customFormat="1" ht="12.75" customHeight="1">
      <c r="A41" s="86" t="s">
        <v>153</v>
      </c>
      <c r="B41" s="172">
        <v>59951</v>
      </c>
      <c r="C41" s="172">
        <v>14429</v>
      </c>
      <c r="D41" s="172">
        <v>10059</v>
      </c>
      <c r="E41" s="172">
        <v>40194</v>
      </c>
      <c r="F41" s="172">
        <v>21121</v>
      </c>
      <c r="G41" s="172" t="s">
        <v>274</v>
      </c>
      <c r="H41" s="172">
        <v>20331</v>
      </c>
      <c r="I41" s="172">
        <v>5851</v>
      </c>
      <c r="J41" s="172">
        <v>10019</v>
      </c>
      <c r="K41" s="170"/>
      <c r="L41" s="83">
        <v>1860000</v>
      </c>
      <c r="M41" s="82" t="s">
        <v>121</v>
      </c>
      <c r="N41" s="200"/>
      <c r="O41" s="200"/>
      <c r="P41" s="200"/>
      <c r="Q41" s="200"/>
      <c r="R41" s="200"/>
      <c r="S41" s="200"/>
      <c r="T41" s="200"/>
      <c r="U41" s="200"/>
      <c r="V41" s="200"/>
    </row>
    <row r="42" spans="1:22" s="180" customFormat="1" ht="12.75" customHeight="1">
      <c r="A42" s="78" t="s">
        <v>152</v>
      </c>
      <c r="B42" s="171">
        <v>1754</v>
      </c>
      <c r="C42" s="171" t="s">
        <v>274</v>
      </c>
      <c r="D42" s="171" t="s">
        <v>274</v>
      </c>
      <c r="E42" s="171">
        <v>950</v>
      </c>
      <c r="F42" s="171">
        <v>220</v>
      </c>
      <c r="G42" s="171">
        <v>150</v>
      </c>
      <c r="H42" s="171">
        <v>264</v>
      </c>
      <c r="I42" s="171">
        <v>135</v>
      </c>
      <c r="J42" s="171">
        <v>217</v>
      </c>
      <c r="K42" s="170"/>
      <c r="L42" s="78" t="s">
        <v>151</v>
      </c>
      <c r="M42" s="87">
        <v>1201</v>
      </c>
      <c r="N42" s="200"/>
      <c r="O42" s="200"/>
      <c r="P42" s="200"/>
      <c r="Q42" s="200"/>
      <c r="R42" s="200"/>
      <c r="S42" s="200"/>
      <c r="T42" s="200"/>
      <c r="U42" s="200"/>
      <c r="V42" s="200"/>
    </row>
    <row r="43" spans="1:22" s="180" customFormat="1" ht="12.75" customHeight="1">
      <c r="A43" s="78" t="s">
        <v>150</v>
      </c>
      <c r="B43" s="171">
        <v>1155</v>
      </c>
      <c r="C43" s="171">
        <v>98</v>
      </c>
      <c r="D43" s="171" t="s">
        <v>274</v>
      </c>
      <c r="E43" s="171">
        <v>270</v>
      </c>
      <c r="F43" s="171">
        <v>152</v>
      </c>
      <c r="G43" s="171" t="s">
        <v>274</v>
      </c>
      <c r="H43" s="171">
        <v>255</v>
      </c>
      <c r="I43" s="171">
        <v>40</v>
      </c>
      <c r="J43" s="171">
        <v>70</v>
      </c>
      <c r="K43" s="170"/>
      <c r="L43" s="78" t="s">
        <v>149</v>
      </c>
      <c r="M43" s="87">
        <v>1202</v>
      </c>
      <c r="N43" s="200"/>
      <c r="O43" s="200"/>
      <c r="P43" s="200"/>
      <c r="Q43" s="200"/>
      <c r="R43" s="200"/>
      <c r="S43" s="200"/>
      <c r="T43" s="200"/>
      <c r="U43" s="200"/>
      <c r="V43" s="200"/>
    </row>
    <row r="44" spans="1:22" s="180" customFormat="1" ht="12.75" customHeight="1">
      <c r="A44" s="78" t="s">
        <v>148</v>
      </c>
      <c r="B44" s="171">
        <v>2673</v>
      </c>
      <c r="C44" s="171" t="s">
        <v>274</v>
      </c>
      <c r="D44" s="171">
        <v>1</v>
      </c>
      <c r="E44" s="171">
        <v>1365</v>
      </c>
      <c r="F44" s="171">
        <v>241</v>
      </c>
      <c r="G44" s="171" t="s">
        <v>274</v>
      </c>
      <c r="H44" s="171">
        <v>387</v>
      </c>
      <c r="I44" s="171">
        <v>209</v>
      </c>
      <c r="J44" s="171">
        <v>180</v>
      </c>
      <c r="K44" s="170"/>
      <c r="L44" s="78" t="s">
        <v>147</v>
      </c>
      <c r="M44" s="87">
        <v>1203</v>
      </c>
      <c r="N44" s="200"/>
      <c r="O44" s="200"/>
      <c r="P44" s="200"/>
      <c r="Q44" s="200"/>
      <c r="R44" s="200"/>
      <c r="S44" s="200"/>
      <c r="T44" s="200"/>
      <c r="U44" s="200"/>
      <c r="V44" s="200"/>
    </row>
    <row r="45" spans="1:22" s="180" customFormat="1" ht="12.75" customHeight="1">
      <c r="A45" s="78" t="s">
        <v>146</v>
      </c>
      <c r="B45" s="171">
        <v>3061</v>
      </c>
      <c r="C45" s="171" t="s">
        <v>274</v>
      </c>
      <c r="D45" s="171">
        <v>3195</v>
      </c>
      <c r="E45" s="171">
        <v>12249</v>
      </c>
      <c r="F45" s="171">
        <v>1031</v>
      </c>
      <c r="G45" s="171">
        <v>191</v>
      </c>
      <c r="H45" s="171">
        <v>1341</v>
      </c>
      <c r="I45" s="171" t="s">
        <v>274</v>
      </c>
      <c r="J45" s="171">
        <v>225</v>
      </c>
      <c r="K45" s="170"/>
      <c r="L45" s="78" t="s">
        <v>145</v>
      </c>
      <c r="M45" s="87">
        <v>1204</v>
      </c>
      <c r="N45" s="200"/>
      <c r="O45" s="200"/>
      <c r="P45" s="200"/>
      <c r="Q45" s="200"/>
      <c r="R45" s="200"/>
      <c r="S45" s="200"/>
      <c r="T45" s="200"/>
      <c r="U45" s="200"/>
      <c r="V45" s="200"/>
    </row>
    <row r="46" spans="1:22" s="180" customFormat="1" ht="12.75" customHeight="1">
      <c r="A46" s="78" t="s">
        <v>144</v>
      </c>
      <c r="B46" s="171">
        <v>2217</v>
      </c>
      <c r="C46" s="171" t="s">
        <v>274</v>
      </c>
      <c r="D46" s="171">
        <v>321</v>
      </c>
      <c r="E46" s="171">
        <v>1303</v>
      </c>
      <c r="F46" s="171">
        <v>116</v>
      </c>
      <c r="G46" s="171">
        <v>58</v>
      </c>
      <c r="H46" s="171">
        <v>214</v>
      </c>
      <c r="I46" s="171">
        <v>55</v>
      </c>
      <c r="J46" s="171">
        <v>182</v>
      </c>
      <c r="K46" s="170"/>
      <c r="L46" s="78" t="s">
        <v>143</v>
      </c>
      <c r="M46" s="87">
        <v>1205</v>
      </c>
      <c r="N46" s="200"/>
      <c r="O46" s="200"/>
      <c r="P46" s="200"/>
      <c r="Q46" s="200"/>
      <c r="R46" s="200"/>
      <c r="S46" s="200"/>
      <c r="T46" s="200"/>
      <c r="U46" s="200"/>
      <c r="V46" s="200"/>
    </row>
    <row r="47" spans="1:22" s="180" customFormat="1" ht="12.75" customHeight="1">
      <c r="A47" s="78" t="s">
        <v>142</v>
      </c>
      <c r="B47" s="171">
        <v>2033</v>
      </c>
      <c r="C47" s="171">
        <v>0</v>
      </c>
      <c r="D47" s="171" t="s">
        <v>274</v>
      </c>
      <c r="E47" s="171">
        <v>451</v>
      </c>
      <c r="F47" s="171">
        <v>178</v>
      </c>
      <c r="G47" s="171">
        <v>210</v>
      </c>
      <c r="H47" s="171">
        <v>329</v>
      </c>
      <c r="I47" s="171">
        <v>47</v>
      </c>
      <c r="J47" s="171">
        <v>162</v>
      </c>
      <c r="K47" s="170"/>
      <c r="L47" s="78" t="s">
        <v>141</v>
      </c>
      <c r="M47" s="87">
        <v>1206</v>
      </c>
      <c r="N47" s="200"/>
      <c r="O47" s="200"/>
      <c r="P47" s="200"/>
      <c r="Q47" s="200"/>
      <c r="R47" s="200"/>
      <c r="S47" s="200"/>
      <c r="T47" s="200"/>
      <c r="U47" s="200"/>
      <c r="V47" s="200"/>
    </row>
    <row r="48" spans="1:22" s="180" customFormat="1" ht="12.75" customHeight="1">
      <c r="A48" s="78" t="s">
        <v>140</v>
      </c>
      <c r="B48" s="171">
        <v>16028</v>
      </c>
      <c r="C48" s="171">
        <v>2608</v>
      </c>
      <c r="D48" s="171">
        <v>1940</v>
      </c>
      <c r="E48" s="171">
        <v>7230</v>
      </c>
      <c r="F48" s="171">
        <v>4557</v>
      </c>
      <c r="G48" s="171">
        <v>358</v>
      </c>
      <c r="H48" s="171">
        <v>3741</v>
      </c>
      <c r="I48" s="171">
        <v>1119</v>
      </c>
      <c r="J48" s="171">
        <v>1556</v>
      </c>
      <c r="K48" s="170"/>
      <c r="L48" s="78" t="s">
        <v>139</v>
      </c>
      <c r="M48" s="87">
        <v>1207</v>
      </c>
      <c r="N48" s="200"/>
      <c r="O48" s="200"/>
      <c r="P48" s="200"/>
      <c r="Q48" s="200"/>
      <c r="R48" s="200"/>
      <c r="S48" s="200"/>
      <c r="T48" s="200"/>
      <c r="U48" s="200"/>
      <c r="V48" s="200"/>
    </row>
    <row r="49" spans="1:22" s="180" customFormat="1" ht="12.75" customHeight="1">
      <c r="A49" s="78" t="s">
        <v>138</v>
      </c>
      <c r="B49" s="171">
        <v>1046</v>
      </c>
      <c r="C49" s="171">
        <v>0</v>
      </c>
      <c r="D49" s="171" t="s">
        <v>274</v>
      </c>
      <c r="E49" s="171">
        <v>604</v>
      </c>
      <c r="F49" s="171">
        <v>1684</v>
      </c>
      <c r="G49" s="171">
        <v>133</v>
      </c>
      <c r="H49" s="171">
        <v>201</v>
      </c>
      <c r="I49" s="171" t="s">
        <v>274</v>
      </c>
      <c r="J49" s="171">
        <v>175</v>
      </c>
      <c r="K49" s="170"/>
      <c r="L49" s="78" t="s">
        <v>137</v>
      </c>
      <c r="M49" s="87">
        <v>1208</v>
      </c>
      <c r="N49" s="200"/>
      <c r="O49" s="200"/>
      <c r="P49" s="200"/>
      <c r="Q49" s="200"/>
      <c r="R49" s="200"/>
      <c r="S49" s="200"/>
      <c r="T49" s="200"/>
      <c r="U49" s="200"/>
      <c r="V49" s="200"/>
    </row>
    <row r="50" spans="1:22" s="180" customFormat="1" ht="12.75" customHeight="1">
      <c r="A50" s="78" t="s">
        <v>136</v>
      </c>
      <c r="B50" s="171">
        <v>1090</v>
      </c>
      <c r="C50" s="171">
        <v>288</v>
      </c>
      <c r="D50" s="171" t="s">
        <v>274</v>
      </c>
      <c r="E50" s="171">
        <v>321</v>
      </c>
      <c r="F50" s="171">
        <v>63</v>
      </c>
      <c r="G50" s="171">
        <v>144</v>
      </c>
      <c r="H50" s="171">
        <v>257</v>
      </c>
      <c r="I50" s="171">
        <v>26</v>
      </c>
      <c r="J50" s="171">
        <v>107</v>
      </c>
      <c r="K50" s="170"/>
      <c r="L50" s="78" t="s">
        <v>135</v>
      </c>
      <c r="M50" s="87">
        <v>1209</v>
      </c>
      <c r="N50" s="200"/>
      <c r="O50" s="200"/>
      <c r="P50" s="200"/>
      <c r="Q50" s="200"/>
      <c r="R50" s="200"/>
      <c r="S50" s="200"/>
      <c r="T50" s="200"/>
      <c r="U50" s="200"/>
      <c r="V50" s="200"/>
    </row>
    <row r="51" spans="1:22" s="180" customFormat="1" ht="12.75" customHeight="1">
      <c r="A51" s="78" t="s">
        <v>134</v>
      </c>
      <c r="B51" s="171">
        <v>3924</v>
      </c>
      <c r="C51" s="171" t="s">
        <v>274</v>
      </c>
      <c r="D51" s="171">
        <v>91</v>
      </c>
      <c r="E51" s="171">
        <v>330</v>
      </c>
      <c r="F51" s="171">
        <v>53</v>
      </c>
      <c r="G51" s="171" t="s">
        <v>274</v>
      </c>
      <c r="H51" s="171">
        <v>46</v>
      </c>
      <c r="I51" s="171">
        <v>18</v>
      </c>
      <c r="J51" s="171">
        <v>83</v>
      </c>
      <c r="K51" s="170"/>
      <c r="L51" s="78" t="s">
        <v>133</v>
      </c>
      <c r="M51" s="87">
        <v>1210</v>
      </c>
      <c r="N51" s="200"/>
      <c r="O51" s="200"/>
      <c r="P51" s="200"/>
      <c r="Q51" s="200"/>
      <c r="R51" s="200"/>
      <c r="S51" s="200"/>
      <c r="T51" s="200"/>
      <c r="U51" s="200"/>
      <c r="V51" s="200"/>
    </row>
    <row r="52" spans="1:22" s="180" customFormat="1" ht="12.75" customHeight="1">
      <c r="A52" s="78" t="s">
        <v>132</v>
      </c>
      <c r="B52" s="171">
        <v>1061</v>
      </c>
      <c r="C52" s="171" t="s">
        <v>274</v>
      </c>
      <c r="D52" s="171" t="s">
        <v>274</v>
      </c>
      <c r="E52" s="171">
        <v>268</v>
      </c>
      <c r="F52" s="171">
        <v>142</v>
      </c>
      <c r="G52" s="171">
        <v>51</v>
      </c>
      <c r="H52" s="171">
        <v>171</v>
      </c>
      <c r="I52" s="171">
        <v>176</v>
      </c>
      <c r="J52" s="171">
        <v>770</v>
      </c>
      <c r="K52" s="170"/>
      <c r="L52" s="78" t="s">
        <v>131</v>
      </c>
      <c r="M52" s="87">
        <v>1211</v>
      </c>
      <c r="N52" s="200"/>
      <c r="O52" s="200"/>
      <c r="P52" s="200"/>
      <c r="Q52" s="200"/>
      <c r="R52" s="200"/>
      <c r="S52" s="200"/>
      <c r="T52" s="200"/>
      <c r="U52" s="200"/>
      <c r="V52" s="200"/>
    </row>
    <row r="53" spans="1:22" s="180" customFormat="1" ht="12.75" customHeight="1">
      <c r="A53" s="78" t="s">
        <v>130</v>
      </c>
      <c r="B53" s="171">
        <v>2907</v>
      </c>
      <c r="C53" s="171">
        <v>97</v>
      </c>
      <c r="D53" s="171">
        <v>1196</v>
      </c>
      <c r="E53" s="171">
        <v>322</v>
      </c>
      <c r="F53" s="171">
        <v>470</v>
      </c>
      <c r="G53" s="171">
        <v>89</v>
      </c>
      <c r="H53" s="171">
        <v>560</v>
      </c>
      <c r="I53" s="171">
        <v>428</v>
      </c>
      <c r="J53" s="171">
        <v>521</v>
      </c>
      <c r="K53" s="170"/>
      <c r="L53" s="78" t="s">
        <v>129</v>
      </c>
      <c r="M53" s="87">
        <v>1212</v>
      </c>
      <c r="N53" s="200"/>
      <c r="O53" s="200"/>
      <c r="P53" s="200"/>
      <c r="Q53" s="200"/>
      <c r="R53" s="200"/>
      <c r="S53" s="200"/>
      <c r="T53" s="200"/>
      <c r="U53" s="200"/>
      <c r="V53" s="200"/>
    </row>
    <row r="54" spans="1:22" s="89" customFormat="1" ht="12.75" customHeight="1">
      <c r="A54" s="78" t="s">
        <v>128</v>
      </c>
      <c r="B54" s="171">
        <v>7876</v>
      </c>
      <c r="C54" s="171">
        <v>1120</v>
      </c>
      <c r="D54" s="171">
        <v>776</v>
      </c>
      <c r="E54" s="171">
        <v>3846</v>
      </c>
      <c r="F54" s="171">
        <v>7334</v>
      </c>
      <c r="G54" s="171">
        <v>1030</v>
      </c>
      <c r="H54" s="171">
        <v>2556</v>
      </c>
      <c r="I54" s="171">
        <v>622</v>
      </c>
      <c r="J54" s="171">
        <v>1422</v>
      </c>
      <c r="K54" s="170"/>
      <c r="L54" s="78" t="s">
        <v>127</v>
      </c>
      <c r="M54" s="87">
        <v>1213</v>
      </c>
      <c r="N54" s="200"/>
      <c r="O54" s="200"/>
      <c r="P54" s="200"/>
      <c r="Q54" s="200"/>
      <c r="R54" s="200"/>
      <c r="S54" s="200"/>
      <c r="T54" s="200"/>
      <c r="U54" s="200"/>
      <c r="V54" s="200"/>
    </row>
    <row r="55" spans="1:22" s="180" customFormat="1" ht="12.75" customHeight="1">
      <c r="A55" s="78" t="s">
        <v>126</v>
      </c>
      <c r="B55" s="171">
        <v>12021</v>
      </c>
      <c r="C55" s="171">
        <v>9443</v>
      </c>
      <c r="D55" s="171">
        <v>1339</v>
      </c>
      <c r="E55" s="171">
        <v>9917</v>
      </c>
      <c r="F55" s="171">
        <v>4360</v>
      </c>
      <c r="G55" s="171">
        <v>1502</v>
      </c>
      <c r="H55" s="171">
        <v>9735</v>
      </c>
      <c r="I55" s="171">
        <v>2138</v>
      </c>
      <c r="J55" s="171">
        <v>4164</v>
      </c>
      <c r="K55" s="170"/>
      <c r="L55" s="78" t="s">
        <v>125</v>
      </c>
      <c r="M55" s="87">
        <v>1214</v>
      </c>
      <c r="N55" s="200"/>
      <c r="O55" s="200"/>
      <c r="P55" s="200"/>
      <c r="Q55" s="200"/>
      <c r="R55" s="200"/>
      <c r="S55" s="200"/>
      <c r="T55" s="200"/>
      <c r="U55" s="200"/>
      <c r="V55" s="200"/>
    </row>
    <row r="56" spans="1:22" s="180" customFormat="1" ht="12.75" customHeight="1">
      <c r="A56" s="78" t="s">
        <v>124</v>
      </c>
      <c r="B56" s="171">
        <v>1106</v>
      </c>
      <c r="C56" s="171" t="s">
        <v>274</v>
      </c>
      <c r="D56" s="171" t="s">
        <v>274</v>
      </c>
      <c r="E56" s="171">
        <v>768</v>
      </c>
      <c r="F56" s="171">
        <v>519</v>
      </c>
      <c r="G56" s="171">
        <v>226</v>
      </c>
      <c r="H56" s="171">
        <v>274</v>
      </c>
      <c r="I56" s="171">
        <v>39</v>
      </c>
      <c r="J56" s="171">
        <v>185</v>
      </c>
      <c r="K56" s="170"/>
      <c r="L56" s="78" t="s">
        <v>123</v>
      </c>
      <c r="M56" s="87">
        <v>1215</v>
      </c>
      <c r="N56" s="200"/>
      <c r="O56" s="200"/>
      <c r="P56" s="200"/>
      <c r="Q56" s="200"/>
      <c r="R56" s="200"/>
      <c r="S56" s="200"/>
      <c r="T56" s="200"/>
      <c r="U56" s="200"/>
      <c r="V56" s="200"/>
    </row>
    <row r="57" spans="1:22" s="180" customFormat="1" ht="12.75" customHeight="1">
      <c r="A57" s="86" t="s">
        <v>122</v>
      </c>
      <c r="B57" s="172">
        <v>109872</v>
      </c>
      <c r="C57" s="172">
        <v>99479</v>
      </c>
      <c r="D57" s="172">
        <v>14957</v>
      </c>
      <c r="E57" s="172">
        <v>52658</v>
      </c>
      <c r="F57" s="172">
        <v>35918</v>
      </c>
      <c r="G57" s="172">
        <v>8976</v>
      </c>
      <c r="H57" s="172">
        <v>63610</v>
      </c>
      <c r="I57" s="172">
        <v>12544</v>
      </c>
      <c r="J57" s="172">
        <v>36736</v>
      </c>
      <c r="K57" s="170"/>
      <c r="L57" s="83">
        <v>1870000</v>
      </c>
      <c r="M57" s="82" t="s">
        <v>121</v>
      </c>
      <c r="N57" s="200"/>
      <c r="O57" s="200"/>
      <c r="P57" s="200"/>
      <c r="Q57" s="200"/>
      <c r="R57" s="200"/>
      <c r="S57" s="200"/>
      <c r="T57" s="200"/>
      <c r="U57" s="200"/>
      <c r="V57" s="200"/>
    </row>
    <row r="58" spans="1:22" s="180" customFormat="1" ht="12.75" customHeight="1">
      <c r="A58" s="78" t="s">
        <v>120</v>
      </c>
      <c r="B58" s="171">
        <v>1992</v>
      </c>
      <c r="C58" s="171" t="s">
        <v>274</v>
      </c>
      <c r="D58" s="171" t="s">
        <v>274</v>
      </c>
      <c r="E58" s="171">
        <v>351</v>
      </c>
      <c r="F58" s="171">
        <v>249</v>
      </c>
      <c r="G58" s="171">
        <v>86</v>
      </c>
      <c r="H58" s="171">
        <v>216</v>
      </c>
      <c r="I58" s="171">
        <v>281</v>
      </c>
      <c r="J58" s="171">
        <v>435</v>
      </c>
      <c r="K58" s="170"/>
      <c r="L58" s="78" t="s">
        <v>119</v>
      </c>
      <c r="M58" s="77" t="s">
        <v>118</v>
      </c>
      <c r="N58" s="200"/>
      <c r="O58" s="200"/>
      <c r="P58" s="200"/>
      <c r="Q58" s="200"/>
      <c r="R58" s="200"/>
      <c r="S58" s="200"/>
      <c r="T58" s="200"/>
      <c r="U58" s="200"/>
      <c r="V58" s="200"/>
    </row>
    <row r="59" spans="1:22" s="180" customFormat="1" ht="12.75" customHeight="1">
      <c r="A59" s="78" t="s">
        <v>117</v>
      </c>
      <c r="B59" s="171">
        <v>4589</v>
      </c>
      <c r="C59" s="171">
        <v>49</v>
      </c>
      <c r="D59" s="171">
        <v>529</v>
      </c>
      <c r="E59" s="171">
        <v>1521</v>
      </c>
      <c r="F59" s="171">
        <v>706</v>
      </c>
      <c r="G59" s="171">
        <v>242</v>
      </c>
      <c r="H59" s="171">
        <v>774</v>
      </c>
      <c r="I59" s="171" t="s">
        <v>274</v>
      </c>
      <c r="J59" s="171">
        <v>620</v>
      </c>
      <c r="K59" s="170"/>
      <c r="L59" s="78" t="s">
        <v>116</v>
      </c>
      <c r="M59" s="77" t="s">
        <v>115</v>
      </c>
      <c r="N59" s="200"/>
      <c r="O59" s="200"/>
      <c r="P59" s="200"/>
      <c r="Q59" s="200"/>
      <c r="R59" s="200"/>
      <c r="S59" s="200"/>
      <c r="T59" s="200"/>
      <c r="U59" s="200"/>
      <c r="V59" s="200"/>
    </row>
    <row r="60" spans="1:22" s="180" customFormat="1" ht="12.75" customHeight="1">
      <c r="A60" s="78" t="s">
        <v>114</v>
      </c>
      <c r="B60" s="171">
        <v>2591</v>
      </c>
      <c r="C60" s="171">
        <v>136</v>
      </c>
      <c r="D60" s="171">
        <v>38</v>
      </c>
      <c r="E60" s="171">
        <v>1705</v>
      </c>
      <c r="F60" s="171">
        <v>727</v>
      </c>
      <c r="G60" s="171">
        <v>213</v>
      </c>
      <c r="H60" s="171">
        <v>597</v>
      </c>
      <c r="I60" s="171">
        <v>50</v>
      </c>
      <c r="J60" s="171">
        <v>313</v>
      </c>
      <c r="K60" s="170"/>
      <c r="L60" s="78" t="s">
        <v>113</v>
      </c>
      <c r="M60" s="77" t="s">
        <v>112</v>
      </c>
      <c r="N60" s="200"/>
      <c r="O60" s="200"/>
      <c r="P60" s="200"/>
      <c r="Q60" s="200"/>
      <c r="R60" s="200"/>
      <c r="S60" s="200"/>
      <c r="T60" s="200"/>
      <c r="U60" s="200"/>
      <c r="V60" s="200"/>
    </row>
    <row r="61" spans="1:22" s="180" customFormat="1" ht="12.75" customHeight="1">
      <c r="A61" s="78" t="s">
        <v>111</v>
      </c>
      <c r="B61" s="171">
        <v>12859</v>
      </c>
      <c r="C61" s="171">
        <v>4465</v>
      </c>
      <c r="D61" s="171">
        <v>604</v>
      </c>
      <c r="E61" s="171">
        <v>5822</v>
      </c>
      <c r="F61" s="171">
        <v>3851</v>
      </c>
      <c r="G61" s="171">
        <v>721</v>
      </c>
      <c r="H61" s="171">
        <v>2713</v>
      </c>
      <c r="I61" s="171">
        <v>2732</v>
      </c>
      <c r="J61" s="171">
        <v>1936</v>
      </c>
      <c r="K61" s="170"/>
      <c r="L61" s="78" t="s">
        <v>110</v>
      </c>
      <c r="M61" s="77" t="s">
        <v>109</v>
      </c>
      <c r="N61" s="200"/>
      <c r="O61" s="200"/>
      <c r="P61" s="200"/>
      <c r="Q61" s="200"/>
      <c r="R61" s="200"/>
      <c r="S61" s="200"/>
      <c r="T61" s="200"/>
      <c r="U61" s="200"/>
      <c r="V61" s="200"/>
    </row>
    <row r="62" spans="1:22" s="180" customFormat="1" ht="12.75" customHeight="1">
      <c r="A62" s="78" t="s">
        <v>108</v>
      </c>
      <c r="B62" s="171">
        <v>54186</v>
      </c>
      <c r="C62" s="171">
        <v>35961</v>
      </c>
      <c r="D62" s="171">
        <v>9126</v>
      </c>
      <c r="E62" s="171">
        <v>29112</v>
      </c>
      <c r="F62" s="171">
        <v>18333</v>
      </c>
      <c r="G62" s="171">
        <v>4563</v>
      </c>
      <c r="H62" s="171">
        <v>45410</v>
      </c>
      <c r="I62" s="171">
        <v>6420</v>
      </c>
      <c r="J62" s="171">
        <v>11925</v>
      </c>
      <c r="K62" s="170"/>
      <c r="L62" s="78" t="s">
        <v>107</v>
      </c>
      <c r="M62" s="77" t="s">
        <v>106</v>
      </c>
      <c r="N62" s="200"/>
      <c r="O62" s="200"/>
      <c r="P62" s="200"/>
      <c r="Q62" s="200"/>
      <c r="R62" s="200"/>
      <c r="S62" s="200"/>
      <c r="T62" s="200"/>
      <c r="U62" s="200"/>
      <c r="V62" s="200"/>
    </row>
    <row r="63" spans="1:22" s="180" customFormat="1" ht="12.75" customHeight="1">
      <c r="A63" s="78" t="s">
        <v>105</v>
      </c>
      <c r="B63" s="171">
        <v>6037</v>
      </c>
      <c r="C63" s="171">
        <v>625</v>
      </c>
      <c r="D63" s="171">
        <v>1174</v>
      </c>
      <c r="E63" s="171">
        <v>6276</v>
      </c>
      <c r="F63" s="171">
        <v>5457</v>
      </c>
      <c r="G63" s="171">
        <v>811</v>
      </c>
      <c r="H63" s="171">
        <v>4242</v>
      </c>
      <c r="I63" s="171">
        <v>1365</v>
      </c>
      <c r="J63" s="171">
        <v>14103</v>
      </c>
      <c r="K63" s="170"/>
      <c r="L63" s="78" t="s">
        <v>104</v>
      </c>
      <c r="M63" s="77" t="s">
        <v>103</v>
      </c>
      <c r="N63" s="200"/>
      <c r="O63" s="200"/>
      <c r="P63" s="200"/>
      <c r="Q63" s="200"/>
      <c r="R63" s="200"/>
      <c r="S63" s="200"/>
      <c r="T63" s="200"/>
      <c r="U63" s="200"/>
      <c r="V63" s="200"/>
    </row>
    <row r="64" spans="1:22" s="180" customFormat="1" ht="12.75" customHeight="1">
      <c r="A64" s="78" t="s">
        <v>102</v>
      </c>
      <c r="B64" s="171">
        <v>2093</v>
      </c>
      <c r="C64" s="171" t="s">
        <v>274</v>
      </c>
      <c r="D64" s="171" t="s">
        <v>274</v>
      </c>
      <c r="E64" s="171">
        <v>676</v>
      </c>
      <c r="F64" s="171">
        <v>396</v>
      </c>
      <c r="G64" s="171">
        <v>80</v>
      </c>
      <c r="H64" s="171">
        <v>561</v>
      </c>
      <c r="I64" s="171">
        <v>332</v>
      </c>
      <c r="J64" s="171">
        <v>300</v>
      </c>
      <c r="K64" s="170"/>
      <c r="L64" s="78" t="s">
        <v>101</v>
      </c>
      <c r="M64" s="77" t="s">
        <v>100</v>
      </c>
      <c r="N64" s="200"/>
      <c r="O64" s="200"/>
      <c r="P64" s="200"/>
      <c r="Q64" s="200"/>
      <c r="R64" s="200"/>
      <c r="S64" s="200"/>
      <c r="T64" s="200"/>
      <c r="U64" s="200"/>
      <c r="V64" s="200"/>
    </row>
    <row r="65" spans="1:22" s="180" customFormat="1" ht="12.75" customHeight="1">
      <c r="A65" s="78" t="s">
        <v>99</v>
      </c>
      <c r="B65" s="171">
        <v>996</v>
      </c>
      <c r="C65" s="171">
        <v>0</v>
      </c>
      <c r="D65" s="171" t="s">
        <v>274</v>
      </c>
      <c r="E65" s="171">
        <v>216</v>
      </c>
      <c r="F65" s="171">
        <v>218</v>
      </c>
      <c r="G65" s="171">
        <v>18</v>
      </c>
      <c r="H65" s="171">
        <v>18</v>
      </c>
      <c r="I65" s="171" t="s">
        <v>274</v>
      </c>
      <c r="J65" s="171">
        <v>241</v>
      </c>
      <c r="K65" s="170"/>
      <c r="L65" s="78" t="s">
        <v>98</v>
      </c>
      <c r="M65" s="77" t="s">
        <v>97</v>
      </c>
      <c r="N65" s="200"/>
      <c r="O65" s="200"/>
      <c r="P65" s="200"/>
      <c r="Q65" s="200"/>
      <c r="R65" s="200"/>
      <c r="S65" s="200"/>
      <c r="T65" s="200"/>
      <c r="U65" s="200"/>
      <c r="V65" s="200"/>
    </row>
    <row r="66" spans="1:22" s="89" customFormat="1" ht="12.75" customHeight="1">
      <c r="A66" s="78" t="s">
        <v>96</v>
      </c>
      <c r="B66" s="171">
        <v>2121</v>
      </c>
      <c r="C66" s="171" t="s">
        <v>274</v>
      </c>
      <c r="D66" s="171">
        <v>111</v>
      </c>
      <c r="E66" s="171">
        <v>926</v>
      </c>
      <c r="F66" s="171">
        <v>845</v>
      </c>
      <c r="G66" s="171">
        <v>156</v>
      </c>
      <c r="H66" s="171">
        <v>448</v>
      </c>
      <c r="I66" s="171">
        <v>73</v>
      </c>
      <c r="J66" s="171">
        <v>211</v>
      </c>
      <c r="K66" s="170"/>
      <c r="L66" s="78" t="s">
        <v>95</v>
      </c>
      <c r="M66" s="77" t="s">
        <v>94</v>
      </c>
      <c r="N66" s="200"/>
      <c r="O66" s="200"/>
      <c r="P66" s="200"/>
      <c r="Q66" s="200"/>
      <c r="R66" s="200"/>
      <c r="S66" s="200"/>
      <c r="T66" s="200"/>
      <c r="U66" s="200"/>
      <c r="V66" s="200"/>
    </row>
    <row r="67" spans="1:22" s="89" customFormat="1" ht="12.75" customHeight="1">
      <c r="A67" s="78" t="s">
        <v>93</v>
      </c>
      <c r="B67" s="171">
        <v>2316</v>
      </c>
      <c r="C67" s="171">
        <v>118</v>
      </c>
      <c r="D67" s="171">
        <v>640</v>
      </c>
      <c r="E67" s="171">
        <v>595</v>
      </c>
      <c r="F67" s="171">
        <v>1503</v>
      </c>
      <c r="G67" s="171">
        <v>211</v>
      </c>
      <c r="H67" s="171">
        <v>296</v>
      </c>
      <c r="I67" s="171">
        <v>21</v>
      </c>
      <c r="J67" s="171">
        <v>635</v>
      </c>
      <c r="K67" s="170"/>
      <c r="L67" s="78" t="s">
        <v>92</v>
      </c>
      <c r="M67" s="77" t="s">
        <v>91</v>
      </c>
      <c r="N67" s="200"/>
      <c r="O67" s="200"/>
      <c r="P67" s="200"/>
      <c r="Q67" s="200"/>
      <c r="R67" s="200"/>
      <c r="S67" s="200"/>
      <c r="T67" s="200"/>
      <c r="U67" s="200"/>
      <c r="V67" s="200"/>
    </row>
    <row r="68" spans="1:22" s="180" customFormat="1" ht="12.75" customHeight="1">
      <c r="A68" s="78" t="s">
        <v>90</v>
      </c>
      <c r="B68" s="171">
        <v>6366</v>
      </c>
      <c r="C68" s="171">
        <v>195</v>
      </c>
      <c r="D68" s="171">
        <v>1430</v>
      </c>
      <c r="E68" s="171">
        <v>1425</v>
      </c>
      <c r="F68" s="171">
        <v>1355</v>
      </c>
      <c r="G68" s="171">
        <v>745</v>
      </c>
      <c r="H68" s="171">
        <v>3389</v>
      </c>
      <c r="I68" s="171">
        <v>497</v>
      </c>
      <c r="J68" s="171">
        <v>2970</v>
      </c>
      <c r="K68" s="170"/>
      <c r="L68" s="78" t="s">
        <v>89</v>
      </c>
      <c r="M68" s="77" t="s">
        <v>88</v>
      </c>
      <c r="N68" s="200"/>
      <c r="O68" s="200"/>
      <c r="P68" s="200"/>
      <c r="Q68" s="200"/>
      <c r="R68" s="200"/>
      <c r="S68" s="200"/>
      <c r="T68" s="200"/>
      <c r="U68" s="200"/>
      <c r="V68" s="200"/>
    </row>
    <row r="69" spans="1:22" s="180" customFormat="1" ht="12.75" customHeight="1">
      <c r="A69" s="78" t="s">
        <v>87</v>
      </c>
      <c r="B69" s="171">
        <v>7547</v>
      </c>
      <c r="C69" s="171">
        <v>57590</v>
      </c>
      <c r="D69" s="171">
        <v>515</v>
      </c>
      <c r="E69" s="171">
        <v>2077</v>
      </c>
      <c r="F69" s="171">
        <v>1230</v>
      </c>
      <c r="G69" s="171">
        <v>228</v>
      </c>
      <c r="H69" s="171">
        <v>3352</v>
      </c>
      <c r="I69" s="171">
        <v>342</v>
      </c>
      <c r="J69" s="171">
        <v>1146</v>
      </c>
      <c r="K69" s="170"/>
      <c r="L69" s="78" t="s">
        <v>86</v>
      </c>
      <c r="M69" s="77" t="s">
        <v>85</v>
      </c>
      <c r="N69" s="200"/>
      <c r="O69" s="200"/>
      <c r="P69" s="200"/>
      <c r="Q69" s="200"/>
      <c r="R69" s="200"/>
      <c r="S69" s="200"/>
      <c r="T69" s="200"/>
      <c r="U69" s="200"/>
      <c r="V69" s="200"/>
    </row>
    <row r="70" spans="1:22" s="180" customFormat="1" ht="12.75" customHeight="1">
      <c r="A70" s="78" t="s">
        <v>84</v>
      </c>
      <c r="B70" s="171">
        <v>1801</v>
      </c>
      <c r="C70" s="171">
        <v>23</v>
      </c>
      <c r="D70" s="171" t="s">
        <v>274</v>
      </c>
      <c r="E70" s="171">
        <v>474</v>
      </c>
      <c r="F70" s="171">
        <v>670</v>
      </c>
      <c r="G70" s="171">
        <v>156</v>
      </c>
      <c r="H70" s="171">
        <v>130</v>
      </c>
      <c r="I70" s="171">
        <v>26</v>
      </c>
      <c r="J70" s="171">
        <v>930</v>
      </c>
      <c r="K70" s="170"/>
      <c r="L70" s="78" t="s">
        <v>83</v>
      </c>
      <c r="M70" s="77" t="s">
        <v>82</v>
      </c>
      <c r="N70" s="200"/>
      <c r="O70" s="200"/>
      <c r="P70" s="200"/>
      <c r="Q70" s="200"/>
      <c r="R70" s="200"/>
      <c r="S70" s="200"/>
      <c r="T70" s="200"/>
      <c r="U70" s="200"/>
      <c r="V70" s="200"/>
    </row>
    <row r="71" spans="1:22" s="180" customFormat="1" ht="12.75" customHeight="1">
      <c r="A71" s="78" t="s">
        <v>81</v>
      </c>
      <c r="B71" s="171">
        <v>4377</v>
      </c>
      <c r="C71" s="171">
        <v>86</v>
      </c>
      <c r="D71" s="171">
        <v>293</v>
      </c>
      <c r="E71" s="171">
        <v>1482</v>
      </c>
      <c r="F71" s="171">
        <v>381</v>
      </c>
      <c r="G71" s="171">
        <v>746</v>
      </c>
      <c r="H71" s="171">
        <v>1464</v>
      </c>
      <c r="I71" s="171">
        <v>201</v>
      </c>
      <c r="J71" s="171">
        <v>970</v>
      </c>
      <c r="K71" s="170"/>
      <c r="L71" s="78" t="s">
        <v>80</v>
      </c>
      <c r="M71" s="77" t="s">
        <v>79</v>
      </c>
      <c r="N71" s="200"/>
      <c r="O71" s="200"/>
      <c r="P71" s="200"/>
      <c r="Q71" s="200"/>
      <c r="R71" s="200"/>
      <c r="S71" s="200"/>
      <c r="T71" s="200"/>
      <c r="U71" s="200"/>
      <c r="V71" s="200"/>
    </row>
    <row r="72" spans="1:22" ht="15" customHeight="1">
      <c r="A72" s="166"/>
      <c r="B72" s="123" t="s">
        <v>382</v>
      </c>
      <c r="C72" s="123" t="s">
        <v>381</v>
      </c>
      <c r="D72" s="123" t="s">
        <v>380</v>
      </c>
      <c r="E72" s="123" t="s">
        <v>379</v>
      </c>
      <c r="F72" s="123" t="s">
        <v>378</v>
      </c>
      <c r="G72" s="123" t="s">
        <v>377</v>
      </c>
      <c r="H72" s="123" t="s">
        <v>376</v>
      </c>
      <c r="I72" s="123" t="s">
        <v>375</v>
      </c>
      <c r="J72" s="123" t="s">
        <v>374</v>
      </c>
    </row>
    <row r="73" spans="1:22" ht="9.75" customHeight="1">
      <c r="A73" s="1030" t="s">
        <v>30</v>
      </c>
      <c r="B73" s="1040"/>
      <c r="C73" s="1040"/>
      <c r="D73" s="1040"/>
      <c r="E73" s="1040"/>
      <c r="F73" s="1040"/>
      <c r="G73" s="1040"/>
      <c r="H73" s="1040"/>
      <c r="I73" s="1040"/>
      <c r="J73" s="1040"/>
    </row>
    <row r="74" spans="1:22">
      <c r="A74" s="1003" t="s">
        <v>66</v>
      </c>
      <c r="B74" s="1003"/>
      <c r="C74" s="1003"/>
      <c r="D74" s="1003"/>
      <c r="E74" s="1003"/>
      <c r="F74" s="176"/>
    </row>
    <row r="75" spans="1:22">
      <c r="A75" s="1003" t="s">
        <v>65</v>
      </c>
      <c r="B75" s="1003"/>
      <c r="C75" s="1003"/>
      <c r="D75" s="1003"/>
      <c r="E75" s="1003"/>
      <c r="F75" s="176"/>
    </row>
    <row r="76" spans="1:22">
      <c r="A76" s="65"/>
    </row>
    <row r="77" spans="1:22">
      <c r="A77" s="45" t="s">
        <v>33</v>
      </c>
    </row>
    <row r="78" spans="1:22">
      <c r="A78" s="156" t="s">
        <v>420</v>
      </c>
    </row>
    <row r="263" spans="1:1">
      <c r="A263" s="47" t="s">
        <v>402</v>
      </c>
    </row>
  </sheetData>
  <mergeCells count="5">
    <mergeCell ref="A2:J2"/>
    <mergeCell ref="A3:J3"/>
    <mergeCell ref="A74:E74"/>
    <mergeCell ref="A75:E75"/>
    <mergeCell ref="A73:J73"/>
  </mergeCells>
  <conditionalFormatting sqref="B6:J71">
    <cfRule type="cellIs" dxfId="44" priority="10" operator="between">
      <formula>0.0000000000000001</formula>
      <formula>0.4999999999</formula>
    </cfRule>
    <cfRule type="cellIs" dxfId="43" priority="11" operator="between">
      <formula>0.1</formula>
      <formula>0.5</formula>
    </cfRule>
    <cfRule type="cellIs" dxfId="42" priority="12" operator="between">
      <formula>0.0000000001</formula>
      <formula>0.00049999999</formula>
    </cfRule>
  </conditionalFormatting>
  <conditionalFormatting sqref="B6:J71">
    <cfRule type="cellIs" dxfId="41" priority="9" operator="between">
      <formula>0.0000000000000001</formula>
      <formula>0.5</formula>
    </cfRule>
  </conditionalFormatting>
  <conditionalFormatting sqref="B6:J71">
    <cfRule type="cellIs" dxfId="40" priority="8" operator="between">
      <formula>0.1</formula>
      <formula>0.5</formula>
    </cfRule>
  </conditionalFormatting>
  <conditionalFormatting sqref="B6:J71">
    <cfRule type="cellIs" dxfId="39" priority="6" operator="between">
      <formula>0.00000001</formula>
      <formula>0.49999999</formula>
    </cfRule>
    <cfRule type="cellIs" dxfId="38" priority="7" operator="between">
      <formula>0.1</formula>
      <formula>0.5</formula>
    </cfRule>
  </conditionalFormatting>
  <conditionalFormatting sqref="B6:J71">
    <cfRule type="cellIs" dxfId="37" priority="2" operator="between">
      <formula>0.0000000000000001</formula>
      <formula>0.4999999999</formula>
    </cfRule>
    <cfRule type="cellIs" dxfId="36" priority="3" operator="between">
      <formula>0.0000000001</formula>
      <formula>0.0004999999</formula>
    </cfRule>
    <cfRule type="cellIs" dxfId="35" priority="4" operator="between">
      <formula>0.0000000001</formula>
      <formula>0.00049999999</formula>
    </cfRule>
    <cfRule type="cellIs" dxfId="34" priority="5" operator="between">
      <formula>0.0000000000000001</formula>
      <formula>0.4999999999</formula>
    </cfRule>
  </conditionalFormatting>
  <conditionalFormatting sqref="M6:M71 L7:L71 B6:K71">
    <cfRule type="cellIs" dxfId="33" priority="1" operator="between">
      <formula>0.0000000000000001</formula>
      <formula>0.4999999999</formula>
    </cfRule>
  </conditionalFormatting>
  <hyperlinks>
    <hyperlink ref="A78" r:id="rId1"/>
    <hyperlink ref="B72:J72" r:id="rId2" display="I"/>
    <hyperlink ref="B5:J5" r:id="rId3" display="I"/>
  </hyperlinks>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2:M94"/>
  <sheetViews>
    <sheetView showGridLines="0" zoomScaleNormal="100" workbookViewId="0"/>
  </sheetViews>
  <sheetFormatPr defaultColWidth="7.85546875" defaultRowHeight="12.75"/>
  <cols>
    <col min="1" max="1" width="17" style="47" customWidth="1"/>
    <col min="2" max="10" width="8.85546875" style="47" customWidth="1"/>
    <col min="11" max="11" width="4.7109375" style="47" customWidth="1"/>
    <col min="12" max="12" width="8" style="47" customWidth="1"/>
    <col min="13" max="13" width="7.7109375" style="47" customWidth="1"/>
    <col min="14" max="14" width="8.140625" style="47" customWidth="1"/>
    <col min="15" max="15" width="7.85546875" style="47"/>
    <col min="16" max="16" width="5.5703125" style="47" customWidth="1"/>
    <col min="17" max="16384" width="7.85546875" style="47"/>
  </cols>
  <sheetData>
    <row r="2" spans="1:13" s="93" customFormat="1" ht="30" customHeight="1">
      <c r="A2" s="1006" t="s">
        <v>427</v>
      </c>
      <c r="B2" s="1006"/>
      <c r="C2" s="1006"/>
      <c r="D2" s="1006"/>
      <c r="E2" s="1006"/>
      <c r="F2" s="1006"/>
      <c r="G2" s="1006"/>
      <c r="H2" s="1006"/>
      <c r="I2" s="1006"/>
      <c r="J2" s="1006"/>
      <c r="K2" s="203"/>
    </row>
    <row r="3" spans="1:13" s="93" customFormat="1" ht="30" customHeight="1">
      <c r="A3" s="1006" t="s">
        <v>426</v>
      </c>
      <c r="B3" s="1006"/>
      <c r="C3" s="1006"/>
      <c r="D3" s="1006"/>
      <c r="E3" s="1006"/>
      <c r="F3" s="1006"/>
      <c r="G3" s="1006"/>
      <c r="H3" s="1006"/>
      <c r="I3" s="1006"/>
      <c r="J3" s="1006"/>
      <c r="K3" s="203"/>
    </row>
    <row r="4" spans="1:13" s="93" customFormat="1" ht="9.75" customHeight="1">
      <c r="A4" s="197" t="s">
        <v>415</v>
      </c>
      <c r="B4" s="120"/>
      <c r="C4" s="120"/>
      <c r="D4" s="120"/>
      <c r="E4" s="120"/>
      <c r="F4" s="120"/>
      <c r="G4" s="120"/>
      <c r="H4" s="120"/>
      <c r="I4" s="120"/>
      <c r="J4" s="182" t="s">
        <v>414</v>
      </c>
    </row>
    <row r="5" spans="1:13" s="93" customFormat="1" ht="16.5">
      <c r="A5" s="166"/>
      <c r="B5" s="123" t="s">
        <v>4</v>
      </c>
      <c r="C5" s="123" t="s">
        <v>365</v>
      </c>
      <c r="D5" s="123" t="s">
        <v>366</v>
      </c>
      <c r="E5" s="123" t="s">
        <v>367</v>
      </c>
      <c r="F5" s="123" t="s">
        <v>368</v>
      </c>
      <c r="G5" s="123" t="s">
        <v>369</v>
      </c>
      <c r="H5" s="123" t="s">
        <v>370</v>
      </c>
      <c r="I5" s="123" t="s">
        <v>371</v>
      </c>
      <c r="J5" s="123" t="s">
        <v>372</v>
      </c>
      <c r="K5" s="180"/>
      <c r="L5" s="184" t="s">
        <v>238</v>
      </c>
      <c r="M5" s="184" t="s">
        <v>237</v>
      </c>
    </row>
    <row r="6" spans="1:13" s="195" customFormat="1" ht="12.75" customHeight="1">
      <c r="A6" s="89" t="s">
        <v>13</v>
      </c>
      <c r="B6" s="167">
        <v>76130692</v>
      </c>
      <c r="C6" s="167">
        <v>1400794</v>
      </c>
      <c r="D6" s="167">
        <v>422314</v>
      </c>
      <c r="E6" s="167">
        <v>17433828</v>
      </c>
      <c r="F6" s="167">
        <v>4548930</v>
      </c>
      <c r="G6" s="167">
        <v>1347896</v>
      </c>
      <c r="H6" s="167">
        <v>5336992</v>
      </c>
      <c r="I6" s="167">
        <v>14787022</v>
      </c>
      <c r="J6" s="167">
        <v>6091948</v>
      </c>
      <c r="L6" s="88" t="s">
        <v>236</v>
      </c>
      <c r="M6" s="86" t="s">
        <v>121</v>
      </c>
    </row>
    <row r="7" spans="1:13" s="195" customFormat="1" ht="12.75" customHeight="1">
      <c r="A7" s="86" t="s">
        <v>235</v>
      </c>
      <c r="B7" s="167">
        <v>74014779</v>
      </c>
      <c r="C7" s="167">
        <v>1287429</v>
      </c>
      <c r="D7" s="167">
        <v>419668</v>
      </c>
      <c r="E7" s="167">
        <v>17251504</v>
      </c>
      <c r="F7" s="167">
        <v>4371823</v>
      </c>
      <c r="G7" s="167">
        <v>1305765</v>
      </c>
      <c r="H7" s="167">
        <v>5116008</v>
      </c>
      <c r="I7" s="167">
        <v>14356647</v>
      </c>
      <c r="J7" s="167">
        <v>5850533</v>
      </c>
      <c r="K7" s="167"/>
      <c r="L7" s="83" t="s">
        <v>234</v>
      </c>
      <c r="M7" s="86" t="s">
        <v>121</v>
      </c>
    </row>
    <row r="8" spans="1:13" ht="12.75" customHeight="1">
      <c r="A8" s="86" t="s">
        <v>233</v>
      </c>
      <c r="B8" s="172">
        <v>3223710</v>
      </c>
      <c r="C8" s="172">
        <v>356125</v>
      </c>
      <c r="D8" s="172">
        <v>265523</v>
      </c>
      <c r="E8" s="172">
        <v>779982</v>
      </c>
      <c r="F8" s="172">
        <v>49314</v>
      </c>
      <c r="G8" s="172">
        <v>88548</v>
      </c>
      <c r="H8" s="172">
        <v>165817</v>
      </c>
      <c r="I8" s="172">
        <v>636705</v>
      </c>
      <c r="J8" s="172">
        <v>266637</v>
      </c>
      <c r="K8" s="171"/>
      <c r="L8" s="83" t="s">
        <v>232</v>
      </c>
      <c r="M8" s="82" t="s">
        <v>121</v>
      </c>
    </row>
    <row r="9" spans="1:13" ht="12.75" customHeight="1">
      <c r="A9" s="86" t="s">
        <v>231</v>
      </c>
      <c r="B9" s="172">
        <v>531404</v>
      </c>
      <c r="C9" s="172">
        <v>75131</v>
      </c>
      <c r="D9" s="172">
        <v>1352</v>
      </c>
      <c r="E9" s="172">
        <v>84432</v>
      </c>
      <c r="F9" s="172">
        <v>924</v>
      </c>
      <c r="G9" s="172" t="s">
        <v>274</v>
      </c>
      <c r="H9" s="172">
        <v>32644</v>
      </c>
      <c r="I9" s="172">
        <v>73618</v>
      </c>
      <c r="J9" s="172">
        <v>140077</v>
      </c>
      <c r="K9" s="171"/>
      <c r="L9" s="88" t="s">
        <v>230</v>
      </c>
      <c r="M9" s="82" t="s">
        <v>121</v>
      </c>
    </row>
    <row r="10" spans="1:13" ht="12.75" customHeight="1">
      <c r="A10" s="78" t="s">
        <v>229</v>
      </c>
      <c r="B10" s="171">
        <v>29898</v>
      </c>
      <c r="C10" s="171">
        <v>9006</v>
      </c>
      <c r="D10" s="171" t="s">
        <v>274</v>
      </c>
      <c r="E10" s="171">
        <v>4805</v>
      </c>
      <c r="F10" s="171">
        <v>0</v>
      </c>
      <c r="G10" s="171">
        <v>-925</v>
      </c>
      <c r="H10" s="171">
        <v>2193</v>
      </c>
      <c r="I10" s="171">
        <v>7506</v>
      </c>
      <c r="J10" s="171">
        <v>241</v>
      </c>
      <c r="K10" s="171"/>
      <c r="L10" s="78" t="s">
        <v>228</v>
      </c>
      <c r="M10" s="87">
        <v>1501</v>
      </c>
    </row>
    <row r="11" spans="1:13" ht="12.75" customHeight="1">
      <c r="A11" s="78" t="s">
        <v>227</v>
      </c>
      <c r="B11" s="171">
        <v>44582</v>
      </c>
      <c r="C11" s="171">
        <v>5051</v>
      </c>
      <c r="D11" s="171" t="s">
        <v>274</v>
      </c>
      <c r="E11" s="171">
        <v>1713</v>
      </c>
      <c r="F11" s="171" t="s">
        <v>274</v>
      </c>
      <c r="G11" s="171" t="s">
        <v>274</v>
      </c>
      <c r="H11" s="171">
        <v>-2151</v>
      </c>
      <c r="I11" s="171">
        <v>9921</v>
      </c>
      <c r="J11" s="171">
        <v>3464</v>
      </c>
      <c r="K11" s="171"/>
      <c r="L11" s="78" t="s">
        <v>226</v>
      </c>
      <c r="M11" s="87">
        <v>1505</v>
      </c>
    </row>
    <row r="12" spans="1:13" ht="12.75" customHeight="1">
      <c r="A12" s="78" t="s">
        <v>225</v>
      </c>
      <c r="B12" s="171">
        <v>108716</v>
      </c>
      <c r="C12" s="171">
        <v>44752</v>
      </c>
      <c r="D12" s="171">
        <v>0</v>
      </c>
      <c r="E12" s="171">
        <v>2526</v>
      </c>
      <c r="F12" s="171">
        <v>0</v>
      </c>
      <c r="G12" s="171">
        <v>0</v>
      </c>
      <c r="H12" s="171">
        <v>13469</v>
      </c>
      <c r="I12" s="171">
        <v>19767</v>
      </c>
      <c r="J12" s="171">
        <v>950</v>
      </c>
      <c r="K12" s="171"/>
      <c r="L12" s="78" t="s">
        <v>224</v>
      </c>
      <c r="M12" s="77" t="s">
        <v>223</v>
      </c>
    </row>
    <row r="13" spans="1:13" ht="12.75" customHeight="1">
      <c r="A13" s="78" t="s">
        <v>222</v>
      </c>
      <c r="B13" s="171">
        <v>90041</v>
      </c>
      <c r="C13" s="171">
        <v>12113</v>
      </c>
      <c r="D13" s="171" t="s">
        <v>274</v>
      </c>
      <c r="E13" s="171">
        <v>9655</v>
      </c>
      <c r="F13" s="171" t="s">
        <v>274</v>
      </c>
      <c r="G13" s="171">
        <v>12203</v>
      </c>
      <c r="H13" s="171">
        <v>11221</v>
      </c>
      <c r="I13" s="171">
        <v>20786</v>
      </c>
      <c r="J13" s="171">
        <v>2109</v>
      </c>
      <c r="K13" s="171"/>
      <c r="L13" s="78" t="s">
        <v>221</v>
      </c>
      <c r="M13" s="87">
        <v>1509</v>
      </c>
    </row>
    <row r="14" spans="1:13" ht="12.75" customHeight="1">
      <c r="A14" s="78" t="s">
        <v>220</v>
      </c>
      <c r="B14" s="171">
        <v>258167</v>
      </c>
      <c r="C14" s="171">
        <v>4209</v>
      </c>
      <c r="D14" s="171" t="s">
        <v>274</v>
      </c>
      <c r="E14" s="171">
        <v>65732</v>
      </c>
      <c r="F14" s="171">
        <v>737</v>
      </c>
      <c r="G14" s="171" t="s">
        <v>274</v>
      </c>
      <c r="H14" s="171">
        <v>7912</v>
      </c>
      <c r="I14" s="171">
        <v>15638</v>
      </c>
      <c r="J14" s="171">
        <v>133312</v>
      </c>
      <c r="K14" s="172"/>
      <c r="L14" s="78" t="s">
        <v>219</v>
      </c>
      <c r="M14" s="87">
        <v>1513</v>
      </c>
    </row>
    <row r="15" spans="1:13" ht="12.75" customHeight="1">
      <c r="A15" s="86" t="s">
        <v>218</v>
      </c>
      <c r="B15" s="172">
        <v>574841</v>
      </c>
      <c r="C15" s="172">
        <v>78009</v>
      </c>
      <c r="D15" s="172">
        <v>238450</v>
      </c>
      <c r="E15" s="172">
        <v>49763</v>
      </c>
      <c r="F15" s="172">
        <v>32434</v>
      </c>
      <c r="G15" s="172" t="s">
        <v>274</v>
      </c>
      <c r="H15" s="172">
        <v>20252</v>
      </c>
      <c r="I15" s="172">
        <v>75992</v>
      </c>
      <c r="J15" s="172">
        <v>5946</v>
      </c>
      <c r="K15" s="172"/>
      <c r="L15" s="83" t="s">
        <v>217</v>
      </c>
      <c r="M15" s="82" t="s">
        <v>121</v>
      </c>
    </row>
    <row r="16" spans="1:13" ht="12.75" customHeight="1">
      <c r="A16" s="78" t="s">
        <v>216</v>
      </c>
      <c r="B16" s="171">
        <v>108304</v>
      </c>
      <c r="C16" s="171">
        <v>4951</v>
      </c>
      <c r="D16" s="171" t="s">
        <v>274</v>
      </c>
      <c r="E16" s="171">
        <v>8849</v>
      </c>
      <c r="F16" s="171" t="s">
        <v>274</v>
      </c>
      <c r="G16" s="171" t="s">
        <v>274</v>
      </c>
      <c r="H16" s="171">
        <v>2276</v>
      </c>
      <c r="I16" s="171">
        <v>5558</v>
      </c>
      <c r="J16" s="171">
        <v>392</v>
      </c>
      <c r="K16" s="171"/>
      <c r="L16" s="78" t="s">
        <v>215</v>
      </c>
      <c r="M16" s="77" t="s">
        <v>214</v>
      </c>
    </row>
    <row r="17" spans="1:13" ht="12.75" customHeight="1">
      <c r="A17" s="78" t="s">
        <v>213</v>
      </c>
      <c r="B17" s="171">
        <v>14262</v>
      </c>
      <c r="C17" s="171">
        <v>1478</v>
      </c>
      <c r="D17" s="171">
        <v>0</v>
      </c>
      <c r="E17" s="171">
        <v>1102</v>
      </c>
      <c r="F17" s="171" t="s">
        <v>274</v>
      </c>
      <c r="G17" s="171">
        <v>0</v>
      </c>
      <c r="H17" s="171">
        <v>3130</v>
      </c>
      <c r="I17" s="171">
        <v>3683</v>
      </c>
      <c r="J17" s="171">
        <v>191</v>
      </c>
      <c r="K17" s="171"/>
      <c r="L17" s="78" t="s">
        <v>212</v>
      </c>
      <c r="M17" s="77" t="s">
        <v>211</v>
      </c>
    </row>
    <row r="18" spans="1:13" ht="12.75" customHeight="1">
      <c r="A18" s="78" t="s">
        <v>210</v>
      </c>
      <c r="B18" s="171">
        <v>2489</v>
      </c>
      <c r="C18" s="171">
        <v>590</v>
      </c>
      <c r="D18" s="171">
        <v>0</v>
      </c>
      <c r="E18" s="171">
        <v>165</v>
      </c>
      <c r="F18" s="171">
        <v>0</v>
      </c>
      <c r="G18" s="171">
        <v>0</v>
      </c>
      <c r="H18" s="171">
        <v>470</v>
      </c>
      <c r="I18" s="171">
        <v>452</v>
      </c>
      <c r="J18" s="171">
        <v>64</v>
      </c>
      <c r="K18" s="171"/>
      <c r="L18" s="78" t="s">
        <v>209</v>
      </c>
      <c r="M18" s="77" t="s">
        <v>208</v>
      </c>
    </row>
    <row r="19" spans="1:13" ht="12.75" customHeight="1">
      <c r="A19" s="78" t="s">
        <v>207</v>
      </c>
      <c r="B19" s="171">
        <v>3138</v>
      </c>
      <c r="C19" s="171">
        <v>430</v>
      </c>
      <c r="D19" s="171">
        <v>0</v>
      </c>
      <c r="E19" s="171">
        <v>1297</v>
      </c>
      <c r="F19" s="171">
        <v>0</v>
      </c>
      <c r="G19" s="171" t="s">
        <v>274</v>
      </c>
      <c r="H19" s="171">
        <v>182</v>
      </c>
      <c r="I19" s="171">
        <v>470</v>
      </c>
      <c r="J19" s="171" t="s">
        <v>274</v>
      </c>
      <c r="K19" s="171"/>
      <c r="L19" s="78" t="s">
        <v>206</v>
      </c>
      <c r="M19" s="77" t="s">
        <v>205</v>
      </c>
    </row>
    <row r="20" spans="1:13" ht="12.75" customHeight="1">
      <c r="A20" s="78" t="s">
        <v>204</v>
      </c>
      <c r="B20" s="171">
        <v>119021</v>
      </c>
      <c r="C20" s="171">
        <v>31656</v>
      </c>
      <c r="D20" s="171" t="s">
        <v>274</v>
      </c>
      <c r="E20" s="171">
        <v>15561</v>
      </c>
      <c r="F20" s="171" t="s">
        <v>274</v>
      </c>
      <c r="G20" s="171">
        <v>6295</v>
      </c>
      <c r="H20" s="171">
        <v>4047</v>
      </c>
      <c r="I20" s="171">
        <v>29867</v>
      </c>
      <c r="J20" s="171">
        <v>2524</v>
      </c>
      <c r="K20" s="171"/>
      <c r="L20" s="78" t="s">
        <v>203</v>
      </c>
      <c r="M20" s="77" t="s">
        <v>202</v>
      </c>
    </row>
    <row r="21" spans="1:13" ht="12.75" customHeight="1">
      <c r="A21" s="78" t="s">
        <v>201</v>
      </c>
      <c r="B21" s="171">
        <v>169428</v>
      </c>
      <c r="C21" s="171">
        <v>1619</v>
      </c>
      <c r="D21" s="171" t="s">
        <v>274</v>
      </c>
      <c r="E21" s="171">
        <v>576</v>
      </c>
      <c r="F21" s="171">
        <v>0</v>
      </c>
      <c r="G21" s="171">
        <v>0</v>
      </c>
      <c r="H21" s="171">
        <v>1202</v>
      </c>
      <c r="I21" s="171">
        <v>4745</v>
      </c>
      <c r="J21" s="171">
        <v>341</v>
      </c>
      <c r="K21" s="172"/>
      <c r="L21" s="78" t="s">
        <v>200</v>
      </c>
      <c r="M21" s="77" t="s">
        <v>199</v>
      </c>
    </row>
    <row r="22" spans="1:13" ht="12.75" customHeight="1">
      <c r="A22" s="78" t="s">
        <v>198</v>
      </c>
      <c r="B22" s="171">
        <v>6014</v>
      </c>
      <c r="C22" s="171">
        <v>2246</v>
      </c>
      <c r="D22" s="171">
        <v>0</v>
      </c>
      <c r="E22" s="171">
        <v>870</v>
      </c>
      <c r="F22" s="171">
        <v>0</v>
      </c>
      <c r="G22" s="171">
        <v>0</v>
      </c>
      <c r="H22" s="171">
        <v>687</v>
      </c>
      <c r="I22" s="171">
        <v>965</v>
      </c>
      <c r="J22" s="171" t="s">
        <v>274</v>
      </c>
      <c r="K22" s="171"/>
      <c r="L22" s="78" t="s">
        <v>197</v>
      </c>
      <c r="M22" s="77" t="s">
        <v>196</v>
      </c>
    </row>
    <row r="23" spans="1:13" ht="12.75" customHeight="1">
      <c r="A23" s="78" t="s">
        <v>195</v>
      </c>
      <c r="B23" s="171">
        <v>26838</v>
      </c>
      <c r="C23" s="171">
        <v>13415</v>
      </c>
      <c r="D23" s="171">
        <v>0</v>
      </c>
      <c r="E23" s="171">
        <v>1694</v>
      </c>
      <c r="F23" s="171" t="s">
        <v>274</v>
      </c>
      <c r="G23" s="171">
        <v>0</v>
      </c>
      <c r="H23" s="171" t="s">
        <v>274</v>
      </c>
      <c r="I23" s="171">
        <v>6421</v>
      </c>
      <c r="J23" s="171">
        <v>601</v>
      </c>
      <c r="K23" s="171"/>
      <c r="L23" s="78" t="s">
        <v>194</v>
      </c>
      <c r="M23" s="77" t="s">
        <v>193</v>
      </c>
    </row>
    <row r="24" spans="1:13" ht="12.75" customHeight="1">
      <c r="A24" s="78" t="s">
        <v>192</v>
      </c>
      <c r="B24" s="171">
        <v>10358</v>
      </c>
      <c r="C24" s="171">
        <v>1464</v>
      </c>
      <c r="D24" s="171">
        <v>0</v>
      </c>
      <c r="E24" s="171">
        <v>961</v>
      </c>
      <c r="F24" s="171">
        <v>0</v>
      </c>
      <c r="G24" s="171">
        <v>0</v>
      </c>
      <c r="H24" s="171">
        <v>1417</v>
      </c>
      <c r="I24" s="171">
        <v>2888</v>
      </c>
      <c r="J24" s="171">
        <v>226</v>
      </c>
      <c r="K24" s="171"/>
      <c r="L24" s="78" t="s">
        <v>191</v>
      </c>
      <c r="M24" s="77" t="s">
        <v>190</v>
      </c>
    </row>
    <row r="25" spans="1:13" ht="12.75" customHeight="1">
      <c r="A25" s="78" t="s">
        <v>189</v>
      </c>
      <c r="B25" s="171">
        <v>61373</v>
      </c>
      <c r="C25" s="171">
        <v>6257</v>
      </c>
      <c r="D25" s="171" t="s">
        <v>274</v>
      </c>
      <c r="E25" s="171">
        <v>8227</v>
      </c>
      <c r="F25" s="171" t="s">
        <v>274</v>
      </c>
      <c r="G25" s="171" t="s">
        <v>274</v>
      </c>
      <c r="H25" s="171">
        <v>1348</v>
      </c>
      <c r="I25" s="171">
        <v>7273</v>
      </c>
      <c r="J25" s="171">
        <v>365</v>
      </c>
      <c r="K25" s="171"/>
      <c r="L25" s="78" t="s">
        <v>188</v>
      </c>
      <c r="M25" s="77" t="s">
        <v>187</v>
      </c>
    </row>
    <row r="26" spans="1:13" ht="12.75" customHeight="1">
      <c r="A26" s="78" t="s">
        <v>186</v>
      </c>
      <c r="B26" s="171">
        <v>11960</v>
      </c>
      <c r="C26" s="171">
        <v>1882</v>
      </c>
      <c r="D26" s="171">
        <v>0</v>
      </c>
      <c r="E26" s="171">
        <v>2737</v>
      </c>
      <c r="F26" s="171">
        <v>0</v>
      </c>
      <c r="G26" s="171">
        <v>0</v>
      </c>
      <c r="H26" s="171" t="s">
        <v>274</v>
      </c>
      <c r="I26" s="171">
        <v>4357</v>
      </c>
      <c r="J26" s="171">
        <v>240</v>
      </c>
      <c r="K26" s="171"/>
      <c r="L26" s="78" t="s">
        <v>185</v>
      </c>
      <c r="M26" s="77" t="s">
        <v>184</v>
      </c>
    </row>
    <row r="27" spans="1:13" ht="12.75" customHeight="1">
      <c r="A27" s="78" t="s">
        <v>183</v>
      </c>
      <c r="B27" s="171">
        <v>28147</v>
      </c>
      <c r="C27" s="171">
        <v>7206</v>
      </c>
      <c r="D27" s="171">
        <v>0</v>
      </c>
      <c r="E27" s="171">
        <v>3944</v>
      </c>
      <c r="F27" s="171">
        <v>0</v>
      </c>
      <c r="G27" s="171" t="s">
        <v>274</v>
      </c>
      <c r="H27" s="171">
        <v>3209</v>
      </c>
      <c r="I27" s="171">
        <v>7209</v>
      </c>
      <c r="J27" s="171">
        <v>576</v>
      </c>
      <c r="K27" s="171"/>
      <c r="L27" s="78" t="s">
        <v>182</v>
      </c>
      <c r="M27" s="77" t="s">
        <v>181</v>
      </c>
    </row>
    <row r="28" spans="1:13" ht="12.75" customHeight="1">
      <c r="A28" s="78" t="s">
        <v>180</v>
      </c>
      <c r="B28" s="171">
        <v>13510</v>
      </c>
      <c r="C28" s="171">
        <v>4816</v>
      </c>
      <c r="D28" s="171">
        <v>0</v>
      </c>
      <c r="E28" s="171">
        <v>3778</v>
      </c>
      <c r="F28" s="171">
        <v>0</v>
      </c>
      <c r="G28" s="171">
        <v>0</v>
      </c>
      <c r="H28" s="171" t="s">
        <v>274</v>
      </c>
      <c r="I28" s="171">
        <v>2102</v>
      </c>
      <c r="J28" s="171">
        <v>116</v>
      </c>
      <c r="K28" s="171"/>
      <c r="L28" s="78" t="s">
        <v>179</v>
      </c>
      <c r="M28" s="77" t="s">
        <v>178</v>
      </c>
    </row>
    <row r="29" spans="1:13" ht="12.75" customHeight="1">
      <c r="A29" s="86" t="s">
        <v>177</v>
      </c>
      <c r="B29" s="172">
        <v>1127229</v>
      </c>
      <c r="C29" s="172">
        <v>106299</v>
      </c>
      <c r="D29" s="172">
        <v>16383</v>
      </c>
      <c r="E29" s="172">
        <v>373309</v>
      </c>
      <c r="F29" s="172">
        <v>10673</v>
      </c>
      <c r="G29" s="172" t="s">
        <v>274</v>
      </c>
      <c r="H29" s="172">
        <v>56278</v>
      </c>
      <c r="I29" s="172">
        <v>232756</v>
      </c>
      <c r="J29" s="172">
        <v>81542</v>
      </c>
      <c r="K29" s="171"/>
      <c r="L29" s="83" t="s">
        <v>176</v>
      </c>
      <c r="M29" s="82" t="s">
        <v>121</v>
      </c>
    </row>
    <row r="30" spans="1:13" ht="12.75" customHeight="1">
      <c r="A30" s="78" t="s">
        <v>175</v>
      </c>
      <c r="B30" s="171">
        <v>74252</v>
      </c>
      <c r="C30" s="171">
        <v>21837</v>
      </c>
      <c r="D30" s="171" t="s">
        <v>274</v>
      </c>
      <c r="E30" s="171">
        <v>7433</v>
      </c>
      <c r="F30" s="171" t="s">
        <v>274</v>
      </c>
      <c r="G30" s="171">
        <v>1668</v>
      </c>
      <c r="H30" s="171">
        <v>10472</v>
      </c>
      <c r="I30" s="171">
        <v>19559</v>
      </c>
      <c r="J30" s="171">
        <v>903</v>
      </c>
      <c r="K30" s="171"/>
      <c r="L30" s="78" t="s">
        <v>174</v>
      </c>
      <c r="M30" s="87">
        <v>1403</v>
      </c>
    </row>
    <row r="31" spans="1:13" ht="12.75" customHeight="1">
      <c r="A31" s="78" t="s">
        <v>173</v>
      </c>
      <c r="B31" s="171">
        <v>28113</v>
      </c>
      <c r="C31" s="171">
        <v>5481</v>
      </c>
      <c r="D31" s="171">
        <v>0</v>
      </c>
      <c r="E31" s="171">
        <v>14341</v>
      </c>
      <c r="F31" s="171">
        <v>0</v>
      </c>
      <c r="G31" s="171" t="s">
        <v>274</v>
      </c>
      <c r="H31" s="171">
        <v>1449</v>
      </c>
      <c r="I31" s="171">
        <v>3634</v>
      </c>
      <c r="J31" s="171">
        <v>182</v>
      </c>
      <c r="K31" s="171"/>
      <c r="L31" s="78" t="s">
        <v>172</v>
      </c>
      <c r="M31" s="87">
        <v>1404</v>
      </c>
    </row>
    <row r="32" spans="1:13" ht="12.75" customHeight="1">
      <c r="A32" s="78" t="s">
        <v>171</v>
      </c>
      <c r="B32" s="171">
        <v>178514</v>
      </c>
      <c r="C32" s="171">
        <v>5310</v>
      </c>
      <c r="D32" s="171">
        <v>0</v>
      </c>
      <c r="E32" s="171">
        <v>67399</v>
      </c>
      <c r="F32" s="171">
        <v>0</v>
      </c>
      <c r="G32" s="171">
        <v>4367</v>
      </c>
      <c r="H32" s="171">
        <v>4850</v>
      </c>
      <c r="I32" s="171">
        <v>43334</v>
      </c>
      <c r="J32" s="171">
        <v>39434</v>
      </c>
      <c r="K32" s="171"/>
      <c r="L32" s="78" t="s">
        <v>170</v>
      </c>
      <c r="M32" s="87">
        <v>1103</v>
      </c>
    </row>
    <row r="33" spans="1:13" ht="12.75" customHeight="1">
      <c r="A33" s="78" t="s">
        <v>169</v>
      </c>
      <c r="B33" s="171">
        <v>192832</v>
      </c>
      <c r="C33" s="171">
        <v>6673</v>
      </c>
      <c r="D33" s="171">
        <v>0</v>
      </c>
      <c r="E33" s="171">
        <v>70515</v>
      </c>
      <c r="F33" s="171" t="s">
        <v>274</v>
      </c>
      <c r="G33" s="171" t="s">
        <v>274</v>
      </c>
      <c r="H33" s="171">
        <v>8320</v>
      </c>
      <c r="I33" s="171">
        <v>32244</v>
      </c>
      <c r="J33" s="171">
        <v>14061</v>
      </c>
      <c r="K33" s="171"/>
      <c r="L33" s="78" t="s">
        <v>168</v>
      </c>
      <c r="M33" s="87">
        <v>1405</v>
      </c>
    </row>
    <row r="34" spans="1:13" ht="12.75" customHeight="1">
      <c r="A34" s="78" t="s">
        <v>167</v>
      </c>
      <c r="B34" s="171">
        <v>87690</v>
      </c>
      <c r="C34" s="171">
        <v>6310</v>
      </c>
      <c r="D34" s="171">
        <v>0</v>
      </c>
      <c r="E34" s="171">
        <v>34003</v>
      </c>
      <c r="F34" s="171" t="s">
        <v>274</v>
      </c>
      <c r="G34" s="171" t="s">
        <v>274</v>
      </c>
      <c r="H34" s="171">
        <v>3334</v>
      </c>
      <c r="I34" s="171">
        <v>15598</v>
      </c>
      <c r="J34" s="171">
        <v>1850</v>
      </c>
      <c r="K34" s="171"/>
      <c r="L34" s="78" t="s">
        <v>166</v>
      </c>
      <c r="M34" s="87">
        <v>1406</v>
      </c>
    </row>
    <row r="35" spans="1:13" ht="12.75" customHeight="1">
      <c r="A35" s="78" t="s">
        <v>165</v>
      </c>
      <c r="B35" s="171">
        <v>44939</v>
      </c>
      <c r="C35" s="171">
        <v>8669</v>
      </c>
      <c r="D35" s="171" t="s">
        <v>274</v>
      </c>
      <c r="E35" s="171">
        <v>5726</v>
      </c>
      <c r="F35" s="171" t="s">
        <v>274</v>
      </c>
      <c r="G35" s="171">
        <v>16090</v>
      </c>
      <c r="H35" s="171">
        <v>2509</v>
      </c>
      <c r="I35" s="171">
        <v>6060</v>
      </c>
      <c r="J35" s="171">
        <v>949</v>
      </c>
      <c r="K35" s="171"/>
      <c r="L35" s="78" t="s">
        <v>164</v>
      </c>
      <c r="M35" s="87">
        <v>1407</v>
      </c>
    </row>
    <row r="36" spans="1:13" ht="12.75" customHeight="1">
      <c r="A36" s="78" t="s">
        <v>163</v>
      </c>
      <c r="B36" s="171">
        <v>57190</v>
      </c>
      <c r="C36" s="171">
        <v>14406</v>
      </c>
      <c r="D36" s="171">
        <v>108</v>
      </c>
      <c r="E36" s="171">
        <v>6010</v>
      </c>
      <c r="F36" s="171">
        <v>0</v>
      </c>
      <c r="G36" s="171" t="s">
        <v>274</v>
      </c>
      <c r="H36" s="171">
        <v>2665</v>
      </c>
      <c r="I36" s="171">
        <v>14063</v>
      </c>
      <c r="J36" s="171">
        <v>1581</v>
      </c>
      <c r="K36" s="171"/>
      <c r="L36" s="78" t="s">
        <v>162</v>
      </c>
      <c r="M36" s="87">
        <v>1409</v>
      </c>
    </row>
    <row r="37" spans="1:13" ht="12.75" customHeight="1">
      <c r="A37" s="78" t="s">
        <v>161</v>
      </c>
      <c r="B37" s="171">
        <v>19039</v>
      </c>
      <c r="C37" s="171">
        <v>3780</v>
      </c>
      <c r="D37" s="171">
        <v>0</v>
      </c>
      <c r="E37" s="171">
        <v>7039</v>
      </c>
      <c r="F37" s="171">
        <v>0</v>
      </c>
      <c r="G37" s="171">
        <v>0</v>
      </c>
      <c r="H37" s="171">
        <v>826</v>
      </c>
      <c r="I37" s="171">
        <v>4128</v>
      </c>
      <c r="J37" s="171">
        <v>262</v>
      </c>
      <c r="K37" s="172"/>
      <c r="L37" s="78" t="s">
        <v>160</v>
      </c>
      <c r="M37" s="87">
        <v>1412</v>
      </c>
    </row>
    <row r="38" spans="1:13" ht="12.75" customHeight="1">
      <c r="A38" s="78" t="s">
        <v>159</v>
      </c>
      <c r="B38" s="171">
        <v>136965</v>
      </c>
      <c r="C38" s="171">
        <v>10465</v>
      </c>
      <c r="D38" s="171">
        <v>6131</v>
      </c>
      <c r="E38" s="171">
        <v>68772</v>
      </c>
      <c r="F38" s="171" t="s">
        <v>274</v>
      </c>
      <c r="G38" s="171" t="s">
        <v>274</v>
      </c>
      <c r="H38" s="171">
        <v>5786</v>
      </c>
      <c r="I38" s="171">
        <v>22659</v>
      </c>
      <c r="J38" s="171">
        <v>6925</v>
      </c>
      <c r="K38" s="171"/>
      <c r="L38" s="78" t="s">
        <v>158</v>
      </c>
      <c r="M38" s="87">
        <v>1414</v>
      </c>
    </row>
    <row r="39" spans="1:13" ht="12.75" customHeight="1">
      <c r="A39" s="78" t="s">
        <v>157</v>
      </c>
      <c r="B39" s="171">
        <v>54969</v>
      </c>
      <c r="C39" s="171">
        <v>5929</v>
      </c>
      <c r="D39" s="171" t="s">
        <v>274</v>
      </c>
      <c r="E39" s="171">
        <v>10058</v>
      </c>
      <c r="F39" s="171" t="s">
        <v>274</v>
      </c>
      <c r="G39" s="171" t="s">
        <v>274</v>
      </c>
      <c r="H39" s="171">
        <v>4343</v>
      </c>
      <c r="I39" s="171">
        <v>22968</v>
      </c>
      <c r="J39" s="171">
        <v>2528</v>
      </c>
      <c r="K39" s="171"/>
      <c r="L39" s="78" t="s">
        <v>156</v>
      </c>
      <c r="M39" s="87">
        <v>1415</v>
      </c>
    </row>
    <row r="40" spans="1:13" ht="12.75" customHeight="1">
      <c r="A40" s="78" t="s">
        <v>155</v>
      </c>
      <c r="B40" s="171">
        <v>252725</v>
      </c>
      <c r="C40" s="171">
        <v>17440</v>
      </c>
      <c r="D40" s="171">
        <v>9635</v>
      </c>
      <c r="E40" s="171">
        <v>82014</v>
      </c>
      <c r="F40" s="171" t="s">
        <v>274</v>
      </c>
      <c r="G40" s="171">
        <v>14939</v>
      </c>
      <c r="H40" s="171">
        <v>11724</v>
      </c>
      <c r="I40" s="171">
        <v>48509</v>
      </c>
      <c r="J40" s="171">
        <v>12866</v>
      </c>
      <c r="K40" s="171"/>
      <c r="L40" s="78" t="s">
        <v>154</v>
      </c>
      <c r="M40" s="87">
        <v>1416</v>
      </c>
    </row>
    <row r="41" spans="1:13" ht="12.75" customHeight="1">
      <c r="A41" s="86" t="s">
        <v>153</v>
      </c>
      <c r="B41" s="172">
        <v>404189</v>
      </c>
      <c r="C41" s="172">
        <v>35649</v>
      </c>
      <c r="D41" s="172">
        <v>1079</v>
      </c>
      <c r="E41" s="172">
        <v>83249</v>
      </c>
      <c r="F41" s="172" t="s">
        <v>274</v>
      </c>
      <c r="G41" s="172" t="s">
        <v>274</v>
      </c>
      <c r="H41" s="172">
        <v>22888</v>
      </c>
      <c r="I41" s="172">
        <v>142312</v>
      </c>
      <c r="J41" s="172">
        <v>13952</v>
      </c>
      <c r="K41" s="171"/>
      <c r="L41" s="83">
        <v>1860000</v>
      </c>
      <c r="M41" s="82" t="s">
        <v>121</v>
      </c>
    </row>
    <row r="42" spans="1:13" ht="12.75" customHeight="1">
      <c r="A42" s="78" t="s">
        <v>152</v>
      </c>
      <c r="B42" s="171">
        <v>7154</v>
      </c>
      <c r="C42" s="171">
        <v>1477</v>
      </c>
      <c r="D42" s="171">
        <v>0</v>
      </c>
      <c r="E42" s="171">
        <v>2502</v>
      </c>
      <c r="F42" s="171">
        <v>0</v>
      </c>
      <c r="G42" s="171">
        <v>0</v>
      </c>
      <c r="H42" s="171">
        <v>314</v>
      </c>
      <c r="I42" s="171">
        <v>934</v>
      </c>
      <c r="J42" s="171">
        <v>27</v>
      </c>
      <c r="K42" s="171"/>
      <c r="L42" s="78" t="s">
        <v>151</v>
      </c>
      <c r="M42" s="87">
        <v>1201</v>
      </c>
    </row>
    <row r="43" spans="1:13" ht="12.75" customHeight="1">
      <c r="A43" s="78" t="s">
        <v>150</v>
      </c>
      <c r="B43" s="171">
        <v>6235</v>
      </c>
      <c r="C43" s="171">
        <v>1743</v>
      </c>
      <c r="D43" s="171">
        <v>0</v>
      </c>
      <c r="E43" s="171">
        <v>684</v>
      </c>
      <c r="F43" s="171">
        <v>0</v>
      </c>
      <c r="G43" s="171">
        <v>0</v>
      </c>
      <c r="H43" s="171">
        <v>1780</v>
      </c>
      <c r="I43" s="171">
        <v>771</v>
      </c>
      <c r="J43" s="171" t="s">
        <v>274</v>
      </c>
      <c r="K43" s="171"/>
      <c r="L43" s="78" t="s">
        <v>149</v>
      </c>
      <c r="M43" s="87">
        <v>1202</v>
      </c>
    </row>
    <row r="44" spans="1:13" ht="12.75" customHeight="1">
      <c r="A44" s="78" t="s">
        <v>148</v>
      </c>
      <c r="B44" s="171">
        <v>21832</v>
      </c>
      <c r="C44" s="171">
        <v>4319</v>
      </c>
      <c r="D44" s="171">
        <v>0</v>
      </c>
      <c r="E44" s="171">
        <v>5106</v>
      </c>
      <c r="F44" s="171">
        <v>0</v>
      </c>
      <c r="G44" s="171" t="s">
        <v>274</v>
      </c>
      <c r="H44" s="171">
        <v>507</v>
      </c>
      <c r="I44" s="171">
        <v>2782</v>
      </c>
      <c r="J44" s="171">
        <v>382</v>
      </c>
      <c r="K44" s="171"/>
      <c r="L44" s="78" t="s">
        <v>147</v>
      </c>
      <c r="M44" s="87">
        <v>1203</v>
      </c>
    </row>
    <row r="45" spans="1:13" ht="12.75" customHeight="1">
      <c r="A45" s="78" t="s">
        <v>146</v>
      </c>
      <c r="B45" s="171">
        <v>119127</v>
      </c>
      <c r="C45" s="171">
        <v>1671</v>
      </c>
      <c r="D45" s="171">
        <v>0</v>
      </c>
      <c r="E45" s="171">
        <v>26814</v>
      </c>
      <c r="F45" s="171">
        <v>0</v>
      </c>
      <c r="G45" s="171" t="s">
        <v>274</v>
      </c>
      <c r="H45" s="171">
        <v>499</v>
      </c>
      <c r="I45" s="171">
        <v>74799</v>
      </c>
      <c r="J45" s="171">
        <v>1643</v>
      </c>
      <c r="K45" s="171"/>
      <c r="L45" s="78" t="s">
        <v>145</v>
      </c>
      <c r="M45" s="87">
        <v>1204</v>
      </c>
    </row>
    <row r="46" spans="1:13" ht="12.75" customHeight="1">
      <c r="A46" s="78" t="s">
        <v>144</v>
      </c>
      <c r="B46" s="171">
        <v>3661</v>
      </c>
      <c r="C46" s="171">
        <v>259</v>
      </c>
      <c r="D46" s="171">
        <v>0</v>
      </c>
      <c r="E46" s="171">
        <v>257</v>
      </c>
      <c r="F46" s="171">
        <v>0</v>
      </c>
      <c r="G46" s="171">
        <v>0</v>
      </c>
      <c r="H46" s="171">
        <v>322</v>
      </c>
      <c r="I46" s="171">
        <v>1795</v>
      </c>
      <c r="J46" s="171" t="s">
        <v>274</v>
      </c>
      <c r="K46" s="171"/>
      <c r="L46" s="78" t="s">
        <v>143</v>
      </c>
      <c r="M46" s="87">
        <v>1205</v>
      </c>
    </row>
    <row r="47" spans="1:13" ht="12.75" customHeight="1">
      <c r="A47" s="78" t="s">
        <v>142</v>
      </c>
      <c r="B47" s="171">
        <v>5935</v>
      </c>
      <c r="C47" s="171">
        <v>593</v>
      </c>
      <c r="D47" s="171">
        <v>12</v>
      </c>
      <c r="E47" s="171">
        <v>1651</v>
      </c>
      <c r="F47" s="171">
        <v>0</v>
      </c>
      <c r="G47" s="171">
        <v>0</v>
      </c>
      <c r="H47" s="171">
        <v>1044</v>
      </c>
      <c r="I47" s="171">
        <v>1207</v>
      </c>
      <c r="J47" s="171">
        <v>60</v>
      </c>
      <c r="K47" s="171"/>
      <c r="L47" s="78" t="s">
        <v>141</v>
      </c>
      <c r="M47" s="87">
        <v>1206</v>
      </c>
    </row>
    <row r="48" spans="1:13" ht="12.75" customHeight="1">
      <c r="A48" s="78" t="s">
        <v>140</v>
      </c>
      <c r="B48" s="171">
        <v>52154</v>
      </c>
      <c r="C48" s="171">
        <v>8665</v>
      </c>
      <c r="D48" s="171">
        <v>672</v>
      </c>
      <c r="E48" s="171">
        <v>4200</v>
      </c>
      <c r="F48" s="171">
        <v>7</v>
      </c>
      <c r="G48" s="171">
        <v>876</v>
      </c>
      <c r="H48" s="171">
        <v>3272</v>
      </c>
      <c r="I48" s="171">
        <v>14179</v>
      </c>
      <c r="J48" s="171">
        <v>4240</v>
      </c>
      <c r="K48" s="171"/>
      <c r="L48" s="78" t="s">
        <v>139</v>
      </c>
      <c r="M48" s="87">
        <v>1207</v>
      </c>
    </row>
    <row r="49" spans="1:13" ht="12.75" customHeight="1">
      <c r="A49" s="78" t="s">
        <v>138</v>
      </c>
      <c r="B49" s="171">
        <v>8121</v>
      </c>
      <c r="C49" s="171">
        <v>2235</v>
      </c>
      <c r="D49" s="171">
        <v>0</v>
      </c>
      <c r="E49" s="171">
        <v>1431</v>
      </c>
      <c r="F49" s="171">
        <v>0</v>
      </c>
      <c r="G49" s="171">
        <v>0</v>
      </c>
      <c r="H49" s="171" t="s">
        <v>274</v>
      </c>
      <c r="I49" s="171">
        <v>1171</v>
      </c>
      <c r="J49" s="171">
        <v>782</v>
      </c>
      <c r="K49" s="171"/>
      <c r="L49" s="78" t="s">
        <v>137</v>
      </c>
      <c r="M49" s="87">
        <v>1208</v>
      </c>
    </row>
    <row r="50" spans="1:13" ht="12.75" customHeight="1">
      <c r="A50" s="78" t="s">
        <v>136</v>
      </c>
      <c r="B50" s="171">
        <v>4911</v>
      </c>
      <c r="C50" s="171">
        <v>134</v>
      </c>
      <c r="D50" s="171">
        <v>0</v>
      </c>
      <c r="E50" s="171">
        <v>1388</v>
      </c>
      <c r="F50" s="171">
        <v>0</v>
      </c>
      <c r="G50" s="171">
        <v>0</v>
      </c>
      <c r="H50" s="171">
        <v>1198</v>
      </c>
      <c r="I50" s="171">
        <v>1096</v>
      </c>
      <c r="J50" s="171">
        <v>12</v>
      </c>
      <c r="K50" s="171"/>
      <c r="L50" s="78" t="s">
        <v>135</v>
      </c>
      <c r="M50" s="87">
        <v>1209</v>
      </c>
    </row>
    <row r="51" spans="1:13" ht="12.75" customHeight="1">
      <c r="A51" s="78" t="s">
        <v>134</v>
      </c>
      <c r="B51" s="171">
        <v>4423</v>
      </c>
      <c r="C51" s="171">
        <v>521</v>
      </c>
      <c r="D51" s="171">
        <v>0</v>
      </c>
      <c r="E51" s="171">
        <v>616</v>
      </c>
      <c r="F51" s="171">
        <v>0</v>
      </c>
      <c r="G51" s="171">
        <v>0</v>
      </c>
      <c r="H51" s="171">
        <v>681</v>
      </c>
      <c r="I51" s="171">
        <v>776</v>
      </c>
      <c r="J51" s="171">
        <v>39</v>
      </c>
      <c r="K51" s="171"/>
      <c r="L51" s="78" t="s">
        <v>133</v>
      </c>
      <c r="M51" s="87">
        <v>1210</v>
      </c>
    </row>
    <row r="52" spans="1:13" ht="12.75" customHeight="1">
      <c r="A52" s="78" t="s">
        <v>132</v>
      </c>
      <c r="B52" s="171">
        <v>7368</v>
      </c>
      <c r="C52" s="171">
        <v>1116</v>
      </c>
      <c r="D52" s="171" t="s">
        <v>274</v>
      </c>
      <c r="E52" s="171">
        <v>443</v>
      </c>
      <c r="F52" s="171">
        <v>0</v>
      </c>
      <c r="G52" s="171">
        <v>0</v>
      </c>
      <c r="H52" s="171">
        <v>325</v>
      </c>
      <c r="I52" s="171">
        <v>4658</v>
      </c>
      <c r="J52" s="171" t="s">
        <v>274</v>
      </c>
      <c r="K52" s="172"/>
      <c r="L52" s="78" t="s">
        <v>131</v>
      </c>
      <c r="M52" s="87">
        <v>1211</v>
      </c>
    </row>
    <row r="53" spans="1:13" ht="12.75" customHeight="1">
      <c r="A53" s="78" t="s">
        <v>130</v>
      </c>
      <c r="B53" s="171">
        <v>12386</v>
      </c>
      <c r="C53" s="171">
        <v>1284</v>
      </c>
      <c r="D53" s="171" t="s">
        <v>274</v>
      </c>
      <c r="E53" s="171">
        <v>2764</v>
      </c>
      <c r="F53" s="171" t="s">
        <v>274</v>
      </c>
      <c r="G53" s="171">
        <v>0</v>
      </c>
      <c r="H53" s="171" t="s">
        <v>274</v>
      </c>
      <c r="I53" s="171">
        <v>3605</v>
      </c>
      <c r="J53" s="171">
        <v>951</v>
      </c>
      <c r="K53" s="171"/>
      <c r="L53" s="78" t="s">
        <v>129</v>
      </c>
      <c r="M53" s="87">
        <v>1212</v>
      </c>
    </row>
    <row r="54" spans="1:13" ht="12.75" customHeight="1">
      <c r="A54" s="78" t="s">
        <v>128</v>
      </c>
      <c r="B54" s="171">
        <v>70010</v>
      </c>
      <c r="C54" s="171">
        <v>5267</v>
      </c>
      <c r="D54" s="171" t="s">
        <v>274</v>
      </c>
      <c r="E54" s="171">
        <v>26393</v>
      </c>
      <c r="F54" s="171">
        <v>0</v>
      </c>
      <c r="G54" s="171" t="s">
        <v>274</v>
      </c>
      <c r="H54" s="171">
        <v>7597</v>
      </c>
      <c r="I54" s="171">
        <v>13176</v>
      </c>
      <c r="J54" s="171">
        <v>645</v>
      </c>
      <c r="K54" s="171"/>
      <c r="L54" s="78" t="s">
        <v>127</v>
      </c>
      <c r="M54" s="87">
        <v>1213</v>
      </c>
    </row>
    <row r="55" spans="1:13" ht="12.75" customHeight="1">
      <c r="A55" s="78" t="s">
        <v>126</v>
      </c>
      <c r="B55" s="171">
        <v>67554</v>
      </c>
      <c r="C55" s="171">
        <v>3068</v>
      </c>
      <c r="D55" s="171" t="s">
        <v>274</v>
      </c>
      <c r="E55" s="171">
        <v>6064</v>
      </c>
      <c r="F55" s="171">
        <v>5238</v>
      </c>
      <c r="G55" s="171" t="s">
        <v>274</v>
      </c>
      <c r="H55" s="171">
        <v>2332</v>
      </c>
      <c r="I55" s="171">
        <v>18767</v>
      </c>
      <c r="J55" s="171">
        <v>4210</v>
      </c>
      <c r="K55" s="171"/>
      <c r="L55" s="78" t="s">
        <v>125</v>
      </c>
      <c r="M55" s="87">
        <v>1214</v>
      </c>
    </row>
    <row r="56" spans="1:13" ht="12.75" customHeight="1">
      <c r="A56" s="78" t="s">
        <v>124</v>
      </c>
      <c r="B56" s="171">
        <v>13319</v>
      </c>
      <c r="C56" s="171">
        <v>3299</v>
      </c>
      <c r="D56" s="171" t="s">
        <v>274</v>
      </c>
      <c r="E56" s="171">
        <v>2937</v>
      </c>
      <c r="F56" s="171" t="s">
        <v>274</v>
      </c>
      <c r="G56" s="171">
        <v>0</v>
      </c>
      <c r="H56" s="171">
        <v>1080</v>
      </c>
      <c r="I56" s="171">
        <v>2598</v>
      </c>
      <c r="J56" s="171">
        <v>921</v>
      </c>
      <c r="K56" s="171"/>
      <c r="L56" s="78" t="s">
        <v>123</v>
      </c>
      <c r="M56" s="87">
        <v>1215</v>
      </c>
    </row>
    <row r="57" spans="1:13" ht="12.75" customHeight="1">
      <c r="A57" s="86" t="s">
        <v>122</v>
      </c>
      <c r="B57" s="172">
        <v>586046</v>
      </c>
      <c r="C57" s="172">
        <v>61037</v>
      </c>
      <c r="D57" s="172">
        <v>8259</v>
      </c>
      <c r="E57" s="172">
        <v>189230</v>
      </c>
      <c r="F57" s="172" t="s">
        <v>274</v>
      </c>
      <c r="G57" s="172" t="s">
        <v>274</v>
      </c>
      <c r="H57" s="172">
        <v>33755</v>
      </c>
      <c r="I57" s="172">
        <v>112028</v>
      </c>
      <c r="J57" s="172">
        <v>25120</v>
      </c>
      <c r="K57" s="171"/>
      <c r="L57" s="83">
        <v>1870000</v>
      </c>
      <c r="M57" s="82" t="s">
        <v>121</v>
      </c>
    </row>
    <row r="58" spans="1:13" ht="12.75" customHeight="1">
      <c r="A58" s="78" t="s">
        <v>120</v>
      </c>
      <c r="B58" s="171">
        <v>7739</v>
      </c>
      <c r="C58" s="171">
        <v>2694</v>
      </c>
      <c r="D58" s="171" t="s">
        <v>274</v>
      </c>
      <c r="E58" s="171">
        <v>1219</v>
      </c>
      <c r="F58" s="171">
        <v>0</v>
      </c>
      <c r="G58" s="171">
        <v>0</v>
      </c>
      <c r="H58" s="171">
        <v>811</v>
      </c>
      <c r="I58" s="171">
        <v>942</v>
      </c>
      <c r="J58" s="171">
        <v>26</v>
      </c>
      <c r="K58" s="171"/>
      <c r="L58" s="78" t="s">
        <v>119</v>
      </c>
      <c r="M58" s="77" t="s">
        <v>118</v>
      </c>
    </row>
    <row r="59" spans="1:13" ht="12.75" customHeight="1">
      <c r="A59" s="78" t="s">
        <v>117</v>
      </c>
      <c r="B59" s="171">
        <v>23044</v>
      </c>
      <c r="C59" s="171">
        <v>4250</v>
      </c>
      <c r="D59" s="171">
        <v>72</v>
      </c>
      <c r="E59" s="171">
        <v>8254</v>
      </c>
      <c r="F59" s="171">
        <v>0</v>
      </c>
      <c r="G59" s="171" t="s">
        <v>274</v>
      </c>
      <c r="H59" s="171">
        <v>887</v>
      </c>
      <c r="I59" s="171">
        <v>4142</v>
      </c>
      <c r="J59" s="171">
        <v>846</v>
      </c>
      <c r="K59" s="171"/>
      <c r="L59" s="78" t="s">
        <v>116</v>
      </c>
      <c r="M59" s="77" t="s">
        <v>115</v>
      </c>
    </row>
    <row r="60" spans="1:13" ht="12.75" customHeight="1">
      <c r="A60" s="78" t="s">
        <v>114</v>
      </c>
      <c r="B60" s="171">
        <v>20800</v>
      </c>
      <c r="C60" s="171">
        <v>4153</v>
      </c>
      <c r="D60" s="171">
        <v>1208</v>
      </c>
      <c r="E60" s="171">
        <v>8911</v>
      </c>
      <c r="F60" s="171">
        <v>0</v>
      </c>
      <c r="G60" s="171" t="s">
        <v>274</v>
      </c>
      <c r="H60" s="171">
        <v>525</v>
      </c>
      <c r="I60" s="171">
        <v>2557</v>
      </c>
      <c r="J60" s="171">
        <v>768</v>
      </c>
      <c r="K60" s="171"/>
      <c r="L60" s="78" t="s">
        <v>113</v>
      </c>
      <c r="M60" s="77" t="s">
        <v>112</v>
      </c>
    </row>
    <row r="61" spans="1:13" ht="12.75" customHeight="1">
      <c r="A61" s="78" t="s">
        <v>111</v>
      </c>
      <c r="B61" s="171">
        <v>45039</v>
      </c>
      <c r="C61" s="171">
        <v>5481</v>
      </c>
      <c r="D61" s="171" t="s">
        <v>274</v>
      </c>
      <c r="E61" s="171">
        <v>10850</v>
      </c>
      <c r="F61" s="171">
        <v>0</v>
      </c>
      <c r="G61" s="171" t="s">
        <v>274</v>
      </c>
      <c r="H61" s="171">
        <v>1599</v>
      </c>
      <c r="I61" s="171">
        <v>13257</v>
      </c>
      <c r="J61" s="171">
        <v>1598</v>
      </c>
      <c r="K61" s="171"/>
      <c r="L61" s="78" t="s">
        <v>110</v>
      </c>
      <c r="M61" s="77" t="s">
        <v>109</v>
      </c>
    </row>
    <row r="62" spans="1:13" ht="12.75" customHeight="1">
      <c r="A62" s="78" t="s">
        <v>108</v>
      </c>
      <c r="B62" s="171">
        <v>255895</v>
      </c>
      <c r="C62" s="171">
        <v>11587</v>
      </c>
      <c r="D62" s="171">
        <v>56</v>
      </c>
      <c r="E62" s="171">
        <v>78979</v>
      </c>
      <c r="F62" s="171">
        <v>-47</v>
      </c>
      <c r="G62" s="171">
        <v>10370</v>
      </c>
      <c r="H62" s="171">
        <v>15245</v>
      </c>
      <c r="I62" s="171">
        <v>47445</v>
      </c>
      <c r="J62" s="171">
        <v>14643</v>
      </c>
      <c r="K62" s="171"/>
      <c r="L62" s="78" t="s">
        <v>107</v>
      </c>
      <c r="M62" s="77" t="s">
        <v>106</v>
      </c>
    </row>
    <row r="63" spans="1:13" ht="12.75" customHeight="1">
      <c r="A63" s="78" t="s">
        <v>105</v>
      </c>
      <c r="B63" s="171">
        <v>53144</v>
      </c>
      <c r="C63" s="171">
        <v>11781</v>
      </c>
      <c r="D63" s="171" t="s">
        <v>274</v>
      </c>
      <c r="E63" s="171">
        <v>12434</v>
      </c>
      <c r="F63" s="171" t="s">
        <v>274</v>
      </c>
      <c r="G63" s="171" t="s">
        <v>274</v>
      </c>
      <c r="H63" s="171">
        <v>4465</v>
      </c>
      <c r="I63" s="171">
        <v>11944</v>
      </c>
      <c r="J63" s="171">
        <v>1260</v>
      </c>
      <c r="K63" s="171"/>
      <c r="L63" s="78" t="s">
        <v>104</v>
      </c>
      <c r="M63" s="77" t="s">
        <v>103</v>
      </c>
    </row>
    <row r="64" spans="1:13" ht="12.75" customHeight="1">
      <c r="A64" s="78" t="s">
        <v>102</v>
      </c>
      <c r="B64" s="171">
        <v>13380</v>
      </c>
      <c r="C64" s="171">
        <v>818</v>
      </c>
      <c r="D64" s="171">
        <v>0</v>
      </c>
      <c r="E64" s="171">
        <v>4899</v>
      </c>
      <c r="F64" s="171">
        <v>0</v>
      </c>
      <c r="G64" s="171" t="s">
        <v>274</v>
      </c>
      <c r="H64" s="171">
        <v>431</v>
      </c>
      <c r="I64" s="171">
        <v>3653</v>
      </c>
      <c r="J64" s="171">
        <v>949</v>
      </c>
      <c r="K64" s="171"/>
      <c r="L64" s="78" t="s">
        <v>101</v>
      </c>
      <c r="M64" s="77" t="s">
        <v>100</v>
      </c>
    </row>
    <row r="65" spans="1:13" ht="12.75" customHeight="1">
      <c r="A65" s="78" t="s">
        <v>99</v>
      </c>
      <c r="B65" s="171">
        <v>3198</v>
      </c>
      <c r="C65" s="171">
        <v>695</v>
      </c>
      <c r="D65" s="171">
        <v>0</v>
      </c>
      <c r="E65" s="171">
        <v>1182</v>
      </c>
      <c r="F65" s="171">
        <v>0</v>
      </c>
      <c r="G65" s="171" t="s">
        <v>274</v>
      </c>
      <c r="H65" s="171">
        <v>196</v>
      </c>
      <c r="I65" s="171">
        <v>301</v>
      </c>
      <c r="J65" s="171">
        <v>52</v>
      </c>
      <c r="K65" s="171"/>
      <c r="L65" s="78" t="s">
        <v>98</v>
      </c>
      <c r="M65" s="77" t="s">
        <v>97</v>
      </c>
    </row>
    <row r="66" spans="1:13" ht="12.75" customHeight="1">
      <c r="A66" s="78" t="s">
        <v>96</v>
      </c>
      <c r="B66" s="171">
        <v>12172</v>
      </c>
      <c r="C66" s="171">
        <v>3579</v>
      </c>
      <c r="D66" s="171">
        <v>0</v>
      </c>
      <c r="E66" s="171">
        <v>2656</v>
      </c>
      <c r="F66" s="171" t="s">
        <v>274</v>
      </c>
      <c r="G66" s="171">
        <v>0</v>
      </c>
      <c r="H66" s="171">
        <v>1387</v>
      </c>
      <c r="I66" s="171">
        <v>1227</v>
      </c>
      <c r="J66" s="171">
        <v>1102</v>
      </c>
      <c r="K66" s="172"/>
      <c r="L66" s="78" t="s">
        <v>95</v>
      </c>
      <c r="M66" s="77" t="s">
        <v>94</v>
      </c>
    </row>
    <row r="67" spans="1:13" ht="12.75" customHeight="1">
      <c r="A67" s="78" t="s">
        <v>93</v>
      </c>
      <c r="B67" s="171">
        <v>20145</v>
      </c>
      <c r="C67" s="171">
        <v>5218</v>
      </c>
      <c r="D67" s="171">
        <v>0</v>
      </c>
      <c r="E67" s="171">
        <v>6155</v>
      </c>
      <c r="F67" s="171">
        <v>0</v>
      </c>
      <c r="G67" s="171" t="s">
        <v>274</v>
      </c>
      <c r="H67" s="171">
        <v>1783</v>
      </c>
      <c r="I67" s="171">
        <v>2769</v>
      </c>
      <c r="J67" s="171" t="s">
        <v>274</v>
      </c>
      <c r="K67" s="171"/>
      <c r="L67" s="78" t="s">
        <v>92</v>
      </c>
      <c r="M67" s="77" t="s">
        <v>91</v>
      </c>
    </row>
    <row r="68" spans="1:13" ht="12.75" customHeight="1">
      <c r="A68" s="78" t="s">
        <v>90</v>
      </c>
      <c r="B68" s="171">
        <v>30156</v>
      </c>
      <c r="C68" s="171">
        <v>4812</v>
      </c>
      <c r="D68" s="171">
        <v>0</v>
      </c>
      <c r="E68" s="171">
        <v>10865</v>
      </c>
      <c r="F68" s="171" t="s">
        <v>274</v>
      </c>
      <c r="G68" s="171">
        <v>0</v>
      </c>
      <c r="H68" s="171">
        <v>2998</v>
      </c>
      <c r="I68" s="171">
        <v>5705</v>
      </c>
      <c r="J68" s="171" t="s">
        <v>274</v>
      </c>
      <c r="K68" s="171"/>
      <c r="L68" s="78" t="s">
        <v>89</v>
      </c>
      <c r="M68" s="77" t="s">
        <v>88</v>
      </c>
    </row>
    <row r="69" spans="1:13" ht="12.75" customHeight="1">
      <c r="A69" s="78" t="s">
        <v>87</v>
      </c>
      <c r="B69" s="171">
        <v>54769</v>
      </c>
      <c r="C69" s="171">
        <v>2873</v>
      </c>
      <c r="D69" s="171">
        <v>0</v>
      </c>
      <c r="E69" s="171">
        <v>24649</v>
      </c>
      <c r="F69" s="171" t="s">
        <v>274</v>
      </c>
      <c r="G69" s="171">
        <v>0</v>
      </c>
      <c r="H69" s="171">
        <v>1731</v>
      </c>
      <c r="I69" s="171">
        <v>8721</v>
      </c>
      <c r="J69" s="171" t="s">
        <v>274</v>
      </c>
      <c r="K69" s="171"/>
      <c r="L69" s="78" t="s">
        <v>86</v>
      </c>
      <c r="M69" s="77" t="s">
        <v>85</v>
      </c>
    </row>
    <row r="70" spans="1:13" ht="12.75" customHeight="1">
      <c r="A70" s="78" t="s">
        <v>84</v>
      </c>
      <c r="B70" s="171">
        <v>11216</v>
      </c>
      <c r="C70" s="171">
        <v>2307</v>
      </c>
      <c r="D70" s="171">
        <v>0</v>
      </c>
      <c r="E70" s="171">
        <v>1506</v>
      </c>
      <c r="F70" s="171">
        <v>0</v>
      </c>
      <c r="G70" s="171">
        <v>0</v>
      </c>
      <c r="H70" s="171">
        <v>1001</v>
      </c>
      <c r="I70" s="171">
        <v>3785</v>
      </c>
      <c r="J70" s="171">
        <v>255</v>
      </c>
      <c r="K70" s="171"/>
      <c r="L70" s="78" t="s">
        <v>83</v>
      </c>
      <c r="M70" s="77" t="s">
        <v>82</v>
      </c>
    </row>
    <row r="71" spans="1:13" ht="12.75" customHeight="1">
      <c r="A71" s="78" t="s">
        <v>81</v>
      </c>
      <c r="B71" s="171">
        <v>35349</v>
      </c>
      <c r="C71" s="171">
        <v>790</v>
      </c>
      <c r="D71" s="171">
        <v>6008</v>
      </c>
      <c r="E71" s="171">
        <v>16671</v>
      </c>
      <c r="F71" s="171">
        <v>0</v>
      </c>
      <c r="G71" s="171" t="s">
        <v>274</v>
      </c>
      <c r="H71" s="171">
        <v>696</v>
      </c>
      <c r="I71" s="171">
        <v>5578</v>
      </c>
      <c r="J71" s="171" t="s">
        <v>274</v>
      </c>
      <c r="K71" s="171"/>
      <c r="L71" s="78" t="s">
        <v>80</v>
      </c>
      <c r="M71" s="77" t="s">
        <v>79</v>
      </c>
    </row>
    <row r="72" spans="1:13" ht="15" customHeight="1">
      <c r="A72" s="166"/>
      <c r="B72" s="123" t="s">
        <v>4</v>
      </c>
      <c r="C72" s="123" t="s">
        <v>365</v>
      </c>
      <c r="D72" s="123" t="s">
        <v>366</v>
      </c>
      <c r="E72" s="123" t="s">
        <v>367</v>
      </c>
      <c r="F72" s="123" t="s">
        <v>368</v>
      </c>
      <c r="G72" s="123" t="s">
        <v>369</v>
      </c>
      <c r="H72" s="123" t="s">
        <v>370</v>
      </c>
      <c r="I72" s="123" t="s">
        <v>371</v>
      </c>
      <c r="J72" s="123" t="s">
        <v>372</v>
      </c>
    </row>
    <row r="73" spans="1:13">
      <c r="A73" s="1030" t="s">
        <v>30</v>
      </c>
      <c r="B73" s="1030"/>
      <c r="C73" s="1030"/>
      <c r="D73" s="1030"/>
      <c r="E73" s="1030"/>
      <c r="F73" s="1030"/>
      <c r="G73" s="1030"/>
      <c r="H73" s="1030"/>
      <c r="I73" s="1030"/>
      <c r="J73" s="1030"/>
    </row>
    <row r="74" spans="1:13">
      <c r="A74" s="1003" t="s">
        <v>66</v>
      </c>
      <c r="B74" s="1003"/>
      <c r="C74" s="1003"/>
      <c r="D74" s="1003"/>
      <c r="E74" s="1003"/>
      <c r="F74" s="1003"/>
      <c r="G74" s="1003"/>
      <c r="H74" s="1003"/>
      <c r="I74" s="1003"/>
      <c r="J74" s="1003"/>
    </row>
    <row r="75" spans="1:13">
      <c r="A75" s="1003" t="s">
        <v>65</v>
      </c>
      <c r="B75" s="1003"/>
      <c r="C75" s="1003"/>
      <c r="D75" s="1003"/>
      <c r="E75" s="1003"/>
      <c r="F75" s="1003"/>
      <c r="G75" s="1003"/>
      <c r="H75" s="1003"/>
      <c r="I75" s="1003"/>
      <c r="J75" s="1003"/>
    </row>
    <row r="76" spans="1:13">
      <c r="A76" s="65"/>
      <c r="B76" s="140"/>
      <c r="C76" s="140"/>
      <c r="D76" s="140"/>
      <c r="E76" s="140"/>
      <c r="F76" s="140"/>
      <c r="G76" s="140"/>
      <c r="H76" s="140"/>
      <c r="I76" s="140"/>
      <c r="J76" s="140"/>
    </row>
    <row r="77" spans="1:13">
      <c r="A77" s="45" t="s">
        <v>33</v>
      </c>
      <c r="B77" s="177"/>
      <c r="C77" s="177"/>
      <c r="D77" s="177"/>
      <c r="E77" s="177"/>
      <c r="F77" s="177"/>
      <c r="G77" s="177"/>
      <c r="H77" s="177"/>
      <c r="I77" s="177"/>
      <c r="J77" s="177"/>
    </row>
    <row r="78" spans="1:13" s="144" customFormat="1" ht="9">
      <c r="A78" s="56" t="s">
        <v>425</v>
      </c>
    </row>
    <row r="80" spans="1:13">
      <c r="B80" s="188"/>
    </row>
    <row r="81" spans="2:7">
      <c r="B81" s="188"/>
    </row>
    <row r="86" spans="2:7">
      <c r="B86" s="186"/>
    </row>
    <row r="88" spans="2:7">
      <c r="B88" s="186"/>
    </row>
    <row r="89" spans="2:7">
      <c r="B89" s="188"/>
      <c r="C89" s="188"/>
      <c r="D89" s="188"/>
      <c r="E89" s="188"/>
      <c r="F89" s="188"/>
      <c r="G89" s="188"/>
    </row>
    <row r="90" spans="2:7">
      <c r="B90" s="188"/>
      <c r="C90" s="188"/>
      <c r="D90" s="188"/>
      <c r="E90" s="188"/>
      <c r="F90" s="188"/>
      <c r="G90" s="188"/>
    </row>
    <row r="91" spans="2:7">
      <c r="B91" s="199"/>
      <c r="C91" s="199"/>
      <c r="D91" s="199"/>
      <c r="E91" s="199"/>
      <c r="F91" s="199"/>
      <c r="G91" s="199"/>
    </row>
    <row r="92" spans="2:7">
      <c r="B92" s="198"/>
      <c r="C92" s="198"/>
      <c r="D92" s="198"/>
      <c r="E92" s="198"/>
      <c r="F92" s="198"/>
      <c r="G92" s="198"/>
    </row>
    <row r="93" spans="2:7">
      <c r="B93" s="198"/>
      <c r="C93" s="198"/>
      <c r="D93" s="198"/>
      <c r="E93" s="198"/>
      <c r="F93" s="198"/>
      <c r="G93" s="198"/>
    </row>
    <row r="94" spans="2:7">
      <c r="B94" s="202"/>
      <c r="C94" s="202"/>
      <c r="D94" s="202"/>
      <c r="E94" s="202"/>
      <c r="F94" s="202"/>
      <c r="G94" s="202"/>
    </row>
  </sheetData>
  <mergeCells count="5">
    <mergeCell ref="A2:J2"/>
    <mergeCell ref="A3:J3"/>
    <mergeCell ref="A74:J74"/>
    <mergeCell ref="A75:J75"/>
    <mergeCell ref="A73:J73"/>
  </mergeCells>
  <conditionalFormatting sqref="B6:J71 K6:K94">
    <cfRule type="cellIs" dxfId="32" priority="14" operator="between">
      <formula>0.1</formula>
      <formula>0.5</formula>
    </cfRule>
  </conditionalFormatting>
  <conditionalFormatting sqref="B6:J71 K6:K94">
    <cfRule type="cellIs" dxfId="31" priority="13" operator="between">
      <formula>0.1</formula>
      <formula>0.4</formula>
    </cfRule>
  </conditionalFormatting>
  <conditionalFormatting sqref="K7:L71 B6:J71">
    <cfRule type="cellIs" dxfId="30" priority="11" operator="between">
      <formula>0.0000000000000001</formula>
      <formula>0.4999999999</formula>
    </cfRule>
    <cfRule type="cellIs" dxfId="29" priority="12" operator="between">
      <formula>0.1</formula>
      <formula>0.4</formula>
    </cfRule>
  </conditionalFormatting>
  <conditionalFormatting sqref="B6:J71">
    <cfRule type="cellIs" dxfId="28" priority="10" operator="between">
      <formula>0.1</formula>
      <formula>0.5</formula>
    </cfRule>
  </conditionalFormatting>
  <conditionalFormatting sqref="B6:J71">
    <cfRule type="cellIs" dxfId="27" priority="9" operator="between">
      <formula>0.0000000000000001</formula>
      <formula>0.5</formula>
    </cfRule>
  </conditionalFormatting>
  <conditionalFormatting sqref="B6:J71">
    <cfRule type="cellIs" dxfId="26" priority="6" operator="between">
      <formula>0.0000000000000001</formula>
      <formula>0.4999999999</formula>
    </cfRule>
    <cfRule type="cellIs" dxfId="25" priority="7" operator="between">
      <formula>0.1</formula>
      <formula>0.5</formula>
    </cfRule>
    <cfRule type="cellIs" dxfId="24" priority="8" operator="between">
      <formula>0.0000000001</formula>
      <formula>0.00049999999</formula>
    </cfRule>
  </conditionalFormatting>
  <conditionalFormatting sqref="B6:J71">
    <cfRule type="cellIs" dxfId="23" priority="2" operator="between">
      <formula>0.0000000000000001</formula>
      <formula>0.4999999999</formula>
    </cfRule>
    <cfRule type="cellIs" dxfId="22" priority="3" operator="between">
      <formula>0.0000000001</formula>
      <formula>0.0004999999</formula>
    </cfRule>
    <cfRule type="cellIs" dxfId="21" priority="4" operator="between">
      <formula>0.0000000001</formula>
      <formula>0.00049999999</formula>
    </cfRule>
    <cfRule type="cellIs" dxfId="20" priority="5" operator="between">
      <formula>0.0000000000000001</formula>
      <formula>0.4999999999</formula>
    </cfRule>
  </conditionalFormatting>
  <conditionalFormatting sqref="M6:M71 L7:L71 B6:J71">
    <cfRule type="cellIs" dxfId="19" priority="1" operator="between">
      <formula>0.0000000000000001</formula>
      <formula>0.4999999999</formula>
    </cfRule>
  </conditionalFormatting>
  <hyperlinks>
    <hyperlink ref="A78" r:id="rId1"/>
    <hyperlink ref="B72:J72" r:id="rId2" display="Total"/>
    <hyperlink ref="B5:J5" r:id="rId3" display="Total"/>
  </hyperlinks>
  <pageMargins left="0.39370078740157483" right="0.39370078740157483" top="0.39370078740157483" bottom="0.39370078740157483" header="0" footer="0"/>
  <pageSetup paperSize="9" orientation="portrait" verticalDpi="0" r:id="rId4"/>
</worksheet>
</file>

<file path=xl/worksheets/sheet29.xml><?xml version="1.0" encoding="utf-8"?>
<worksheet xmlns="http://schemas.openxmlformats.org/spreadsheetml/2006/main" xmlns:r="http://schemas.openxmlformats.org/officeDocument/2006/relationships">
  <dimension ref="A2:M88"/>
  <sheetViews>
    <sheetView showGridLines="0" workbookViewId="0"/>
  </sheetViews>
  <sheetFormatPr defaultColWidth="7.85546875" defaultRowHeight="12.75"/>
  <cols>
    <col min="1" max="1" width="17.5703125" style="47" customWidth="1"/>
    <col min="2" max="2" width="7" style="47" customWidth="1"/>
    <col min="3" max="3" width="8.28515625" style="47" customWidth="1"/>
    <col min="4" max="4" width="8.5703125" style="47" customWidth="1"/>
    <col min="5" max="5" width="9.42578125" style="47" customWidth="1"/>
    <col min="6" max="6" width="9.28515625" style="47" customWidth="1"/>
    <col min="7" max="7" width="8.85546875" style="47" customWidth="1"/>
    <col min="8" max="8" width="8.5703125" style="47" customWidth="1"/>
    <col min="9" max="9" width="9.42578125" style="47" customWidth="1"/>
    <col min="10" max="10" width="9.85546875" style="47" customWidth="1"/>
    <col min="11" max="11" width="6" style="47" customWidth="1"/>
    <col min="12" max="12" width="8.42578125" style="47" customWidth="1"/>
    <col min="13" max="13" width="5.7109375" style="47" customWidth="1"/>
    <col min="14" max="14" width="7.5703125" style="47" customWidth="1"/>
    <col min="15" max="15" width="12.140625" style="47" customWidth="1"/>
    <col min="16" max="16" width="8.42578125" style="47" customWidth="1"/>
    <col min="17" max="16384" width="7.85546875" style="47"/>
  </cols>
  <sheetData>
    <row r="2" spans="1:13" s="93" customFormat="1" ht="45" customHeight="1">
      <c r="A2" s="1006" t="s">
        <v>429</v>
      </c>
      <c r="B2" s="1006"/>
      <c r="C2" s="1006"/>
      <c r="D2" s="1006"/>
      <c r="E2" s="1006"/>
      <c r="F2" s="1006"/>
      <c r="G2" s="1006"/>
      <c r="H2" s="1006"/>
      <c r="I2" s="1006"/>
      <c r="J2" s="1006"/>
    </row>
    <row r="3" spans="1:13" s="93" customFormat="1" ht="45" customHeight="1">
      <c r="A3" s="1006" t="s">
        <v>428</v>
      </c>
      <c r="B3" s="1006"/>
      <c r="C3" s="1006"/>
      <c r="D3" s="1006"/>
      <c r="E3" s="1006"/>
      <c r="F3" s="1006"/>
      <c r="G3" s="1006"/>
      <c r="H3" s="1006"/>
      <c r="I3" s="1006"/>
      <c r="J3" s="1006"/>
    </row>
    <row r="4" spans="1:13" s="93" customFormat="1" ht="9.75" customHeight="1">
      <c r="A4" s="206" t="s">
        <v>415</v>
      </c>
      <c r="B4" s="205"/>
      <c r="C4" s="205"/>
      <c r="D4" s="205"/>
      <c r="E4" s="205"/>
      <c r="F4" s="205"/>
      <c r="G4" s="205"/>
      <c r="H4" s="205"/>
      <c r="I4" s="205"/>
      <c r="J4" s="204" t="s">
        <v>414</v>
      </c>
    </row>
    <row r="5" spans="1:13" s="93" customFormat="1" ht="15.6" customHeight="1">
      <c r="A5" s="166"/>
      <c r="B5" s="123" t="s">
        <v>382</v>
      </c>
      <c r="C5" s="123" t="s">
        <v>381</v>
      </c>
      <c r="D5" s="123" t="s">
        <v>380</v>
      </c>
      <c r="E5" s="123" t="s">
        <v>379</v>
      </c>
      <c r="F5" s="123" t="s">
        <v>378</v>
      </c>
      <c r="G5" s="123" t="s">
        <v>377</v>
      </c>
      <c r="H5" s="123" t="s">
        <v>376</v>
      </c>
      <c r="I5" s="123" t="s">
        <v>375</v>
      </c>
      <c r="J5" s="123" t="s">
        <v>374</v>
      </c>
      <c r="L5" s="184" t="s">
        <v>238</v>
      </c>
      <c r="M5" s="184" t="s">
        <v>237</v>
      </c>
    </row>
    <row r="6" spans="1:13" s="195" customFormat="1" ht="12.75" customHeight="1">
      <c r="A6" s="89" t="s">
        <v>13</v>
      </c>
      <c r="B6" s="167">
        <v>3430662</v>
      </c>
      <c r="C6" s="167">
        <v>4913300</v>
      </c>
      <c r="D6" s="167">
        <v>1377995</v>
      </c>
      <c r="E6" s="167">
        <v>4982854</v>
      </c>
      <c r="F6" s="167">
        <v>5020025</v>
      </c>
      <c r="G6" s="167">
        <v>800683</v>
      </c>
      <c r="H6" s="167">
        <v>2865982</v>
      </c>
      <c r="I6" s="167">
        <v>816337</v>
      </c>
      <c r="J6" s="167">
        <v>553131</v>
      </c>
      <c r="K6" s="86"/>
      <c r="L6" s="88" t="s">
        <v>236</v>
      </c>
      <c r="M6" s="86" t="s">
        <v>121</v>
      </c>
    </row>
    <row r="7" spans="1:13" s="195" customFormat="1" ht="12.75" customHeight="1">
      <c r="A7" s="86" t="s">
        <v>235</v>
      </c>
      <c r="B7" s="167">
        <v>3149072</v>
      </c>
      <c r="C7" s="167">
        <v>4864187</v>
      </c>
      <c r="D7" s="167">
        <v>1338972</v>
      </c>
      <c r="E7" s="167">
        <v>4883345</v>
      </c>
      <c r="F7" s="167">
        <v>4920869</v>
      </c>
      <c r="G7" s="167">
        <v>790184</v>
      </c>
      <c r="H7" s="167">
        <v>2795070</v>
      </c>
      <c r="I7" s="167">
        <v>785517</v>
      </c>
      <c r="J7" s="167">
        <v>528185</v>
      </c>
      <c r="K7" s="77"/>
      <c r="L7" s="83" t="s">
        <v>234</v>
      </c>
      <c r="M7" s="86" t="s">
        <v>121</v>
      </c>
    </row>
    <row r="8" spans="1:13" ht="12.75" customHeight="1">
      <c r="A8" s="86" t="s">
        <v>233</v>
      </c>
      <c r="B8" s="172">
        <v>148765</v>
      </c>
      <c r="C8" s="172">
        <v>28120</v>
      </c>
      <c r="D8" s="172">
        <v>33613</v>
      </c>
      <c r="E8" s="172">
        <v>122059</v>
      </c>
      <c r="F8" s="172">
        <v>124621</v>
      </c>
      <c r="G8" s="172">
        <v>20326</v>
      </c>
      <c r="H8" s="172">
        <v>89050</v>
      </c>
      <c r="I8" s="172">
        <v>18660</v>
      </c>
      <c r="J8" s="172">
        <v>29843</v>
      </c>
      <c r="K8" s="170"/>
      <c r="L8" s="83" t="s">
        <v>232</v>
      </c>
      <c r="M8" s="82" t="s">
        <v>121</v>
      </c>
    </row>
    <row r="9" spans="1:13" ht="12.75" customHeight="1">
      <c r="A9" s="86" t="s">
        <v>231</v>
      </c>
      <c r="B9" s="172">
        <v>33652</v>
      </c>
      <c r="C9" s="172">
        <v>1053</v>
      </c>
      <c r="D9" s="172">
        <v>14615</v>
      </c>
      <c r="E9" s="172">
        <v>13706</v>
      </c>
      <c r="F9" s="172">
        <v>27689</v>
      </c>
      <c r="G9" s="172" t="s">
        <v>274</v>
      </c>
      <c r="H9" s="172">
        <v>7499</v>
      </c>
      <c r="I9" s="172">
        <v>5444</v>
      </c>
      <c r="J9" s="172">
        <v>4643</v>
      </c>
      <c r="K9" s="170"/>
      <c r="L9" s="88" t="s">
        <v>230</v>
      </c>
      <c r="M9" s="82" t="s">
        <v>121</v>
      </c>
    </row>
    <row r="10" spans="1:13" ht="12.75" customHeight="1">
      <c r="A10" s="78" t="s">
        <v>229</v>
      </c>
      <c r="B10" s="171">
        <v>2243</v>
      </c>
      <c r="C10" s="171">
        <v>256</v>
      </c>
      <c r="D10" s="171">
        <v>114</v>
      </c>
      <c r="E10" s="171">
        <v>1460</v>
      </c>
      <c r="F10" s="171">
        <v>746</v>
      </c>
      <c r="G10" s="171" t="s">
        <v>274</v>
      </c>
      <c r="H10" s="171">
        <v>483</v>
      </c>
      <c r="I10" s="171">
        <v>63</v>
      </c>
      <c r="J10" s="171">
        <v>1544</v>
      </c>
      <c r="K10" s="170"/>
      <c r="L10" s="78" t="s">
        <v>228</v>
      </c>
      <c r="M10" s="87">
        <v>1501</v>
      </c>
    </row>
    <row r="11" spans="1:13" ht="12.75" customHeight="1">
      <c r="A11" s="78" t="s">
        <v>227</v>
      </c>
      <c r="B11" s="171">
        <v>5876</v>
      </c>
      <c r="C11" s="171">
        <v>197</v>
      </c>
      <c r="D11" s="171">
        <v>10262</v>
      </c>
      <c r="E11" s="171">
        <v>1619</v>
      </c>
      <c r="F11" s="171">
        <v>1900</v>
      </c>
      <c r="G11" s="171">
        <v>310</v>
      </c>
      <c r="H11" s="171">
        <v>855</v>
      </c>
      <c r="I11" s="171">
        <v>3151</v>
      </c>
      <c r="J11" s="171">
        <v>604</v>
      </c>
      <c r="K11" s="170"/>
      <c r="L11" s="78" t="s">
        <v>226</v>
      </c>
      <c r="M11" s="87">
        <v>1505</v>
      </c>
    </row>
    <row r="12" spans="1:13" ht="12.75" customHeight="1">
      <c r="A12" s="78" t="s">
        <v>225</v>
      </c>
      <c r="B12" s="171">
        <v>14322</v>
      </c>
      <c r="C12" s="171">
        <v>286</v>
      </c>
      <c r="D12" s="171">
        <v>1856</v>
      </c>
      <c r="E12" s="171">
        <v>2861</v>
      </c>
      <c r="F12" s="171">
        <v>4967</v>
      </c>
      <c r="G12" s="171">
        <v>591</v>
      </c>
      <c r="H12" s="171">
        <v>1236</v>
      </c>
      <c r="I12" s="171">
        <v>259</v>
      </c>
      <c r="J12" s="171">
        <v>875</v>
      </c>
      <c r="K12" s="170"/>
      <c r="L12" s="78" t="s">
        <v>224</v>
      </c>
      <c r="M12" s="77" t="s">
        <v>223</v>
      </c>
    </row>
    <row r="13" spans="1:13" ht="12.75" customHeight="1">
      <c r="A13" s="78" t="s">
        <v>222</v>
      </c>
      <c r="B13" s="171">
        <v>6020</v>
      </c>
      <c r="C13" s="171">
        <v>141</v>
      </c>
      <c r="D13" s="171">
        <v>2088</v>
      </c>
      <c r="E13" s="171">
        <v>4253</v>
      </c>
      <c r="F13" s="171">
        <v>3470</v>
      </c>
      <c r="G13" s="171" t="s">
        <v>274</v>
      </c>
      <c r="H13" s="171">
        <v>2943</v>
      </c>
      <c r="I13" s="171">
        <v>829</v>
      </c>
      <c r="J13" s="171">
        <v>1131</v>
      </c>
      <c r="K13" s="170"/>
      <c r="L13" s="78" t="s">
        <v>221</v>
      </c>
      <c r="M13" s="87">
        <v>1509</v>
      </c>
    </row>
    <row r="14" spans="1:13" ht="12.75" customHeight="1">
      <c r="A14" s="78" t="s">
        <v>220</v>
      </c>
      <c r="B14" s="171">
        <v>5191</v>
      </c>
      <c r="C14" s="171">
        <v>173</v>
      </c>
      <c r="D14" s="171">
        <v>296</v>
      </c>
      <c r="E14" s="171">
        <v>3513</v>
      </c>
      <c r="F14" s="171">
        <v>16607</v>
      </c>
      <c r="G14" s="171">
        <v>435</v>
      </c>
      <c r="H14" s="171">
        <v>1982</v>
      </c>
      <c r="I14" s="171">
        <v>1141</v>
      </c>
      <c r="J14" s="171">
        <v>489</v>
      </c>
      <c r="K14" s="170"/>
      <c r="L14" s="78" t="s">
        <v>219</v>
      </c>
      <c r="M14" s="87">
        <v>1513</v>
      </c>
    </row>
    <row r="15" spans="1:13" ht="12.75" customHeight="1">
      <c r="A15" s="86" t="s">
        <v>218</v>
      </c>
      <c r="B15" s="172">
        <v>20602</v>
      </c>
      <c r="C15" s="172">
        <v>679</v>
      </c>
      <c r="D15" s="172">
        <v>3201</v>
      </c>
      <c r="E15" s="172">
        <v>17287</v>
      </c>
      <c r="F15" s="172">
        <v>7376</v>
      </c>
      <c r="G15" s="172" t="s">
        <v>274</v>
      </c>
      <c r="H15" s="172">
        <v>9502</v>
      </c>
      <c r="I15" s="172">
        <v>1351</v>
      </c>
      <c r="J15" s="172">
        <v>4537</v>
      </c>
      <c r="K15" s="170"/>
      <c r="L15" s="83" t="s">
        <v>217</v>
      </c>
      <c r="M15" s="82" t="s">
        <v>121</v>
      </c>
    </row>
    <row r="16" spans="1:13" ht="12.75" customHeight="1">
      <c r="A16" s="78" t="s">
        <v>216</v>
      </c>
      <c r="B16" s="171">
        <v>1222</v>
      </c>
      <c r="C16" s="171">
        <v>25</v>
      </c>
      <c r="D16" s="171">
        <v>86</v>
      </c>
      <c r="E16" s="171">
        <v>775</v>
      </c>
      <c r="F16" s="171">
        <v>746</v>
      </c>
      <c r="G16" s="171">
        <v>213</v>
      </c>
      <c r="H16" s="171">
        <v>41</v>
      </c>
      <c r="I16" s="171">
        <v>61</v>
      </c>
      <c r="J16" s="171">
        <v>296</v>
      </c>
      <c r="K16" s="170"/>
      <c r="L16" s="78" t="s">
        <v>215</v>
      </c>
      <c r="M16" s="77" t="s">
        <v>214</v>
      </c>
    </row>
    <row r="17" spans="1:13" ht="12.75" customHeight="1">
      <c r="A17" s="78" t="s">
        <v>213</v>
      </c>
      <c r="B17" s="171">
        <v>1237</v>
      </c>
      <c r="C17" s="171" t="s">
        <v>274</v>
      </c>
      <c r="D17" s="171">
        <v>66</v>
      </c>
      <c r="E17" s="171">
        <v>782</v>
      </c>
      <c r="F17" s="171">
        <v>505</v>
      </c>
      <c r="G17" s="171">
        <v>90</v>
      </c>
      <c r="H17" s="171">
        <v>259</v>
      </c>
      <c r="I17" s="171">
        <v>30</v>
      </c>
      <c r="J17" s="171">
        <v>354</v>
      </c>
      <c r="K17" s="170"/>
      <c r="L17" s="78" t="s">
        <v>212</v>
      </c>
      <c r="M17" s="77" t="s">
        <v>211</v>
      </c>
    </row>
    <row r="18" spans="1:13" ht="12.75" customHeight="1">
      <c r="A18" s="78" t="s">
        <v>210</v>
      </c>
      <c r="B18" s="171">
        <v>346</v>
      </c>
      <c r="C18" s="171" t="s">
        <v>274</v>
      </c>
      <c r="D18" s="171" t="s">
        <v>274</v>
      </c>
      <c r="E18" s="171">
        <v>185</v>
      </c>
      <c r="F18" s="171">
        <v>95</v>
      </c>
      <c r="G18" s="171">
        <v>-157</v>
      </c>
      <c r="H18" s="171">
        <v>50</v>
      </c>
      <c r="I18" s="171">
        <v>46</v>
      </c>
      <c r="J18" s="171">
        <v>92</v>
      </c>
      <c r="K18" s="170"/>
      <c r="L18" s="78" t="s">
        <v>209</v>
      </c>
      <c r="M18" s="77" t="s">
        <v>208</v>
      </c>
    </row>
    <row r="19" spans="1:13" ht="12.75" customHeight="1">
      <c r="A19" s="78" t="s">
        <v>207</v>
      </c>
      <c r="B19" s="171">
        <v>201</v>
      </c>
      <c r="C19" s="171">
        <v>0</v>
      </c>
      <c r="D19" s="171" t="s">
        <v>274</v>
      </c>
      <c r="E19" s="171">
        <v>72</v>
      </c>
      <c r="F19" s="171">
        <v>35</v>
      </c>
      <c r="G19" s="171">
        <v>5</v>
      </c>
      <c r="H19" s="171">
        <v>76</v>
      </c>
      <c r="I19" s="171">
        <v>11</v>
      </c>
      <c r="J19" s="171">
        <v>52</v>
      </c>
      <c r="K19" s="170"/>
      <c r="L19" s="78" t="s">
        <v>206</v>
      </c>
      <c r="M19" s="77" t="s">
        <v>205</v>
      </c>
    </row>
    <row r="20" spans="1:13" ht="12.75" customHeight="1">
      <c r="A20" s="78" t="s">
        <v>204</v>
      </c>
      <c r="B20" s="171">
        <v>6522</v>
      </c>
      <c r="C20" s="171" t="s">
        <v>274</v>
      </c>
      <c r="D20" s="171">
        <v>1672</v>
      </c>
      <c r="E20" s="171">
        <v>7291</v>
      </c>
      <c r="F20" s="171">
        <v>1831</v>
      </c>
      <c r="G20" s="171">
        <v>2057</v>
      </c>
      <c r="H20" s="171">
        <v>7193</v>
      </c>
      <c r="I20" s="171">
        <v>613</v>
      </c>
      <c r="J20" s="171">
        <v>1614</v>
      </c>
      <c r="K20" s="170"/>
      <c r="L20" s="78" t="s">
        <v>203</v>
      </c>
      <c r="M20" s="77" t="s">
        <v>202</v>
      </c>
    </row>
    <row r="21" spans="1:13" ht="12.75" customHeight="1">
      <c r="A21" s="78" t="s">
        <v>201</v>
      </c>
      <c r="B21" s="171">
        <v>1427</v>
      </c>
      <c r="C21" s="171">
        <v>107</v>
      </c>
      <c r="D21" s="171">
        <v>24</v>
      </c>
      <c r="E21" s="171">
        <v>2117</v>
      </c>
      <c r="F21" s="171">
        <v>527</v>
      </c>
      <c r="G21" s="171" t="s">
        <v>274</v>
      </c>
      <c r="H21" s="171">
        <v>318</v>
      </c>
      <c r="I21" s="171">
        <v>198</v>
      </c>
      <c r="J21" s="171">
        <v>455</v>
      </c>
      <c r="K21" s="170"/>
      <c r="L21" s="78" t="s">
        <v>200</v>
      </c>
      <c r="M21" s="77" t="s">
        <v>199</v>
      </c>
    </row>
    <row r="22" spans="1:13" ht="12.75" customHeight="1">
      <c r="A22" s="78" t="s">
        <v>198</v>
      </c>
      <c r="B22" s="171">
        <v>355</v>
      </c>
      <c r="C22" s="171" t="s">
        <v>274</v>
      </c>
      <c r="D22" s="171">
        <v>-26</v>
      </c>
      <c r="E22" s="171">
        <v>245</v>
      </c>
      <c r="F22" s="171">
        <v>179</v>
      </c>
      <c r="G22" s="171">
        <v>164</v>
      </c>
      <c r="H22" s="171">
        <v>191</v>
      </c>
      <c r="I22" s="171">
        <v>30</v>
      </c>
      <c r="J22" s="171">
        <v>82</v>
      </c>
      <c r="K22" s="170"/>
      <c r="L22" s="78" t="s">
        <v>197</v>
      </c>
      <c r="M22" s="77" t="s">
        <v>196</v>
      </c>
    </row>
    <row r="23" spans="1:13" ht="12.75" customHeight="1">
      <c r="A23" s="78" t="s">
        <v>195</v>
      </c>
      <c r="B23" s="171">
        <v>1244</v>
      </c>
      <c r="C23" s="171" t="s">
        <v>274</v>
      </c>
      <c r="D23" s="171">
        <v>437</v>
      </c>
      <c r="E23" s="171">
        <v>617</v>
      </c>
      <c r="F23" s="171">
        <v>785</v>
      </c>
      <c r="G23" s="171">
        <v>222</v>
      </c>
      <c r="H23" s="171">
        <v>308</v>
      </c>
      <c r="I23" s="171">
        <v>81</v>
      </c>
      <c r="J23" s="171">
        <v>109</v>
      </c>
      <c r="K23" s="170"/>
      <c r="L23" s="78" t="s">
        <v>194</v>
      </c>
      <c r="M23" s="77" t="s">
        <v>193</v>
      </c>
    </row>
    <row r="24" spans="1:13" ht="12.75" customHeight="1">
      <c r="A24" s="78" t="s">
        <v>192</v>
      </c>
      <c r="B24" s="171">
        <v>1230</v>
      </c>
      <c r="C24" s="171">
        <v>28</v>
      </c>
      <c r="D24" s="171">
        <v>-37</v>
      </c>
      <c r="E24" s="171">
        <v>1059</v>
      </c>
      <c r="F24" s="171">
        <v>828</v>
      </c>
      <c r="G24" s="171">
        <v>-74</v>
      </c>
      <c r="H24" s="171">
        <v>69</v>
      </c>
      <c r="I24" s="171">
        <v>19</v>
      </c>
      <c r="J24" s="171">
        <v>281</v>
      </c>
      <c r="K24" s="170"/>
      <c r="L24" s="78" t="s">
        <v>191</v>
      </c>
      <c r="M24" s="77" t="s">
        <v>190</v>
      </c>
    </row>
    <row r="25" spans="1:13" ht="12.75" customHeight="1">
      <c r="A25" s="78" t="s">
        <v>189</v>
      </c>
      <c r="B25" s="171">
        <v>2542</v>
      </c>
      <c r="C25" s="171">
        <v>65</v>
      </c>
      <c r="D25" s="171">
        <v>327</v>
      </c>
      <c r="E25" s="171">
        <v>1841</v>
      </c>
      <c r="F25" s="171">
        <v>848</v>
      </c>
      <c r="G25" s="171">
        <v>171</v>
      </c>
      <c r="H25" s="171">
        <v>468</v>
      </c>
      <c r="I25" s="171">
        <v>108</v>
      </c>
      <c r="J25" s="171">
        <v>245</v>
      </c>
      <c r="K25" s="170"/>
      <c r="L25" s="78" t="s">
        <v>188</v>
      </c>
      <c r="M25" s="77" t="s">
        <v>187</v>
      </c>
    </row>
    <row r="26" spans="1:13" ht="12.75" customHeight="1">
      <c r="A26" s="78" t="s">
        <v>186</v>
      </c>
      <c r="B26" s="171">
        <v>793</v>
      </c>
      <c r="C26" s="171" t="s">
        <v>274</v>
      </c>
      <c r="D26" s="171">
        <v>-126</v>
      </c>
      <c r="E26" s="171">
        <v>585</v>
      </c>
      <c r="F26" s="171">
        <v>214</v>
      </c>
      <c r="G26" s="171">
        <v>84</v>
      </c>
      <c r="H26" s="171">
        <v>99</v>
      </c>
      <c r="I26" s="171">
        <v>21</v>
      </c>
      <c r="J26" s="171">
        <v>230</v>
      </c>
      <c r="K26" s="170"/>
      <c r="L26" s="78" t="s">
        <v>185</v>
      </c>
      <c r="M26" s="77" t="s">
        <v>184</v>
      </c>
    </row>
    <row r="27" spans="1:13" ht="12.75" customHeight="1">
      <c r="A27" s="78" t="s">
        <v>183</v>
      </c>
      <c r="B27" s="171">
        <v>2364</v>
      </c>
      <c r="C27" s="171" t="s">
        <v>274</v>
      </c>
      <c r="D27" s="171">
        <v>523</v>
      </c>
      <c r="E27" s="171">
        <v>1544</v>
      </c>
      <c r="F27" s="171">
        <v>564</v>
      </c>
      <c r="G27" s="171">
        <v>10</v>
      </c>
      <c r="H27" s="171">
        <v>276</v>
      </c>
      <c r="I27" s="171">
        <v>99</v>
      </c>
      <c r="J27" s="171">
        <v>466</v>
      </c>
      <c r="K27" s="170"/>
      <c r="L27" s="78" t="s">
        <v>182</v>
      </c>
      <c r="M27" s="77" t="s">
        <v>181</v>
      </c>
    </row>
    <row r="28" spans="1:13" ht="12.75" customHeight="1">
      <c r="A28" s="78" t="s">
        <v>180</v>
      </c>
      <c r="B28" s="171">
        <v>1121</v>
      </c>
      <c r="C28" s="171" t="s">
        <v>274</v>
      </c>
      <c r="D28" s="171">
        <v>165</v>
      </c>
      <c r="E28" s="171">
        <v>174</v>
      </c>
      <c r="F28" s="171">
        <v>220</v>
      </c>
      <c r="G28" s="171">
        <v>86</v>
      </c>
      <c r="H28" s="171">
        <v>155</v>
      </c>
      <c r="I28" s="171">
        <v>33</v>
      </c>
      <c r="J28" s="171">
        <v>261</v>
      </c>
      <c r="K28" s="170"/>
      <c r="L28" s="78" t="s">
        <v>179</v>
      </c>
      <c r="M28" s="77" t="s">
        <v>178</v>
      </c>
    </row>
    <row r="29" spans="1:13" ht="12.75" customHeight="1">
      <c r="A29" s="86" t="s">
        <v>177</v>
      </c>
      <c r="B29" s="172">
        <v>28783</v>
      </c>
      <c r="C29" s="172">
        <v>10609</v>
      </c>
      <c r="D29" s="172">
        <v>7675</v>
      </c>
      <c r="E29" s="172">
        <v>37359</v>
      </c>
      <c r="F29" s="172">
        <v>65685</v>
      </c>
      <c r="G29" s="172" t="s">
        <v>274</v>
      </c>
      <c r="H29" s="172">
        <v>34422</v>
      </c>
      <c r="I29" s="172">
        <v>5832</v>
      </c>
      <c r="J29" s="172">
        <v>10204</v>
      </c>
      <c r="K29" s="170"/>
      <c r="L29" s="83" t="s">
        <v>176</v>
      </c>
      <c r="M29" s="82" t="s">
        <v>121</v>
      </c>
    </row>
    <row r="30" spans="1:13" ht="12.75" customHeight="1">
      <c r="A30" s="78" t="s">
        <v>175</v>
      </c>
      <c r="B30" s="171">
        <v>3202</v>
      </c>
      <c r="C30" s="171">
        <v>632</v>
      </c>
      <c r="D30" s="171">
        <v>67</v>
      </c>
      <c r="E30" s="171">
        <v>2742</v>
      </c>
      <c r="F30" s="171">
        <v>1774</v>
      </c>
      <c r="G30" s="171" t="s">
        <v>274</v>
      </c>
      <c r="H30" s="171">
        <v>2422</v>
      </c>
      <c r="I30" s="171">
        <v>337</v>
      </c>
      <c r="J30" s="171">
        <v>552</v>
      </c>
      <c r="K30" s="170"/>
      <c r="L30" s="78" t="s">
        <v>174</v>
      </c>
      <c r="M30" s="87">
        <v>1403</v>
      </c>
    </row>
    <row r="31" spans="1:13" ht="12.75" customHeight="1">
      <c r="A31" s="78" t="s">
        <v>173</v>
      </c>
      <c r="B31" s="171">
        <v>660</v>
      </c>
      <c r="C31" s="171" t="s">
        <v>274</v>
      </c>
      <c r="D31" s="171">
        <v>56</v>
      </c>
      <c r="E31" s="171">
        <v>678</v>
      </c>
      <c r="F31" s="171">
        <v>759</v>
      </c>
      <c r="G31" s="171">
        <v>264</v>
      </c>
      <c r="H31" s="171">
        <v>231</v>
      </c>
      <c r="I31" s="171">
        <v>60</v>
      </c>
      <c r="J31" s="171">
        <v>213</v>
      </c>
      <c r="K31" s="170"/>
      <c r="L31" s="78" t="s">
        <v>172</v>
      </c>
      <c r="M31" s="87">
        <v>1404</v>
      </c>
    </row>
    <row r="32" spans="1:13" ht="12.75" customHeight="1">
      <c r="A32" s="78" t="s">
        <v>171</v>
      </c>
      <c r="B32" s="171">
        <v>1790</v>
      </c>
      <c r="C32" s="171">
        <v>1244</v>
      </c>
      <c r="D32" s="171">
        <v>1003</v>
      </c>
      <c r="E32" s="171">
        <v>2910</v>
      </c>
      <c r="F32" s="171">
        <v>3658</v>
      </c>
      <c r="G32" s="171">
        <v>612</v>
      </c>
      <c r="H32" s="171">
        <v>1623</v>
      </c>
      <c r="I32" s="171">
        <v>162</v>
      </c>
      <c r="J32" s="171">
        <v>818</v>
      </c>
      <c r="K32" s="170"/>
      <c r="L32" s="78" t="s">
        <v>170</v>
      </c>
      <c r="M32" s="87">
        <v>1103</v>
      </c>
    </row>
    <row r="33" spans="1:13" ht="12.75" customHeight="1">
      <c r="A33" s="78" t="s">
        <v>169</v>
      </c>
      <c r="B33" s="171">
        <v>3213</v>
      </c>
      <c r="C33" s="171">
        <v>1790</v>
      </c>
      <c r="D33" s="171">
        <v>845</v>
      </c>
      <c r="E33" s="171">
        <v>3437</v>
      </c>
      <c r="F33" s="171">
        <v>43268</v>
      </c>
      <c r="G33" s="171">
        <v>1007</v>
      </c>
      <c r="H33" s="171">
        <v>3175</v>
      </c>
      <c r="I33" s="171">
        <v>2113</v>
      </c>
      <c r="J33" s="171">
        <v>1792</v>
      </c>
      <c r="K33" s="170"/>
      <c r="L33" s="78" t="s">
        <v>168</v>
      </c>
      <c r="M33" s="87">
        <v>1405</v>
      </c>
    </row>
    <row r="34" spans="1:13" ht="12.75" customHeight="1">
      <c r="A34" s="78" t="s">
        <v>167</v>
      </c>
      <c r="B34" s="171">
        <v>2293</v>
      </c>
      <c r="C34" s="171">
        <v>466</v>
      </c>
      <c r="D34" s="171">
        <v>530</v>
      </c>
      <c r="E34" s="171">
        <v>3007</v>
      </c>
      <c r="F34" s="171">
        <v>3246</v>
      </c>
      <c r="G34" s="171">
        <v>497</v>
      </c>
      <c r="H34" s="171">
        <v>3071</v>
      </c>
      <c r="I34" s="171">
        <v>429</v>
      </c>
      <c r="J34" s="171">
        <v>825</v>
      </c>
      <c r="K34" s="170"/>
      <c r="L34" s="78" t="s">
        <v>166</v>
      </c>
      <c r="M34" s="87">
        <v>1406</v>
      </c>
    </row>
    <row r="35" spans="1:13" ht="12.75" customHeight="1">
      <c r="A35" s="78" t="s">
        <v>165</v>
      </c>
      <c r="B35" s="171">
        <v>1141</v>
      </c>
      <c r="C35" s="171">
        <v>642</v>
      </c>
      <c r="D35" s="171">
        <v>440</v>
      </c>
      <c r="E35" s="171">
        <v>1014</v>
      </c>
      <c r="F35" s="171">
        <v>999</v>
      </c>
      <c r="G35" s="171">
        <v>116</v>
      </c>
      <c r="H35" s="171">
        <v>724</v>
      </c>
      <c r="I35" s="171">
        <v>89</v>
      </c>
      <c r="J35" s="171">
        <v>-575</v>
      </c>
      <c r="K35" s="170"/>
      <c r="L35" s="78" t="s">
        <v>164</v>
      </c>
      <c r="M35" s="87">
        <v>1407</v>
      </c>
    </row>
    <row r="36" spans="1:13" ht="12.75" customHeight="1">
      <c r="A36" s="78" t="s">
        <v>163</v>
      </c>
      <c r="B36" s="171">
        <v>2086</v>
      </c>
      <c r="C36" s="171">
        <v>2629</v>
      </c>
      <c r="D36" s="171">
        <v>782</v>
      </c>
      <c r="E36" s="171">
        <v>3137</v>
      </c>
      <c r="F36" s="171">
        <v>2177</v>
      </c>
      <c r="G36" s="171" t="s">
        <v>274</v>
      </c>
      <c r="H36" s="171">
        <v>1803</v>
      </c>
      <c r="I36" s="171">
        <v>271</v>
      </c>
      <c r="J36" s="171">
        <v>2579</v>
      </c>
      <c r="K36" s="170"/>
      <c r="L36" s="78" t="s">
        <v>162</v>
      </c>
      <c r="M36" s="87">
        <v>1409</v>
      </c>
    </row>
    <row r="37" spans="1:13" ht="12.75" customHeight="1">
      <c r="A37" s="78" t="s">
        <v>161</v>
      </c>
      <c r="B37" s="171">
        <v>953</v>
      </c>
      <c r="C37" s="171">
        <v>26</v>
      </c>
      <c r="D37" s="171">
        <v>158</v>
      </c>
      <c r="E37" s="171">
        <v>926</v>
      </c>
      <c r="F37" s="171">
        <v>235</v>
      </c>
      <c r="G37" s="171">
        <v>85</v>
      </c>
      <c r="H37" s="171">
        <v>326</v>
      </c>
      <c r="I37" s="171">
        <v>31</v>
      </c>
      <c r="J37" s="171">
        <v>264</v>
      </c>
      <c r="K37" s="170"/>
      <c r="L37" s="78" t="s">
        <v>160</v>
      </c>
      <c r="M37" s="87">
        <v>1412</v>
      </c>
    </row>
    <row r="38" spans="1:13" ht="12.75" customHeight="1">
      <c r="A38" s="78" t="s">
        <v>159</v>
      </c>
      <c r="B38" s="171">
        <v>3341</v>
      </c>
      <c r="C38" s="171">
        <v>332</v>
      </c>
      <c r="D38" s="171">
        <v>400</v>
      </c>
      <c r="E38" s="171">
        <v>5046</v>
      </c>
      <c r="F38" s="171">
        <v>1733</v>
      </c>
      <c r="G38" s="171">
        <v>940</v>
      </c>
      <c r="H38" s="171">
        <v>3031</v>
      </c>
      <c r="I38" s="171">
        <v>275</v>
      </c>
      <c r="J38" s="171">
        <v>561</v>
      </c>
      <c r="K38" s="170"/>
      <c r="L38" s="78" t="s">
        <v>158</v>
      </c>
      <c r="M38" s="87">
        <v>1414</v>
      </c>
    </row>
    <row r="39" spans="1:13" ht="12.75" customHeight="1">
      <c r="A39" s="78" t="s">
        <v>157</v>
      </c>
      <c r="B39" s="171">
        <v>2010</v>
      </c>
      <c r="C39" s="171">
        <v>347</v>
      </c>
      <c r="D39" s="171">
        <v>272</v>
      </c>
      <c r="E39" s="171">
        <v>2554</v>
      </c>
      <c r="F39" s="171">
        <v>683</v>
      </c>
      <c r="G39" s="171">
        <v>304</v>
      </c>
      <c r="H39" s="171">
        <v>1813</v>
      </c>
      <c r="I39" s="171">
        <v>208</v>
      </c>
      <c r="J39" s="171">
        <v>743</v>
      </c>
      <c r="K39" s="170"/>
      <c r="L39" s="78" t="s">
        <v>156</v>
      </c>
      <c r="M39" s="87">
        <v>1415</v>
      </c>
    </row>
    <row r="40" spans="1:13" ht="12.75" customHeight="1">
      <c r="A40" s="78" t="s">
        <v>155</v>
      </c>
      <c r="B40" s="171">
        <v>8096</v>
      </c>
      <c r="C40" s="171" t="s">
        <v>274</v>
      </c>
      <c r="D40" s="171">
        <v>3122</v>
      </c>
      <c r="E40" s="171">
        <v>11908</v>
      </c>
      <c r="F40" s="171">
        <v>7153</v>
      </c>
      <c r="G40" s="171">
        <v>2381</v>
      </c>
      <c r="H40" s="171">
        <v>16202</v>
      </c>
      <c r="I40" s="171">
        <v>1856</v>
      </c>
      <c r="J40" s="171">
        <v>2433</v>
      </c>
      <c r="K40" s="170"/>
      <c r="L40" s="78" t="s">
        <v>154</v>
      </c>
      <c r="M40" s="87">
        <v>1416</v>
      </c>
    </row>
    <row r="41" spans="1:13" ht="12.75" customHeight="1">
      <c r="A41" s="86" t="s">
        <v>153</v>
      </c>
      <c r="B41" s="172">
        <v>28408</v>
      </c>
      <c r="C41" s="172">
        <v>710</v>
      </c>
      <c r="D41" s="172">
        <v>4716</v>
      </c>
      <c r="E41" s="172">
        <v>23861</v>
      </c>
      <c r="F41" s="172">
        <v>6548</v>
      </c>
      <c r="G41" s="172" t="s">
        <v>274</v>
      </c>
      <c r="H41" s="172">
        <v>9863</v>
      </c>
      <c r="I41" s="172">
        <v>2167</v>
      </c>
      <c r="J41" s="172">
        <v>4650</v>
      </c>
      <c r="K41" s="170"/>
      <c r="L41" s="83">
        <v>1860000</v>
      </c>
      <c r="M41" s="82" t="s">
        <v>121</v>
      </c>
    </row>
    <row r="42" spans="1:13" ht="12.75" customHeight="1">
      <c r="A42" s="78" t="s">
        <v>152</v>
      </c>
      <c r="B42" s="171">
        <v>671</v>
      </c>
      <c r="C42" s="171" t="s">
        <v>274</v>
      </c>
      <c r="D42" s="171" t="s">
        <v>274</v>
      </c>
      <c r="E42" s="171">
        <v>681</v>
      </c>
      <c r="F42" s="171">
        <v>142</v>
      </c>
      <c r="G42" s="171">
        <v>123</v>
      </c>
      <c r="H42" s="171">
        <v>147</v>
      </c>
      <c r="I42" s="171">
        <v>3</v>
      </c>
      <c r="J42" s="171">
        <v>130</v>
      </c>
      <c r="K42" s="170"/>
      <c r="L42" s="78" t="s">
        <v>151</v>
      </c>
      <c r="M42" s="87">
        <v>1201</v>
      </c>
    </row>
    <row r="43" spans="1:13" ht="12.75" customHeight="1">
      <c r="A43" s="78" t="s">
        <v>150</v>
      </c>
      <c r="B43" s="171">
        <v>636</v>
      </c>
      <c r="C43" s="171" t="s">
        <v>274</v>
      </c>
      <c r="D43" s="171" t="s">
        <v>274</v>
      </c>
      <c r="E43" s="171">
        <v>137</v>
      </c>
      <c r="F43" s="171">
        <v>110</v>
      </c>
      <c r="G43" s="171">
        <v>74</v>
      </c>
      <c r="H43" s="171">
        <v>175</v>
      </c>
      <c r="I43" s="171">
        <v>32</v>
      </c>
      <c r="J43" s="171">
        <v>55</v>
      </c>
      <c r="K43" s="170"/>
      <c r="L43" s="78" t="s">
        <v>149</v>
      </c>
      <c r="M43" s="87">
        <v>1202</v>
      </c>
    </row>
    <row r="44" spans="1:13" ht="12.75" customHeight="1">
      <c r="A44" s="78" t="s">
        <v>148</v>
      </c>
      <c r="B44" s="171">
        <v>1272</v>
      </c>
      <c r="C44" s="171" t="s">
        <v>274</v>
      </c>
      <c r="D44" s="171">
        <v>-8</v>
      </c>
      <c r="E44" s="171">
        <v>968</v>
      </c>
      <c r="F44" s="171">
        <v>156</v>
      </c>
      <c r="G44" s="171">
        <v>56</v>
      </c>
      <c r="H44" s="171">
        <v>360</v>
      </c>
      <c r="I44" s="171" t="s">
        <v>274</v>
      </c>
      <c r="J44" s="171">
        <v>115</v>
      </c>
      <c r="K44" s="170"/>
      <c r="L44" s="78" t="s">
        <v>147</v>
      </c>
      <c r="M44" s="87">
        <v>1203</v>
      </c>
    </row>
    <row r="45" spans="1:13" ht="12.75" customHeight="1">
      <c r="A45" s="78" t="s">
        <v>146</v>
      </c>
      <c r="B45" s="171">
        <v>770</v>
      </c>
      <c r="C45" s="171" t="s">
        <v>274</v>
      </c>
      <c r="D45" s="171">
        <v>2641</v>
      </c>
      <c r="E45" s="171">
        <v>7802</v>
      </c>
      <c r="F45" s="171">
        <v>295</v>
      </c>
      <c r="G45" s="171">
        <v>124</v>
      </c>
      <c r="H45" s="171">
        <v>838</v>
      </c>
      <c r="I45" s="171">
        <v>530</v>
      </c>
      <c r="J45" s="171">
        <v>136</v>
      </c>
      <c r="K45" s="170"/>
      <c r="L45" s="78" t="s">
        <v>145</v>
      </c>
      <c r="M45" s="87">
        <v>1204</v>
      </c>
    </row>
    <row r="46" spans="1:13" ht="12.75" customHeight="1">
      <c r="A46" s="78" t="s">
        <v>144</v>
      </c>
      <c r="B46" s="171">
        <v>527</v>
      </c>
      <c r="C46" s="171" t="s">
        <v>274</v>
      </c>
      <c r="D46" s="171">
        <v>171</v>
      </c>
      <c r="E46" s="171">
        <v>-72</v>
      </c>
      <c r="F46" s="171">
        <v>94</v>
      </c>
      <c r="G46" s="171">
        <v>47</v>
      </c>
      <c r="H46" s="171">
        <v>115</v>
      </c>
      <c r="I46" s="171">
        <v>37</v>
      </c>
      <c r="J46" s="171">
        <v>117</v>
      </c>
      <c r="K46" s="170"/>
      <c r="L46" s="78" t="s">
        <v>143</v>
      </c>
      <c r="M46" s="87">
        <v>1205</v>
      </c>
    </row>
    <row r="47" spans="1:13" ht="12.75" customHeight="1">
      <c r="A47" s="78" t="s">
        <v>142</v>
      </c>
      <c r="B47" s="171">
        <v>490</v>
      </c>
      <c r="C47" s="171">
        <v>0</v>
      </c>
      <c r="D47" s="171" t="s">
        <v>274</v>
      </c>
      <c r="E47" s="171">
        <v>256</v>
      </c>
      <c r="F47" s="171">
        <v>159</v>
      </c>
      <c r="G47" s="171" t="s">
        <v>274</v>
      </c>
      <c r="H47" s="171">
        <v>193</v>
      </c>
      <c r="I47" s="171">
        <v>43</v>
      </c>
      <c r="J47" s="171">
        <v>78</v>
      </c>
      <c r="K47" s="170"/>
      <c r="L47" s="78" t="s">
        <v>141</v>
      </c>
      <c r="M47" s="87">
        <v>1206</v>
      </c>
    </row>
    <row r="48" spans="1:13" ht="12.75" customHeight="1">
      <c r="A48" s="78" t="s">
        <v>140</v>
      </c>
      <c r="B48" s="171">
        <v>5354</v>
      </c>
      <c r="C48" s="171">
        <v>293</v>
      </c>
      <c r="D48" s="171">
        <v>347</v>
      </c>
      <c r="E48" s="171">
        <v>4729</v>
      </c>
      <c r="F48" s="171">
        <v>1982</v>
      </c>
      <c r="G48" s="171">
        <v>279</v>
      </c>
      <c r="H48" s="171">
        <v>1983</v>
      </c>
      <c r="I48" s="171">
        <v>252</v>
      </c>
      <c r="J48" s="171">
        <v>825</v>
      </c>
      <c r="K48" s="170"/>
      <c r="L48" s="78" t="s">
        <v>139</v>
      </c>
      <c r="M48" s="87">
        <v>1207</v>
      </c>
    </row>
    <row r="49" spans="1:13" ht="12.75" customHeight="1">
      <c r="A49" s="78" t="s">
        <v>138</v>
      </c>
      <c r="B49" s="171">
        <v>560</v>
      </c>
      <c r="C49" s="171">
        <v>0</v>
      </c>
      <c r="D49" s="171" t="s">
        <v>274</v>
      </c>
      <c r="E49" s="171">
        <v>412</v>
      </c>
      <c r="F49" s="171">
        <v>444</v>
      </c>
      <c r="G49" s="171">
        <v>108</v>
      </c>
      <c r="H49" s="171">
        <v>115</v>
      </c>
      <c r="I49" s="171" t="s">
        <v>274</v>
      </c>
      <c r="J49" s="171">
        <v>102</v>
      </c>
      <c r="K49" s="170"/>
      <c r="L49" s="78" t="s">
        <v>137</v>
      </c>
      <c r="M49" s="87">
        <v>1208</v>
      </c>
    </row>
    <row r="50" spans="1:13" ht="12.75" customHeight="1">
      <c r="A50" s="78" t="s">
        <v>136</v>
      </c>
      <c r="B50" s="171">
        <v>435</v>
      </c>
      <c r="C50" s="171">
        <v>6</v>
      </c>
      <c r="D50" s="171">
        <v>7</v>
      </c>
      <c r="E50" s="171">
        <v>209</v>
      </c>
      <c r="F50" s="171">
        <v>53</v>
      </c>
      <c r="G50" s="171">
        <v>96</v>
      </c>
      <c r="H50" s="171">
        <v>208</v>
      </c>
      <c r="I50" s="171">
        <v>15</v>
      </c>
      <c r="J50" s="171">
        <v>54</v>
      </c>
      <c r="K50" s="170"/>
      <c r="L50" s="78" t="s">
        <v>135</v>
      </c>
      <c r="M50" s="87">
        <v>1209</v>
      </c>
    </row>
    <row r="51" spans="1:13" ht="12.75" customHeight="1">
      <c r="A51" s="78" t="s">
        <v>134</v>
      </c>
      <c r="B51" s="171">
        <v>1307</v>
      </c>
      <c r="C51" s="171" t="s">
        <v>274</v>
      </c>
      <c r="D51" s="171">
        <v>96</v>
      </c>
      <c r="E51" s="171">
        <v>222</v>
      </c>
      <c r="F51" s="171">
        <v>41</v>
      </c>
      <c r="G51" s="171" t="s">
        <v>274</v>
      </c>
      <c r="H51" s="171">
        <v>35</v>
      </c>
      <c r="I51" s="171">
        <v>15</v>
      </c>
      <c r="J51" s="171">
        <v>39</v>
      </c>
      <c r="K51" s="170"/>
      <c r="L51" s="78" t="s">
        <v>133</v>
      </c>
      <c r="M51" s="87">
        <v>1210</v>
      </c>
    </row>
    <row r="52" spans="1:13" ht="12.75" customHeight="1">
      <c r="A52" s="78" t="s">
        <v>132</v>
      </c>
      <c r="B52" s="171">
        <v>420</v>
      </c>
      <c r="C52" s="171" t="s">
        <v>274</v>
      </c>
      <c r="D52" s="171" t="s">
        <v>274</v>
      </c>
      <c r="E52" s="171">
        <v>206</v>
      </c>
      <c r="F52" s="171">
        <v>98</v>
      </c>
      <c r="G52" s="171">
        <v>42</v>
      </c>
      <c r="H52" s="171">
        <v>69</v>
      </c>
      <c r="I52" s="171">
        <v>59</v>
      </c>
      <c r="J52" s="171">
        <v>-41</v>
      </c>
      <c r="K52" s="170"/>
      <c r="L52" s="78" t="s">
        <v>131</v>
      </c>
      <c r="M52" s="87">
        <v>1211</v>
      </c>
    </row>
    <row r="53" spans="1:13" ht="12.75" customHeight="1">
      <c r="A53" s="78" t="s">
        <v>130</v>
      </c>
      <c r="B53" s="171">
        <v>1237</v>
      </c>
      <c r="C53" s="171">
        <v>-251</v>
      </c>
      <c r="D53" s="171">
        <v>190</v>
      </c>
      <c r="E53" s="171">
        <v>139</v>
      </c>
      <c r="F53" s="171">
        <v>316</v>
      </c>
      <c r="G53" s="171">
        <v>69</v>
      </c>
      <c r="H53" s="171">
        <v>309</v>
      </c>
      <c r="I53" s="171">
        <v>300</v>
      </c>
      <c r="J53" s="171">
        <v>240</v>
      </c>
      <c r="K53" s="170"/>
      <c r="L53" s="78" t="s">
        <v>129</v>
      </c>
      <c r="M53" s="87">
        <v>1212</v>
      </c>
    </row>
    <row r="54" spans="1:13" ht="12.75" customHeight="1">
      <c r="A54" s="78" t="s">
        <v>128</v>
      </c>
      <c r="B54" s="171">
        <v>10496</v>
      </c>
      <c r="C54" s="171">
        <v>49</v>
      </c>
      <c r="D54" s="171" t="s">
        <v>274</v>
      </c>
      <c r="E54" s="171">
        <v>2074</v>
      </c>
      <c r="F54" s="171">
        <v>1270</v>
      </c>
      <c r="G54" s="171">
        <v>776</v>
      </c>
      <c r="H54" s="171">
        <v>871</v>
      </c>
      <c r="I54" s="171">
        <v>246</v>
      </c>
      <c r="J54" s="171">
        <v>863</v>
      </c>
      <c r="K54" s="170"/>
      <c r="L54" s="78" t="s">
        <v>127</v>
      </c>
      <c r="M54" s="87">
        <v>1213</v>
      </c>
    </row>
    <row r="55" spans="1:13" ht="12.75" customHeight="1">
      <c r="A55" s="78" t="s">
        <v>126</v>
      </c>
      <c r="B55" s="171">
        <v>3697</v>
      </c>
      <c r="C55" s="171">
        <v>423</v>
      </c>
      <c r="D55" s="171">
        <v>717</v>
      </c>
      <c r="E55" s="171">
        <v>5636</v>
      </c>
      <c r="F55" s="171">
        <v>984</v>
      </c>
      <c r="G55" s="171">
        <v>1013</v>
      </c>
      <c r="H55" s="171">
        <v>4308</v>
      </c>
      <c r="I55" s="171">
        <v>468</v>
      </c>
      <c r="J55" s="171">
        <v>1816</v>
      </c>
      <c r="K55" s="170"/>
      <c r="L55" s="78" t="s">
        <v>125</v>
      </c>
      <c r="M55" s="87">
        <v>1214</v>
      </c>
    </row>
    <row r="56" spans="1:13" ht="12.75" customHeight="1">
      <c r="A56" s="78" t="s">
        <v>124</v>
      </c>
      <c r="B56" s="171">
        <v>535</v>
      </c>
      <c r="C56" s="171" t="s">
        <v>274</v>
      </c>
      <c r="D56" s="171" t="s">
        <v>274</v>
      </c>
      <c r="E56" s="171">
        <v>462</v>
      </c>
      <c r="F56" s="171">
        <v>405</v>
      </c>
      <c r="G56" s="171">
        <v>130</v>
      </c>
      <c r="H56" s="171">
        <v>137</v>
      </c>
      <c r="I56" s="171">
        <v>31</v>
      </c>
      <c r="J56" s="171">
        <v>119</v>
      </c>
      <c r="K56" s="170"/>
      <c r="L56" s="78" t="s">
        <v>123</v>
      </c>
      <c r="M56" s="87">
        <v>1215</v>
      </c>
    </row>
    <row r="57" spans="1:13" ht="12.75" customHeight="1">
      <c r="A57" s="86" t="s">
        <v>122</v>
      </c>
      <c r="B57" s="172">
        <v>37320</v>
      </c>
      <c r="C57" s="172">
        <v>15069</v>
      </c>
      <c r="D57" s="172">
        <v>3406</v>
      </c>
      <c r="E57" s="172">
        <v>29847</v>
      </c>
      <c r="F57" s="172">
        <v>17323</v>
      </c>
      <c r="G57" s="172" t="s">
        <v>274</v>
      </c>
      <c r="H57" s="172">
        <v>27762</v>
      </c>
      <c r="I57" s="172">
        <v>3866</v>
      </c>
      <c r="J57" s="172">
        <v>5809</v>
      </c>
      <c r="K57" s="170"/>
      <c r="L57" s="83">
        <v>1870000</v>
      </c>
      <c r="M57" s="82" t="s">
        <v>121</v>
      </c>
    </row>
    <row r="58" spans="1:13" ht="12.75" customHeight="1">
      <c r="A58" s="78" t="s">
        <v>120</v>
      </c>
      <c r="B58" s="171">
        <v>836</v>
      </c>
      <c r="C58" s="171" t="s">
        <v>274</v>
      </c>
      <c r="D58" s="171">
        <v>0</v>
      </c>
      <c r="E58" s="171">
        <v>190</v>
      </c>
      <c r="F58" s="171">
        <v>212</v>
      </c>
      <c r="G58" s="171">
        <v>48</v>
      </c>
      <c r="H58" s="171">
        <v>136</v>
      </c>
      <c r="I58" s="171">
        <v>115</v>
      </c>
      <c r="J58" s="171">
        <v>177</v>
      </c>
      <c r="K58" s="170"/>
      <c r="L58" s="78" t="s">
        <v>119</v>
      </c>
      <c r="M58" s="77" t="s">
        <v>118</v>
      </c>
    </row>
    <row r="59" spans="1:13" ht="12.75" customHeight="1">
      <c r="A59" s="78" t="s">
        <v>117</v>
      </c>
      <c r="B59" s="171">
        <v>1819</v>
      </c>
      <c r="C59" s="171">
        <v>41</v>
      </c>
      <c r="D59" s="171">
        <v>233</v>
      </c>
      <c r="E59" s="171">
        <v>913</v>
      </c>
      <c r="F59" s="171">
        <v>503</v>
      </c>
      <c r="G59" s="171">
        <v>179</v>
      </c>
      <c r="H59" s="171">
        <v>390</v>
      </c>
      <c r="I59" s="171" t="s">
        <v>274</v>
      </c>
      <c r="J59" s="171">
        <v>222</v>
      </c>
      <c r="K59" s="170"/>
      <c r="L59" s="78" t="s">
        <v>116</v>
      </c>
      <c r="M59" s="77" t="s">
        <v>115</v>
      </c>
    </row>
    <row r="60" spans="1:13" ht="12.75" customHeight="1">
      <c r="A60" s="78" t="s">
        <v>114</v>
      </c>
      <c r="B60" s="171">
        <v>947</v>
      </c>
      <c r="C60" s="171">
        <v>53</v>
      </c>
      <c r="D60" s="171">
        <v>47</v>
      </c>
      <c r="E60" s="171">
        <v>532</v>
      </c>
      <c r="F60" s="171">
        <v>422</v>
      </c>
      <c r="G60" s="171" t="s">
        <v>274</v>
      </c>
      <c r="H60" s="171">
        <v>350</v>
      </c>
      <c r="I60" s="171">
        <v>40</v>
      </c>
      <c r="J60" s="171">
        <v>187</v>
      </c>
      <c r="K60" s="170"/>
      <c r="L60" s="78" t="s">
        <v>113</v>
      </c>
      <c r="M60" s="77" t="s">
        <v>112</v>
      </c>
    </row>
    <row r="61" spans="1:13" ht="12.75" customHeight="1">
      <c r="A61" s="78" t="s">
        <v>111</v>
      </c>
      <c r="B61" s="171">
        <v>2985</v>
      </c>
      <c r="C61" s="171">
        <v>166</v>
      </c>
      <c r="D61" s="171">
        <v>222</v>
      </c>
      <c r="E61" s="171">
        <v>3639</v>
      </c>
      <c r="F61" s="171">
        <v>1673</v>
      </c>
      <c r="G61" s="171">
        <v>522</v>
      </c>
      <c r="H61" s="171">
        <v>1487</v>
      </c>
      <c r="I61" s="171">
        <v>268</v>
      </c>
      <c r="J61" s="171">
        <v>651</v>
      </c>
      <c r="K61" s="170"/>
      <c r="L61" s="78" t="s">
        <v>110</v>
      </c>
      <c r="M61" s="77" t="s">
        <v>109</v>
      </c>
    </row>
    <row r="62" spans="1:13" ht="12.75" customHeight="1">
      <c r="A62" s="78" t="s">
        <v>108</v>
      </c>
      <c r="B62" s="171">
        <v>18669</v>
      </c>
      <c r="C62" s="171">
        <v>3699</v>
      </c>
      <c r="D62" s="171">
        <v>3639</v>
      </c>
      <c r="E62" s="171">
        <v>16915</v>
      </c>
      <c r="F62" s="171">
        <v>7661</v>
      </c>
      <c r="G62" s="171">
        <v>2615</v>
      </c>
      <c r="H62" s="171">
        <v>19463</v>
      </c>
      <c r="I62" s="171">
        <v>1855</v>
      </c>
      <c r="J62" s="171">
        <v>3101</v>
      </c>
      <c r="K62" s="170"/>
      <c r="L62" s="78" t="s">
        <v>107</v>
      </c>
      <c r="M62" s="77" t="s">
        <v>106</v>
      </c>
    </row>
    <row r="63" spans="1:13" ht="12.75" customHeight="1">
      <c r="A63" s="78" t="s">
        <v>105</v>
      </c>
      <c r="B63" s="171">
        <v>2104</v>
      </c>
      <c r="C63" s="171">
        <v>175</v>
      </c>
      <c r="D63" s="171" t="s">
        <v>274</v>
      </c>
      <c r="E63" s="171">
        <v>2659</v>
      </c>
      <c r="F63" s="171">
        <v>2874</v>
      </c>
      <c r="G63" s="171">
        <v>219</v>
      </c>
      <c r="H63" s="171">
        <v>2069</v>
      </c>
      <c r="I63" s="171">
        <v>745</v>
      </c>
      <c r="J63" s="171">
        <v>1368</v>
      </c>
      <c r="K63" s="170"/>
      <c r="L63" s="78" t="s">
        <v>104</v>
      </c>
      <c r="M63" s="77" t="s">
        <v>103</v>
      </c>
    </row>
    <row r="64" spans="1:13" ht="12.75" customHeight="1">
      <c r="A64" s="78" t="s">
        <v>102</v>
      </c>
      <c r="B64" s="171">
        <v>1145</v>
      </c>
      <c r="C64" s="171" t="s">
        <v>274</v>
      </c>
      <c r="D64" s="171">
        <v>-1</v>
      </c>
      <c r="E64" s="171">
        <v>541</v>
      </c>
      <c r="F64" s="171">
        <v>221</v>
      </c>
      <c r="G64" s="171" t="s">
        <v>274</v>
      </c>
      <c r="H64" s="171">
        <v>297</v>
      </c>
      <c r="I64" s="171">
        <v>155</v>
      </c>
      <c r="J64" s="171">
        <v>200</v>
      </c>
      <c r="K64" s="170"/>
      <c r="L64" s="78" t="s">
        <v>101</v>
      </c>
      <c r="M64" s="77" t="s">
        <v>100</v>
      </c>
    </row>
    <row r="65" spans="1:13" ht="12.75" customHeight="1">
      <c r="A65" s="78" t="s">
        <v>99</v>
      </c>
      <c r="B65" s="171">
        <v>510</v>
      </c>
      <c r="C65" s="171">
        <v>0</v>
      </c>
      <c r="D65" s="171" t="s">
        <v>274</v>
      </c>
      <c r="E65" s="171">
        <v>167</v>
      </c>
      <c r="F65" s="171">
        <v>77</v>
      </c>
      <c r="G65" s="171">
        <v>15</v>
      </c>
      <c r="H65" s="171">
        <v>15</v>
      </c>
      <c r="I65" s="171" t="s">
        <v>274</v>
      </c>
      <c r="J65" s="171">
        <v>21</v>
      </c>
      <c r="K65" s="170"/>
      <c r="L65" s="78" t="s">
        <v>98</v>
      </c>
      <c r="M65" s="77" t="s">
        <v>97</v>
      </c>
    </row>
    <row r="66" spans="1:13" ht="12.75" customHeight="1">
      <c r="A66" s="78" t="s">
        <v>96</v>
      </c>
      <c r="B66" s="171">
        <v>733</v>
      </c>
      <c r="C66" s="171" t="s">
        <v>274</v>
      </c>
      <c r="D66" s="171">
        <v>-95</v>
      </c>
      <c r="E66" s="171">
        <v>330</v>
      </c>
      <c r="F66" s="171">
        <v>634</v>
      </c>
      <c r="G66" s="171">
        <v>127</v>
      </c>
      <c r="H66" s="171">
        <v>342</v>
      </c>
      <c r="I66" s="171">
        <v>34</v>
      </c>
      <c r="J66" s="171">
        <v>117</v>
      </c>
      <c r="K66" s="170"/>
      <c r="L66" s="78" t="s">
        <v>95</v>
      </c>
      <c r="M66" s="77" t="s">
        <v>94</v>
      </c>
    </row>
    <row r="67" spans="1:13" ht="12.75" customHeight="1">
      <c r="A67" s="78" t="s">
        <v>93</v>
      </c>
      <c r="B67" s="171">
        <v>1022</v>
      </c>
      <c r="C67" s="171">
        <v>53</v>
      </c>
      <c r="D67" s="171">
        <v>179</v>
      </c>
      <c r="E67" s="171">
        <v>588</v>
      </c>
      <c r="F67" s="171">
        <v>902</v>
      </c>
      <c r="G67" s="171">
        <v>149</v>
      </c>
      <c r="H67" s="171">
        <v>189</v>
      </c>
      <c r="I67" s="171">
        <v>16</v>
      </c>
      <c r="J67" s="171">
        <v>276</v>
      </c>
      <c r="K67" s="170"/>
      <c r="L67" s="78" t="s">
        <v>92</v>
      </c>
      <c r="M67" s="77" t="s">
        <v>91</v>
      </c>
    </row>
    <row r="68" spans="1:13" ht="12.75" customHeight="1">
      <c r="A68" s="78" t="s">
        <v>90</v>
      </c>
      <c r="B68" s="171">
        <v>1671</v>
      </c>
      <c r="C68" s="171">
        <v>136</v>
      </c>
      <c r="D68" s="171">
        <v>-223</v>
      </c>
      <c r="E68" s="171">
        <v>830</v>
      </c>
      <c r="F68" s="171">
        <v>588</v>
      </c>
      <c r="G68" s="171">
        <v>488</v>
      </c>
      <c r="H68" s="171">
        <v>856</v>
      </c>
      <c r="I68" s="171">
        <v>217</v>
      </c>
      <c r="J68" s="171">
        <v>374</v>
      </c>
      <c r="K68" s="170"/>
      <c r="L68" s="78" t="s">
        <v>89</v>
      </c>
      <c r="M68" s="77" t="s">
        <v>88</v>
      </c>
    </row>
    <row r="69" spans="1:13" ht="12.75" customHeight="1">
      <c r="A69" s="78" t="s">
        <v>87</v>
      </c>
      <c r="B69" s="171">
        <v>2931</v>
      </c>
      <c r="C69" s="171">
        <v>10599</v>
      </c>
      <c r="D69" s="171">
        <v>325</v>
      </c>
      <c r="E69" s="171">
        <v>1318</v>
      </c>
      <c r="F69" s="171">
        <v>675</v>
      </c>
      <c r="G69" s="171">
        <v>161</v>
      </c>
      <c r="H69" s="171">
        <v>1570</v>
      </c>
      <c r="I69" s="171">
        <v>174</v>
      </c>
      <c r="J69" s="171">
        <v>-1780</v>
      </c>
      <c r="K69" s="170"/>
      <c r="L69" s="78" t="s">
        <v>86</v>
      </c>
      <c r="M69" s="77" t="s">
        <v>85</v>
      </c>
    </row>
    <row r="70" spans="1:13" ht="12.75" customHeight="1">
      <c r="A70" s="78" t="s">
        <v>84</v>
      </c>
      <c r="B70" s="171">
        <v>838</v>
      </c>
      <c r="C70" s="171">
        <v>11</v>
      </c>
      <c r="D70" s="171">
        <v>12</v>
      </c>
      <c r="E70" s="171">
        <v>267</v>
      </c>
      <c r="F70" s="171">
        <v>551</v>
      </c>
      <c r="G70" s="171">
        <v>107</v>
      </c>
      <c r="H70" s="171">
        <v>112</v>
      </c>
      <c r="I70" s="171">
        <v>21</v>
      </c>
      <c r="J70" s="171">
        <v>444</v>
      </c>
      <c r="K70" s="170"/>
      <c r="L70" s="78" t="s">
        <v>83</v>
      </c>
      <c r="M70" s="77" t="s">
        <v>82</v>
      </c>
    </row>
    <row r="71" spans="1:13" ht="12.75" customHeight="1">
      <c r="A71" s="78" t="s">
        <v>81</v>
      </c>
      <c r="B71" s="171">
        <v>1110</v>
      </c>
      <c r="C71" s="171">
        <v>68</v>
      </c>
      <c r="D71" s="171">
        <v>140</v>
      </c>
      <c r="E71" s="171">
        <v>957</v>
      </c>
      <c r="F71" s="171">
        <v>330</v>
      </c>
      <c r="G71" s="171">
        <v>488</v>
      </c>
      <c r="H71" s="171">
        <v>487</v>
      </c>
      <c r="I71" s="171">
        <v>145</v>
      </c>
      <c r="J71" s="171">
        <v>451</v>
      </c>
      <c r="K71" s="170"/>
      <c r="L71" s="78" t="s">
        <v>80</v>
      </c>
      <c r="M71" s="77" t="s">
        <v>79</v>
      </c>
    </row>
    <row r="72" spans="1:13" ht="16.149999999999999" customHeight="1">
      <c r="A72" s="166"/>
      <c r="B72" s="123" t="s">
        <v>382</v>
      </c>
      <c r="C72" s="123" t="s">
        <v>381</v>
      </c>
      <c r="D72" s="123" t="s">
        <v>380</v>
      </c>
      <c r="E72" s="123" t="s">
        <v>379</v>
      </c>
      <c r="F72" s="123" t="s">
        <v>378</v>
      </c>
      <c r="G72" s="123" t="s">
        <v>377</v>
      </c>
      <c r="H72" s="123" t="s">
        <v>376</v>
      </c>
      <c r="I72" s="123" t="s">
        <v>375</v>
      </c>
      <c r="J72" s="123" t="s">
        <v>374</v>
      </c>
    </row>
    <row r="73" spans="1:13" ht="9.75" customHeight="1">
      <c r="A73" s="1030" t="s">
        <v>30</v>
      </c>
      <c r="B73" s="1040"/>
      <c r="C73" s="1040"/>
      <c r="D73" s="1040"/>
      <c r="E73" s="1040"/>
      <c r="F73" s="1040"/>
      <c r="G73" s="1040"/>
      <c r="H73" s="1040"/>
      <c r="I73" s="1040"/>
      <c r="J73" s="1040"/>
    </row>
    <row r="74" spans="1:13">
      <c r="A74" s="1003" t="s">
        <v>66</v>
      </c>
      <c r="B74" s="1003"/>
      <c r="C74" s="1003"/>
      <c r="D74" s="1003"/>
      <c r="E74" s="1003"/>
      <c r="F74" s="1003"/>
      <c r="G74" s="1003"/>
      <c r="H74" s="1003"/>
      <c r="I74" s="1003"/>
      <c r="J74" s="1003"/>
    </row>
    <row r="75" spans="1:13">
      <c r="A75" s="1003" t="s">
        <v>65</v>
      </c>
      <c r="B75" s="1003"/>
      <c r="C75" s="1003"/>
      <c r="D75" s="1003"/>
      <c r="E75" s="1003"/>
      <c r="F75" s="1003"/>
      <c r="G75" s="1003"/>
      <c r="H75" s="1003"/>
      <c r="I75" s="1003"/>
      <c r="J75" s="1003"/>
    </row>
    <row r="76" spans="1:13">
      <c r="A76" s="65"/>
      <c r="B76" s="140"/>
      <c r="C76" s="140"/>
      <c r="D76" s="140"/>
      <c r="E76" s="140"/>
      <c r="F76" s="140"/>
      <c r="G76" s="140"/>
      <c r="H76" s="140"/>
      <c r="I76" s="140"/>
      <c r="J76" s="140"/>
    </row>
    <row r="77" spans="1:13">
      <c r="A77" s="45" t="s">
        <v>33</v>
      </c>
      <c r="B77" s="177"/>
      <c r="C77" s="177"/>
      <c r="D77" s="177"/>
      <c r="E77" s="177"/>
      <c r="F77" s="177"/>
      <c r="G77" s="177"/>
      <c r="H77" s="177"/>
      <c r="I77" s="177"/>
      <c r="J77" s="177"/>
    </row>
    <row r="78" spans="1:13" s="144" customFormat="1" ht="9">
      <c r="A78" s="56" t="s">
        <v>425</v>
      </c>
    </row>
    <row r="80" spans="1:13">
      <c r="B80" s="188"/>
    </row>
    <row r="81" spans="2:2">
      <c r="B81" s="188"/>
    </row>
    <row r="86" spans="2:2">
      <c r="B86" s="186"/>
    </row>
    <row r="88" spans="2:2">
      <c r="B88" s="186"/>
    </row>
  </sheetData>
  <mergeCells count="5">
    <mergeCell ref="A2:J2"/>
    <mergeCell ref="A3:J3"/>
    <mergeCell ref="A74:J74"/>
    <mergeCell ref="A75:J75"/>
    <mergeCell ref="A73:J73"/>
  </mergeCells>
  <conditionalFormatting sqref="M6:M71 L7:L71 B6:K71">
    <cfRule type="cellIs" dxfId="18" priority="14" operator="between">
      <formula>0.0000000000000001</formula>
      <formula>0.4999999999</formula>
    </cfRule>
  </conditionalFormatting>
  <conditionalFormatting sqref="L7:L71 B6:K71">
    <cfRule type="cellIs" dxfId="17" priority="12" operator="between">
      <formula>0.0000000000000001</formula>
      <formula>0.4999999999</formula>
    </cfRule>
    <cfRule type="cellIs" dxfId="16" priority="13" operator="between">
      <formula>0.1</formula>
      <formula>0.4</formula>
    </cfRule>
  </conditionalFormatting>
  <conditionalFormatting sqref="B6:J71">
    <cfRule type="cellIs" dxfId="15" priority="11" operator="between">
      <formula>0.1</formula>
      <formula>0.5</formula>
    </cfRule>
  </conditionalFormatting>
  <conditionalFormatting sqref="B6:J71">
    <cfRule type="cellIs" dxfId="14" priority="10" operator="between">
      <formula>0.1</formula>
      <formula>0.4</formula>
    </cfRule>
  </conditionalFormatting>
  <conditionalFormatting sqref="B6:J71">
    <cfRule type="cellIs" dxfId="13" priority="9" operator="between">
      <formula>0.1</formula>
      <formula>0.5</formula>
    </cfRule>
  </conditionalFormatting>
  <conditionalFormatting sqref="B6:J71">
    <cfRule type="cellIs" dxfId="12" priority="8" operator="between">
      <formula>0.0000000000000001</formula>
      <formula>0.5</formula>
    </cfRule>
  </conditionalFormatting>
  <conditionalFormatting sqref="B6:J71">
    <cfRule type="cellIs" dxfId="11" priority="5" operator="between">
      <formula>0.0000000000000001</formula>
      <formula>0.4999999999</formula>
    </cfRule>
    <cfRule type="cellIs" dxfId="10" priority="6" operator="between">
      <formula>0.1</formula>
      <formula>0.5</formula>
    </cfRule>
    <cfRule type="cellIs" dxfId="9" priority="7" operator="between">
      <formula>0.0000000001</formula>
      <formula>0.00049999999</formula>
    </cfRule>
  </conditionalFormatting>
  <conditionalFormatting sqref="B6:J71">
    <cfRule type="cellIs" dxfId="8" priority="1" operator="between">
      <formula>0.0000000000000001</formula>
      <formula>0.4999999999</formula>
    </cfRule>
    <cfRule type="cellIs" dxfId="7" priority="2" operator="between">
      <formula>0.0000000001</formula>
      <formula>0.0004999999</formula>
    </cfRule>
    <cfRule type="cellIs" dxfId="6" priority="3" operator="between">
      <formula>0.0000000001</formula>
      <formula>0.00049999999</formula>
    </cfRule>
    <cfRule type="cellIs" dxfId="5" priority="4" operator="between">
      <formula>0.0000000000000001</formula>
      <formula>0.4999999999</formula>
    </cfRule>
  </conditionalFormatting>
  <hyperlinks>
    <hyperlink ref="A78" r:id="rId1"/>
    <hyperlink ref="B72:J72" r:id="rId2" display="I"/>
    <hyperlink ref="B5:J5" r:id="rId3" display="I"/>
  </hyperlinks>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48"/>
  <sheetViews>
    <sheetView showGridLines="0" showOutlineSymbols="0" workbookViewId="0">
      <selection activeCell="F39" sqref="F39"/>
    </sheetView>
  </sheetViews>
  <sheetFormatPr defaultColWidth="9.140625" defaultRowHeight="13.5"/>
  <cols>
    <col min="1" max="1" width="16.140625" style="748" customWidth="1"/>
    <col min="2" max="2" width="5.7109375" style="748" customWidth="1"/>
    <col min="3" max="3" width="6.42578125" style="748" customWidth="1"/>
    <col min="4" max="4" width="9.42578125" style="748" bestFit="1" customWidth="1"/>
    <col min="5" max="5" width="8" style="748" bestFit="1" customWidth="1"/>
    <col min="6" max="6" width="9.85546875" style="748" customWidth="1"/>
    <col min="7" max="7" width="9.28515625" style="748" customWidth="1"/>
    <col min="8" max="8" width="5.85546875" style="748" customWidth="1"/>
    <col min="9" max="9" width="4.7109375" style="748" customWidth="1"/>
    <col min="10" max="10" width="5.85546875" style="748" customWidth="1"/>
    <col min="11" max="11" width="6.85546875" style="748" customWidth="1"/>
    <col min="12" max="12" width="9.42578125" style="748" bestFit="1" customWidth="1"/>
    <col min="13" max="13" width="8" style="748" bestFit="1" customWidth="1"/>
    <col min="14" max="14" width="9.85546875" style="748" customWidth="1"/>
    <col min="15" max="17" width="9.140625" style="748"/>
    <col min="18" max="24" width="8.85546875" style="749" customWidth="1"/>
    <col min="25" max="16384" width="9.140625" style="748"/>
  </cols>
  <sheetData>
    <row r="1" spans="1:26">
      <c r="A1" s="747"/>
      <c r="B1" s="747"/>
      <c r="C1" s="747"/>
      <c r="D1" s="747"/>
      <c r="E1" s="747"/>
      <c r="F1" s="747"/>
      <c r="G1" s="747"/>
      <c r="H1" s="747"/>
      <c r="I1" s="747"/>
      <c r="J1" s="747"/>
      <c r="K1" s="747"/>
      <c r="L1" s="747"/>
      <c r="M1" s="747"/>
      <c r="N1" s="747"/>
    </row>
    <row r="2" spans="1:26" s="750" customFormat="1" ht="30" customHeight="1">
      <c r="A2" s="944" t="s">
        <v>1339</v>
      </c>
      <c r="B2" s="944"/>
      <c r="C2" s="944"/>
      <c r="D2" s="944"/>
      <c r="E2" s="944"/>
      <c r="F2" s="944"/>
      <c r="G2" s="944"/>
      <c r="H2" s="944"/>
      <c r="I2" s="944"/>
      <c r="J2" s="944"/>
      <c r="K2" s="944"/>
      <c r="L2" s="944"/>
      <c r="M2" s="944"/>
      <c r="N2" s="944"/>
    </row>
    <row r="3" spans="1:26" s="750" customFormat="1" ht="30" customHeight="1">
      <c r="A3" s="945" t="s">
        <v>1340</v>
      </c>
      <c r="B3" s="945"/>
      <c r="C3" s="945"/>
      <c r="D3" s="945"/>
      <c r="E3" s="945"/>
      <c r="F3" s="945"/>
      <c r="G3" s="945"/>
      <c r="H3" s="945"/>
      <c r="I3" s="945"/>
      <c r="J3" s="945"/>
      <c r="K3" s="945"/>
      <c r="L3" s="945"/>
      <c r="M3" s="945"/>
      <c r="N3" s="945"/>
    </row>
    <row r="4" spans="1:26" s="751" customFormat="1" ht="13.5" customHeight="1">
      <c r="A4" s="946"/>
      <c r="B4" s="937" t="s">
        <v>1296</v>
      </c>
      <c r="C4" s="938"/>
      <c r="D4" s="938"/>
      <c r="E4" s="939"/>
      <c r="F4" s="940" t="s">
        <v>1335</v>
      </c>
      <c r="G4" s="940" t="s">
        <v>1334</v>
      </c>
      <c r="H4" s="940" t="s">
        <v>1341</v>
      </c>
      <c r="I4" s="940" t="s">
        <v>1332</v>
      </c>
      <c r="J4" s="937" t="s">
        <v>1296</v>
      </c>
      <c r="K4" s="938"/>
      <c r="L4" s="938"/>
      <c r="M4" s="939"/>
      <c r="N4" s="940" t="s">
        <v>1335</v>
      </c>
    </row>
    <row r="5" spans="1:26" s="751" customFormat="1" ht="13.5" customHeight="1">
      <c r="A5" s="946"/>
      <c r="B5" s="940" t="s">
        <v>1342</v>
      </c>
      <c r="C5" s="941" t="s">
        <v>1343</v>
      </c>
      <c r="D5" s="942"/>
      <c r="E5" s="943"/>
      <c r="F5" s="940"/>
      <c r="G5" s="940"/>
      <c r="H5" s="940"/>
      <c r="I5" s="940"/>
      <c r="J5" s="940" t="s">
        <v>1342</v>
      </c>
      <c r="K5" s="941" t="s">
        <v>1343</v>
      </c>
      <c r="L5" s="942"/>
      <c r="M5" s="943"/>
      <c r="N5" s="940"/>
    </row>
    <row r="6" spans="1:26" s="751" customFormat="1" ht="41.25" customHeight="1">
      <c r="A6" s="946"/>
      <c r="B6" s="940"/>
      <c r="C6" s="659" t="s">
        <v>1344</v>
      </c>
      <c r="D6" s="659" t="s">
        <v>1345</v>
      </c>
      <c r="E6" s="659" t="s">
        <v>1346</v>
      </c>
      <c r="F6" s="940"/>
      <c r="G6" s="940"/>
      <c r="H6" s="940"/>
      <c r="I6" s="940"/>
      <c r="J6" s="940"/>
      <c r="K6" s="659" t="s">
        <v>1344</v>
      </c>
      <c r="L6" s="659" t="s">
        <v>1345</v>
      </c>
      <c r="M6" s="659" t="s">
        <v>1346</v>
      </c>
      <c r="N6" s="940"/>
    </row>
    <row r="7" spans="1:26" s="657" customFormat="1" ht="25.5">
      <c r="A7" s="946"/>
      <c r="B7" s="659" t="s">
        <v>67</v>
      </c>
      <c r="C7" s="752" t="s">
        <v>239</v>
      </c>
      <c r="D7" s="930" t="s">
        <v>67</v>
      </c>
      <c r="E7" s="932"/>
      <c r="F7" s="752" t="s">
        <v>239</v>
      </c>
      <c r="G7" s="947" t="s">
        <v>1307</v>
      </c>
      <c r="H7" s="948"/>
      <c r="I7" s="659" t="s">
        <v>67</v>
      </c>
      <c r="J7" s="659" t="s">
        <v>67</v>
      </c>
      <c r="K7" s="752" t="s">
        <v>239</v>
      </c>
      <c r="L7" s="930" t="s">
        <v>67</v>
      </c>
      <c r="M7" s="932"/>
      <c r="N7" s="752" t="s">
        <v>239</v>
      </c>
    </row>
    <row r="8" spans="1:26" s="657" customFormat="1" ht="12.75">
      <c r="A8" s="946"/>
      <c r="B8" s="927">
        <v>2014</v>
      </c>
      <c r="C8" s="928"/>
      <c r="D8" s="928"/>
      <c r="E8" s="928"/>
      <c r="F8" s="928"/>
      <c r="G8" s="928"/>
      <c r="H8" s="928"/>
      <c r="I8" s="929"/>
      <c r="J8" s="930" t="s">
        <v>1227</v>
      </c>
      <c r="K8" s="931"/>
      <c r="L8" s="931"/>
      <c r="M8" s="931"/>
      <c r="N8" s="932"/>
      <c r="P8" s="703" t="s">
        <v>1301</v>
      </c>
    </row>
    <row r="9" spans="1:26" s="756" customFormat="1" ht="12.75">
      <c r="A9" s="704" t="s">
        <v>13</v>
      </c>
      <c r="B9" s="753">
        <v>100</v>
      </c>
      <c r="C9" s="754">
        <v>16.640999999999998</v>
      </c>
      <c r="D9" s="753">
        <v>100</v>
      </c>
      <c r="E9" s="753">
        <v>76.8</v>
      </c>
      <c r="F9" s="754">
        <v>33.54</v>
      </c>
      <c r="G9" s="755">
        <v>20194</v>
      </c>
      <c r="H9" s="755">
        <v>11225</v>
      </c>
      <c r="I9" s="753">
        <v>17.2</v>
      </c>
      <c r="J9" s="753">
        <v>100</v>
      </c>
      <c r="K9" s="754">
        <v>17.332999999999998</v>
      </c>
      <c r="L9" s="753">
        <v>100</v>
      </c>
      <c r="M9" s="753">
        <v>76.8</v>
      </c>
      <c r="N9" s="754">
        <v>34.225999999999999</v>
      </c>
      <c r="P9" s="706" t="s">
        <v>275</v>
      </c>
      <c r="Q9" s="757"/>
      <c r="Z9" s="758"/>
    </row>
    <row r="10" spans="1:26" s="756" customFormat="1" ht="12.75">
      <c r="A10" s="704" t="s">
        <v>235</v>
      </c>
      <c r="B10" s="753">
        <v>95.5</v>
      </c>
      <c r="C10" s="754">
        <v>16.696999999999999</v>
      </c>
      <c r="D10" s="753">
        <v>100.3</v>
      </c>
      <c r="E10" s="753">
        <v>77</v>
      </c>
      <c r="F10" s="754">
        <v>33.576999999999998</v>
      </c>
      <c r="G10" s="755">
        <v>20247</v>
      </c>
      <c r="H10" s="755">
        <v>11228</v>
      </c>
      <c r="I10" s="753">
        <v>17.3</v>
      </c>
      <c r="J10" s="753">
        <v>95.6</v>
      </c>
      <c r="K10" s="754">
        <v>17.408999999999999</v>
      </c>
      <c r="L10" s="753">
        <v>100.4</v>
      </c>
      <c r="M10" s="753">
        <v>77.099999999999994</v>
      </c>
      <c r="N10" s="754">
        <v>34.268999999999998</v>
      </c>
      <c r="P10" s="706" t="s">
        <v>276</v>
      </c>
      <c r="Q10" s="759"/>
      <c r="Z10" s="758"/>
    </row>
    <row r="11" spans="1:26" s="756" customFormat="1" ht="12.75">
      <c r="A11" s="704" t="s">
        <v>277</v>
      </c>
      <c r="B11" s="753">
        <v>29.3</v>
      </c>
      <c r="C11" s="754">
        <v>13.976000000000001</v>
      </c>
      <c r="D11" s="753">
        <v>84</v>
      </c>
      <c r="E11" s="753">
        <v>64.5</v>
      </c>
      <c r="F11" s="754">
        <v>28.67</v>
      </c>
      <c r="G11" s="755">
        <v>17734</v>
      </c>
      <c r="H11" s="755">
        <v>9741</v>
      </c>
      <c r="I11" s="753">
        <v>18.8</v>
      </c>
      <c r="J11" s="753">
        <v>29.5</v>
      </c>
      <c r="K11" s="754">
        <v>14.65</v>
      </c>
      <c r="L11" s="753">
        <v>84.5</v>
      </c>
      <c r="M11" s="753">
        <v>64.900000000000006</v>
      </c>
      <c r="N11" s="754">
        <v>29.294</v>
      </c>
      <c r="P11" s="706" t="s">
        <v>278</v>
      </c>
      <c r="Q11" s="757"/>
      <c r="Z11" s="758"/>
    </row>
    <row r="12" spans="1:26" s="756" customFormat="1" ht="12.75">
      <c r="A12" s="707" t="s">
        <v>279</v>
      </c>
      <c r="B12" s="760">
        <v>1.8</v>
      </c>
      <c r="C12" s="761">
        <v>12.811</v>
      </c>
      <c r="D12" s="760">
        <v>77</v>
      </c>
      <c r="E12" s="760">
        <v>59.1</v>
      </c>
      <c r="F12" s="761">
        <v>29.766999999999999</v>
      </c>
      <c r="G12" s="762">
        <v>16825</v>
      </c>
      <c r="H12" s="762" t="s">
        <v>971</v>
      </c>
      <c r="I12" s="762" t="s">
        <v>971</v>
      </c>
      <c r="J12" s="760">
        <v>1.8</v>
      </c>
      <c r="K12" s="761">
        <v>13.315</v>
      </c>
      <c r="L12" s="760">
        <v>76.8</v>
      </c>
      <c r="M12" s="760">
        <v>59</v>
      </c>
      <c r="N12" s="761">
        <v>30.297999999999998</v>
      </c>
      <c r="P12" s="709" t="s">
        <v>280</v>
      </c>
      <c r="Q12" s="757"/>
      <c r="Z12" s="758"/>
    </row>
    <row r="13" spans="1:26" s="756" customFormat="1" ht="12.75">
      <c r="A13" s="707" t="s">
        <v>281</v>
      </c>
      <c r="B13" s="760">
        <v>3.1</v>
      </c>
      <c r="C13" s="761">
        <v>13.335000000000001</v>
      </c>
      <c r="D13" s="760">
        <v>80.099999999999994</v>
      </c>
      <c r="E13" s="760">
        <v>61.5</v>
      </c>
      <c r="F13" s="761">
        <v>26.244</v>
      </c>
      <c r="G13" s="762">
        <v>16813</v>
      </c>
      <c r="H13" s="762" t="s">
        <v>971</v>
      </c>
      <c r="I13" s="762" t="s">
        <v>971</v>
      </c>
      <c r="J13" s="760">
        <v>3.2</v>
      </c>
      <c r="K13" s="761">
        <v>14.021000000000001</v>
      </c>
      <c r="L13" s="760">
        <v>80.900000000000006</v>
      </c>
      <c r="M13" s="760">
        <v>62.1</v>
      </c>
      <c r="N13" s="761">
        <v>26.975000000000001</v>
      </c>
      <c r="P13" s="709" t="s">
        <v>282</v>
      </c>
      <c r="Q13" s="757"/>
      <c r="Z13" s="758"/>
    </row>
    <row r="14" spans="1:26" s="756" customFormat="1" ht="12.75">
      <c r="A14" s="707" t="s">
        <v>283</v>
      </c>
      <c r="B14" s="760">
        <v>3.3</v>
      </c>
      <c r="C14" s="761">
        <v>13.651999999999999</v>
      </c>
      <c r="D14" s="760">
        <v>82</v>
      </c>
      <c r="E14" s="760">
        <v>63</v>
      </c>
      <c r="F14" s="761">
        <v>28.001999999999999</v>
      </c>
      <c r="G14" s="762">
        <v>15760</v>
      </c>
      <c r="H14" s="762" t="s">
        <v>971</v>
      </c>
      <c r="I14" s="762" t="s">
        <v>971</v>
      </c>
      <c r="J14" s="760">
        <v>3.4</v>
      </c>
      <c r="K14" s="761">
        <v>14.477</v>
      </c>
      <c r="L14" s="760">
        <v>83.5</v>
      </c>
      <c r="M14" s="760">
        <v>64.2</v>
      </c>
      <c r="N14" s="761">
        <v>28.591000000000001</v>
      </c>
      <c r="P14" s="709" t="s">
        <v>284</v>
      </c>
      <c r="Q14" s="757"/>
      <c r="Z14" s="758"/>
    </row>
    <row r="15" spans="1:26" s="756" customFormat="1" ht="12.75">
      <c r="A15" s="707" t="s">
        <v>344</v>
      </c>
      <c r="B15" s="760">
        <v>15.7</v>
      </c>
      <c r="C15" s="761">
        <v>15.647</v>
      </c>
      <c r="D15" s="760">
        <v>94</v>
      </c>
      <c r="E15" s="760">
        <v>72.2</v>
      </c>
      <c r="F15" s="761">
        <v>31.934999999999999</v>
      </c>
      <c r="G15" s="762">
        <v>19242</v>
      </c>
      <c r="H15" s="762" t="s">
        <v>971</v>
      </c>
      <c r="I15" s="762" t="s">
        <v>971</v>
      </c>
      <c r="J15" s="760">
        <v>15.8</v>
      </c>
      <c r="K15" s="761">
        <v>16.373999999999999</v>
      </c>
      <c r="L15" s="760">
        <v>94.5</v>
      </c>
      <c r="M15" s="760">
        <v>72.599999999999994</v>
      </c>
      <c r="N15" s="761">
        <v>32.628</v>
      </c>
      <c r="P15" s="709" t="s">
        <v>286</v>
      </c>
      <c r="Q15" s="757"/>
      <c r="Z15" s="758"/>
    </row>
    <row r="16" spans="1:26" s="756" customFormat="1" ht="12.75">
      <c r="A16" s="707" t="s">
        <v>287</v>
      </c>
      <c r="B16" s="760">
        <v>0.6</v>
      </c>
      <c r="C16" s="761">
        <v>11.156000000000001</v>
      </c>
      <c r="D16" s="760">
        <v>67</v>
      </c>
      <c r="E16" s="760">
        <v>51.5</v>
      </c>
      <c r="F16" s="761">
        <v>27.655000000000001</v>
      </c>
      <c r="G16" s="762">
        <v>17281</v>
      </c>
      <c r="H16" s="762" t="s">
        <v>971</v>
      </c>
      <c r="I16" s="762" t="s">
        <v>971</v>
      </c>
      <c r="J16" s="760">
        <v>0.6</v>
      </c>
      <c r="K16" s="761">
        <v>11.499000000000001</v>
      </c>
      <c r="L16" s="760">
        <v>66.3</v>
      </c>
      <c r="M16" s="760">
        <v>51</v>
      </c>
      <c r="N16" s="761">
        <v>28.37</v>
      </c>
      <c r="P16" s="709" t="s">
        <v>288</v>
      </c>
      <c r="Q16" s="757"/>
      <c r="Z16" s="758"/>
    </row>
    <row r="17" spans="1:29" s="756" customFormat="1" ht="12.75">
      <c r="A17" s="707" t="s">
        <v>289</v>
      </c>
      <c r="B17" s="760">
        <v>2.6</v>
      </c>
      <c r="C17" s="761">
        <v>10.417999999999999</v>
      </c>
      <c r="D17" s="760">
        <v>62.6</v>
      </c>
      <c r="E17" s="760">
        <v>48.1</v>
      </c>
      <c r="F17" s="761">
        <v>23.242000000000001</v>
      </c>
      <c r="G17" s="762">
        <v>14587</v>
      </c>
      <c r="H17" s="762" t="s">
        <v>971</v>
      </c>
      <c r="I17" s="762" t="s">
        <v>971</v>
      </c>
      <c r="J17" s="760">
        <v>2.6</v>
      </c>
      <c r="K17" s="761">
        <v>10.972</v>
      </c>
      <c r="L17" s="760">
        <v>63.3</v>
      </c>
      <c r="M17" s="760">
        <v>48.6</v>
      </c>
      <c r="N17" s="761">
        <v>23.539000000000001</v>
      </c>
      <c r="P17" s="709" t="s">
        <v>290</v>
      </c>
      <c r="Q17" s="757"/>
      <c r="Z17" s="758"/>
    </row>
    <row r="18" spans="1:29" s="756" customFormat="1" ht="12.75">
      <c r="A18" s="707" t="s">
        <v>291</v>
      </c>
      <c r="B18" s="760">
        <v>1.4</v>
      </c>
      <c r="C18" s="761">
        <v>12.151999999999999</v>
      </c>
      <c r="D18" s="760">
        <v>73</v>
      </c>
      <c r="E18" s="760">
        <v>56.1</v>
      </c>
      <c r="F18" s="761">
        <v>20.553999999999998</v>
      </c>
      <c r="G18" s="762">
        <v>17426</v>
      </c>
      <c r="H18" s="762" t="s">
        <v>971</v>
      </c>
      <c r="I18" s="762" t="s">
        <v>971</v>
      </c>
      <c r="J18" s="760">
        <v>1.4</v>
      </c>
      <c r="K18" s="761">
        <v>12.606999999999999</v>
      </c>
      <c r="L18" s="760">
        <v>72.7</v>
      </c>
      <c r="M18" s="760">
        <v>55.9</v>
      </c>
      <c r="N18" s="761">
        <v>20.82</v>
      </c>
      <c r="P18" s="709" t="s">
        <v>292</v>
      </c>
      <c r="Q18" s="757"/>
      <c r="Z18" s="758"/>
    </row>
    <row r="19" spans="1:29" s="756" customFormat="1" ht="12.75">
      <c r="A19" s="707" t="s">
        <v>293</v>
      </c>
      <c r="B19" s="760">
        <v>0.9</v>
      </c>
      <c r="C19" s="761">
        <v>13.196999999999999</v>
      </c>
      <c r="D19" s="760">
        <v>79.3</v>
      </c>
      <c r="E19" s="760">
        <v>60.9</v>
      </c>
      <c r="F19" s="761">
        <v>24.945</v>
      </c>
      <c r="G19" s="762">
        <v>17862</v>
      </c>
      <c r="H19" s="762" t="s">
        <v>971</v>
      </c>
      <c r="I19" s="762" t="s">
        <v>971</v>
      </c>
      <c r="J19" s="760">
        <v>0.9</v>
      </c>
      <c r="K19" s="761">
        <v>13.859</v>
      </c>
      <c r="L19" s="760">
        <v>80</v>
      </c>
      <c r="M19" s="760">
        <v>61.4</v>
      </c>
      <c r="N19" s="761">
        <v>26.303999999999998</v>
      </c>
      <c r="P19" s="709" t="s">
        <v>294</v>
      </c>
      <c r="Q19" s="757"/>
      <c r="Z19" s="758"/>
    </row>
    <row r="20" spans="1:29" s="756" customFormat="1" ht="12.75">
      <c r="A20" s="710" t="s">
        <v>295</v>
      </c>
      <c r="B20" s="753">
        <v>18.899999999999999</v>
      </c>
      <c r="C20" s="754">
        <v>14.359</v>
      </c>
      <c r="D20" s="753">
        <v>86.3</v>
      </c>
      <c r="E20" s="753">
        <v>66.2</v>
      </c>
      <c r="F20" s="754">
        <v>29.02</v>
      </c>
      <c r="G20" s="755">
        <v>18330</v>
      </c>
      <c r="H20" s="755">
        <v>10464</v>
      </c>
      <c r="I20" s="753">
        <v>16.8</v>
      </c>
      <c r="J20" s="753">
        <v>18.899999999999999</v>
      </c>
      <c r="K20" s="754">
        <v>15.026</v>
      </c>
      <c r="L20" s="753">
        <v>86.7</v>
      </c>
      <c r="M20" s="753">
        <v>66.599999999999994</v>
      </c>
      <c r="N20" s="754">
        <v>29.984999999999999</v>
      </c>
      <c r="P20" s="706" t="s">
        <v>296</v>
      </c>
      <c r="Q20" s="757"/>
      <c r="Z20" s="758"/>
    </row>
    <row r="21" spans="1:29" s="756" customFormat="1" ht="12.75">
      <c r="A21" s="707" t="s">
        <v>297</v>
      </c>
      <c r="B21" s="760">
        <v>2.8</v>
      </c>
      <c r="C21" s="761">
        <v>13.672000000000001</v>
      </c>
      <c r="D21" s="760">
        <v>82.2</v>
      </c>
      <c r="E21" s="760">
        <v>63.1</v>
      </c>
      <c r="F21" s="761">
        <v>23.567</v>
      </c>
      <c r="G21" s="762">
        <v>17115</v>
      </c>
      <c r="H21" s="762" t="s">
        <v>971</v>
      </c>
      <c r="I21" s="762" t="s">
        <v>971</v>
      </c>
      <c r="J21" s="760">
        <v>2.9</v>
      </c>
      <c r="K21" s="761">
        <v>14.342000000000001</v>
      </c>
      <c r="L21" s="760">
        <v>82.7</v>
      </c>
      <c r="M21" s="760">
        <v>63.6</v>
      </c>
      <c r="N21" s="761">
        <v>25.361999999999998</v>
      </c>
      <c r="P21" s="709" t="s">
        <v>298</v>
      </c>
      <c r="Q21" s="757"/>
      <c r="Z21" s="758"/>
    </row>
    <row r="22" spans="1:29" s="756" customFormat="1" ht="12.75">
      <c r="A22" s="707" t="s">
        <v>299</v>
      </c>
      <c r="B22" s="760">
        <v>3.3</v>
      </c>
      <c r="C22" s="761">
        <v>15.815</v>
      </c>
      <c r="D22" s="760">
        <v>95</v>
      </c>
      <c r="E22" s="760">
        <v>73</v>
      </c>
      <c r="F22" s="761">
        <v>31.215</v>
      </c>
      <c r="G22" s="762">
        <v>18757</v>
      </c>
      <c r="H22" s="762" t="s">
        <v>971</v>
      </c>
      <c r="I22" s="762" t="s">
        <v>971</v>
      </c>
      <c r="J22" s="760">
        <v>3.4</v>
      </c>
      <c r="K22" s="761">
        <v>16.710999999999999</v>
      </c>
      <c r="L22" s="760">
        <v>96.4</v>
      </c>
      <c r="M22" s="760">
        <v>74</v>
      </c>
      <c r="N22" s="761">
        <v>32.207999999999998</v>
      </c>
      <c r="P22" s="709" t="s">
        <v>300</v>
      </c>
      <c r="Q22" s="757"/>
      <c r="Z22" s="758"/>
    </row>
    <row r="23" spans="1:29" s="756" customFormat="1" ht="12.75">
      <c r="A23" s="707" t="s">
        <v>301</v>
      </c>
      <c r="B23" s="760">
        <v>3.8</v>
      </c>
      <c r="C23" s="761">
        <v>14.78</v>
      </c>
      <c r="D23" s="760">
        <v>88.8</v>
      </c>
      <c r="E23" s="760">
        <v>68.2</v>
      </c>
      <c r="F23" s="761">
        <v>31.381</v>
      </c>
      <c r="G23" s="762">
        <v>19525</v>
      </c>
      <c r="H23" s="762" t="s">
        <v>971</v>
      </c>
      <c r="I23" s="762" t="s">
        <v>971</v>
      </c>
      <c r="J23" s="760">
        <v>3.8</v>
      </c>
      <c r="K23" s="761">
        <v>15.358000000000001</v>
      </c>
      <c r="L23" s="760">
        <v>88.6</v>
      </c>
      <c r="M23" s="760">
        <v>68.099999999999994</v>
      </c>
      <c r="N23" s="761">
        <v>32.006999999999998</v>
      </c>
      <c r="P23" s="709" t="s">
        <v>302</v>
      </c>
      <c r="Q23" s="757"/>
      <c r="Z23" s="758"/>
    </row>
    <row r="24" spans="1:29" s="756" customFormat="1" ht="12.75">
      <c r="A24" s="707" t="s">
        <v>303</v>
      </c>
      <c r="B24" s="760">
        <v>2.8</v>
      </c>
      <c r="C24" s="761">
        <v>16.664000000000001</v>
      </c>
      <c r="D24" s="760">
        <v>100.1</v>
      </c>
      <c r="E24" s="760">
        <v>76.900000000000006</v>
      </c>
      <c r="F24" s="761">
        <v>32.223999999999997</v>
      </c>
      <c r="G24" s="762">
        <v>18678</v>
      </c>
      <c r="H24" s="762" t="s">
        <v>971</v>
      </c>
      <c r="I24" s="762" t="s">
        <v>971</v>
      </c>
      <c r="J24" s="760">
        <v>2.8</v>
      </c>
      <c r="K24" s="761">
        <v>17.521999999999998</v>
      </c>
      <c r="L24" s="760">
        <v>101.1</v>
      </c>
      <c r="M24" s="760">
        <v>77.599999999999994</v>
      </c>
      <c r="N24" s="761">
        <v>33.026000000000003</v>
      </c>
      <c r="P24" s="709" t="s">
        <v>304</v>
      </c>
      <c r="Q24" s="757"/>
      <c r="Z24" s="758"/>
    </row>
    <row r="25" spans="1:29" s="756" customFormat="1" ht="12.75">
      <c r="A25" s="707" t="s">
        <v>305</v>
      </c>
      <c r="B25" s="760">
        <v>1.9</v>
      </c>
      <c r="C25" s="761">
        <v>12.746</v>
      </c>
      <c r="D25" s="760">
        <v>76.599999999999994</v>
      </c>
      <c r="E25" s="760">
        <v>58.8</v>
      </c>
      <c r="F25" s="761">
        <v>28.349</v>
      </c>
      <c r="G25" s="762">
        <v>17738</v>
      </c>
      <c r="H25" s="762" t="s">
        <v>971</v>
      </c>
      <c r="I25" s="762" t="s">
        <v>971</v>
      </c>
      <c r="J25" s="760">
        <v>1.9</v>
      </c>
      <c r="K25" s="761">
        <v>13.263999999999999</v>
      </c>
      <c r="L25" s="760">
        <v>76.5</v>
      </c>
      <c r="M25" s="760">
        <v>58.8</v>
      </c>
      <c r="N25" s="761">
        <v>29.067</v>
      </c>
      <c r="P25" s="709" t="s">
        <v>306</v>
      </c>
      <c r="Q25" s="757"/>
      <c r="Z25" s="758"/>
    </row>
    <row r="26" spans="1:29" s="756" customFormat="1" ht="12.75">
      <c r="A26" s="707" t="s">
        <v>307</v>
      </c>
      <c r="B26" s="760">
        <v>0.8</v>
      </c>
      <c r="C26" s="761">
        <v>15.468999999999999</v>
      </c>
      <c r="D26" s="760">
        <v>93</v>
      </c>
      <c r="E26" s="760">
        <v>71.400000000000006</v>
      </c>
      <c r="F26" s="761">
        <v>30.21</v>
      </c>
      <c r="G26" s="762">
        <v>18053</v>
      </c>
      <c r="H26" s="762" t="s">
        <v>971</v>
      </c>
      <c r="I26" s="762" t="s">
        <v>971</v>
      </c>
      <c r="J26" s="760">
        <v>0.8</v>
      </c>
      <c r="K26" s="761">
        <v>16.466000000000001</v>
      </c>
      <c r="L26" s="760">
        <v>95</v>
      </c>
      <c r="M26" s="760">
        <v>73</v>
      </c>
      <c r="N26" s="761">
        <v>31.138000000000002</v>
      </c>
      <c r="P26" s="709" t="s">
        <v>308</v>
      </c>
      <c r="Q26" s="757"/>
      <c r="Z26" s="758"/>
    </row>
    <row r="27" spans="1:29" s="756" customFormat="1" ht="12.75">
      <c r="A27" s="707" t="s">
        <v>309</v>
      </c>
      <c r="B27" s="760">
        <v>1.9</v>
      </c>
      <c r="C27" s="761">
        <v>13.875</v>
      </c>
      <c r="D27" s="760">
        <v>83.4</v>
      </c>
      <c r="E27" s="760">
        <v>64</v>
      </c>
      <c r="F27" s="761">
        <v>31.95</v>
      </c>
      <c r="G27" s="762">
        <v>18284</v>
      </c>
      <c r="H27" s="762" t="s">
        <v>971</v>
      </c>
      <c r="I27" s="762" t="s">
        <v>971</v>
      </c>
      <c r="J27" s="760">
        <v>1.9</v>
      </c>
      <c r="K27" s="761">
        <v>14.303000000000001</v>
      </c>
      <c r="L27" s="760">
        <v>82.5</v>
      </c>
      <c r="M27" s="760">
        <v>63.4</v>
      </c>
      <c r="N27" s="761">
        <v>32.456000000000003</v>
      </c>
      <c r="P27" s="709" t="s">
        <v>310</v>
      </c>
      <c r="Q27" s="757"/>
      <c r="Z27" s="758"/>
    </row>
    <row r="28" spans="1:29" s="756" customFormat="1" ht="12.75">
      <c r="A28" s="707" t="s">
        <v>311</v>
      </c>
      <c r="B28" s="760">
        <v>1.5</v>
      </c>
      <c r="C28" s="761">
        <v>11.257999999999999</v>
      </c>
      <c r="D28" s="760">
        <v>67.7</v>
      </c>
      <c r="E28" s="760">
        <v>51.9</v>
      </c>
      <c r="F28" s="761">
        <v>24.038</v>
      </c>
      <c r="G28" s="762">
        <v>17185</v>
      </c>
      <c r="H28" s="762" t="s">
        <v>971</v>
      </c>
      <c r="I28" s="762" t="s">
        <v>971</v>
      </c>
      <c r="J28" s="760">
        <v>1.5</v>
      </c>
      <c r="K28" s="761">
        <v>11.757</v>
      </c>
      <c r="L28" s="760">
        <v>67.8</v>
      </c>
      <c r="M28" s="760">
        <v>52.1</v>
      </c>
      <c r="N28" s="761">
        <v>24.533000000000001</v>
      </c>
      <c r="P28" s="709" t="s">
        <v>312</v>
      </c>
      <c r="Q28" s="757"/>
      <c r="Z28" s="758"/>
    </row>
    <row r="29" spans="1:29" s="756" customFormat="1" ht="12.75">
      <c r="A29" s="704" t="s">
        <v>313</v>
      </c>
      <c r="B29" s="753">
        <v>36.5</v>
      </c>
      <c r="C29" s="754">
        <v>22.501999999999999</v>
      </c>
      <c r="D29" s="753">
        <v>135.19999999999999</v>
      </c>
      <c r="E29" s="753">
        <v>103.8</v>
      </c>
      <c r="F29" s="754">
        <v>42.511000000000003</v>
      </c>
      <c r="G29" s="755">
        <v>24798</v>
      </c>
      <c r="H29" s="755">
        <v>13806</v>
      </c>
      <c r="I29" s="753">
        <v>15.6</v>
      </c>
      <c r="J29" s="753">
        <v>36.4</v>
      </c>
      <c r="K29" s="754">
        <v>23.245999999999999</v>
      </c>
      <c r="L29" s="753">
        <v>134.1</v>
      </c>
      <c r="M29" s="753">
        <v>103</v>
      </c>
      <c r="N29" s="754">
        <v>42.984999999999999</v>
      </c>
      <c r="P29" s="706" t="s">
        <v>314</v>
      </c>
      <c r="Q29" s="757"/>
      <c r="Z29" s="758"/>
    </row>
    <row r="30" spans="1:29" s="756" customFormat="1" ht="12.75">
      <c r="A30" s="704" t="s">
        <v>233</v>
      </c>
      <c r="B30" s="753">
        <v>6.4</v>
      </c>
      <c r="C30" s="754">
        <v>15.04</v>
      </c>
      <c r="D30" s="753">
        <v>90.4</v>
      </c>
      <c r="E30" s="753">
        <v>69.400000000000006</v>
      </c>
      <c r="F30" s="754">
        <v>34.31</v>
      </c>
      <c r="G30" s="755">
        <v>18554</v>
      </c>
      <c r="H30" s="755">
        <v>10642</v>
      </c>
      <c r="I30" s="753">
        <v>20.9</v>
      </c>
      <c r="J30" s="753">
        <v>6.4</v>
      </c>
      <c r="K30" s="754">
        <v>15.73</v>
      </c>
      <c r="L30" s="753">
        <v>90.7</v>
      </c>
      <c r="M30" s="753">
        <v>69.7</v>
      </c>
      <c r="N30" s="754">
        <v>35.146000000000001</v>
      </c>
      <c r="P30" s="706" t="s">
        <v>315</v>
      </c>
      <c r="Q30" s="757"/>
      <c r="Z30" s="758"/>
    </row>
    <row r="31" spans="1:29" s="763" customFormat="1" ht="12.75">
      <c r="A31" s="707" t="s">
        <v>231</v>
      </c>
      <c r="B31" s="760">
        <v>1.1000000000000001</v>
      </c>
      <c r="C31" s="761">
        <v>20.225999999999999</v>
      </c>
      <c r="D31" s="760">
        <v>121.5</v>
      </c>
      <c r="E31" s="760">
        <v>93.3</v>
      </c>
      <c r="F31" s="761">
        <v>42.567</v>
      </c>
      <c r="G31" s="762">
        <v>20074</v>
      </c>
      <c r="H31" s="762" t="s">
        <v>971</v>
      </c>
      <c r="I31" s="762" t="s">
        <v>971</v>
      </c>
      <c r="J31" s="760">
        <v>1.1000000000000001</v>
      </c>
      <c r="K31" s="761">
        <v>21.091000000000001</v>
      </c>
      <c r="L31" s="760">
        <v>121.7</v>
      </c>
      <c r="M31" s="760">
        <v>93.5</v>
      </c>
      <c r="N31" s="761">
        <v>44.055</v>
      </c>
      <c r="P31" s="709" t="s">
        <v>316</v>
      </c>
      <c r="Q31" s="757"/>
      <c r="Z31" s="758"/>
      <c r="AC31" s="756"/>
    </row>
    <row r="32" spans="1:29" s="763" customFormat="1" ht="12.75">
      <c r="A32" s="707" t="s">
        <v>218</v>
      </c>
      <c r="B32" s="760">
        <v>1.1000000000000001</v>
      </c>
      <c r="C32" s="761">
        <v>16.114000000000001</v>
      </c>
      <c r="D32" s="760">
        <v>96.8</v>
      </c>
      <c r="E32" s="760">
        <v>74.3</v>
      </c>
      <c r="F32" s="761">
        <v>36.707000000000001</v>
      </c>
      <c r="G32" s="762">
        <v>19407</v>
      </c>
      <c r="H32" s="762" t="s">
        <v>971</v>
      </c>
      <c r="I32" s="762" t="s">
        <v>971</v>
      </c>
      <c r="J32" s="760">
        <v>1.1000000000000001</v>
      </c>
      <c r="K32" s="761">
        <v>16.727</v>
      </c>
      <c r="L32" s="760">
        <v>96.5</v>
      </c>
      <c r="M32" s="760">
        <v>74.099999999999994</v>
      </c>
      <c r="N32" s="761">
        <v>37.048000000000002</v>
      </c>
      <c r="P32" s="709" t="s">
        <v>317</v>
      </c>
      <c r="Q32" s="757"/>
      <c r="Z32" s="758"/>
      <c r="AC32" s="756"/>
    </row>
    <row r="33" spans="1:29" s="756" customFormat="1" ht="12.75">
      <c r="A33" s="707" t="s">
        <v>177</v>
      </c>
      <c r="B33" s="760">
        <v>2</v>
      </c>
      <c r="C33" s="761">
        <v>13.898999999999999</v>
      </c>
      <c r="D33" s="760">
        <v>83.5</v>
      </c>
      <c r="E33" s="760">
        <v>64.099999999999994</v>
      </c>
      <c r="F33" s="761">
        <v>33.697000000000003</v>
      </c>
      <c r="G33" s="762">
        <v>17893</v>
      </c>
      <c r="H33" s="762" t="s">
        <v>971</v>
      </c>
      <c r="I33" s="762" t="s">
        <v>971</v>
      </c>
      <c r="J33" s="760">
        <v>2</v>
      </c>
      <c r="K33" s="761">
        <v>14.641999999999999</v>
      </c>
      <c r="L33" s="760">
        <v>84.5</v>
      </c>
      <c r="M33" s="760">
        <v>64.900000000000006</v>
      </c>
      <c r="N33" s="761">
        <v>34.530999999999999</v>
      </c>
      <c r="P33" s="709" t="s">
        <v>318</v>
      </c>
      <c r="Q33" s="757"/>
      <c r="Z33" s="758"/>
    </row>
    <row r="34" spans="1:29" s="763" customFormat="1" ht="12.75">
      <c r="A34" s="707" t="s">
        <v>153</v>
      </c>
      <c r="B34" s="760">
        <v>0.8</v>
      </c>
      <c r="C34" s="761">
        <v>12.968999999999999</v>
      </c>
      <c r="D34" s="760">
        <v>77.900000000000006</v>
      </c>
      <c r="E34" s="760">
        <v>59.8</v>
      </c>
      <c r="F34" s="761">
        <v>30.937999999999999</v>
      </c>
      <c r="G34" s="762">
        <v>17743</v>
      </c>
      <c r="H34" s="762" t="s">
        <v>971</v>
      </c>
      <c r="I34" s="762" t="s">
        <v>971</v>
      </c>
      <c r="J34" s="760">
        <v>0.8</v>
      </c>
      <c r="K34" s="761">
        <v>13.420999999999999</v>
      </c>
      <c r="L34" s="760">
        <v>77.400000000000006</v>
      </c>
      <c r="M34" s="760">
        <v>59.5</v>
      </c>
      <c r="N34" s="761">
        <v>31.841000000000001</v>
      </c>
      <c r="P34" s="709" t="s">
        <v>319</v>
      </c>
      <c r="Q34" s="757"/>
      <c r="Z34" s="758"/>
      <c r="AC34" s="756"/>
    </row>
    <row r="35" spans="1:29" s="756" customFormat="1" ht="12.75">
      <c r="A35" s="707" t="s">
        <v>122</v>
      </c>
      <c r="B35" s="760">
        <v>1.3</v>
      </c>
      <c r="C35" s="761">
        <v>14.303000000000001</v>
      </c>
      <c r="D35" s="760">
        <v>86</v>
      </c>
      <c r="E35" s="760">
        <v>66</v>
      </c>
      <c r="F35" s="761">
        <v>30.521999999999998</v>
      </c>
      <c r="G35" s="762">
        <v>18503</v>
      </c>
      <c r="H35" s="762" t="s">
        <v>971</v>
      </c>
      <c r="I35" s="762" t="s">
        <v>971</v>
      </c>
      <c r="J35" s="760">
        <v>1.3</v>
      </c>
      <c r="K35" s="761">
        <v>15.026999999999999</v>
      </c>
      <c r="L35" s="760">
        <v>86.7</v>
      </c>
      <c r="M35" s="760">
        <v>66.599999999999994</v>
      </c>
      <c r="N35" s="761">
        <v>31.306000000000001</v>
      </c>
      <c r="P35" s="709" t="s">
        <v>320</v>
      </c>
      <c r="Q35" s="757"/>
      <c r="Z35" s="758"/>
    </row>
    <row r="36" spans="1:29" s="763" customFormat="1" ht="12.75">
      <c r="A36" s="704" t="s">
        <v>321</v>
      </c>
      <c r="B36" s="753">
        <v>4.3</v>
      </c>
      <c r="C36" s="754">
        <v>16.972999999999999</v>
      </c>
      <c r="D36" s="753">
        <v>102</v>
      </c>
      <c r="E36" s="753">
        <v>78.3</v>
      </c>
      <c r="F36" s="754">
        <v>34.953000000000003</v>
      </c>
      <c r="G36" s="755">
        <v>17725</v>
      </c>
      <c r="H36" s="755">
        <v>11987</v>
      </c>
      <c r="I36" s="753">
        <v>16.899999999999999</v>
      </c>
      <c r="J36" s="753">
        <v>4.4000000000000004</v>
      </c>
      <c r="K36" s="754">
        <v>17.786000000000001</v>
      </c>
      <c r="L36" s="753">
        <v>102.6</v>
      </c>
      <c r="M36" s="753">
        <v>78.8</v>
      </c>
      <c r="N36" s="754">
        <v>35.661999999999999</v>
      </c>
      <c r="P36" s="706" t="s">
        <v>322</v>
      </c>
      <c r="Q36" s="757"/>
      <c r="Z36" s="758"/>
      <c r="AC36" s="756"/>
    </row>
    <row r="37" spans="1:29" s="763" customFormat="1" ht="12.75">
      <c r="A37" s="704" t="s">
        <v>20</v>
      </c>
      <c r="B37" s="753">
        <v>2.1</v>
      </c>
      <c r="C37" s="754">
        <v>15.010999999999999</v>
      </c>
      <c r="D37" s="753">
        <v>90.2</v>
      </c>
      <c r="E37" s="753">
        <v>69.2</v>
      </c>
      <c r="F37" s="754">
        <v>32.173999999999999</v>
      </c>
      <c r="G37" s="755">
        <v>19272</v>
      </c>
      <c r="H37" s="755">
        <v>11303</v>
      </c>
      <c r="I37" s="753">
        <v>15.2</v>
      </c>
      <c r="J37" s="753">
        <v>2.1</v>
      </c>
      <c r="K37" s="754">
        <v>15.382999999999999</v>
      </c>
      <c r="L37" s="753">
        <v>88.7</v>
      </c>
      <c r="M37" s="753">
        <v>68.2</v>
      </c>
      <c r="N37" s="754">
        <v>33.027000000000001</v>
      </c>
      <c r="P37" s="706" t="s">
        <v>323</v>
      </c>
      <c r="Q37" s="757"/>
      <c r="Z37" s="758"/>
      <c r="AC37" s="756"/>
    </row>
    <row r="38" spans="1:29" s="763" customFormat="1" ht="12.75">
      <c r="A38" s="710" t="s">
        <v>21</v>
      </c>
      <c r="B38" s="753">
        <v>2.4</v>
      </c>
      <c r="C38" s="754">
        <v>15.862</v>
      </c>
      <c r="D38" s="753">
        <v>95.3</v>
      </c>
      <c r="E38" s="753">
        <v>73.2</v>
      </c>
      <c r="F38" s="754">
        <v>33.72</v>
      </c>
      <c r="G38" s="755">
        <v>19165</v>
      </c>
      <c r="H38" s="755">
        <v>10926</v>
      </c>
      <c r="I38" s="753">
        <v>15.5</v>
      </c>
      <c r="J38" s="753">
        <v>2.2999999999999998</v>
      </c>
      <c r="K38" s="754">
        <v>16.148</v>
      </c>
      <c r="L38" s="753">
        <v>93.2</v>
      </c>
      <c r="M38" s="753">
        <v>71.599999999999994</v>
      </c>
      <c r="N38" s="754">
        <v>33.969000000000001</v>
      </c>
      <c r="P38" s="706" t="s">
        <v>324</v>
      </c>
      <c r="Q38" s="757"/>
      <c r="Z38" s="758"/>
      <c r="AC38" s="756"/>
    </row>
    <row r="39" spans="1:29" s="756" customFormat="1" ht="12.75">
      <c r="A39" s="764" t="s">
        <v>1302</v>
      </c>
      <c r="B39" s="753" t="s">
        <v>1347</v>
      </c>
      <c r="C39" s="765" t="s">
        <v>876</v>
      </c>
      <c r="D39" s="766" t="s">
        <v>876</v>
      </c>
      <c r="E39" s="766" t="s">
        <v>876</v>
      </c>
      <c r="F39" s="754">
        <v>16.065000000000001</v>
      </c>
      <c r="G39" s="755">
        <v>10193</v>
      </c>
      <c r="H39" s="766" t="s">
        <v>876</v>
      </c>
      <c r="I39" s="753">
        <v>5.2</v>
      </c>
      <c r="J39" s="753" t="s">
        <v>1347</v>
      </c>
      <c r="K39" s="766" t="s">
        <v>876</v>
      </c>
      <c r="L39" s="766" t="s">
        <v>876</v>
      </c>
      <c r="M39" s="766" t="s">
        <v>876</v>
      </c>
      <c r="N39" s="754">
        <v>16.158000000000001</v>
      </c>
      <c r="O39" s="767"/>
      <c r="P39" s="767"/>
    </row>
    <row r="40" spans="1:29" s="751" customFormat="1" ht="13.5" customHeight="1">
      <c r="A40" s="934"/>
      <c r="B40" s="937" t="s">
        <v>1303</v>
      </c>
      <c r="C40" s="938"/>
      <c r="D40" s="938"/>
      <c r="E40" s="939"/>
      <c r="F40" s="940" t="s">
        <v>1311</v>
      </c>
      <c r="G40" s="940" t="s">
        <v>1310</v>
      </c>
      <c r="H40" s="940" t="s">
        <v>1348</v>
      </c>
      <c r="I40" s="940" t="s">
        <v>1308</v>
      </c>
      <c r="J40" s="937" t="s">
        <v>1303</v>
      </c>
      <c r="K40" s="938"/>
      <c r="L40" s="938"/>
      <c r="M40" s="939"/>
      <c r="N40" s="940" t="s">
        <v>1311</v>
      </c>
    </row>
    <row r="41" spans="1:29" s="751" customFormat="1" ht="13.5" customHeight="1">
      <c r="A41" s="935"/>
      <c r="B41" s="940" t="s">
        <v>1349</v>
      </c>
      <c r="C41" s="941" t="s">
        <v>1343</v>
      </c>
      <c r="D41" s="942"/>
      <c r="E41" s="943"/>
      <c r="F41" s="940"/>
      <c r="G41" s="940"/>
      <c r="H41" s="940"/>
      <c r="I41" s="940"/>
      <c r="J41" s="940" t="s">
        <v>1349</v>
      </c>
      <c r="K41" s="941" t="s">
        <v>1343</v>
      </c>
      <c r="L41" s="942"/>
      <c r="M41" s="943"/>
      <c r="N41" s="940"/>
    </row>
    <row r="42" spans="1:29" s="751" customFormat="1" ht="41.25" customHeight="1">
      <c r="A42" s="935"/>
      <c r="B42" s="940"/>
      <c r="C42" s="659" t="s">
        <v>1350</v>
      </c>
      <c r="D42" s="659" t="s">
        <v>1351</v>
      </c>
      <c r="E42" s="659" t="s">
        <v>1352</v>
      </c>
      <c r="F42" s="940"/>
      <c r="G42" s="940"/>
      <c r="H42" s="940"/>
      <c r="I42" s="940"/>
      <c r="J42" s="940"/>
      <c r="K42" s="659" t="s">
        <v>1350</v>
      </c>
      <c r="L42" s="659" t="s">
        <v>1351</v>
      </c>
      <c r="M42" s="659" t="s">
        <v>1352</v>
      </c>
      <c r="N42" s="940"/>
    </row>
    <row r="43" spans="1:29" s="657" customFormat="1" ht="27" customHeight="1">
      <c r="A43" s="935"/>
      <c r="B43" s="659" t="s">
        <v>67</v>
      </c>
      <c r="C43" s="768" t="s">
        <v>68</v>
      </c>
      <c r="D43" s="925" t="s">
        <v>67</v>
      </c>
      <c r="E43" s="926"/>
      <c r="F43" s="768" t="s">
        <v>68</v>
      </c>
      <c r="G43" s="923" t="s">
        <v>1307</v>
      </c>
      <c r="H43" s="924"/>
      <c r="I43" s="659" t="s">
        <v>67</v>
      </c>
      <c r="J43" s="659" t="s">
        <v>67</v>
      </c>
      <c r="K43" s="768" t="s">
        <v>68</v>
      </c>
      <c r="L43" s="925" t="s">
        <v>67</v>
      </c>
      <c r="M43" s="926"/>
      <c r="N43" s="768" t="s">
        <v>68</v>
      </c>
    </row>
    <row r="44" spans="1:29" s="657" customFormat="1" ht="13.5" customHeight="1">
      <c r="A44" s="936"/>
      <c r="B44" s="927">
        <v>2014</v>
      </c>
      <c r="C44" s="928"/>
      <c r="D44" s="928"/>
      <c r="E44" s="928"/>
      <c r="F44" s="928"/>
      <c r="G44" s="928"/>
      <c r="H44" s="928"/>
      <c r="I44" s="929"/>
      <c r="J44" s="930" t="s">
        <v>1227</v>
      </c>
      <c r="K44" s="931"/>
      <c r="L44" s="931"/>
      <c r="M44" s="931"/>
      <c r="N44" s="932"/>
    </row>
    <row r="45" spans="1:29" s="657" customFormat="1" ht="9.9499999999999993" customHeight="1">
      <c r="A45" s="933" t="s">
        <v>522</v>
      </c>
      <c r="B45" s="933"/>
      <c r="C45" s="933"/>
      <c r="D45" s="933"/>
      <c r="E45" s="933"/>
      <c r="F45" s="933"/>
      <c r="G45" s="933"/>
      <c r="H45" s="933"/>
      <c r="I45" s="933"/>
      <c r="J45" s="933"/>
      <c r="K45" s="933"/>
      <c r="L45" s="933"/>
      <c r="M45" s="933"/>
      <c r="N45" s="933"/>
    </row>
    <row r="46" spans="1:29" s="769" customFormat="1" ht="9.75" customHeight="1">
      <c r="A46" s="921" t="s">
        <v>1225</v>
      </c>
      <c r="B46" s="921"/>
      <c r="C46" s="921"/>
      <c r="D46" s="921"/>
      <c r="E46" s="921"/>
      <c r="F46" s="921"/>
      <c r="G46" s="921"/>
      <c r="H46" s="921"/>
      <c r="I46" s="921"/>
      <c r="J46" s="921"/>
      <c r="K46" s="921"/>
      <c r="L46" s="921"/>
      <c r="M46" s="921"/>
      <c r="N46" s="921"/>
    </row>
    <row r="47" spans="1:29" s="769" customFormat="1" ht="9.75" customHeight="1">
      <c r="A47" s="921" t="s">
        <v>1224</v>
      </c>
      <c r="B47" s="921"/>
      <c r="C47" s="921"/>
      <c r="D47" s="921"/>
      <c r="E47" s="921"/>
      <c r="F47" s="921"/>
      <c r="G47" s="921"/>
      <c r="H47" s="921"/>
      <c r="I47" s="921"/>
      <c r="J47" s="921"/>
      <c r="K47" s="921"/>
      <c r="L47" s="921"/>
      <c r="M47" s="921"/>
      <c r="N47" s="922"/>
    </row>
    <row r="48" spans="1:29" s="769" customFormat="1" ht="9">
      <c r="A48" s="770"/>
      <c r="B48" s="770"/>
      <c r="C48" s="770"/>
      <c r="D48" s="770"/>
      <c r="E48" s="770"/>
      <c r="F48" s="770"/>
      <c r="G48" s="770"/>
      <c r="H48" s="770"/>
      <c r="I48" s="770"/>
      <c r="J48" s="770"/>
      <c r="K48" s="770"/>
      <c r="L48" s="770"/>
      <c r="M48" s="770"/>
      <c r="N48" s="770"/>
    </row>
  </sheetData>
  <sheetProtection selectLockedCells="1"/>
  <mergeCells count="39">
    <mergeCell ref="A2:N2"/>
    <mergeCell ref="A3:N3"/>
    <mergeCell ref="A4:A8"/>
    <mergeCell ref="B4:E4"/>
    <mergeCell ref="F4:F6"/>
    <mergeCell ref="G4:G6"/>
    <mergeCell ref="H4:H6"/>
    <mergeCell ref="I4:I6"/>
    <mergeCell ref="J4:M4"/>
    <mergeCell ref="N4:N6"/>
    <mergeCell ref="B5:B6"/>
    <mergeCell ref="C5:E5"/>
    <mergeCell ref="J5:J6"/>
    <mergeCell ref="K5:M5"/>
    <mergeCell ref="D7:E7"/>
    <mergeCell ref="G7:H7"/>
    <mergeCell ref="L7:M7"/>
    <mergeCell ref="B8:I8"/>
    <mergeCell ref="J8:N8"/>
    <mergeCell ref="A40:A44"/>
    <mergeCell ref="B40:E40"/>
    <mergeCell ref="F40:F42"/>
    <mergeCell ref="G40:G42"/>
    <mergeCell ref="H40:H42"/>
    <mergeCell ref="I40:I42"/>
    <mergeCell ref="J40:M40"/>
    <mergeCell ref="N40:N42"/>
    <mergeCell ref="B41:B42"/>
    <mergeCell ref="C41:E41"/>
    <mergeCell ref="J41:J42"/>
    <mergeCell ref="K41:M41"/>
    <mergeCell ref="D43:E43"/>
    <mergeCell ref="A46:N46"/>
    <mergeCell ref="A47:N47"/>
    <mergeCell ref="G43:H43"/>
    <mergeCell ref="L43:M43"/>
    <mergeCell ref="B44:I44"/>
    <mergeCell ref="J44:N44"/>
    <mergeCell ref="A45:N45"/>
  </mergeCells>
  <printOptions horizontalCentered="1"/>
  <pageMargins left="0.39370078740157483" right="0.39370078740157483" top="0.39370078740157483" bottom="0.39370078740157483" header="0" footer="0"/>
  <pageSetup paperSize="9" scale="7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2:U70"/>
  <sheetViews>
    <sheetView showGridLines="0" workbookViewId="0"/>
  </sheetViews>
  <sheetFormatPr defaultColWidth="9.140625" defaultRowHeight="12.75"/>
  <cols>
    <col min="1" max="1" width="11.5703125" style="199" customWidth="1"/>
    <col min="2" max="7" width="8.5703125" style="199" customWidth="1"/>
    <col min="8" max="8" width="9.42578125" style="199" customWidth="1"/>
    <col min="9" max="11" width="8.5703125" style="199" customWidth="1"/>
    <col min="12" max="12" width="7.140625" style="199" customWidth="1"/>
    <col min="13" max="15" width="9.140625" style="199"/>
    <col min="16" max="16" width="9.5703125" style="199" bestFit="1" customWidth="1"/>
    <col min="17" max="16384" width="9.140625" style="199"/>
  </cols>
  <sheetData>
    <row r="2" spans="1:21" ht="45" customHeight="1">
      <c r="A2" s="1055" t="s">
        <v>480</v>
      </c>
      <c r="B2" s="1055"/>
      <c r="C2" s="1055"/>
      <c r="D2" s="1055"/>
      <c r="E2" s="1055"/>
      <c r="F2" s="1055"/>
      <c r="G2" s="1055"/>
      <c r="H2" s="1055"/>
      <c r="I2" s="1055"/>
      <c r="J2" s="1055"/>
      <c r="K2" s="1055"/>
    </row>
    <row r="3" spans="1:21" ht="45" customHeight="1">
      <c r="A3" s="1055" t="s">
        <v>479</v>
      </c>
      <c r="B3" s="1055"/>
      <c r="C3" s="1055"/>
      <c r="D3" s="1055"/>
      <c r="E3" s="1055"/>
      <c r="F3" s="1055"/>
      <c r="G3" s="1055"/>
      <c r="H3" s="1055"/>
      <c r="I3" s="1055"/>
      <c r="J3" s="1055"/>
      <c r="K3" s="1055"/>
    </row>
    <row r="4" spans="1:21" s="210" customFormat="1" ht="16.149999999999999" customHeight="1">
      <c r="A4" s="1056"/>
      <c r="B4" s="1057" t="s">
        <v>478</v>
      </c>
      <c r="C4" s="1057" t="s">
        <v>477</v>
      </c>
      <c r="D4" s="1058" t="s">
        <v>476</v>
      </c>
      <c r="E4" s="1059"/>
      <c r="F4" s="1059"/>
      <c r="G4" s="1052" t="s">
        <v>475</v>
      </c>
      <c r="H4" s="1060"/>
      <c r="I4" s="1060"/>
      <c r="J4" s="1057" t="s">
        <v>474</v>
      </c>
      <c r="K4" s="1057" t="s">
        <v>473</v>
      </c>
    </row>
    <row r="5" spans="1:21" ht="38.25">
      <c r="A5" s="1056"/>
      <c r="B5" s="1057"/>
      <c r="C5" s="1057"/>
      <c r="D5" s="213" t="s">
        <v>444</v>
      </c>
      <c r="E5" s="148" t="s">
        <v>443</v>
      </c>
      <c r="F5" s="148" t="s">
        <v>472</v>
      </c>
      <c r="G5" s="148" t="s">
        <v>471</v>
      </c>
      <c r="H5" s="148" t="s">
        <v>470</v>
      </c>
      <c r="I5" s="148" t="s">
        <v>469</v>
      </c>
      <c r="J5" s="1057"/>
      <c r="K5" s="1057"/>
    </row>
    <row r="6" spans="1:21" ht="13.5" customHeight="1">
      <c r="A6" s="1056"/>
      <c r="B6" s="1061" t="s">
        <v>240</v>
      </c>
      <c r="C6" s="1061"/>
      <c r="D6" s="1042" t="s">
        <v>239</v>
      </c>
      <c r="E6" s="1043"/>
      <c r="F6" s="1043"/>
      <c r="G6" s="1043"/>
      <c r="H6" s="1043"/>
      <c r="I6" s="1043"/>
      <c r="J6" s="1043"/>
      <c r="K6" s="1044"/>
    </row>
    <row r="7" spans="1:21" s="214" customFormat="1" ht="12.75" customHeight="1">
      <c r="A7" s="231" t="s">
        <v>468</v>
      </c>
      <c r="B7" s="230">
        <v>78102</v>
      </c>
      <c r="C7" s="230">
        <v>183788</v>
      </c>
      <c r="D7" s="174">
        <v>8508840</v>
      </c>
      <c r="E7" s="230">
        <v>2983912</v>
      </c>
      <c r="F7" s="230">
        <v>1888602</v>
      </c>
      <c r="G7" s="230">
        <v>14568908</v>
      </c>
      <c r="H7" s="174">
        <v>33759</v>
      </c>
      <c r="I7" s="230">
        <v>281374</v>
      </c>
      <c r="J7" s="230">
        <v>984739</v>
      </c>
      <c r="K7" s="230">
        <v>3223710</v>
      </c>
      <c r="L7" s="215"/>
      <c r="M7" s="215"/>
      <c r="N7" s="215"/>
      <c r="O7" s="215"/>
      <c r="P7" s="215"/>
      <c r="Q7" s="215"/>
      <c r="R7" s="215"/>
      <c r="S7" s="215"/>
      <c r="T7" s="215"/>
      <c r="U7" s="215"/>
    </row>
    <row r="8" spans="1:21" s="214" customFormat="1" ht="12" customHeight="1">
      <c r="A8" s="221" t="s">
        <v>467</v>
      </c>
      <c r="B8" s="216">
        <v>18647</v>
      </c>
      <c r="C8" s="216">
        <v>35884</v>
      </c>
      <c r="D8" s="219">
        <v>851474</v>
      </c>
      <c r="E8" s="226">
        <v>518415</v>
      </c>
      <c r="F8" s="227">
        <v>248013</v>
      </c>
      <c r="G8" s="226">
        <v>1686722</v>
      </c>
      <c r="H8" s="226">
        <v>4595</v>
      </c>
      <c r="I8" s="216">
        <v>210207</v>
      </c>
      <c r="J8" s="216">
        <v>259485</v>
      </c>
      <c r="K8" s="216">
        <v>356125</v>
      </c>
      <c r="L8" s="215"/>
      <c r="M8" s="215"/>
      <c r="N8" s="215"/>
      <c r="O8" s="215"/>
      <c r="P8" s="215"/>
      <c r="Q8" s="215"/>
      <c r="R8" s="215"/>
      <c r="S8" s="215"/>
      <c r="T8" s="215"/>
      <c r="U8" s="215"/>
    </row>
    <row r="9" spans="1:21" s="214" customFormat="1" ht="12" customHeight="1">
      <c r="A9" s="221" t="s">
        <v>466</v>
      </c>
      <c r="B9" s="230">
        <v>199</v>
      </c>
      <c r="C9" s="230">
        <v>2585</v>
      </c>
      <c r="D9" s="174">
        <v>96259</v>
      </c>
      <c r="E9" s="230">
        <v>194560</v>
      </c>
      <c r="F9" s="230">
        <v>89235</v>
      </c>
      <c r="G9" s="230">
        <v>503080</v>
      </c>
      <c r="H9" s="174">
        <v>14493</v>
      </c>
      <c r="I9" s="230">
        <v>253</v>
      </c>
      <c r="J9" s="230">
        <v>89661</v>
      </c>
      <c r="K9" s="230">
        <v>265523</v>
      </c>
      <c r="L9" s="215"/>
      <c r="M9" s="215"/>
      <c r="N9" s="215"/>
      <c r="O9" s="215"/>
      <c r="P9" s="215"/>
      <c r="Q9" s="215"/>
      <c r="R9" s="215"/>
      <c r="S9" s="215"/>
      <c r="T9" s="215"/>
      <c r="U9" s="215"/>
    </row>
    <row r="10" spans="1:21" s="214" customFormat="1" ht="12" customHeight="1">
      <c r="A10" s="220" t="s">
        <v>465</v>
      </c>
      <c r="B10" s="216">
        <v>3938</v>
      </c>
      <c r="C10" s="216">
        <v>30556</v>
      </c>
      <c r="D10" s="216">
        <v>2899732</v>
      </c>
      <c r="E10" s="216">
        <v>720227</v>
      </c>
      <c r="F10" s="216">
        <v>524180</v>
      </c>
      <c r="G10" s="216">
        <v>4406175</v>
      </c>
      <c r="H10" s="216">
        <v>4785</v>
      </c>
      <c r="I10" s="216">
        <v>12244</v>
      </c>
      <c r="J10" s="216">
        <v>190468</v>
      </c>
      <c r="K10" s="216">
        <v>779982</v>
      </c>
      <c r="L10" s="215"/>
      <c r="M10" s="215"/>
      <c r="N10" s="215"/>
      <c r="O10" s="215"/>
      <c r="P10" s="215"/>
      <c r="Q10" s="215"/>
      <c r="R10" s="215"/>
      <c r="S10" s="215"/>
      <c r="T10" s="215"/>
      <c r="U10" s="215"/>
    </row>
    <row r="11" spans="1:21" ht="12" customHeight="1">
      <c r="A11" s="225">
        <v>10</v>
      </c>
      <c r="B11" s="222">
        <v>1244</v>
      </c>
      <c r="C11" s="222">
        <v>9941</v>
      </c>
      <c r="D11" s="224">
        <v>986011</v>
      </c>
      <c r="E11" s="223">
        <v>197945</v>
      </c>
      <c r="F11" s="208">
        <v>142738</v>
      </c>
      <c r="G11" s="223">
        <v>1446284</v>
      </c>
      <c r="H11" s="223">
        <v>357</v>
      </c>
      <c r="I11" s="222">
        <v>2536</v>
      </c>
      <c r="J11" s="222">
        <v>59390</v>
      </c>
      <c r="K11" s="222">
        <v>239434</v>
      </c>
      <c r="L11" s="215"/>
      <c r="M11" s="215"/>
      <c r="N11" s="215"/>
      <c r="O11" s="215"/>
      <c r="P11" s="215"/>
      <c r="Q11" s="215"/>
      <c r="R11" s="215"/>
      <c r="S11" s="215"/>
      <c r="T11" s="215"/>
      <c r="U11" s="215"/>
    </row>
    <row r="12" spans="1:21" ht="12" customHeight="1">
      <c r="A12" s="229">
        <v>11</v>
      </c>
      <c r="B12" s="222">
        <v>181</v>
      </c>
      <c r="C12" s="222">
        <v>2152</v>
      </c>
      <c r="D12" s="224">
        <v>206932</v>
      </c>
      <c r="E12" s="223">
        <v>70639</v>
      </c>
      <c r="F12" s="208">
        <v>36875</v>
      </c>
      <c r="G12" s="223">
        <v>335839</v>
      </c>
      <c r="H12" s="223">
        <v>147</v>
      </c>
      <c r="I12" s="222">
        <v>3954</v>
      </c>
      <c r="J12" s="222">
        <v>14267</v>
      </c>
      <c r="K12" s="222">
        <v>72970</v>
      </c>
      <c r="L12" s="215"/>
      <c r="M12" s="215"/>
      <c r="N12" s="215"/>
      <c r="O12" s="215"/>
      <c r="P12" s="215"/>
      <c r="Q12" s="215"/>
      <c r="R12" s="215"/>
      <c r="S12" s="215"/>
      <c r="T12" s="215"/>
      <c r="U12" s="215"/>
    </row>
    <row r="13" spans="1:21" ht="12" customHeight="1">
      <c r="A13" s="225">
        <v>12</v>
      </c>
      <c r="B13" s="222">
        <v>0</v>
      </c>
      <c r="C13" s="222">
        <v>0</v>
      </c>
      <c r="D13" s="224">
        <v>0</v>
      </c>
      <c r="E13" s="223">
        <v>0</v>
      </c>
      <c r="F13" s="208">
        <v>0</v>
      </c>
      <c r="G13" s="223">
        <v>0</v>
      </c>
      <c r="H13" s="223">
        <v>0</v>
      </c>
      <c r="I13" s="222">
        <v>0</v>
      </c>
      <c r="J13" s="222">
        <v>0</v>
      </c>
      <c r="K13" s="222">
        <v>0</v>
      </c>
      <c r="L13" s="215"/>
      <c r="M13" s="215"/>
      <c r="N13" s="215"/>
      <c r="O13" s="215"/>
      <c r="P13" s="215"/>
      <c r="Q13" s="215"/>
      <c r="R13" s="215"/>
      <c r="S13" s="215"/>
      <c r="T13" s="215"/>
      <c r="U13" s="215"/>
    </row>
    <row r="14" spans="1:21" ht="12" customHeight="1">
      <c r="A14" s="225">
        <v>13</v>
      </c>
      <c r="B14" s="222">
        <v>78</v>
      </c>
      <c r="C14" s="222" t="s">
        <v>274</v>
      </c>
      <c r="D14" s="222" t="s">
        <v>274</v>
      </c>
      <c r="E14" s="223" t="s">
        <v>274</v>
      </c>
      <c r="F14" s="223" t="s">
        <v>274</v>
      </c>
      <c r="G14" s="223" t="s">
        <v>274</v>
      </c>
      <c r="H14" s="223" t="s">
        <v>274</v>
      </c>
      <c r="I14" s="222" t="s">
        <v>274</v>
      </c>
      <c r="J14" s="222" t="s">
        <v>274</v>
      </c>
      <c r="K14" s="222" t="s">
        <v>274</v>
      </c>
      <c r="L14" s="215"/>
      <c r="M14" s="215"/>
      <c r="N14" s="215"/>
      <c r="O14" s="215"/>
      <c r="P14" s="215"/>
      <c r="Q14" s="215"/>
      <c r="R14" s="215"/>
      <c r="S14" s="215"/>
      <c r="T14" s="215"/>
      <c r="U14" s="215"/>
    </row>
    <row r="15" spans="1:21" ht="12" customHeight="1">
      <c r="A15" s="229">
        <v>14</v>
      </c>
      <c r="B15" s="222">
        <v>78</v>
      </c>
      <c r="C15" s="222" t="s">
        <v>274</v>
      </c>
      <c r="D15" s="222" t="s">
        <v>274</v>
      </c>
      <c r="E15" s="223" t="s">
        <v>274</v>
      </c>
      <c r="F15" s="223" t="s">
        <v>274</v>
      </c>
      <c r="G15" s="223" t="s">
        <v>274</v>
      </c>
      <c r="H15" s="223" t="s">
        <v>274</v>
      </c>
      <c r="I15" s="222" t="s">
        <v>274</v>
      </c>
      <c r="J15" s="222" t="s">
        <v>274</v>
      </c>
      <c r="K15" s="222" t="s">
        <v>274</v>
      </c>
      <c r="L15" s="215"/>
      <c r="M15" s="215"/>
      <c r="N15" s="215"/>
      <c r="O15" s="215"/>
      <c r="P15" s="215"/>
      <c r="Q15" s="215"/>
      <c r="R15" s="215"/>
      <c r="S15" s="215"/>
      <c r="T15" s="215"/>
      <c r="U15" s="215"/>
    </row>
    <row r="16" spans="1:21" ht="12" customHeight="1">
      <c r="A16" s="225">
        <v>15</v>
      </c>
      <c r="B16" s="222">
        <v>34</v>
      </c>
      <c r="C16" s="222">
        <v>265</v>
      </c>
      <c r="D16" s="224">
        <v>8327</v>
      </c>
      <c r="E16" s="223">
        <v>2907</v>
      </c>
      <c r="F16" s="208">
        <v>3351</v>
      </c>
      <c r="G16" s="223">
        <v>15407</v>
      </c>
      <c r="H16" s="223">
        <v>0</v>
      </c>
      <c r="I16" s="222">
        <v>87</v>
      </c>
      <c r="J16" s="222">
        <v>196</v>
      </c>
      <c r="K16" s="222">
        <v>5235</v>
      </c>
      <c r="L16" s="215"/>
      <c r="M16" s="215"/>
      <c r="N16" s="215"/>
      <c r="O16" s="215"/>
      <c r="P16" s="215"/>
      <c r="Q16" s="215"/>
      <c r="R16" s="215"/>
      <c r="S16" s="215"/>
      <c r="T16" s="215"/>
      <c r="U16" s="215"/>
    </row>
    <row r="17" spans="1:21" ht="12" customHeight="1">
      <c r="A17" s="225">
        <v>16</v>
      </c>
      <c r="B17" s="222">
        <v>359</v>
      </c>
      <c r="C17" s="222">
        <v>1757</v>
      </c>
      <c r="D17" s="224">
        <v>160010</v>
      </c>
      <c r="E17" s="223">
        <v>26316</v>
      </c>
      <c r="F17" s="208">
        <v>28160</v>
      </c>
      <c r="G17" s="223">
        <v>235979</v>
      </c>
      <c r="H17" s="223">
        <v>496</v>
      </c>
      <c r="I17" s="222">
        <v>266</v>
      </c>
      <c r="J17" s="222">
        <v>5992</v>
      </c>
      <c r="K17" s="222">
        <v>47929</v>
      </c>
      <c r="L17" s="215"/>
      <c r="M17" s="215"/>
      <c r="N17" s="215"/>
      <c r="O17" s="215"/>
      <c r="P17" s="215"/>
      <c r="Q17" s="215"/>
      <c r="R17" s="215"/>
      <c r="S17" s="215"/>
      <c r="T17" s="215"/>
      <c r="U17" s="215"/>
    </row>
    <row r="18" spans="1:21" ht="12" customHeight="1">
      <c r="A18" s="229">
        <v>17</v>
      </c>
      <c r="B18" s="222">
        <v>20</v>
      </c>
      <c r="C18" s="222">
        <v>97</v>
      </c>
      <c r="D18" s="224">
        <v>3334</v>
      </c>
      <c r="E18" s="223">
        <v>4623</v>
      </c>
      <c r="F18" s="208">
        <v>1389</v>
      </c>
      <c r="G18" s="223">
        <v>8007</v>
      </c>
      <c r="H18" s="223">
        <v>0</v>
      </c>
      <c r="I18" s="222">
        <v>0</v>
      </c>
      <c r="J18" s="222">
        <v>323</v>
      </c>
      <c r="K18" s="222">
        <v>195</v>
      </c>
      <c r="L18" s="215"/>
      <c r="M18" s="215"/>
      <c r="N18" s="215"/>
      <c r="O18" s="215"/>
      <c r="P18" s="215"/>
      <c r="Q18" s="215"/>
      <c r="R18" s="215"/>
      <c r="S18" s="215"/>
      <c r="T18" s="215"/>
      <c r="U18" s="215"/>
    </row>
    <row r="19" spans="1:21" ht="12" customHeight="1">
      <c r="A19" s="225">
        <v>18</v>
      </c>
      <c r="B19" s="222">
        <v>124</v>
      </c>
      <c r="C19" s="222">
        <v>588</v>
      </c>
      <c r="D19" s="224">
        <v>21667</v>
      </c>
      <c r="E19" s="223">
        <v>5899</v>
      </c>
      <c r="F19" s="208">
        <v>8595</v>
      </c>
      <c r="G19" s="223">
        <v>40020</v>
      </c>
      <c r="H19" s="223">
        <v>2</v>
      </c>
      <c r="I19" s="222">
        <v>123</v>
      </c>
      <c r="J19" s="222">
        <v>1589</v>
      </c>
      <c r="K19" s="222">
        <v>12667</v>
      </c>
      <c r="L19" s="215"/>
      <c r="M19" s="215"/>
      <c r="N19" s="215"/>
      <c r="O19" s="215"/>
      <c r="P19" s="215"/>
      <c r="Q19" s="215"/>
      <c r="R19" s="215"/>
      <c r="S19" s="215"/>
      <c r="T19" s="215"/>
      <c r="U19" s="215"/>
    </row>
    <row r="20" spans="1:21" ht="12" customHeight="1">
      <c r="A20" s="225">
        <v>19</v>
      </c>
      <c r="B20" s="222">
        <v>3</v>
      </c>
      <c r="C20" s="222" t="s">
        <v>274</v>
      </c>
      <c r="D20" s="222" t="s">
        <v>274</v>
      </c>
      <c r="E20" s="223" t="s">
        <v>274</v>
      </c>
      <c r="F20" s="223" t="s">
        <v>274</v>
      </c>
      <c r="G20" s="223" t="s">
        <v>274</v>
      </c>
      <c r="H20" s="223" t="s">
        <v>274</v>
      </c>
      <c r="I20" s="222" t="s">
        <v>274</v>
      </c>
      <c r="J20" s="222" t="s">
        <v>274</v>
      </c>
      <c r="K20" s="222" t="s">
        <v>274</v>
      </c>
      <c r="L20" s="215"/>
      <c r="M20" s="215"/>
      <c r="N20" s="215"/>
      <c r="O20" s="215"/>
      <c r="P20" s="215"/>
      <c r="Q20" s="215"/>
      <c r="R20" s="215"/>
      <c r="S20" s="215"/>
      <c r="T20" s="215"/>
      <c r="U20" s="215"/>
    </row>
    <row r="21" spans="1:21" ht="12" customHeight="1">
      <c r="A21" s="229">
        <v>20</v>
      </c>
      <c r="B21" s="222">
        <v>75</v>
      </c>
      <c r="C21" s="222">
        <v>1599</v>
      </c>
      <c r="D21" s="224">
        <v>825484</v>
      </c>
      <c r="E21" s="223">
        <v>162267</v>
      </c>
      <c r="F21" s="223">
        <v>60465</v>
      </c>
      <c r="G21" s="223">
        <v>1074260</v>
      </c>
      <c r="H21" s="223">
        <v>1</v>
      </c>
      <c r="I21" s="222">
        <v>2521</v>
      </c>
      <c r="J21" s="222">
        <v>5539</v>
      </c>
      <c r="K21" s="222">
        <v>61186</v>
      </c>
      <c r="L21" s="215"/>
      <c r="M21" s="215"/>
      <c r="N21" s="215"/>
      <c r="O21" s="215"/>
      <c r="P21" s="215"/>
      <c r="Q21" s="215"/>
      <c r="R21" s="215"/>
      <c r="S21" s="215"/>
      <c r="T21" s="215"/>
      <c r="U21" s="215"/>
    </row>
    <row r="22" spans="1:21" ht="12" customHeight="1">
      <c r="A22" s="225">
        <v>21</v>
      </c>
      <c r="B22" s="222">
        <v>4</v>
      </c>
      <c r="C22" s="222">
        <v>44</v>
      </c>
      <c r="D22" s="224">
        <v>5186</v>
      </c>
      <c r="E22" s="223">
        <v>1200</v>
      </c>
      <c r="F22" s="223">
        <v>1227</v>
      </c>
      <c r="G22" s="223">
        <v>8573</v>
      </c>
      <c r="H22" s="223">
        <v>0</v>
      </c>
      <c r="I22" s="222">
        <v>2</v>
      </c>
      <c r="J22" s="222">
        <v>26</v>
      </c>
      <c r="K22" s="222">
        <v>2285</v>
      </c>
      <c r="L22" s="215"/>
      <c r="M22" s="215"/>
      <c r="N22" s="215"/>
      <c r="O22" s="215"/>
      <c r="P22" s="215"/>
      <c r="Q22" s="215"/>
      <c r="R22" s="215"/>
      <c r="S22" s="215"/>
      <c r="T22" s="215"/>
      <c r="U22" s="215"/>
    </row>
    <row r="23" spans="1:21" ht="12" customHeight="1">
      <c r="A23" s="225">
        <v>22</v>
      </c>
      <c r="B23" s="222">
        <v>20</v>
      </c>
      <c r="C23" s="222">
        <v>1267</v>
      </c>
      <c r="D23" s="224">
        <v>119311</v>
      </c>
      <c r="E23" s="223">
        <v>42466</v>
      </c>
      <c r="F23" s="223">
        <v>25855</v>
      </c>
      <c r="G23" s="223">
        <v>206478</v>
      </c>
      <c r="H23" s="223">
        <v>0</v>
      </c>
      <c r="I23" s="222">
        <v>218</v>
      </c>
      <c r="J23" s="222">
        <v>18146</v>
      </c>
      <c r="K23" s="222">
        <v>47606</v>
      </c>
      <c r="L23" s="215"/>
      <c r="M23" s="215"/>
      <c r="N23" s="215"/>
      <c r="O23" s="215"/>
      <c r="P23" s="215"/>
      <c r="Q23" s="215"/>
      <c r="R23" s="215"/>
      <c r="S23" s="215"/>
      <c r="T23" s="215"/>
      <c r="U23" s="215"/>
    </row>
    <row r="24" spans="1:21" ht="12" customHeight="1">
      <c r="A24" s="229">
        <v>23</v>
      </c>
      <c r="B24" s="222">
        <v>330</v>
      </c>
      <c r="C24" s="222">
        <v>1589</v>
      </c>
      <c r="D24" s="224">
        <v>79242</v>
      </c>
      <c r="E24" s="223">
        <v>57789</v>
      </c>
      <c r="F24" s="223">
        <v>28254</v>
      </c>
      <c r="G24" s="223">
        <v>192447</v>
      </c>
      <c r="H24" s="223">
        <v>361</v>
      </c>
      <c r="I24" s="222">
        <v>450</v>
      </c>
      <c r="J24" s="222">
        <v>15393</v>
      </c>
      <c r="K24" s="222">
        <v>60066</v>
      </c>
      <c r="L24" s="215"/>
      <c r="M24" s="215"/>
      <c r="N24" s="215"/>
      <c r="O24" s="215"/>
      <c r="P24" s="215"/>
      <c r="Q24" s="215"/>
      <c r="R24" s="215"/>
      <c r="S24" s="215"/>
      <c r="T24" s="215"/>
      <c r="U24" s="215"/>
    </row>
    <row r="25" spans="1:21" ht="12" customHeight="1">
      <c r="A25" s="225">
        <v>24</v>
      </c>
      <c r="B25" s="222">
        <v>13</v>
      </c>
      <c r="C25" s="222">
        <v>193</v>
      </c>
      <c r="D25" s="224">
        <v>40264</v>
      </c>
      <c r="E25" s="223">
        <v>7559</v>
      </c>
      <c r="F25" s="223">
        <v>4001</v>
      </c>
      <c r="G25" s="223">
        <v>55876</v>
      </c>
      <c r="H25" s="223">
        <v>0</v>
      </c>
      <c r="I25" s="222">
        <v>24</v>
      </c>
      <c r="J25" s="222">
        <v>1250</v>
      </c>
      <c r="K25" s="222">
        <v>7817</v>
      </c>
      <c r="L25" s="215"/>
      <c r="M25" s="215"/>
      <c r="N25" s="215"/>
      <c r="O25" s="215"/>
      <c r="P25" s="215"/>
      <c r="Q25" s="215"/>
      <c r="R25" s="215"/>
      <c r="S25" s="215"/>
      <c r="T25" s="215"/>
      <c r="U25" s="215"/>
    </row>
    <row r="26" spans="1:21" ht="12" customHeight="1">
      <c r="A26" s="225">
        <v>25</v>
      </c>
      <c r="B26" s="222">
        <v>716</v>
      </c>
      <c r="C26" s="222">
        <v>2994</v>
      </c>
      <c r="D26" s="224">
        <v>86890</v>
      </c>
      <c r="E26" s="223">
        <v>36772</v>
      </c>
      <c r="F26" s="223">
        <v>45597</v>
      </c>
      <c r="G26" s="223">
        <v>178674</v>
      </c>
      <c r="H26" s="223">
        <v>229</v>
      </c>
      <c r="I26" s="222">
        <v>295</v>
      </c>
      <c r="J26" s="222">
        <v>4460</v>
      </c>
      <c r="K26" s="222">
        <v>55110</v>
      </c>
      <c r="L26" s="215"/>
      <c r="M26" s="215"/>
      <c r="N26" s="215"/>
      <c r="O26" s="215"/>
      <c r="P26" s="215"/>
      <c r="Q26" s="215"/>
      <c r="R26" s="215"/>
      <c r="S26" s="215"/>
      <c r="T26" s="215"/>
      <c r="U26" s="215"/>
    </row>
    <row r="27" spans="1:21" ht="12" customHeight="1">
      <c r="A27" s="229">
        <v>26</v>
      </c>
      <c r="B27" s="222">
        <v>11</v>
      </c>
      <c r="C27" s="222" t="s">
        <v>274</v>
      </c>
      <c r="D27" s="222" t="s">
        <v>274</v>
      </c>
      <c r="E27" s="223" t="s">
        <v>274</v>
      </c>
      <c r="F27" s="223" t="s">
        <v>274</v>
      </c>
      <c r="G27" s="223" t="s">
        <v>274</v>
      </c>
      <c r="H27" s="223" t="s">
        <v>274</v>
      </c>
      <c r="I27" s="222" t="s">
        <v>274</v>
      </c>
      <c r="J27" s="222" t="s">
        <v>274</v>
      </c>
      <c r="K27" s="222" t="s">
        <v>274</v>
      </c>
      <c r="L27" s="215"/>
      <c r="M27" s="215"/>
      <c r="N27" s="215"/>
      <c r="O27" s="215"/>
      <c r="P27" s="215"/>
      <c r="Q27" s="215"/>
      <c r="R27" s="215"/>
      <c r="S27" s="215"/>
      <c r="T27" s="215"/>
      <c r="U27" s="215"/>
    </row>
    <row r="28" spans="1:21" ht="12" customHeight="1">
      <c r="A28" s="225">
        <v>27</v>
      </c>
      <c r="B28" s="222">
        <v>25</v>
      </c>
      <c r="C28" s="222">
        <v>2200</v>
      </c>
      <c r="D28" s="224">
        <v>117004</v>
      </c>
      <c r="E28" s="223">
        <v>27508</v>
      </c>
      <c r="F28" s="208">
        <v>45176</v>
      </c>
      <c r="G28" s="223">
        <v>199107</v>
      </c>
      <c r="H28" s="223">
        <v>1076</v>
      </c>
      <c r="I28" s="222">
        <v>867</v>
      </c>
      <c r="J28" s="222">
        <v>10566</v>
      </c>
      <c r="K28" s="222">
        <v>61672</v>
      </c>
      <c r="L28" s="215"/>
      <c r="M28" s="215"/>
      <c r="N28" s="215"/>
      <c r="O28" s="215"/>
      <c r="P28" s="215"/>
      <c r="Q28" s="215"/>
      <c r="R28" s="215"/>
      <c r="S28" s="215"/>
      <c r="T28" s="215"/>
      <c r="U28" s="215"/>
    </row>
    <row r="29" spans="1:21" ht="12" customHeight="1">
      <c r="A29" s="225">
        <v>28</v>
      </c>
      <c r="B29" s="222">
        <v>95</v>
      </c>
      <c r="C29" s="222">
        <v>618</v>
      </c>
      <c r="D29" s="224">
        <v>18806</v>
      </c>
      <c r="E29" s="223">
        <v>6482</v>
      </c>
      <c r="F29" s="208">
        <v>9406</v>
      </c>
      <c r="G29" s="223">
        <v>38324</v>
      </c>
      <c r="H29" s="223">
        <v>61</v>
      </c>
      <c r="I29" s="222">
        <v>64</v>
      </c>
      <c r="J29" s="222">
        <v>750</v>
      </c>
      <c r="K29" s="222">
        <v>13114</v>
      </c>
      <c r="L29" s="215"/>
      <c r="M29" s="215"/>
      <c r="N29" s="215"/>
      <c r="O29" s="215"/>
      <c r="P29" s="215"/>
      <c r="Q29" s="215"/>
      <c r="R29" s="215"/>
      <c r="S29" s="215"/>
      <c r="T29" s="215"/>
      <c r="U29" s="215"/>
    </row>
    <row r="30" spans="1:21" ht="12" customHeight="1">
      <c r="A30" s="229">
        <v>29</v>
      </c>
      <c r="B30" s="222">
        <v>49</v>
      </c>
      <c r="C30" s="222">
        <v>1290</v>
      </c>
      <c r="D30" s="224">
        <v>100165</v>
      </c>
      <c r="E30" s="223">
        <v>24994</v>
      </c>
      <c r="F30" s="208">
        <v>26896</v>
      </c>
      <c r="G30" s="223">
        <v>161854</v>
      </c>
      <c r="H30" s="223">
        <v>1816</v>
      </c>
      <c r="I30" s="222">
        <v>439</v>
      </c>
      <c r="J30" s="222">
        <v>7220</v>
      </c>
      <c r="K30" s="222">
        <v>40423</v>
      </c>
      <c r="L30" s="215"/>
      <c r="M30" s="215"/>
      <c r="N30" s="215"/>
      <c r="O30" s="215"/>
      <c r="P30" s="215"/>
      <c r="Q30" s="215"/>
      <c r="R30" s="215"/>
      <c r="S30" s="215"/>
      <c r="T30" s="215"/>
      <c r="U30" s="215"/>
    </row>
    <row r="31" spans="1:21" ht="12" customHeight="1">
      <c r="A31" s="225">
        <v>30</v>
      </c>
      <c r="B31" s="222">
        <v>8</v>
      </c>
      <c r="C31" s="222">
        <v>240</v>
      </c>
      <c r="D31" s="224">
        <v>40291</v>
      </c>
      <c r="E31" s="223">
        <v>11503</v>
      </c>
      <c r="F31" s="208">
        <v>6386</v>
      </c>
      <c r="G31" s="223">
        <v>39320</v>
      </c>
      <c r="H31" s="223">
        <v>164</v>
      </c>
      <c r="I31" s="222">
        <v>0</v>
      </c>
      <c r="J31" s="222">
        <v>36760</v>
      </c>
      <c r="K31" s="222">
        <v>-5586</v>
      </c>
      <c r="L31" s="215"/>
      <c r="M31" s="215"/>
      <c r="N31" s="215"/>
      <c r="O31" s="215"/>
      <c r="P31" s="215"/>
      <c r="Q31" s="215"/>
      <c r="R31" s="215"/>
      <c r="S31" s="215"/>
      <c r="T31" s="215"/>
      <c r="U31" s="215"/>
    </row>
    <row r="32" spans="1:21" ht="12" customHeight="1">
      <c r="A32" s="225">
        <v>31</v>
      </c>
      <c r="B32" s="222">
        <v>125</v>
      </c>
      <c r="C32" s="222">
        <v>1389</v>
      </c>
      <c r="D32" s="224">
        <v>36918</v>
      </c>
      <c r="E32" s="223">
        <v>9801</v>
      </c>
      <c r="F32" s="208">
        <v>18155</v>
      </c>
      <c r="G32" s="223">
        <v>68764</v>
      </c>
      <c r="H32" s="223">
        <v>1</v>
      </c>
      <c r="I32" s="222">
        <v>146</v>
      </c>
      <c r="J32" s="222">
        <v>3886</v>
      </c>
      <c r="K32" s="222">
        <v>23342</v>
      </c>
      <c r="L32" s="215"/>
      <c r="M32" s="215"/>
      <c r="N32" s="215"/>
      <c r="O32" s="215"/>
      <c r="P32" s="215"/>
      <c r="Q32" s="215"/>
      <c r="R32" s="215"/>
      <c r="S32" s="215"/>
      <c r="T32" s="215"/>
      <c r="U32" s="215"/>
    </row>
    <row r="33" spans="1:21" ht="12" customHeight="1">
      <c r="A33" s="229">
        <v>32</v>
      </c>
      <c r="B33" s="222">
        <v>115</v>
      </c>
      <c r="C33" s="222">
        <v>679</v>
      </c>
      <c r="D33" s="224">
        <v>14639</v>
      </c>
      <c r="E33" s="223">
        <v>3464</v>
      </c>
      <c r="F33" s="208">
        <v>6930</v>
      </c>
      <c r="G33" s="223">
        <v>25351</v>
      </c>
      <c r="H33" s="223">
        <v>0</v>
      </c>
      <c r="I33" s="222">
        <v>38</v>
      </c>
      <c r="J33" s="222">
        <v>630</v>
      </c>
      <c r="K33" s="222">
        <v>7320</v>
      </c>
      <c r="L33" s="215"/>
      <c r="M33" s="215"/>
      <c r="N33" s="215"/>
      <c r="O33" s="215"/>
      <c r="P33" s="215"/>
      <c r="Q33" s="215"/>
      <c r="R33" s="215"/>
      <c r="S33" s="215"/>
      <c r="T33" s="215"/>
      <c r="U33" s="215"/>
    </row>
    <row r="34" spans="1:21" ht="12" customHeight="1">
      <c r="A34" s="229">
        <v>33</v>
      </c>
      <c r="B34" s="222">
        <v>231</v>
      </c>
      <c r="C34" s="222">
        <v>832</v>
      </c>
      <c r="D34" s="224">
        <v>13883</v>
      </c>
      <c r="E34" s="223">
        <v>14564</v>
      </c>
      <c r="F34" s="208">
        <v>12583</v>
      </c>
      <c r="G34" s="223">
        <v>44137</v>
      </c>
      <c r="H34" s="223">
        <v>75</v>
      </c>
      <c r="I34" s="222">
        <v>100</v>
      </c>
      <c r="J34" s="222">
        <v>1291</v>
      </c>
      <c r="K34" s="222">
        <v>16029</v>
      </c>
      <c r="L34" s="215"/>
      <c r="M34" s="215"/>
      <c r="N34" s="215"/>
      <c r="O34" s="215"/>
      <c r="P34" s="215"/>
      <c r="Q34" s="215"/>
      <c r="R34" s="215"/>
      <c r="S34" s="215"/>
      <c r="T34" s="215"/>
      <c r="U34" s="215"/>
    </row>
    <row r="35" spans="1:21" s="214" customFormat="1" ht="12" customHeight="1">
      <c r="A35" s="220" t="s">
        <v>464</v>
      </c>
      <c r="B35" s="216">
        <v>38</v>
      </c>
      <c r="C35" s="216">
        <v>115</v>
      </c>
      <c r="D35" s="219">
        <v>31887</v>
      </c>
      <c r="E35" s="226">
        <v>15595</v>
      </c>
      <c r="F35" s="227">
        <v>3636</v>
      </c>
      <c r="G35" s="226">
        <v>98160</v>
      </c>
      <c r="H35" s="226">
        <v>0</v>
      </c>
      <c r="I35" s="216">
        <v>263</v>
      </c>
      <c r="J35" s="216">
        <v>6435</v>
      </c>
      <c r="K35" s="216">
        <v>49314</v>
      </c>
      <c r="L35" s="215"/>
      <c r="M35" s="215"/>
      <c r="N35" s="215"/>
      <c r="O35" s="215"/>
      <c r="P35" s="215"/>
      <c r="Q35" s="215"/>
      <c r="R35" s="215"/>
      <c r="S35" s="215"/>
      <c r="T35" s="215"/>
      <c r="U35" s="215"/>
    </row>
    <row r="36" spans="1:21" s="214" customFormat="1" ht="12" customHeight="1">
      <c r="A36" s="220" t="s">
        <v>463</v>
      </c>
      <c r="B36" s="216">
        <v>105</v>
      </c>
      <c r="C36" s="216">
        <v>1975</v>
      </c>
      <c r="D36" s="219">
        <v>43880</v>
      </c>
      <c r="E36" s="226">
        <v>74783</v>
      </c>
      <c r="F36" s="227">
        <v>38438</v>
      </c>
      <c r="G36" s="226">
        <v>200511</v>
      </c>
      <c r="H36" s="226">
        <v>481</v>
      </c>
      <c r="I36" s="216">
        <v>343</v>
      </c>
      <c r="J36" s="216">
        <v>79365</v>
      </c>
      <c r="K36" s="216">
        <v>88548</v>
      </c>
      <c r="L36" s="215"/>
      <c r="M36" s="215"/>
      <c r="N36" s="215"/>
      <c r="O36" s="215"/>
      <c r="P36" s="215"/>
      <c r="Q36" s="215"/>
      <c r="R36" s="215"/>
      <c r="S36" s="215"/>
      <c r="T36" s="215"/>
      <c r="U36" s="215"/>
    </row>
    <row r="37" spans="1:21" s="228" customFormat="1" ht="12" customHeight="1">
      <c r="A37" s="220" t="s">
        <v>462</v>
      </c>
      <c r="B37" s="216">
        <v>4353</v>
      </c>
      <c r="C37" s="216">
        <v>12627</v>
      </c>
      <c r="D37" s="219">
        <v>156321</v>
      </c>
      <c r="E37" s="226">
        <v>158917</v>
      </c>
      <c r="F37" s="227">
        <v>133438</v>
      </c>
      <c r="G37" s="226">
        <v>494059</v>
      </c>
      <c r="H37" s="226">
        <v>1882</v>
      </c>
      <c r="I37" s="216">
        <v>865</v>
      </c>
      <c r="J37" s="216">
        <v>9803</v>
      </c>
      <c r="K37" s="216">
        <v>165817</v>
      </c>
      <c r="L37" s="215"/>
      <c r="M37" s="215"/>
      <c r="N37" s="215"/>
      <c r="O37" s="215"/>
      <c r="P37" s="215"/>
      <c r="Q37" s="215"/>
      <c r="R37" s="215"/>
      <c r="S37" s="215"/>
      <c r="T37" s="215"/>
      <c r="U37" s="215"/>
    </row>
    <row r="38" spans="1:21" s="214" customFormat="1" ht="12" customHeight="1">
      <c r="A38" s="220" t="s">
        <v>461</v>
      </c>
      <c r="B38" s="216">
        <v>15474</v>
      </c>
      <c r="C38" s="216">
        <v>38366</v>
      </c>
      <c r="D38" s="219">
        <v>4164269</v>
      </c>
      <c r="E38" s="226">
        <v>437419</v>
      </c>
      <c r="F38" s="227">
        <v>399094</v>
      </c>
      <c r="G38" s="226">
        <v>5193873</v>
      </c>
      <c r="H38" s="226">
        <v>3421</v>
      </c>
      <c r="I38" s="216">
        <v>11071</v>
      </c>
      <c r="J38" s="216">
        <v>90360</v>
      </c>
      <c r="K38" s="216">
        <v>4164</v>
      </c>
      <c r="L38" s="215"/>
      <c r="M38" s="215"/>
      <c r="N38" s="215"/>
      <c r="O38" s="215"/>
      <c r="P38" s="215"/>
      <c r="Q38" s="215"/>
      <c r="R38" s="215"/>
      <c r="S38" s="215"/>
      <c r="T38" s="215"/>
      <c r="U38" s="215"/>
    </row>
    <row r="39" spans="1:21" ht="12" customHeight="1">
      <c r="A39" s="225">
        <v>45</v>
      </c>
      <c r="B39" s="222">
        <v>2153</v>
      </c>
      <c r="C39" s="222">
        <v>5599</v>
      </c>
      <c r="D39" s="224">
        <v>801641</v>
      </c>
      <c r="E39" s="223">
        <v>73130</v>
      </c>
      <c r="F39" s="208">
        <v>64035</v>
      </c>
      <c r="G39" s="223">
        <v>960551</v>
      </c>
      <c r="H39" s="223">
        <v>1594</v>
      </c>
      <c r="I39" s="222">
        <v>808</v>
      </c>
      <c r="J39" s="222">
        <v>10427</v>
      </c>
      <c r="K39" s="222">
        <v>802</v>
      </c>
      <c r="L39" s="215"/>
      <c r="M39" s="215"/>
      <c r="N39" s="215"/>
      <c r="O39" s="215"/>
      <c r="P39" s="215"/>
      <c r="Q39" s="215"/>
      <c r="R39" s="215"/>
      <c r="S39" s="215"/>
      <c r="T39" s="215"/>
      <c r="U39" s="215"/>
    </row>
    <row r="40" spans="1:21" ht="12" customHeight="1">
      <c r="A40" s="225">
        <v>46</v>
      </c>
      <c r="B40" s="222">
        <v>3484</v>
      </c>
      <c r="C40" s="222">
        <v>11425</v>
      </c>
      <c r="D40" s="224">
        <v>1854078</v>
      </c>
      <c r="E40" s="223">
        <v>223986</v>
      </c>
      <c r="F40" s="208">
        <v>163972</v>
      </c>
      <c r="G40" s="223">
        <v>2343762</v>
      </c>
      <c r="H40" s="223">
        <v>862</v>
      </c>
      <c r="I40" s="222">
        <v>7195</v>
      </c>
      <c r="J40" s="222">
        <v>48807</v>
      </c>
      <c r="K40" s="222">
        <v>1854</v>
      </c>
      <c r="L40" s="215"/>
      <c r="M40" s="215"/>
      <c r="N40" s="215"/>
      <c r="O40" s="215"/>
      <c r="P40" s="215"/>
      <c r="Q40" s="215"/>
      <c r="R40" s="215"/>
      <c r="S40" s="215"/>
      <c r="T40" s="215"/>
      <c r="U40" s="215"/>
    </row>
    <row r="41" spans="1:21" ht="12" customHeight="1">
      <c r="A41" s="225">
        <v>47</v>
      </c>
      <c r="B41" s="222">
        <v>9837</v>
      </c>
      <c r="C41" s="222">
        <v>21342</v>
      </c>
      <c r="D41" s="224">
        <v>1508550</v>
      </c>
      <c r="E41" s="223">
        <v>140304</v>
      </c>
      <c r="F41" s="208">
        <v>171087</v>
      </c>
      <c r="G41" s="223">
        <v>1889560</v>
      </c>
      <c r="H41" s="223">
        <v>965</v>
      </c>
      <c r="I41" s="222">
        <v>3068</v>
      </c>
      <c r="J41" s="222">
        <v>31126</v>
      </c>
      <c r="K41" s="222">
        <v>1509</v>
      </c>
      <c r="L41" s="215"/>
      <c r="M41" s="215"/>
      <c r="N41" s="215"/>
      <c r="O41" s="215"/>
      <c r="P41" s="215"/>
      <c r="Q41" s="215"/>
      <c r="R41" s="215"/>
      <c r="S41" s="215"/>
      <c r="T41" s="215"/>
      <c r="U41" s="215"/>
    </row>
    <row r="42" spans="1:21" s="214" customFormat="1" ht="12" customHeight="1">
      <c r="A42" s="220" t="s">
        <v>460</v>
      </c>
      <c r="B42" s="216">
        <v>1370</v>
      </c>
      <c r="C42" s="216">
        <v>6170</v>
      </c>
      <c r="D42" s="219">
        <v>31174</v>
      </c>
      <c r="E42" s="217">
        <v>303502</v>
      </c>
      <c r="F42" s="218">
        <v>108677</v>
      </c>
      <c r="G42" s="217">
        <v>589769</v>
      </c>
      <c r="H42" s="217">
        <v>1665</v>
      </c>
      <c r="I42" s="216">
        <v>1527</v>
      </c>
      <c r="J42" s="216">
        <v>141871</v>
      </c>
      <c r="K42" s="216">
        <v>266637</v>
      </c>
      <c r="L42" s="215"/>
      <c r="M42" s="215"/>
      <c r="N42" s="215"/>
      <c r="O42" s="215"/>
      <c r="P42" s="215"/>
      <c r="Q42" s="215"/>
      <c r="R42" s="215"/>
      <c r="S42" s="215"/>
      <c r="T42" s="215"/>
      <c r="U42" s="215"/>
    </row>
    <row r="43" spans="1:21" s="214" customFormat="1" ht="12" customHeight="1">
      <c r="A43" s="220" t="s">
        <v>459</v>
      </c>
      <c r="B43" s="216">
        <v>6832</v>
      </c>
      <c r="C43" s="216">
        <v>14072</v>
      </c>
      <c r="D43" s="219">
        <v>112225</v>
      </c>
      <c r="E43" s="217">
        <v>145455</v>
      </c>
      <c r="F43" s="218">
        <v>88072</v>
      </c>
      <c r="G43" s="217">
        <v>394200</v>
      </c>
      <c r="H43" s="217">
        <v>312</v>
      </c>
      <c r="I43" s="216">
        <v>2955</v>
      </c>
      <c r="J43" s="216">
        <v>48486</v>
      </c>
      <c r="K43" s="216">
        <v>148765</v>
      </c>
      <c r="L43" s="215"/>
      <c r="M43" s="215"/>
      <c r="N43" s="215"/>
      <c r="O43" s="215"/>
      <c r="P43" s="215"/>
      <c r="Q43" s="215"/>
      <c r="R43" s="215"/>
      <c r="S43" s="215"/>
      <c r="T43" s="215"/>
      <c r="U43" s="215"/>
    </row>
    <row r="44" spans="1:21" s="214" customFormat="1" ht="12" customHeight="1">
      <c r="A44" s="220" t="s">
        <v>458</v>
      </c>
      <c r="B44" s="216">
        <v>550</v>
      </c>
      <c r="C44" s="216">
        <v>1237</v>
      </c>
      <c r="D44" s="219">
        <v>6212</v>
      </c>
      <c r="E44" s="217">
        <v>69533</v>
      </c>
      <c r="F44" s="218">
        <v>17412</v>
      </c>
      <c r="G44" s="217">
        <v>102679</v>
      </c>
      <c r="H44" s="217">
        <v>1141</v>
      </c>
      <c r="I44" s="216">
        <v>1963</v>
      </c>
      <c r="J44" s="216">
        <v>4327</v>
      </c>
      <c r="K44" s="216">
        <v>28120</v>
      </c>
      <c r="L44" s="215"/>
      <c r="M44" s="215"/>
      <c r="N44" s="215"/>
      <c r="O44" s="215"/>
      <c r="P44" s="215"/>
      <c r="Q44" s="215"/>
      <c r="R44" s="215"/>
      <c r="S44" s="215"/>
      <c r="T44" s="215"/>
      <c r="U44" s="215"/>
    </row>
    <row r="45" spans="1:21" s="214" customFormat="1" ht="12" customHeight="1">
      <c r="A45" s="221" t="s">
        <v>457</v>
      </c>
      <c r="B45" s="216">
        <v>1104</v>
      </c>
      <c r="C45" s="216">
        <v>1664</v>
      </c>
      <c r="D45" s="219">
        <v>20492</v>
      </c>
      <c r="E45" s="217">
        <v>29374</v>
      </c>
      <c r="F45" s="218">
        <v>9642</v>
      </c>
      <c r="G45" s="217">
        <v>88580</v>
      </c>
      <c r="H45" s="217">
        <v>137</v>
      </c>
      <c r="I45" s="216">
        <v>920</v>
      </c>
      <c r="J45" s="216">
        <v>4603</v>
      </c>
      <c r="K45" s="216">
        <v>33613</v>
      </c>
      <c r="L45" s="215"/>
      <c r="M45" s="215"/>
      <c r="N45" s="215"/>
      <c r="O45" s="215"/>
      <c r="P45" s="215"/>
      <c r="Q45" s="215"/>
      <c r="R45" s="215"/>
      <c r="S45" s="215"/>
      <c r="T45" s="215"/>
      <c r="U45" s="215"/>
    </row>
    <row r="46" spans="1:21" s="214" customFormat="1" ht="12" customHeight="1">
      <c r="A46" s="220" t="s">
        <v>456</v>
      </c>
      <c r="B46" s="216">
        <v>5387</v>
      </c>
      <c r="C46" s="216">
        <v>8632</v>
      </c>
      <c r="D46" s="219">
        <v>16460</v>
      </c>
      <c r="E46" s="217">
        <v>75903</v>
      </c>
      <c r="F46" s="218">
        <v>71965</v>
      </c>
      <c r="G46" s="217">
        <v>211223</v>
      </c>
      <c r="H46" s="217">
        <v>355</v>
      </c>
      <c r="I46" s="216">
        <v>5600</v>
      </c>
      <c r="J46" s="216">
        <v>12659</v>
      </c>
      <c r="K46" s="216">
        <v>122059</v>
      </c>
      <c r="L46" s="215"/>
      <c r="M46" s="215"/>
      <c r="N46" s="215"/>
      <c r="O46" s="215"/>
      <c r="P46" s="215"/>
      <c r="Q46" s="215"/>
      <c r="R46" s="215"/>
      <c r="S46" s="215"/>
      <c r="T46" s="215"/>
      <c r="U46" s="215"/>
    </row>
    <row r="47" spans="1:21" s="214" customFormat="1" ht="12" customHeight="1">
      <c r="A47" s="220" t="s">
        <v>455</v>
      </c>
      <c r="B47" s="216">
        <v>7360</v>
      </c>
      <c r="C47" s="216">
        <v>11733</v>
      </c>
      <c r="D47" s="219">
        <v>29141</v>
      </c>
      <c r="E47" s="217">
        <v>98948</v>
      </c>
      <c r="F47" s="218">
        <v>67054</v>
      </c>
      <c r="G47" s="217">
        <v>254033</v>
      </c>
      <c r="H47" s="217">
        <v>250</v>
      </c>
      <c r="I47" s="216">
        <v>1493</v>
      </c>
      <c r="J47" s="216">
        <v>15117</v>
      </c>
      <c r="K47" s="216">
        <v>124621</v>
      </c>
      <c r="L47" s="215"/>
      <c r="M47" s="215"/>
      <c r="N47" s="215"/>
      <c r="O47" s="215"/>
      <c r="P47" s="215"/>
      <c r="Q47" s="215"/>
      <c r="R47" s="215"/>
      <c r="S47" s="215"/>
      <c r="T47" s="215"/>
      <c r="U47" s="215"/>
    </row>
    <row r="48" spans="1:21" s="214" customFormat="1" ht="12" customHeight="1">
      <c r="A48" s="221" t="s">
        <v>454</v>
      </c>
      <c r="B48" s="216">
        <v>3512</v>
      </c>
      <c r="C48" s="216">
        <v>4369</v>
      </c>
      <c r="D48" s="219">
        <v>1075</v>
      </c>
      <c r="E48" s="217">
        <v>15521</v>
      </c>
      <c r="F48" s="218">
        <v>16672</v>
      </c>
      <c r="G48" s="217">
        <v>36742</v>
      </c>
      <c r="H48" s="217">
        <v>4</v>
      </c>
      <c r="I48" s="216">
        <v>12894</v>
      </c>
      <c r="J48" s="216">
        <v>1357</v>
      </c>
      <c r="K48" s="216">
        <v>20326</v>
      </c>
      <c r="L48" s="215"/>
      <c r="M48" s="215"/>
      <c r="N48" s="215"/>
      <c r="O48" s="215"/>
      <c r="P48" s="215"/>
      <c r="Q48" s="215"/>
      <c r="R48" s="215"/>
      <c r="S48" s="215"/>
      <c r="T48" s="215"/>
      <c r="U48" s="215"/>
    </row>
    <row r="49" spans="1:21" s="214" customFormat="1" ht="12" customHeight="1">
      <c r="A49" s="220" t="s">
        <v>453</v>
      </c>
      <c r="B49" s="216">
        <v>4173</v>
      </c>
      <c r="C49" s="216">
        <v>6959</v>
      </c>
      <c r="D49" s="219">
        <v>9003</v>
      </c>
      <c r="E49" s="217">
        <v>78564</v>
      </c>
      <c r="F49" s="218">
        <v>43145</v>
      </c>
      <c r="G49" s="217">
        <v>176626</v>
      </c>
      <c r="H49" s="217">
        <v>5</v>
      </c>
      <c r="I49" s="216">
        <v>8938</v>
      </c>
      <c r="J49" s="216">
        <v>7149</v>
      </c>
      <c r="K49" s="216">
        <v>89050</v>
      </c>
      <c r="L49" s="215"/>
      <c r="M49" s="215"/>
      <c r="N49" s="215"/>
      <c r="O49" s="215"/>
      <c r="P49" s="215"/>
      <c r="Q49" s="215"/>
      <c r="R49" s="215"/>
      <c r="S49" s="215"/>
      <c r="T49" s="215"/>
      <c r="U49" s="215"/>
    </row>
    <row r="50" spans="1:21" s="214" customFormat="1" ht="12" customHeight="1">
      <c r="A50" s="220" t="s">
        <v>452</v>
      </c>
      <c r="B50" s="216">
        <v>1514</v>
      </c>
      <c r="C50" s="216">
        <v>1938</v>
      </c>
      <c r="D50" s="219">
        <v>9261</v>
      </c>
      <c r="E50" s="217">
        <v>16197</v>
      </c>
      <c r="F50" s="218">
        <v>7284</v>
      </c>
      <c r="G50" s="217">
        <v>43748</v>
      </c>
      <c r="H50" s="217">
        <v>216</v>
      </c>
      <c r="I50" s="216">
        <v>790</v>
      </c>
      <c r="J50" s="216">
        <v>3338</v>
      </c>
      <c r="K50" s="216">
        <v>18660</v>
      </c>
      <c r="L50" s="215"/>
      <c r="M50" s="215"/>
      <c r="N50" s="215"/>
      <c r="O50" s="215"/>
      <c r="P50" s="215"/>
      <c r="Q50" s="215"/>
      <c r="R50" s="215"/>
      <c r="S50" s="215"/>
      <c r="T50" s="215"/>
      <c r="U50" s="215"/>
    </row>
    <row r="51" spans="1:21" s="214" customFormat="1" ht="12" customHeight="1">
      <c r="A51" s="220" t="s">
        <v>451</v>
      </c>
      <c r="B51" s="216">
        <v>3546</v>
      </c>
      <c r="C51" s="216">
        <v>4906</v>
      </c>
      <c r="D51" s="219">
        <v>29974</v>
      </c>
      <c r="E51" s="217">
        <v>31000</v>
      </c>
      <c r="F51" s="218">
        <v>22645</v>
      </c>
      <c r="G51" s="217">
        <v>88729</v>
      </c>
      <c r="H51" s="217">
        <v>15</v>
      </c>
      <c r="I51" s="216">
        <v>9047</v>
      </c>
      <c r="J51" s="216">
        <v>20255</v>
      </c>
      <c r="K51" s="216">
        <v>29843</v>
      </c>
      <c r="L51" s="215"/>
      <c r="M51" s="215"/>
      <c r="N51" s="215"/>
      <c r="O51" s="215"/>
      <c r="P51" s="215"/>
      <c r="Q51" s="215"/>
      <c r="R51" s="215"/>
      <c r="S51" s="215"/>
      <c r="T51" s="215"/>
      <c r="U51" s="215"/>
    </row>
    <row r="52" spans="1:21" ht="12.75" customHeight="1">
      <c r="A52" s="1045"/>
      <c r="B52" s="1033" t="s">
        <v>450</v>
      </c>
      <c r="C52" s="1033" t="s">
        <v>449</v>
      </c>
      <c r="D52" s="1049" t="s">
        <v>448</v>
      </c>
      <c r="E52" s="1050"/>
      <c r="F52" s="1051"/>
      <c r="G52" s="1052" t="s">
        <v>447</v>
      </c>
      <c r="H52" s="1050"/>
      <c r="I52" s="1051"/>
      <c r="J52" s="1038" t="s">
        <v>446</v>
      </c>
      <c r="K52" s="1033" t="s">
        <v>445</v>
      </c>
    </row>
    <row r="53" spans="1:21" ht="48" customHeight="1">
      <c r="A53" s="1046"/>
      <c r="B53" s="1048"/>
      <c r="C53" s="1048"/>
      <c r="D53" s="213" t="s">
        <v>444</v>
      </c>
      <c r="E53" s="212" t="s">
        <v>443</v>
      </c>
      <c r="F53" s="148" t="s">
        <v>442</v>
      </c>
      <c r="G53" s="148" t="s">
        <v>441</v>
      </c>
      <c r="H53" s="148" t="s">
        <v>440</v>
      </c>
      <c r="I53" s="148" t="s">
        <v>439</v>
      </c>
      <c r="J53" s="1053"/>
      <c r="K53" s="1048"/>
    </row>
    <row r="54" spans="1:21" ht="12.75" customHeight="1">
      <c r="A54" s="1047"/>
      <c r="B54" s="1042" t="s">
        <v>69</v>
      </c>
      <c r="C54" s="1054"/>
      <c r="D54" s="1042" t="s">
        <v>68</v>
      </c>
      <c r="E54" s="1050"/>
      <c r="F54" s="1050"/>
      <c r="G54" s="1050"/>
      <c r="H54" s="1050"/>
      <c r="I54" s="1050"/>
      <c r="J54" s="1050"/>
      <c r="K54" s="1051"/>
    </row>
    <row r="55" spans="1:21" ht="9.6" customHeight="1">
      <c r="A55" s="1041" t="s">
        <v>30</v>
      </c>
      <c r="B55" s="1041"/>
      <c r="C55" s="1041"/>
      <c r="D55" s="1041"/>
      <c r="E55" s="1041"/>
      <c r="F55" s="1041"/>
      <c r="G55" s="1041"/>
      <c r="H55" s="1041"/>
      <c r="I55" s="1041"/>
      <c r="J55" s="1041"/>
      <c r="K55" s="1041"/>
    </row>
    <row r="56" spans="1:21" ht="9.75" customHeight="1">
      <c r="A56" s="1041" t="s">
        <v>66</v>
      </c>
      <c r="B56" s="1041"/>
      <c r="C56" s="1041"/>
      <c r="D56" s="1041"/>
      <c r="E56" s="1041"/>
      <c r="F56" s="1041"/>
      <c r="G56" s="1041"/>
      <c r="H56" s="1041"/>
      <c r="I56" s="1041"/>
      <c r="J56" s="1041"/>
      <c r="K56" s="1041"/>
    </row>
    <row r="57" spans="1:21" ht="9.75" customHeight="1">
      <c r="A57" s="1041" t="s">
        <v>65</v>
      </c>
      <c r="B57" s="1041"/>
      <c r="C57" s="1041"/>
      <c r="D57" s="1041"/>
      <c r="E57" s="1041"/>
      <c r="F57" s="1041"/>
      <c r="G57" s="1041"/>
      <c r="H57" s="1041"/>
      <c r="I57" s="1041"/>
      <c r="J57" s="1041"/>
      <c r="K57" s="1041"/>
    </row>
    <row r="58" spans="1:21" ht="9.75" customHeight="1">
      <c r="A58" s="152"/>
      <c r="B58" s="207"/>
      <c r="C58" s="207"/>
      <c r="D58" s="207"/>
      <c r="E58" s="207"/>
      <c r="F58" s="207"/>
      <c r="G58" s="207"/>
      <c r="H58" s="207"/>
      <c r="I58" s="207"/>
      <c r="J58" s="207"/>
      <c r="K58" s="207"/>
    </row>
    <row r="59" spans="1:21" ht="9.75" customHeight="1">
      <c r="A59" s="45" t="s">
        <v>33</v>
      </c>
      <c r="B59" s="45"/>
      <c r="C59" s="45"/>
      <c r="D59" s="45"/>
      <c r="E59" s="144"/>
      <c r="F59" s="47"/>
      <c r="G59" s="144"/>
      <c r="H59" s="47"/>
      <c r="I59" s="209"/>
      <c r="J59" s="209"/>
      <c r="K59" s="209"/>
    </row>
    <row r="60" spans="1:21" ht="9.75" customHeight="1">
      <c r="A60" s="156" t="s">
        <v>438</v>
      </c>
      <c r="B60" s="156"/>
      <c r="C60" s="156"/>
      <c r="D60" s="156" t="s">
        <v>437</v>
      </c>
      <c r="E60" s="210"/>
      <c r="F60" s="144"/>
      <c r="G60" s="156" t="s">
        <v>436</v>
      </c>
      <c r="H60" s="144"/>
      <c r="I60" s="211"/>
      <c r="J60" s="156"/>
      <c r="K60" s="211"/>
    </row>
    <row r="61" spans="1:21" s="210" customFormat="1" ht="9.75" customHeight="1">
      <c r="A61" s="156" t="s">
        <v>435</v>
      </c>
      <c r="B61" s="156"/>
      <c r="C61" s="156"/>
      <c r="D61" s="156" t="s">
        <v>434</v>
      </c>
      <c r="F61" s="144"/>
      <c r="G61" s="156" t="s">
        <v>433</v>
      </c>
      <c r="H61" s="144"/>
      <c r="I61" s="211"/>
      <c r="J61" s="156"/>
      <c r="K61" s="211"/>
    </row>
    <row r="62" spans="1:21" s="210" customFormat="1" ht="9.75" customHeight="1">
      <c r="A62" s="156" t="s">
        <v>432</v>
      </c>
      <c r="B62" s="144"/>
      <c r="C62" s="156"/>
      <c r="D62" s="156" t="s">
        <v>431</v>
      </c>
      <c r="F62" s="144"/>
      <c r="G62" s="156" t="s">
        <v>430</v>
      </c>
      <c r="H62" s="144"/>
      <c r="I62" s="211"/>
      <c r="J62" s="211"/>
      <c r="K62" s="211"/>
    </row>
    <row r="63" spans="1:21" s="210" customFormat="1" ht="9.75" customHeight="1">
      <c r="A63" s="199"/>
      <c r="B63" s="209"/>
      <c r="C63" s="209"/>
      <c r="D63" s="209"/>
      <c r="E63" s="209"/>
      <c r="F63" s="209"/>
      <c r="G63" s="209"/>
      <c r="H63" s="209"/>
      <c r="I63" s="209"/>
      <c r="J63" s="209"/>
      <c r="K63" s="209"/>
    </row>
    <row r="64" spans="1:21">
      <c r="B64" s="209"/>
      <c r="C64" s="209"/>
      <c r="D64" s="209"/>
      <c r="E64" s="209"/>
      <c r="F64" s="209"/>
      <c r="G64" s="209"/>
      <c r="H64" s="209"/>
      <c r="I64" s="209"/>
      <c r="J64" s="209"/>
      <c r="K64" s="209"/>
    </row>
    <row r="65" spans="1:11">
      <c r="B65" s="208"/>
      <c r="C65" s="208"/>
      <c r="D65" s="208"/>
      <c r="E65" s="208"/>
      <c r="F65" s="208"/>
      <c r="G65" s="208"/>
      <c r="H65" s="208"/>
      <c r="I65" s="208"/>
      <c r="J65" s="208"/>
      <c r="K65" s="208"/>
    </row>
    <row r="66" spans="1:11">
      <c r="B66" s="208"/>
      <c r="C66" s="208"/>
      <c r="D66" s="208"/>
      <c r="E66" s="208"/>
      <c r="F66" s="208"/>
      <c r="G66" s="208"/>
      <c r="H66" s="208"/>
      <c r="I66" s="208"/>
      <c r="J66" s="208"/>
      <c r="K66" s="208"/>
    </row>
    <row r="67" spans="1:11">
      <c r="B67" s="208"/>
      <c r="C67" s="208"/>
      <c r="D67" s="208"/>
      <c r="E67" s="208"/>
      <c r="F67" s="208"/>
      <c r="G67" s="208"/>
      <c r="H67" s="208"/>
      <c r="I67" s="208"/>
      <c r="J67" s="208"/>
      <c r="K67" s="208"/>
    </row>
    <row r="68" spans="1:11">
      <c r="A68" s="141"/>
    </row>
    <row r="69" spans="1:11">
      <c r="A69" s="141"/>
    </row>
    <row r="70" spans="1:11">
      <c r="A70" s="207"/>
    </row>
  </sheetData>
  <mergeCells count="23">
    <mergeCell ref="A2:K2"/>
    <mergeCell ref="A3:K3"/>
    <mergeCell ref="A4:A6"/>
    <mergeCell ref="B4:B5"/>
    <mergeCell ref="C4:C5"/>
    <mergeCell ref="D4:F4"/>
    <mergeCell ref="G4:I4"/>
    <mergeCell ref="J4:J5"/>
    <mergeCell ref="K4:K5"/>
    <mergeCell ref="B6:C6"/>
    <mergeCell ref="A56:K56"/>
    <mergeCell ref="A57:K57"/>
    <mergeCell ref="D6:K6"/>
    <mergeCell ref="A52:A54"/>
    <mergeCell ref="B52:B53"/>
    <mergeCell ref="C52:C53"/>
    <mergeCell ref="D52:F52"/>
    <mergeCell ref="G52:I52"/>
    <mergeCell ref="J52:J53"/>
    <mergeCell ref="A55:K55"/>
    <mergeCell ref="D54:K54"/>
    <mergeCell ref="K52:K53"/>
    <mergeCell ref="B54:C54"/>
  </mergeCells>
  <hyperlinks>
    <hyperlink ref="B52:B53" r:id="rId1" display="Enterprises"/>
    <hyperlink ref="C52:C53" r:id="rId2" display="Persons employed"/>
    <hyperlink ref="E53" r:id="rId3"/>
    <hyperlink ref="F53" r:id="rId4"/>
    <hyperlink ref="G53" r:id="rId5"/>
    <hyperlink ref="H53" r:id="rId6"/>
    <hyperlink ref="I53" r:id="rId7"/>
    <hyperlink ref="J52:J53" r:id="rId8" display="Gross fixed capital formation "/>
    <hyperlink ref="K52:K53" r:id="rId9" display="GVAmp"/>
    <hyperlink ref="A60" r:id="rId10"/>
    <hyperlink ref="A61" r:id="rId11"/>
    <hyperlink ref="A62" r:id="rId12"/>
    <hyperlink ref="G61" r:id="rId13"/>
    <hyperlink ref="G62" r:id="rId14"/>
    <hyperlink ref="D61:D62" r:id="rId15" display="http://www.ine.pt/xurl/ind/0007356"/>
    <hyperlink ref="D60" r:id="rId16"/>
    <hyperlink ref="D61" r:id="rId17"/>
    <hyperlink ref="D62" r:id="rId18"/>
    <hyperlink ref="G60" r:id="rId19" display="http://www.ine.pt/xurl/ind/0008482"/>
    <hyperlink ref="C4:C5" r:id="rId20" display="Pessoal ao serviço"/>
    <hyperlink ref="E5" r:id="rId21"/>
    <hyperlink ref="F5" r:id="rId22"/>
    <hyperlink ref="G5" r:id="rId23"/>
    <hyperlink ref="H5" r:id="rId24"/>
    <hyperlink ref="I5" r:id="rId25"/>
    <hyperlink ref="J4:J5" r:id="rId26" display="Formação bruta de capital fixo"/>
    <hyperlink ref="K4:K5" r:id="rId27" display="VABpm"/>
    <hyperlink ref="B4:B5" r:id="rId28" display="Empresas"/>
  </hyperlinks>
  <pageMargins left="0.39370078740157483" right="0.39370078740157483" top="0.39370078740157483" bottom="0.39370078740157483" header="0" footer="0"/>
  <pageSetup orientation="portrait" verticalDpi="0" r:id="rId29"/>
</worksheet>
</file>

<file path=xl/worksheets/sheet31.xml><?xml version="1.0" encoding="utf-8"?>
<worksheet xmlns="http://schemas.openxmlformats.org/spreadsheetml/2006/main" xmlns:r="http://schemas.openxmlformats.org/officeDocument/2006/relationships">
  <dimension ref="A2:N48"/>
  <sheetViews>
    <sheetView showGridLines="0" workbookViewId="0">
      <selection activeCell="I36" sqref="I36"/>
    </sheetView>
  </sheetViews>
  <sheetFormatPr defaultColWidth="9.140625" defaultRowHeight="12.75"/>
  <cols>
    <col min="1" max="1" width="21.28515625" style="198" customWidth="1"/>
    <col min="2" max="5" width="18.85546875" style="198" customWidth="1"/>
    <col min="6" max="6" width="9.28515625" style="198" customWidth="1"/>
    <col min="7" max="7" width="7.140625" style="198" customWidth="1"/>
    <col min="8" max="8" width="7.42578125" style="198" customWidth="1"/>
    <col min="9" max="16384" width="9.140625" style="198"/>
  </cols>
  <sheetData>
    <row r="2" spans="1:14" s="235" customFormat="1" ht="30" customHeight="1">
      <c r="A2" s="1063" t="s">
        <v>481</v>
      </c>
      <c r="B2" s="1063"/>
      <c r="C2" s="1063"/>
      <c r="D2" s="1063"/>
      <c r="E2" s="1063"/>
      <c r="F2" s="233"/>
      <c r="G2" s="234"/>
      <c r="H2" s="234"/>
      <c r="I2" s="234"/>
      <c r="J2" s="234"/>
      <c r="K2" s="234"/>
      <c r="L2" s="234"/>
      <c r="M2" s="234"/>
      <c r="N2" s="234"/>
    </row>
    <row r="3" spans="1:14" s="235" customFormat="1" ht="30" customHeight="1">
      <c r="A3" s="1063" t="s">
        <v>482</v>
      </c>
      <c r="B3" s="1063"/>
      <c r="C3" s="1063"/>
      <c r="D3" s="1063"/>
      <c r="E3" s="1063"/>
      <c r="F3" s="233"/>
      <c r="G3" s="234"/>
      <c r="H3" s="234"/>
      <c r="I3" s="234"/>
      <c r="J3" s="234"/>
      <c r="K3" s="234"/>
      <c r="L3" s="234"/>
      <c r="M3" s="234"/>
      <c r="N3" s="234"/>
    </row>
    <row r="4" spans="1:14" s="235" customFormat="1" ht="9" customHeight="1">
      <c r="A4" s="236"/>
      <c r="B4" s="237"/>
      <c r="C4" s="237"/>
      <c r="D4" s="237"/>
      <c r="E4" s="238"/>
      <c r="F4" s="238"/>
      <c r="H4" s="239"/>
      <c r="I4" s="239"/>
      <c r="J4" s="239"/>
      <c r="L4" s="240"/>
    </row>
    <row r="5" spans="1:14" ht="13.5" customHeight="1">
      <c r="A5" s="1064"/>
      <c r="B5" s="124" t="s">
        <v>478</v>
      </c>
      <c r="C5" s="241" t="s">
        <v>477</v>
      </c>
      <c r="D5" s="241" t="s">
        <v>471</v>
      </c>
      <c r="E5" s="124" t="s">
        <v>483</v>
      </c>
      <c r="F5" s="242"/>
    </row>
    <row r="6" spans="1:14" ht="13.5" customHeight="1">
      <c r="A6" s="1065"/>
      <c r="B6" s="937" t="s">
        <v>240</v>
      </c>
      <c r="C6" s="938"/>
      <c r="D6" s="937" t="s">
        <v>239</v>
      </c>
      <c r="E6" s="939"/>
      <c r="F6" s="242"/>
    </row>
    <row r="7" spans="1:14" s="89" customFormat="1" ht="12.75" customHeight="1">
      <c r="A7" s="86" t="s">
        <v>13</v>
      </c>
      <c r="B7" s="244">
        <v>12975</v>
      </c>
      <c r="C7" s="245" t="s">
        <v>274</v>
      </c>
      <c r="D7" s="245" t="s">
        <v>274</v>
      </c>
      <c r="E7" s="245" t="s">
        <v>274</v>
      </c>
      <c r="G7" s="78" t="s">
        <v>275</v>
      </c>
      <c r="H7" s="246"/>
      <c r="I7" s="246"/>
      <c r="J7" s="246"/>
      <c r="K7" s="246"/>
      <c r="L7" s="246"/>
      <c r="M7" s="246"/>
    </row>
    <row r="8" spans="1:14" s="89" customFormat="1" ht="12.75" customHeight="1">
      <c r="A8" s="86" t="s">
        <v>235</v>
      </c>
      <c r="B8" s="244">
        <v>12582</v>
      </c>
      <c r="C8" s="245" t="s">
        <v>274</v>
      </c>
      <c r="D8" s="245" t="s">
        <v>274</v>
      </c>
      <c r="E8" s="245" t="s">
        <v>274</v>
      </c>
      <c r="G8" s="78" t="s">
        <v>276</v>
      </c>
      <c r="H8" s="246"/>
      <c r="I8" s="246"/>
      <c r="J8" s="246"/>
      <c r="K8" s="246"/>
    </row>
    <row r="9" spans="1:14" s="89" customFormat="1" ht="12.75" customHeight="1">
      <c r="A9" s="86" t="s">
        <v>277</v>
      </c>
      <c r="B9" s="244">
        <v>3479</v>
      </c>
      <c r="C9" s="245" t="s">
        <v>274</v>
      </c>
      <c r="D9" s="245" t="s">
        <v>274</v>
      </c>
      <c r="E9" s="245" t="s">
        <v>274</v>
      </c>
      <c r="G9" s="78" t="s">
        <v>278</v>
      </c>
      <c r="H9" s="246"/>
      <c r="I9" s="246"/>
      <c r="J9" s="246"/>
      <c r="K9" s="246"/>
    </row>
    <row r="10" spans="1:14" s="180" customFormat="1" ht="12.75" customHeight="1">
      <c r="A10" s="77" t="s">
        <v>279</v>
      </c>
      <c r="B10" s="247">
        <v>129</v>
      </c>
      <c r="C10" s="247">
        <v>298</v>
      </c>
      <c r="D10" s="247">
        <v>12197</v>
      </c>
      <c r="E10" s="247">
        <v>5390</v>
      </c>
      <c r="F10" s="89"/>
      <c r="G10" s="78" t="s">
        <v>280</v>
      </c>
      <c r="H10" s="246"/>
      <c r="I10" s="246"/>
      <c r="J10" s="246"/>
      <c r="K10" s="246"/>
    </row>
    <row r="11" spans="1:14" s="180" customFormat="1" ht="12.75" customHeight="1">
      <c r="A11" s="77" t="s">
        <v>281</v>
      </c>
      <c r="B11" s="247">
        <v>487</v>
      </c>
      <c r="C11" s="247">
        <v>4120</v>
      </c>
      <c r="D11" s="247">
        <v>573882</v>
      </c>
      <c r="E11" s="247">
        <v>124116</v>
      </c>
      <c r="F11" s="89"/>
      <c r="G11" s="78" t="s">
        <v>282</v>
      </c>
      <c r="H11" s="246"/>
      <c r="I11" s="246"/>
      <c r="J11" s="246"/>
      <c r="K11" s="246"/>
    </row>
    <row r="12" spans="1:14" s="180" customFormat="1" ht="12.75" customHeight="1">
      <c r="A12" s="77" t="s">
        <v>283</v>
      </c>
      <c r="B12" s="247">
        <v>282</v>
      </c>
      <c r="C12" s="247">
        <v>1117</v>
      </c>
      <c r="D12" s="247">
        <v>51528</v>
      </c>
      <c r="E12" s="247">
        <v>23989</v>
      </c>
      <c r="F12" s="89"/>
      <c r="G12" s="78" t="s">
        <v>284</v>
      </c>
      <c r="H12" s="246"/>
      <c r="I12" s="246"/>
      <c r="J12" s="246"/>
      <c r="K12" s="246"/>
    </row>
    <row r="13" spans="1:14" s="180" customFormat="1" ht="12.75" customHeight="1">
      <c r="A13" s="77" t="s">
        <v>344</v>
      </c>
      <c r="B13" s="247">
        <v>2303</v>
      </c>
      <c r="C13" s="248" t="s">
        <v>274</v>
      </c>
      <c r="D13" s="248" t="s">
        <v>274</v>
      </c>
      <c r="E13" s="248" t="s">
        <v>274</v>
      </c>
      <c r="F13" s="89"/>
      <c r="G13" s="78" t="s">
        <v>286</v>
      </c>
      <c r="H13" s="246"/>
      <c r="I13" s="246"/>
      <c r="J13" s="246"/>
      <c r="K13" s="246"/>
    </row>
    <row r="14" spans="1:14" s="180" customFormat="1" ht="12.75" customHeight="1">
      <c r="A14" s="77" t="s">
        <v>287</v>
      </c>
      <c r="B14" s="247">
        <v>37</v>
      </c>
      <c r="C14" s="247">
        <v>77</v>
      </c>
      <c r="D14" s="247">
        <v>2766</v>
      </c>
      <c r="E14" s="247">
        <v>1055</v>
      </c>
      <c r="F14" s="89"/>
      <c r="G14" s="78" t="s">
        <v>288</v>
      </c>
      <c r="H14" s="246"/>
      <c r="I14" s="246"/>
      <c r="J14" s="246"/>
      <c r="K14" s="246"/>
    </row>
    <row r="15" spans="1:14" s="180" customFormat="1" ht="12.75" customHeight="1">
      <c r="A15" s="77" t="s">
        <v>289</v>
      </c>
      <c r="B15" s="247">
        <v>119</v>
      </c>
      <c r="C15" s="247">
        <v>222</v>
      </c>
      <c r="D15" s="247">
        <v>9041</v>
      </c>
      <c r="E15" s="247">
        <v>4049</v>
      </c>
      <c r="F15" s="89"/>
      <c r="G15" s="78" t="s">
        <v>290</v>
      </c>
      <c r="H15" s="246"/>
      <c r="I15" s="246"/>
      <c r="J15" s="246"/>
      <c r="K15" s="246"/>
    </row>
    <row r="16" spans="1:14" s="180" customFormat="1" ht="12.75" customHeight="1">
      <c r="A16" s="77" t="s">
        <v>291</v>
      </c>
      <c r="B16" s="247">
        <v>78</v>
      </c>
      <c r="C16" s="247">
        <v>404</v>
      </c>
      <c r="D16" s="247">
        <v>26575</v>
      </c>
      <c r="E16" s="247">
        <v>7995</v>
      </c>
      <c r="F16" s="89"/>
      <c r="G16" s="78" t="s">
        <v>292</v>
      </c>
      <c r="H16" s="246"/>
      <c r="I16" s="246"/>
      <c r="J16" s="246"/>
      <c r="K16" s="246"/>
    </row>
    <row r="17" spans="1:11" s="180" customFormat="1" ht="12.75" customHeight="1">
      <c r="A17" s="77" t="s">
        <v>293</v>
      </c>
      <c r="B17" s="247">
        <v>44</v>
      </c>
      <c r="C17" s="247">
        <v>76</v>
      </c>
      <c r="D17" s="247">
        <v>6065</v>
      </c>
      <c r="E17" s="247">
        <v>3197</v>
      </c>
      <c r="F17" s="89"/>
      <c r="G17" s="78" t="s">
        <v>294</v>
      </c>
      <c r="H17" s="246"/>
      <c r="I17" s="246"/>
      <c r="J17" s="246"/>
      <c r="K17" s="246"/>
    </row>
    <row r="18" spans="1:11" s="89" customFormat="1" ht="12.75" customHeight="1">
      <c r="A18" s="173" t="s">
        <v>295</v>
      </c>
      <c r="B18" s="244">
        <v>2089</v>
      </c>
      <c r="C18" s="244">
        <v>9184</v>
      </c>
      <c r="D18" s="244">
        <v>834251</v>
      </c>
      <c r="E18" s="244">
        <v>258232</v>
      </c>
      <c r="G18" s="78" t="s">
        <v>296</v>
      </c>
      <c r="H18" s="246"/>
      <c r="I18" s="246"/>
      <c r="J18" s="246"/>
      <c r="K18" s="246"/>
    </row>
    <row r="19" spans="1:11" s="180" customFormat="1" ht="12.75" customHeight="1">
      <c r="A19" s="77" t="s">
        <v>297</v>
      </c>
      <c r="B19" s="247">
        <v>399</v>
      </c>
      <c r="C19" s="247">
        <v>1491</v>
      </c>
      <c r="D19" s="247">
        <v>141807</v>
      </c>
      <c r="E19" s="247">
        <v>48168</v>
      </c>
      <c r="F19" s="89"/>
      <c r="G19" s="78" t="s">
        <v>298</v>
      </c>
      <c r="H19" s="246"/>
      <c r="I19" s="246"/>
      <c r="J19" s="246"/>
      <c r="K19" s="246"/>
    </row>
    <row r="20" spans="1:11" s="180" customFormat="1" ht="12.75" customHeight="1">
      <c r="A20" s="77" t="s">
        <v>299</v>
      </c>
      <c r="B20" s="247">
        <v>416</v>
      </c>
      <c r="C20" s="247">
        <v>3091</v>
      </c>
      <c r="D20" s="247">
        <v>417374</v>
      </c>
      <c r="E20" s="247">
        <v>104391</v>
      </c>
      <c r="F20" s="89"/>
      <c r="G20" s="78" t="s">
        <v>300</v>
      </c>
      <c r="H20" s="246"/>
      <c r="I20" s="246"/>
      <c r="J20" s="246"/>
      <c r="K20" s="246"/>
    </row>
    <row r="21" spans="1:11" s="180" customFormat="1" ht="12.75" customHeight="1">
      <c r="A21" s="77" t="s">
        <v>301</v>
      </c>
      <c r="B21" s="247">
        <v>475</v>
      </c>
      <c r="C21" s="247">
        <v>2151</v>
      </c>
      <c r="D21" s="247">
        <v>102340</v>
      </c>
      <c r="E21" s="247">
        <v>54050</v>
      </c>
      <c r="F21" s="89"/>
      <c r="G21" s="78" t="s">
        <v>302</v>
      </c>
      <c r="H21" s="246"/>
      <c r="I21" s="246"/>
      <c r="J21" s="246"/>
      <c r="K21" s="246"/>
    </row>
    <row r="22" spans="1:11" s="180" customFormat="1" ht="12.75" customHeight="1">
      <c r="A22" s="77" t="s">
        <v>303</v>
      </c>
      <c r="B22" s="247">
        <v>314</v>
      </c>
      <c r="C22" s="247">
        <v>950</v>
      </c>
      <c r="D22" s="247">
        <v>55098</v>
      </c>
      <c r="E22" s="247">
        <v>19228</v>
      </c>
      <c r="F22" s="89"/>
      <c r="G22" s="78" t="s">
        <v>304</v>
      </c>
      <c r="H22" s="246"/>
      <c r="I22" s="246"/>
      <c r="J22" s="246"/>
      <c r="K22" s="246"/>
    </row>
    <row r="23" spans="1:11" s="180" customFormat="1" ht="12.75" customHeight="1">
      <c r="A23" s="77" t="s">
        <v>305</v>
      </c>
      <c r="B23" s="247">
        <v>138</v>
      </c>
      <c r="C23" s="247">
        <v>391</v>
      </c>
      <c r="D23" s="247">
        <v>51678</v>
      </c>
      <c r="E23" s="247">
        <v>9562</v>
      </c>
      <c r="F23" s="89"/>
      <c r="G23" s="78" t="s">
        <v>306</v>
      </c>
      <c r="H23" s="246"/>
      <c r="I23" s="246"/>
      <c r="J23" s="246"/>
      <c r="K23" s="246"/>
    </row>
    <row r="24" spans="1:11" s="180" customFormat="1" ht="12.75" customHeight="1">
      <c r="A24" s="77" t="s">
        <v>307</v>
      </c>
      <c r="B24" s="247">
        <v>66</v>
      </c>
      <c r="C24" s="247">
        <v>350</v>
      </c>
      <c r="D24" s="247">
        <v>10341</v>
      </c>
      <c r="E24" s="247">
        <v>5483</v>
      </c>
      <c r="F24" s="89"/>
      <c r="G24" s="78" t="s">
        <v>308</v>
      </c>
      <c r="H24" s="246"/>
      <c r="I24" s="246"/>
      <c r="J24" s="246"/>
      <c r="K24" s="246"/>
    </row>
    <row r="25" spans="1:11" s="180" customFormat="1" ht="12.75" customHeight="1">
      <c r="A25" s="77" t="s">
        <v>309</v>
      </c>
      <c r="B25" s="247">
        <v>146</v>
      </c>
      <c r="C25" s="247">
        <v>388</v>
      </c>
      <c r="D25" s="247">
        <v>14889</v>
      </c>
      <c r="E25" s="247">
        <v>7096</v>
      </c>
      <c r="F25" s="89"/>
      <c r="G25" s="78" t="s">
        <v>310</v>
      </c>
      <c r="H25" s="246"/>
      <c r="I25" s="246"/>
      <c r="J25" s="246"/>
      <c r="K25" s="246"/>
    </row>
    <row r="26" spans="1:11" s="180" customFormat="1" ht="12.75" customHeight="1">
      <c r="A26" s="77" t="s">
        <v>311</v>
      </c>
      <c r="B26" s="247">
        <v>135</v>
      </c>
      <c r="C26" s="247">
        <v>372</v>
      </c>
      <c r="D26" s="247">
        <v>40724</v>
      </c>
      <c r="E26" s="247">
        <v>10253</v>
      </c>
      <c r="F26" s="89"/>
      <c r="G26" s="78" t="s">
        <v>312</v>
      </c>
      <c r="H26" s="246"/>
      <c r="I26" s="246"/>
      <c r="J26" s="246"/>
      <c r="K26" s="246"/>
    </row>
    <row r="27" spans="1:11" s="180" customFormat="1" ht="12.75" customHeight="1">
      <c r="A27" s="86" t="s">
        <v>313</v>
      </c>
      <c r="B27" s="244">
        <v>6185</v>
      </c>
      <c r="C27" s="245" t="s">
        <v>274</v>
      </c>
      <c r="D27" s="245" t="s">
        <v>274</v>
      </c>
      <c r="E27" s="245" t="s">
        <v>274</v>
      </c>
      <c r="F27" s="89"/>
      <c r="G27" s="78" t="s">
        <v>314</v>
      </c>
      <c r="H27" s="246"/>
      <c r="I27" s="246"/>
      <c r="J27" s="246"/>
      <c r="K27" s="246"/>
    </row>
    <row r="28" spans="1:11" s="180" customFormat="1" ht="12.75" customHeight="1">
      <c r="A28" s="86" t="s">
        <v>233</v>
      </c>
      <c r="B28" s="244">
        <v>430</v>
      </c>
      <c r="C28" s="244">
        <v>1020</v>
      </c>
      <c r="D28" s="244">
        <v>90834</v>
      </c>
      <c r="E28" s="244">
        <v>25080</v>
      </c>
      <c r="F28" s="89"/>
      <c r="G28" s="78" t="s">
        <v>315</v>
      </c>
      <c r="H28" s="246"/>
      <c r="I28" s="246"/>
      <c r="J28" s="246"/>
      <c r="K28" s="246"/>
    </row>
    <row r="29" spans="1:11" s="180" customFormat="1" ht="12.75" customHeight="1">
      <c r="A29" s="77" t="s">
        <v>231</v>
      </c>
      <c r="B29" s="247">
        <v>56</v>
      </c>
      <c r="C29" s="247">
        <v>76</v>
      </c>
      <c r="D29" s="247">
        <v>1624</v>
      </c>
      <c r="E29" s="247">
        <v>925</v>
      </c>
      <c r="F29" s="89"/>
      <c r="G29" s="249" t="s">
        <v>316</v>
      </c>
      <c r="H29" s="246"/>
      <c r="I29" s="246"/>
      <c r="J29" s="246"/>
      <c r="K29" s="246"/>
    </row>
    <row r="30" spans="1:11" s="180" customFormat="1" ht="12.75" customHeight="1">
      <c r="A30" s="77" t="s">
        <v>218</v>
      </c>
      <c r="B30" s="247">
        <v>41</v>
      </c>
      <c r="C30" s="247">
        <v>56</v>
      </c>
      <c r="D30" s="247">
        <v>1162</v>
      </c>
      <c r="E30" s="247">
        <v>172</v>
      </c>
      <c r="F30" s="89"/>
      <c r="G30" s="78" t="s">
        <v>317</v>
      </c>
      <c r="H30" s="246"/>
      <c r="I30" s="246"/>
      <c r="J30" s="246"/>
      <c r="K30" s="246"/>
    </row>
    <row r="31" spans="1:11" s="89" customFormat="1" ht="12.75" customHeight="1">
      <c r="A31" s="77" t="s">
        <v>177</v>
      </c>
      <c r="B31" s="247">
        <v>170</v>
      </c>
      <c r="C31" s="247">
        <v>435</v>
      </c>
      <c r="D31" s="247">
        <v>19938</v>
      </c>
      <c r="E31" s="247">
        <v>8712</v>
      </c>
      <c r="G31" s="78" t="s">
        <v>318</v>
      </c>
      <c r="H31" s="246"/>
      <c r="I31" s="246"/>
      <c r="J31" s="246"/>
      <c r="K31" s="246"/>
    </row>
    <row r="32" spans="1:11" s="180" customFormat="1" ht="12.75" customHeight="1">
      <c r="A32" s="77" t="s">
        <v>153</v>
      </c>
      <c r="B32" s="247">
        <v>43</v>
      </c>
      <c r="C32" s="247">
        <v>63</v>
      </c>
      <c r="D32" s="247">
        <v>1550</v>
      </c>
      <c r="E32" s="247">
        <v>215</v>
      </c>
      <c r="F32" s="89"/>
      <c r="G32" s="78" t="s">
        <v>319</v>
      </c>
      <c r="H32" s="246"/>
      <c r="I32" s="246"/>
      <c r="J32" s="246"/>
      <c r="K32" s="246"/>
    </row>
    <row r="33" spans="1:11" s="180" customFormat="1" ht="12.75" customHeight="1">
      <c r="A33" s="77" t="s">
        <v>122</v>
      </c>
      <c r="B33" s="247">
        <v>120</v>
      </c>
      <c r="C33" s="247">
        <v>390</v>
      </c>
      <c r="D33" s="247">
        <v>66561</v>
      </c>
      <c r="E33" s="247">
        <v>15055</v>
      </c>
      <c r="F33" s="89"/>
      <c r="G33" s="78" t="s">
        <v>320</v>
      </c>
      <c r="H33" s="246"/>
      <c r="I33" s="246"/>
      <c r="J33" s="246"/>
      <c r="K33" s="246"/>
    </row>
    <row r="34" spans="1:11" s="89" customFormat="1" ht="12.75" customHeight="1">
      <c r="A34" s="86" t="s">
        <v>321</v>
      </c>
      <c r="B34" s="244">
        <v>399</v>
      </c>
      <c r="C34" s="244">
        <v>841</v>
      </c>
      <c r="D34" s="244">
        <v>53779</v>
      </c>
      <c r="E34" s="244">
        <v>16108</v>
      </c>
      <c r="G34" s="78" t="s">
        <v>322</v>
      </c>
      <c r="H34" s="246"/>
      <c r="I34" s="246"/>
      <c r="J34" s="246"/>
      <c r="K34" s="246"/>
    </row>
    <row r="35" spans="1:11" s="180" customFormat="1" ht="12.75" customHeight="1">
      <c r="A35" s="86" t="s">
        <v>20</v>
      </c>
      <c r="B35" s="244">
        <v>187</v>
      </c>
      <c r="C35" s="244">
        <v>459</v>
      </c>
      <c r="D35" s="244">
        <v>30772</v>
      </c>
      <c r="E35" s="244">
        <v>9424</v>
      </c>
      <c r="F35" s="89"/>
      <c r="G35" s="78" t="s">
        <v>323</v>
      </c>
      <c r="H35" s="246"/>
      <c r="I35" s="246"/>
      <c r="J35" s="246"/>
      <c r="K35" s="246"/>
    </row>
    <row r="36" spans="1:11" s="180" customFormat="1" ht="12.75" customHeight="1">
      <c r="A36" s="173" t="s">
        <v>21</v>
      </c>
      <c r="B36" s="244">
        <v>206</v>
      </c>
      <c r="C36" s="244">
        <v>800</v>
      </c>
      <c r="D36" s="244">
        <v>97661</v>
      </c>
      <c r="E36" s="244">
        <v>37444</v>
      </c>
      <c r="F36" s="89"/>
      <c r="G36" s="78" t="s">
        <v>324</v>
      </c>
      <c r="H36" s="246"/>
      <c r="I36" s="246"/>
      <c r="J36" s="246"/>
      <c r="K36" s="246"/>
    </row>
    <row r="37" spans="1:11" ht="15" customHeight="1">
      <c r="A37" s="1066"/>
      <c r="B37" s="241" t="s">
        <v>450</v>
      </c>
      <c r="C37" s="241" t="s">
        <v>449</v>
      </c>
      <c r="D37" s="241" t="s">
        <v>441</v>
      </c>
      <c r="E37" s="124" t="s">
        <v>484</v>
      </c>
      <c r="F37" s="242"/>
    </row>
    <row r="38" spans="1:11" ht="15.6" customHeight="1">
      <c r="A38" s="1065"/>
      <c r="B38" s="937" t="s">
        <v>69</v>
      </c>
      <c r="C38" s="938"/>
      <c r="D38" s="937" t="s">
        <v>68</v>
      </c>
      <c r="E38" s="939"/>
      <c r="F38" s="242"/>
    </row>
    <row r="39" spans="1:11" ht="9.6" customHeight="1">
      <c r="A39" s="1062" t="s">
        <v>30</v>
      </c>
      <c r="B39" s="1062"/>
      <c r="C39" s="1062"/>
      <c r="D39" s="1062"/>
      <c r="E39" s="1062"/>
      <c r="F39" s="242"/>
    </row>
    <row r="40" spans="1:11" ht="10.5" customHeight="1">
      <c r="A40" s="1062" t="s">
        <v>66</v>
      </c>
      <c r="B40" s="1062"/>
      <c r="C40" s="1062"/>
      <c r="D40" s="1062"/>
      <c r="E40" s="1062"/>
      <c r="F40" s="250"/>
    </row>
    <row r="41" spans="1:11" ht="10.5" customHeight="1">
      <c r="A41" s="1062" t="s">
        <v>65</v>
      </c>
      <c r="B41" s="1062"/>
      <c r="C41" s="1062"/>
      <c r="D41" s="1062"/>
      <c r="E41" s="1062"/>
      <c r="F41" s="250"/>
    </row>
    <row r="42" spans="1:11">
      <c r="A42" s="65"/>
      <c r="B42" s="250"/>
      <c r="C42" s="250"/>
      <c r="D42" s="250"/>
      <c r="E42" s="250"/>
      <c r="F42" s="250"/>
    </row>
    <row r="43" spans="1:11">
      <c r="A43" s="45" t="s">
        <v>33</v>
      </c>
      <c r="B43" s="45"/>
      <c r="C43" s="45"/>
      <c r="D43" s="45"/>
      <c r="E43" s="144"/>
      <c r="F43" s="209"/>
    </row>
    <row r="44" spans="1:11" s="251" customFormat="1" ht="9">
      <c r="A44" s="156" t="s">
        <v>485</v>
      </c>
      <c r="B44" s="156"/>
      <c r="C44" s="156" t="s">
        <v>486</v>
      </c>
      <c r="E44" s="252"/>
      <c r="F44" s="211"/>
    </row>
    <row r="45" spans="1:11" s="251" customFormat="1" ht="9">
      <c r="A45" s="156" t="s">
        <v>487</v>
      </c>
      <c r="B45" s="156"/>
      <c r="C45" s="156" t="s">
        <v>488</v>
      </c>
      <c r="E45" s="252"/>
    </row>
    <row r="47" spans="1:11">
      <c r="B47" s="253"/>
      <c r="C47" s="253"/>
      <c r="D47" s="253"/>
      <c r="E47" s="253"/>
    </row>
    <row r="48" spans="1:11">
      <c r="B48" s="253"/>
      <c r="C48" s="253"/>
      <c r="D48" s="253"/>
      <c r="E48" s="253"/>
    </row>
  </sheetData>
  <mergeCells count="11">
    <mergeCell ref="A39:E39"/>
    <mergeCell ref="A40:E40"/>
    <mergeCell ref="A41:E41"/>
    <mergeCell ref="A2:E2"/>
    <mergeCell ref="A3:E3"/>
    <mergeCell ref="A5:A6"/>
    <mergeCell ref="B6:C6"/>
    <mergeCell ref="D6:E6"/>
    <mergeCell ref="A37:A38"/>
    <mergeCell ref="B38:C38"/>
    <mergeCell ref="D38:E38"/>
  </mergeCells>
  <hyperlinks>
    <hyperlink ref="A45" r:id="rId1"/>
    <hyperlink ref="A44" r:id="rId2"/>
    <hyperlink ref="C44:C45" r:id="rId3" display="http://www.ine.pt/xurl/ind/0007356"/>
    <hyperlink ref="C44" r:id="rId4"/>
    <hyperlink ref="C45" r:id="rId5"/>
    <hyperlink ref="B37" r:id="rId6"/>
    <hyperlink ref="C37" r:id="rId7"/>
    <hyperlink ref="D37" r:id="rId8"/>
    <hyperlink ref="E37" r:id="rId9"/>
    <hyperlink ref="B5" r:id="rId10"/>
    <hyperlink ref="C5" r:id="rId11"/>
    <hyperlink ref="D5" r:id="rId12"/>
    <hyperlink ref="E5" r:id="rId13"/>
  </hyperlinks>
  <printOptions horizontalCentered="1"/>
  <pageMargins left="0.39370078740157483" right="0.39370078740157483" top="0.39370078740157483" bottom="0.39370078740157483" header="0" footer="0"/>
  <pageSetup paperSize="9" orientation="portrait" r:id="rId14"/>
</worksheet>
</file>

<file path=xl/worksheets/sheet32.xml><?xml version="1.0" encoding="utf-8"?>
<worksheet xmlns="http://schemas.openxmlformats.org/spreadsheetml/2006/main" xmlns:r="http://schemas.openxmlformats.org/officeDocument/2006/relationships">
  <dimension ref="A2:H20"/>
  <sheetViews>
    <sheetView showGridLines="0" workbookViewId="0"/>
  </sheetViews>
  <sheetFormatPr defaultColWidth="8.85546875" defaultRowHeight="12.75"/>
  <cols>
    <col min="1" max="1" width="12.28515625" style="185" customWidth="1"/>
    <col min="2" max="7" width="12.7109375" style="185" customWidth="1"/>
    <col min="8" max="16384" width="8.85546875" style="185"/>
  </cols>
  <sheetData>
    <row r="2" spans="1:7" ht="45" customHeight="1">
      <c r="A2" s="1055" t="s">
        <v>489</v>
      </c>
      <c r="B2" s="1055"/>
      <c r="C2" s="1055"/>
      <c r="D2" s="1055"/>
      <c r="E2" s="1055"/>
      <c r="F2" s="1055"/>
      <c r="G2" s="1055"/>
    </row>
    <row r="3" spans="1:7" ht="30" customHeight="1">
      <c r="A3" s="1055" t="s">
        <v>490</v>
      </c>
      <c r="B3" s="1055"/>
      <c r="C3" s="1055"/>
      <c r="D3" s="1055"/>
      <c r="E3" s="1055"/>
      <c r="F3" s="1055"/>
      <c r="G3" s="1055"/>
    </row>
    <row r="4" spans="1:7">
      <c r="A4" s="254" t="s">
        <v>363</v>
      </c>
      <c r="B4" s="255"/>
      <c r="C4" s="255"/>
      <c r="D4" s="255"/>
      <c r="E4" s="255"/>
      <c r="F4" s="255"/>
      <c r="G4" s="256" t="s">
        <v>364</v>
      </c>
    </row>
    <row r="5" spans="1:7" ht="13.5" customHeight="1">
      <c r="A5" s="257"/>
      <c r="B5" s="258" t="s">
        <v>4</v>
      </c>
      <c r="C5" s="259" t="s">
        <v>491</v>
      </c>
      <c r="D5" s="259" t="s">
        <v>492</v>
      </c>
      <c r="E5" s="259" t="s">
        <v>493</v>
      </c>
      <c r="F5" s="260" t="s">
        <v>494</v>
      </c>
      <c r="G5" s="260" t="s">
        <v>495</v>
      </c>
    </row>
    <row r="6" spans="1:7">
      <c r="A6" s="261" t="s">
        <v>13</v>
      </c>
      <c r="B6" s="262">
        <v>7264</v>
      </c>
      <c r="C6" s="262">
        <v>5594</v>
      </c>
      <c r="D6" s="262">
        <v>1350</v>
      </c>
      <c r="E6" s="262">
        <v>228</v>
      </c>
      <c r="F6" s="262">
        <v>73</v>
      </c>
      <c r="G6" s="262">
        <v>19</v>
      </c>
    </row>
    <row r="7" spans="1:7" ht="13.5">
      <c r="A7" s="263" t="s">
        <v>235</v>
      </c>
      <c r="B7" s="264">
        <v>6777</v>
      </c>
      <c r="C7" s="264">
        <v>5211</v>
      </c>
      <c r="D7" s="264">
        <v>1267</v>
      </c>
      <c r="E7" s="264">
        <v>216</v>
      </c>
      <c r="F7" s="264">
        <v>66</v>
      </c>
      <c r="G7" s="264">
        <v>17</v>
      </c>
    </row>
    <row r="8" spans="1:7" ht="13.5">
      <c r="A8" s="263" t="s">
        <v>277</v>
      </c>
      <c r="B8" s="264">
        <v>2138</v>
      </c>
      <c r="C8" s="264">
        <v>1661</v>
      </c>
      <c r="D8" s="264">
        <v>391</v>
      </c>
      <c r="E8" s="264">
        <v>62</v>
      </c>
      <c r="F8" s="264">
        <v>18</v>
      </c>
      <c r="G8" s="264">
        <v>6</v>
      </c>
    </row>
    <row r="9" spans="1:7" ht="13.5">
      <c r="A9" s="263" t="s">
        <v>295</v>
      </c>
      <c r="B9" s="264">
        <v>1188</v>
      </c>
      <c r="C9" s="264">
        <v>960</v>
      </c>
      <c r="D9" s="264">
        <v>183</v>
      </c>
      <c r="E9" s="264">
        <v>32</v>
      </c>
      <c r="F9" s="264">
        <v>10</v>
      </c>
      <c r="G9" s="264">
        <v>3</v>
      </c>
    </row>
    <row r="10" spans="1:7">
      <c r="A10" s="265" t="s">
        <v>313</v>
      </c>
      <c r="B10" s="264">
        <v>2896</v>
      </c>
      <c r="C10" s="264">
        <v>2137</v>
      </c>
      <c r="D10" s="264">
        <v>608</v>
      </c>
      <c r="E10" s="264">
        <v>108</v>
      </c>
      <c r="F10" s="264">
        <v>35</v>
      </c>
      <c r="G10" s="264">
        <v>8</v>
      </c>
    </row>
    <row r="11" spans="1:7" ht="13.5">
      <c r="A11" s="263" t="s">
        <v>233</v>
      </c>
      <c r="B11" s="264">
        <v>311</v>
      </c>
      <c r="C11" s="264">
        <v>261</v>
      </c>
      <c r="D11" s="264">
        <v>39</v>
      </c>
      <c r="E11" s="264">
        <v>8</v>
      </c>
      <c r="F11" s="264">
        <v>3</v>
      </c>
      <c r="G11" s="264">
        <v>0</v>
      </c>
    </row>
    <row r="12" spans="1:7" ht="13.5">
      <c r="A12" s="263" t="s">
        <v>321</v>
      </c>
      <c r="B12" s="264">
        <v>244</v>
      </c>
      <c r="C12" s="264">
        <v>192</v>
      </c>
      <c r="D12" s="264">
        <v>46</v>
      </c>
      <c r="E12" s="264">
        <v>6</v>
      </c>
      <c r="F12" s="264">
        <v>0</v>
      </c>
      <c r="G12" s="264">
        <v>0</v>
      </c>
    </row>
    <row r="13" spans="1:7" ht="13.5">
      <c r="A13" s="263" t="s">
        <v>20</v>
      </c>
      <c r="B13" s="264">
        <v>62</v>
      </c>
      <c r="C13" s="264">
        <v>42</v>
      </c>
      <c r="D13" s="264">
        <v>16</v>
      </c>
      <c r="E13" s="264">
        <v>3</v>
      </c>
      <c r="F13" s="264">
        <v>1</v>
      </c>
      <c r="G13" s="264">
        <v>0</v>
      </c>
    </row>
    <row r="14" spans="1:7" ht="13.5">
      <c r="A14" s="263" t="s">
        <v>21</v>
      </c>
      <c r="B14" s="264">
        <v>425</v>
      </c>
      <c r="C14" s="264">
        <v>341</v>
      </c>
      <c r="D14" s="264">
        <v>67</v>
      </c>
      <c r="E14" s="264">
        <v>9</v>
      </c>
      <c r="F14" s="264">
        <v>6</v>
      </c>
      <c r="G14" s="264">
        <v>2</v>
      </c>
    </row>
    <row r="15" spans="1:7" ht="13.5" customHeight="1">
      <c r="A15" s="257"/>
      <c r="B15" s="258" t="s">
        <v>4</v>
      </c>
      <c r="C15" s="259" t="s">
        <v>496</v>
      </c>
      <c r="D15" s="259" t="s">
        <v>492</v>
      </c>
      <c r="E15" s="259" t="s">
        <v>493</v>
      </c>
      <c r="F15" s="260" t="s">
        <v>494</v>
      </c>
      <c r="G15" s="260" t="s">
        <v>497</v>
      </c>
    </row>
    <row r="16" spans="1:7" ht="9.6" customHeight="1">
      <c r="A16" s="1068" t="s">
        <v>30</v>
      </c>
      <c r="B16" s="1069"/>
      <c r="C16" s="1069"/>
      <c r="D16" s="1069"/>
      <c r="E16" s="1069"/>
      <c r="F16" s="1069"/>
      <c r="G16" s="1069"/>
    </row>
    <row r="17" spans="1:8" ht="9.6" customHeight="1">
      <c r="A17" s="1070" t="s">
        <v>498</v>
      </c>
      <c r="B17" s="1071"/>
      <c r="C17" s="1071"/>
      <c r="D17" s="1071"/>
      <c r="E17" s="1071"/>
      <c r="F17" s="1071"/>
      <c r="G17" s="1071"/>
    </row>
    <row r="18" spans="1:8" ht="9.6" customHeight="1">
      <c r="A18" s="1072" t="s">
        <v>499</v>
      </c>
      <c r="B18" s="1072"/>
      <c r="C18" s="1072"/>
      <c r="D18" s="1072"/>
      <c r="E18" s="1072"/>
      <c r="F18" s="1072"/>
      <c r="G18" s="1072"/>
    </row>
    <row r="19" spans="1:8" ht="10.15" customHeight="1">
      <c r="A19" s="1067"/>
      <c r="B19" s="1067"/>
      <c r="C19" s="1067"/>
      <c r="D19" s="1067"/>
      <c r="E19" s="1067"/>
      <c r="F19" s="1067"/>
      <c r="G19" s="1067"/>
      <c r="H19" s="1067"/>
    </row>
    <row r="20" spans="1:8" ht="11.45" customHeight="1">
      <c r="A20" s="1067"/>
      <c r="B20" s="1067"/>
      <c r="C20" s="1067"/>
      <c r="D20" s="1067"/>
      <c r="E20" s="1067"/>
      <c r="F20" s="1067"/>
      <c r="G20" s="1067"/>
      <c r="H20" s="1067"/>
    </row>
  </sheetData>
  <mergeCells count="7">
    <mergeCell ref="A20:H20"/>
    <mergeCell ref="A2:G2"/>
    <mergeCell ref="A3:G3"/>
    <mergeCell ref="A16:G16"/>
    <mergeCell ref="A17:G17"/>
    <mergeCell ref="A18:G18"/>
    <mergeCell ref="A19:H19"/>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dimension ref="A1:T46"/>
  <sheetViews>
    <sheetView showGridLines="0" workbookViewId="0"/>
  </sheetViews>
  <sheetFormatPr defaultColWidth="9.140625" defaultRowHeight="12.75"/>
  <cols>
    <col min="1" max="1" width="15.5703125" style="184" customWidth="1"/>
    <col min="2" max="2" width="8.42578125" style="184" customWidth="1"/>
    <col min="3" max="3" width="8.140625" style="184" customWidth="1"/>
    <col min="4" max="4" width="8" style="184" customWidth="1"/>
    <col min="5" max="6" width="8.140625" style="184" customWidth="1"/>
    <col min="7" max="7" width="7.85546875" style="184" customWidth="1"/>
    <col min="8" max="8" width="8.5703125" style="184" customWidth="1"/>
    <col min="9" max="9" width="8.140625" style="303" customWidth="1"/>
    <col min="10" max="10" width="7.85546875" style="184" customWidth="1"/>
    <col min="11" max="11" width="6.5703125" style="184" customWidth="1"/>
    <col min="12" max="12" width="6.7109375" style="184" customWidth="1"/>
    <col min="13" max="13" width="8.5703125" style="184" bestFit="1" customWidth="1"/>
    <col min="14" max="16384" width="9.140625" style="184"/>
  </cols>
  <sheetData>
    <row r="1" spans="1:20">
      <c r="A1" s="266"/>
      <c r="B1" s="266"/>
      <c r="C1" s="266"/>
      <c r="D1" s="266"/>
      <c r="E1" s="266"/>
      <c r="F1" s="266"/>
      <c r="G1" s="266"/>
      <c r="H1" s="266"/>
      <c r="I1" s="267"/>
      <c r="J1" s="266"/>
      <c r="K1" s="266"/>
    </row>
    <row r="2" spans="1:20" s="93" customFormat="1" ht="30" customHeight="1">
      <c r="A2" s="1074" t="s">
        <v>500</v>
      </c>
      <c r="B2" s="1074"/>
      <c r="C2" s="1074"/>
      <c r="D2" s="1074"/>
      <c r="E2" s="1074"/>
      <c r="F2" s="1074"/>
      <c r="G2" s="1074"/>
      <c r="H2" s="1074"/>
      <c r="I2" s="1074"/>
      <c r="J2" s="1074"/>
      <c r="K2" s="1074"/>
      <c r="M2" s="110"/>
    </row>
    <row r="3" spans="1:20" s="93" customFormat="1" ht="30" customHeight="1">
      <c r="A3" s="1074" t="s">
        <v>501</v>
      </c>
      <c r="B3" s="1074"/>
      <c r="C3" s="1074"/>
      <c r="D3" s="1074"/>
      <c r="E3" s="1074"/>
      <c r="F3" s="1074"/>
      <c r="G3" s="1074"/>
      <c r="H3" s="1074"/>
      <c r="I3" s="1074"/>
      <c r="J3" s="1074"/>
      <c r="K3" s="1074"/>
      <c r="M3" s="110"/>
    </row>
    <row r="4" spans="1:20" s="113" customFormat="1" ht="9.75" customHeight="1">
      <c r="A4" s="268" t="s">
        <v>2</v>
      </c>
      <c r="B4" s="269"/>
      <c r="C4" s="269"/>
      <c r="D4" s="269"/>
      <c r="E4" s="270"/>
      <c r="F4" s="270"/>
      <c r="G4" s="270"/>
      <c r="K4" s="271" t="s">
        <v>3</v>
      </c>
      <c r="M4" s="110"/>
    </row>
    <row r="5" spans="1:20" s="93" customFormat="1" ht="123" customHeight="1">
      <c r="A5" s="166"/>
      <c r="B5" s="124" t="s">
        <v>502</v>
      </c>
      <c r="C5" s="124" t="s">
        <v>503</v>
      </c>
      <c r="D5" s="124" t="s">
        <v>504</v>
      </c>
      <c r="E5" s="124" t="s">
        <v>505</v>
      </c>
      <c r="F5" s="124" t="s">
        <v>506</v>
      </c>
      <c r="G5" s="124" t="s">
        <v>507</v>
      </c>
      <c r="H5" s="124" t="s">
        <v>508</v>
      </c>
      <c r="I5" s="124" t="s">
        <v>509</v>
      </c>
      <c r="J5" s="241" t="s">
        <v>510</v>
      </c>
      <c r="K5" s="241" t="s">
        <v>511</v>
      </c>
      <c r="L5" s="272"/>
      <c r="M5" s="273" t="s">
        <v>343</v>
      </c>
    </row>
    <row r="6" spans="1:20" s="93" customFormat="1" ht="12.75" customHeight="1">
      <c r="A6" s="274" t="s">
        <v>13</v>
      </c>
      <c r="B6" s="275">
        <v>82.62</v>
      </c>
      <c r="C6" s="276">
        <v>56</v>
      </c>
      <c r="D6" s="276">
        <v>73</v>
      </c>
      <c r="E6" s="276">
        <v>25</v>
      </c>
      <c r="F6" s="276">
        <v>59</v>
      </c>
      <c r="G6" s="277">
        <v>77</v>
      </c>
      <c r="H6" s="276">
        <v>33</v>
      </c>
      <c r="I6" s="278">
        <v>3.8</v>
      </c>
      <c r="J6" s="278">
        <v>27.75</v>
      </c>
      <c r="K6" s="276">
        <v>61</v>
      </c>
      <c r="L6" s="279"/>
      <c r="M6" s="273" t="s">
        <v>275</v>
      </c>
    </row>
    <row r="7" spans="1:20" s="89" customFormat="1" ht="12.75" customHeight="1">
      <c r="A7" s="274" t="s">
        <v>235</v>
      </c>
      <c r="B7" s="275">
        <v>85.56</v>
      </c>
      <c r="C7" s="276">
        <v>56</v>
      </c>
      <c r="D7" s="276">
        <v>73</v>
      </c>
      <c r="E7" s="276">
        <v>25</v>
      </c>
      <c r="F7" s="276">
        <v>58</v>
      </c>
      <c r="G7" s="277">
        <v>76</v>
      </c>
      <c r="H7" s="276">
        <v>32</v>
      </c>
      <c r="I7" s="278">
        <v>3.73</v>
      </c>
      <c r="J7" s="278">
        <v>27.63</v>
      </c>
      <c r="K7" s="276">
        <v>60</v>
      </c>
      <c r="L7" s="276"/>
      <c r="M7" s="280" t="s">
        <v>276</v>
      </c>
      <c r="N7" s="281"/>
      <c r="O7" s="281"/>
      <c r="P7" s="281"/>
      <c r="Q7" s="281"/>
      <c r="R7" s="281"/>
      <c r="S7" s="281"/>
      <c r="T7" s="281"/>
    </row>
    <row r="8" spans="1:20" s="89" customFormat="1" ht="12.75" customHeight="1">
      <c r="A8" s="274" t="s">
        <v>277</v>
      </c>
      <c r="B8" s="275">
        <v>139.69</v>
      </c>
      <c r="C8" s="276">
        <v>62</v>
      </c>
      <c r="D8" s="276">
        <v>79</v>
      </c>
      <c r="E8" s="276">
        <v>26</v>
      </c>
      <c r="F8" s="276">
        <v>65</v>
      </c>
      <c r="G8" s="277">
        <v>83</v>
      </c>
      <c r="H8" s="276">
        <v>37</v>
      </c>
      <c r="I8" s="278">
        <v>3.75</v>
      </c>
      <c r="J8" s="278">
        <v>36.520000000000003</v>
      </c>
      <c r="K8" s="276">
        <v>63</v>
      </c>
      <c r="L8" s="276"/>
      <c r="M8" s="280" t="s">
        <v>278</v>
      </c>
      <c r="N8" s="281"/>
      <c r="O8" s="281"/>
      <c r="P8" s="281"/>
      <c r="Q8" s="281"/>
      <c r="R8" s="281"/>
      <c r="S8" s="281"/>
      <c r="T8" s="281"/>
    </row>
    <row r="9" spans="1:20" s="282" customFormat="1" ht="12.75" customHeight="1">
      <c r="A9" s="282" t="s">
        <v>279</v>
      </c>
      <c r="B9" s="283">
        <v>158.13999999999999</v>
      </c>
      <c r="C9" s="284">
        <v>71</v>
      </c>
      <c r="D9" s="284">
        <v>87</v>
      </c>
      <c r="E9" s="284">
        <v>28</v>
      </c>
      <c r="F9" s="284">
        <v>83</v>
      </c>
      <c r="G9" s="285">
        <v>95</v>
      </c>
      <c r="H9" s="284">
        <v>44</v>
      </c>
      <c r="I9" s="286">
        <v>5.48</v>
      </c>
      <c r="J9" s="286">
        <v>50.82</v>
      </c>
      <c r="K9" s="284">
        <v>83</v>
      </c>
      <c r="L9" s="276"/>
      <c r="M9" s="287" t="s">
        <v>280</v>
      </c>
      <c r="N9" s="281"/>
      <c r="O9" s="281"/>
      <c r="P9" s="281"/>
      <c r="Q9" s="281"/>
      <c r="R9" s="281"/>
      <c r="S9" s="281"/>
      <c r="T9" s="281"/>
    </row>
    <row r="10" spans="1:20" s="282" customFormat="1" ht="12.75" customHeight="1">
      <c r="A10" s="282" t="s">
        <v>281</v>
      </c>
      <c r="B10" s="283">
        <v>186.87</v>
      </c>
      <c r="C10" s="284">
        <v>70</v>
      </c>
      <c r="D10" s="284">
        <v>87</v>
      </c>
      <c r="E10" s="284">
        <v>16</v>
      </c>
      <c r="F10" s="284">
        <v>72</v>
      </c>
      <c r="G10" s="285">
        <v>85</v>
      </c>
      <c r="H10" s="284">
        <v>37</v>
      </c>
      <c r="I10" s="286">
        <v>10.38</v>
      </c>
      <c r="J10" s="286">
        <v>31.56</v>
      </c>
      <c r="K10" s="284">
        <v>48</v>
      </c>
      <c r="L10" s="276"/>
      <c r="M10" s="287" t="s">
        <v>282</v>
      </c>
      <c r="N10" s="281"/>
      <c r="O10" s="281"/>
      <c r="P10" s="281"/>
      <c r="Q10" s="281"/>
      <c r="R10" s="281"/>
      <c r="S10" s="281"/>
      <c r="T10" s="281"/>
    </row>
    <row r="11" spans="1:20" s="282" customFormat="1" ht="12.75" customHeight="1">
      <c r="A11" s="282" t="s">
        <v>283</v>
      </c>
      <c r="B11" s="283">
        <v>198.29</v>
      </c>
      <c r="C11" s="284">
        <v>63</v>
      </c>
      <c r="D11" s="284">
        <v>82</v>
      </c>
      <c r="E11" s="284">
        <v>29</v>
      </c>
      <c r="F11" s="284">
        <v>52</v>
      </c>
      <c r="G11" s="285">
        <v>68</v>
      </c>
      <c r="H11" s="284">
        <v>26</v>
      </c>
      <c r="I11" s="286">
        <v>1.47</v>
      </c>
      <c r="J11" s="286">
        <v>61.47</v>
      </c>
      <c r="K11" s="284">
        <v>92</v>
      </c>
      <c r="L11" s="276"/>
      <c r="M11" s="287" t="s">
        <v>284</v>
      </c>
      <c r="N11" s="281"/>
      <c r="O11" s="281"/>
      <c r="P11" s="281"/>
      <c r="Q11" s="281"/>
      <c r="R11" s="281"/>
      <c r="S11" s="281"/>
      <c r="T11" s="281"/>
    </row>
    <row r="12" spans="1:20" s="282" customFormat="1" ht="12.75" customHeight="1">
      <c r="A12" s="282" t="s">
        <v>344</v>
      </c>
      <c r="B12" s="283">
        <v>113.65</v>
      </c>
      <c r="C12" s="284">
        <v>57</v>
      </c>
      <c r="D12" s="284">
        <v>74</v>
      </c>
      <c r="E12" s="284">
        <v>26</v>
      </c>
      <c r="F12" s="284">
        <v>63</v>
      </c>
      <c r="G12" s="285">
        <v>83</v>
      </c>
      <c r="H12" s="284">
        <v>39</v>
      </c>
      <c r="I12" s="286">
        <v>4</v>
      </c>
      <c r="J12" s="286">
        <v>34.76</v>
      </c>
      <c r="K12" s="284">
        <v>65</v>
      </c>
      <c r="L12" s="276"/>
      <c r="M12" s="287" t="s">
        <v>286</v>
      </c>
      <c r="N12" s="281"/>
      <c r="O12" s="281"/>
      <c r="P12" s="281"/>
      <c r="Q12" s="281"/>
      <c r="R12" s="281"/>
      <c r="S12" s="281"/>
      <c r="T12" s="281"/>
    </row>
    <row r="13" spans="1:20" s="282" customFormat="1" ht="12.75" customHeight="1">
      <c r="A13" s="282" t="s">
        <v>287</v>
      </c>
      <c r="B13" s="283">
        <v>136.21</v>
      </c>
      <c r="C13" s="284">
        <v>80</v>
      </c>
      <c r="D13" s="284">
        <v>92</v>
      </c>
      <c r="E13" s="284">
        <v>43</v>
      </c>
      <c r="F13" s="284">
        <v>93</v>
      </c>
      <c r="G13" s="285">
        <v>98</v>
      </c>
      <c r="H13" s="284">
        <v>73</v>
      </c>
      <c r="I13" s="286">
        <v>0.15</v>
      </c>
      <c r="J13" s="286">
        <v>5.72</v>
      </c>
      <c r="K13" s="284">
        <v>10</v>
      </c>
      <c r="L13" s="276"/>
      <c r="M13" s="287" t="s">
        <v>288</v>
      </c>
      <c r="N13" s="281"/>
      <c r="O13" s="281"/>
      <c r="P13" s="281"/>
      <c r="Q13" s="281"/>
      <c r="R13" s="281"/>
      <c r="S13" s="281"/>
      <c r="T13" s="281"/>
    </row>
    <row r="14" spans="1:20" s="282" customFormat="1" ht="12.75" customHeight="1">
      <c r="A14" s="282" t="s">
        <v>289</v>
      </c>
      <c r="B14" s="283">
        <v>255.4</v>
      </c>
      <c r="C14" s="284">
        <v>61</v>
      </c>
      <c r="D14" s="284">
        <v>82</v>
      </c>
      <c r="E14" s="284">
        <v>21</v>
      </c>
      <c r="F14" s="284">
        <v>72</v>
      </c>
      <c r="G14" s="285">
        <v>87</v>
      </c>
      <c r="H14" s="284">
        <v>40</v>
      </c>
      <c r="I14" s="286">
        <v>0.18</v>
      </c>
      <c r="J14" s="286">
        <v>34.35</v>
      </c>
      <c r="K14" s="284">
        <v>48</v>
      </c>
      <c r="L14" s="276"/>
      <c r="M14" s="287" t="s">
        <v>290</v>
      </c>
      <c r="N14" s="281"/>
      <c r="O14" s="281"/>
      <c r="P14" s="281"/>
      <c r="Q14" s="281"/>
      <c r="R14" s="281"/>
      <c r="S14" s="281"/>
      <c r="T14" s="281"/>
    </row>
    <row r="15" spans="1:20" s="282" customFormat="1" ht="12.75" customHeight="1">
      <c r="A15" s="282" t="s">
        <v>291</v>
      </c>
      <c r="B15" s="283">
        <v>64.150000000000006</v>
      </c>
      <c r="C15" s="284">
        <v>47</v>
      </c>
      <c r="D15" s="284">
        <v>56</v>
      </c>
      <c r="E15" s="284">
        <v>13</v>
      </c>
      <c r="F15" s="284">
        <v>89</v>
      </c>
      <c r="G15" s="285">
        <v>94</v>
      </c>
      <c r="H15" s="284">
        <v>61</v>
      </c>
      <c r="I15" s="286">
        <v>0.31</v>
      </c>
      <c r="J15" s="286">
        <v>3.64</v>
      </c>
      <c r="K15" s="284">
        <v>9</v>
      </c>
      <c r="L15" s="276"/>
      <c r="M15" s="287" t="s">
        <v>292</v>
      </c>
      <c r="N15" s="281"/>
      <c r="O15" s="281"/>
      <c r="P15" s="281"/>
      <c r="Q15" s="281"/>
      <c r="R15" s="281"/>
      <c r="S15" s="281"/>
      <c r="T15" s="281"/>
    </row>
    <row r="16" spans="1:20" s="282" customFormat="1" ht="12.75" customHeight="1">
      <c r="A16" s="282" t="s">
        <v>293</v>
      </c>
      <c r="B16" s="283">
        <v>118.72</v>
      </c>
      <c r="C16" s="284">
        <v>96</v>
      </c>
      <c r="D16" s="284">
        <v>98</v>
      </c>
      <c r="E16" s="284">
        <v>37</v>
      </c>
      <c r="F16" s="284">
        <v>90</v>
      </c>
      <c r="G16" s="285">
        <v>99</v>
      </c>
      <c r="H16" s="284">
        <v>11</v>
      </c>
      <c r="I16" s="286">
        <v>0.04</v>
      </c>
      <c r="J16" s="286">
        <v>39.76</v>
      </c>
      <c r="K16" s="284">
        <v>73</v>
      </c>
      <c r="L16" s="276"/>
      <c r="M16" s="287" t="s">
        <v>294</v>
      </c>
      <c r="N16" s="281"/>
      <c r="O16" s="281"/>
      <c r="P16" s="281"/>
      <c r="Q16" s="281"/>
      <c r="R16" s="281"/>
      <c r="S16" s="281"/>
      <c r="T16" s="281"/>
    </row>
    <row r="17" spans="1:20" s="89" customFormat="1" ht="12.75" customHeight="1">
      <c r="A17" s="288" t="s">
        <v>295</v>
      </c>
      <c r="B17" s="275">
        <v>124.41</v>
      </c>
      <c r="C17" s="276">
        <v>59</v>
      </c>
      <c r="D17" s="276">
        <v>78</v>
      </c>
      <c r="E17" s="276">
        <v>27</v>
      </c>
      <c r="F17" s="276">
        <v>66</v>
      </c>
      <c r="G17" s="277">
        <v>83</v>
      </c>
      <c r="H17" s="276">
        <v>38</v>
      </c>
      <c r="I17" s="278">
        <v>1.78</v>
      </c>
      <c r="J17" s="278">
        <v>28.41</v>
      </c>
      <c r="K17" s="276">
        <v>51</v>
      </c>
      <c r="L17" s="276"/>
      <c r="M17" s="280" t="s">
        <v>296</v>
      </c>
      <c r="N17" s="281"/>
      <c r="O17" s="281"/>
      <c r="P17" s="281"/>
      <c r="Q17" s="281"/>
      <c r="R17" s="281"/>
      <c r="S17" s="281"/>
      <c r="T17" s="281"/>
    </row>
    <row r="18" spans="1:20" s="282" customFormat="1" ht="12.75" customHeight="1">
      <c r="A18" s="282" t="s">
        <v>297</v>
      </c>
      <c r="B18" s="283">
        <v>86.81</v>
      </c>
      <c r="C18" s="284">
        <v>61</v>
      </c>
      <c r="D18" s="284">
        <v>71</v>
      </c>
      <c r="E18" s="284">
        <v>21</v>
      </c>
      <c r="F18" s="284">
        <v>66</v>
      </c>
      <c r="G18" s="285">
        <v>82</v>
      </c>
      <c r="H18" s="284">
        <v>46</v>
      </c>
      <c r="I18" s="286">
        <v>0.46</v>
      </c>
      <c r="J18" s="286">
        <v>20.7</v>
      </c>
      <c r="K18" s="284">
        <v>45</v>
      </c>
      <c r="L18" s="276"/>
      <c r="M18" s="287" t="s">
        <v>298</v>
      </c>
      <c r="N18" s="281"/>
      <c r="O18" s="281"/>
      <c r="P18" s="281"/>
      <c r="Q18" s="281"/>
      <c r="R18" s="281"/>
      <c r="S18" s="281"/>
      <c r="T18" s="281"/>
    </row>
    <row r="19" spans="1:20" s="282" customFormat="1" ht="12.75" customHeight="1">
      <c r="A19" s="282" t="s">
        <v>299</v>
      </c>
      <c r="B19" s="283">
        <v>134.03</v>
      </c>
      <c r="C19" s="284">
        <v>57</v>
      </c>
      <c r="D19" s="284">
        <v>79</v>
      </c>
      <c r="E19" s="284">
        <v>25</v>
      </c>
      <c r="F19" s="284">
        <v>65</v>
      </c>
      <c r="G19" s="285">
        <v>82</v>
      </c>
      <c r="H19" s="284">
        <v>30</v>
      </c>
      <c r="I19" s="286">
        <v>4.12</v>
      </c>
      <c r="J19" s="286">
        <v>52.43</v>
      </c>
      <c r="K19" s="284">
        <v>92</v>
      </c>
      <c r="L19" s="276"/>
      <c r="M19" s="287" t="s">
        <v>300</v>
      </c>
      <c r="N19" s="281"/>
      <c r="O19" s="281"/>
      <c r="P19" s="281"/>
      <c r="Q19" s="281"/>
      <c r="R19" s="281"/>
      <c r="S19" s="281"/>
      <c r="T19" s="281"/>
    </row>
    <row r="20" spans="1:20" s="282" customFormat="1" ht="12.75" customHeight="1">
      <c r="A20" s="282" t="s">
        <v>301</v>
      </c>
      <c r="B20" s="283">
        <v>145.31</v>
      </c>
      <c r="C20" s="284">
        <v>59</v>
      </c>
      <c r="D20" s="284">
        <v>76</v>
      </c>
      <c r="E20" s="284">
        <v>30</v>
      </c>
      <c r="F20" s="284">
        <v>66</v>
      </c>
      <c r="G20" s="285">
        <v>82</v>
      </c>
      <c r="H20" s="284">
        <v>42</v>
      </c>
      <c r="I20" s="286">
        <v>1.1200000000000001</v>
      </c>
      <c r="J20" s="286">
        <v>18.829999999999998</v>
      </c>
      <c r="K20" s="284">
        <v>32</v>
      </c>
      <c r="L20" s="276"/>
      <c r="M20" s="287" t="s">
        <v>302</v>
      </c>
      <c r="N20" s="281"/>
      <c r="O20" s="281"/>
      <c r="P20" s="281"/>
      <c r="Q20" s="281"/>
      <c r="R20" s="281"/>
      <c r="S20" s="281"/>
      <c r="T20" s="281"/>
    </row>
    <row r="21" spans="1:20" s="282" customFormat="1" ht="12.75" customHeight="1">
      <c r="A21" s="282" t="s">
        <v>303</v>
      </c>
      <c r="B21" s="283">
        <v>137.69999999999999</v>
      </c>
      <c r="C21" s="284">
        <v>64</v>
      </c>
      <c r="D21" s="284">
        <v>77</v>
      </c>
      <c r="E21" s="284">
        <v>33</v>
      </c>
      <c r="F21" s="284">
        <v>61</v>
      </c>
      <c r="G21" s="285">
        <v>80</v>
      </c>
      <c r="H21" s="284">
        <v>33</v>
      </c>
      <c r="I21" s="286">
        <v>0.5</v>
      </c>
      <c r="J21" s="286">
        <v>28.64</v>
      </c>
      <c r="K21" s="284">
        <v>49</v>
      </c>
      <c r="L21" s="276"/>
      <c r="M21" s="287" t="s">
        <v>304</v>
      </c>
      <c r="N21" s="281"/>
      <c r="O21" s="281"/>
      <c r="P21" s="281"/>
      <c r="Q21" s="281"/>
      <c r="R21" s="281"/>
      <c r="S21" s="281"/>
      <c r="T21" s="281"/>
    </row>
    <row r="22" spans="1:20" s="282" customFormat="1" ht="12.75" customHeight="1">
      <c r="A22" s="282" t="s">
        <v>305</v>
      </c>
      <c r="B22" s="283">
        <v>122.11</v>
      </c>
      <c r="C22" s="284">
        <v>67</v>
      </c>
      <c r="D22" s="284">
        <v>84</v>
      </c>
      <c r="E22" s="284">
        <v>32</v>
      </c>
      <c r="F22" s="284">
        <v>79</v>
      </c>
      <c r="G22" s="285">
        <v>93</v>
      </c>
      <c r="H22" s="284">
        <v>41</v>
      </c>
      <c r="I22" s="286">
        <v>0.56000000000000005</v>
      </c>
      <c r="J22" s="286">
        <v>34.08</v>
      </c>
      <c r="K22" s="284">
        <v>62</v>
      </c>
      <c r="L22" s="276"/>
      <c r="M22" s="287" t="s">
        <v>306</v>
      </c>
      <c r="N22" s="281"/>
      <c r="O22" s="281"/>
      <c r="P22" s="281"/>
      <c r="Q22" s="281"/>
      <c r="R22" s="281"/>
      <c r="S22" s="281"/>
      <c r="T22" s="281"/>
    </row>
    <row r="23" spans="1:20" s="282" customFormat="1" ht="12.75" customHeight="1">
      <c r="A23" s="282" t="s">
        <v>307</v>
      </c>
      <c r="B23" s="283">
        <v>124.98</v>
      </c>
      <c r="C23" s="284">
        <v>69</v>
      </c>
      <c r="D23" s="284">
        <v>90</v>
      </c>
      <c r="E23" s="284">
        <v>25</v>
      </c>
      <c r="F23" s="284">
        <v>96</v>
      </c>
      <c r="G23" s="285">
        <v>99</v>
      </c>
      <c r="H23" s="284">
        <v>57</v>
      </c>
      <c r="I23" s="286">
        <v>1.55</v>
      </c>
      <c r="J23" s="286">
        <v>11.91</v>
      </c>
      <c r="K23" s="284">
        <v>21</v>
      </c>
      <c r="L23" s="276"/>
      <c r="M23" s="287" t="s">
        <v>308</v>
      </c>
      <c r="N23" s="281"/>
      <c r="O23" s="281"/>
      <c r="P23" s="281"/>
      <c r="Q23" s="281"/>
      <c r="R23" s="281"/>
      <c r="S23" s="281"/>
      <c r="T23" s="281"/>
    </row>
    <row r="24" spans="1:20" s="282" customFormat="1" ht="12.75" customHeight="1">
      <c r="A24" s="282" t="s">
        <v>309</v>
      </c>
      <c r="B24" s="283">
        <v>116.15</v>
      </c>
      <c r="C24" s="284">
        <v>57</v>
      </c>
      <c r="D24" s="284">
        <v>74</v>
      </c>
      <c r="E24" s="284">
        <v>26</v>
      </c>
      <c r="F24" s="284">
        <v>62</v>
      </c>
      <c r="G24" s="285">
        <v>74</v>
      </c>
      <c r="H24" s="284">
        <v>34</v>
      </c>
      <c r="I24" s="286">
        <v>0.39</v>
      </c>
      <c r="J24" s="286">
        <v>23.77</v>
      </c>
      <c r="K24" s="284">
        <v>44</v>
      </c>
      <c r="L24" s="276"/>
      <c r="M24" s="287" t="s">
        <v>310</v>
      </c>
      <c r="N24" s="281"/>
      <c r="O24" s="281"/>
      <c r="P24" s="281"/>
      <c r="Q24" s="281"/>
      <c r="R24" s="281"/>
      <c r="S24" s="281"/>
      <c r="T24" s="281"/>
    </row>
    <row r="25" spans="1:20" s="282" customFormat="1" ht="12.75" customHeight="1">
      <c r="A25" s="282" t="s">
        <v>311</v>
      </c>
      <c r="B25" s="283">
        <v>121.11</v>
      </c>
      <c r="C25" s="284">
        <v>60</v>
      </c>
      <c r="D25" s="284">
        <v>77</v>
      </c>
      <c r="E25" s="284">
        <v>22</v>
      </c>
      <c r="F25" s="284">
        <v>77</v>
      </c>
      <c r="G25" s="285">
        <v>91</v>
      </c>
      <c r="H25" s="284">
        <v>53</v>
      </c>
      <c r="I25" s="286">
        <v>0.15</v>
      </c>
      <c r="J25" s="286">
        <v>19.420000000000002</v>
      </c>
      <c r="K25" s="284">
        <v>35</v>
      </c>
      <c r="L25" s="276"/>
      <c r="M25" s="287" t="s">
        <v>312</v>
      </c>
      <c r="N25" s="281"/>
      <c r="O25" s="281"/>
      <c r="P25" s="281"/>
      <c r="Q25" s="281"/>
      <c r="R25" s="281"/>
      <c r="S25" s="281"/>
      <c r="T25" s="281"/>
    </row>
    <row r="26" spans="1:20" s="289" customFormat="1" ht="12.75" customHeight="1">
      <c r="A26" s="289" t="s">
        <v>313</v>
      </c>
      <c r="B26" s="275">
        <v>48.94</v>
      </c>
      <c r="C26" s="276">
        <v>50</v>
      </c>
      <c r="D26" s="276">
        <v>62</v>
      </c>
      <c r="E26" s="276">
        <v>22</v>
      </c>
      <c r="F26" s="276">
        <v>53</v>
      </c>
      <c r="G26" s="277">
        <v>70</v>
      </c>
      <c r="H26" s="276">
        <v>28</v>
      </c>
      <c r="I26" s="278">
        <v>5.18</v>
      </c>
      <c r="J26" s="278">
        <v>23.4</v>
      </c>
      <c r="K26" s="276">
        <v>71</v>
      </c>
      <c r="L26" s="276"/>
      <c r="M26" s="290" t="s">
        <v>314</v>
      </c>
      <c r="N26" s="281"/>
      <c r="O26" s="281"/>
      <c r="P26" s="281"/>
      <c r="Q26" s="281"/>
      <c r="R26" s="281"/>
      <c r="S26" s="281"/>
      <c r="T26" s="281"/>
    </row>
    <row r="27" spans="1:20" s="282" customFormat="1" ht="12.75" customHeight="1">
      <c r="A27" s="289" t="s">
        <v>233</v>
      </c>
      <c r="B27" s="275">
        <v>129.02000000000001</v>
      </c>
      <c r="C27" s="276">
        <v>53</v>
      </c>
      <c r="D27" s="276">
        <v>77</v>
      </c>
      <c r="E27" s="276">
        <v>24</v>
      </c>
      <c r="F27" s="276">
        <v>69</v>
      </c>
      <c r="G27" s="277">
        <v>85</v>
      </c>
      <c r="H27" s="276">
        <v>38</v>
      </c>
      <c r="I27" s="278">
        <v>2.42</v>
      </c>
      <c r="J27" s="278">
        <v>25.98</v>
      </c>
      <c r="K27" s="276">
        <v>46</v>
      </c>
      <c r="L27" s="276"/>
      <c r="M27" s="287" t="s">
        <v>315</v>
      </c>
      <c r="N27" s="281"/>
      <c r="O27" s="281"/>
      <c r="P27" s="281"/>
      <c r="Q27" s="281"/>
      <c r="R27" s="281"/>
      <c r="S27" s="281"/>
      <c r="T27" s="281"/>
    </row>
    <row r="28" spans="1:20" s="282" customFormat="1" ht="12.75" customHeight="1">
      <c r="A28" s="282" t="s">
        <v>231</v>
      </c>
      <c r="B28" s="283">
        <v>242.66</v>
      </c>
      <c r="C28" s="284">
        <v>75</v>
      </c>
      <c r="D28" s="284">
        <v>92</v>
      </c>
      <c r="E28" s="284">
        <v>30</v>
      </c>
      <c r="F28" s="284">
        <v>69</v>
      </c>
      <c r="G28" s="285">
        <v>53</v>
      </c>
      <c r="H28" s="284">
        <v>36</v>
      </c>
      <c r="I28" s="286">
        <v>0.53</v>
      </c>
      <c r="J28" s="286">
        <v>34.450000000000003</v>
      </c>
      <c r="K28" s="284">
        <v>49</v>
      </c>
      <c r="L28" s="276"/>
      <c r="M28" s="287" t="s">
        <v>316</v>
      </c>
      <c r="N28" s="281"/>
      <c r="O28" s="281"/>
      <c r="P28" s="281"/>
      <c r="Q28" s="281"/>
      <c r="R28" s="281"/>
      <c r="S28" s="281"/>
      <c r="T28" s="281"/>
    </row>
    <row r="29" spans="1:20" s="282" customFormat="1" ht="12.75" customHeight="1">
      <c r="A29" s="282" t="s">
        <v>218</v>
      </c>
      <c r="B29" s="283">
        <v>450.26</v>
      </c>
      <c r="C29" s="284">
        <v>70</v>
      </c>
      <c r="D29" s="284">
        <v>71</v>
      </c>
      <c r="E29" s="284">
        <v>25</v>
      </c>
      <c r="F29" s="284">
        <v>87</v>
      </c>
      <c r="G29" s="285">
        <v>90</v>
      </c>
      <c r="H29" s="284">
        <v>77</v>
      </c>
      <c r="I29" s="286">
        <v>1.94</v>
      </c>
      <c r="J29" s="286">
        <v>29.52</v>
      </c>
      <c r="K29" s="284">
        <v>36</v>
      </c>
      <c r="L29" s="276"/>
      <c r="M29" s="287" t="s">
        <v>317</v>
      </c>
      <c r="N29" s="281"/>
      <c r="O29" s="281"/>
      <c r="P29" s="281"/>
      <c r="Q29" s="281"/>
      <c r="R29" s="281"/>
      <c r="S29" s="281"/>
      <c r="T29" s="281"/>
    </row>
    <row r="30" spans="1:20" s="89" customFormat="1" ht="12.75" customHeight="1">
      <c r="A30" s="291" t="s">
        <v>177</v>
      </c>
      <c r="B30" s="283">
        <v>62.85</v>
      </c>
      <c r="C30" s="284">
        <v>59</v>
      </c>
      <c r="D30" s="284">
        <v>79</v>
      </c>
      <c r="E30" s="284">
        <v>26</v>
      </c>
      <c r="F30" s="284">
        <v>76</v>
      </c>
      <c r="G30" s="285">
        <v>93</v>
      </c>
      <c r="H30" s="284">
        <v>33</v>
      </c>
      <c r="I30" s="286">
        <v>0.63</v>
      </c>
      <c r="J30" s="286">
        <v>24.21</v>
      </c>
      <c r="K30" s="284">
        <v>63</v>
      </c>
      <c r="L30" s="276"/>
      <c r="M30" s="280" t="s">
        <v>318</v>
      </c>
      <c r="N30" s="281"/>
      <c r="O30" s="281"/>
      <c r="P30" s="281"/>
      <c r="Q30" s="281"/>
      <c r="R30" s="281"/>
      <c r="S30" s="281"/>
      <c r="T30" s="281"/>
    </row>
    <row r="31" spans="1:20" s="282" customFormat="1" ht="12.75" customHeight="1">
      <c r="A31" s="282" t="s">
        <v>153</v>
      </c>
      <c r="B31" s="283">
        <v>123.24</v>
      </c>
      <c r="C31" s="284">
        <v>75</v>
      </c>
      <c r="D31" s="284">
        <v>90</v>
      </c>
      <c r="E31" s="284">
        <v>25</v>
      </c>
      <c r="F31" s="284">
        <v>71</v>
      </c>
      <c r="G31" s="285">
        <v>79</v>
      </c>
      <c r="H31" s="284">
        <v>46</v>
      </c>
      <c r="I31" s="286">
        <v>9.7899999999999991</v>
      </c>
      <c r="J31" s="286">
        <v>18.37</v>
      </c>
      <c r="K31" s="284">
        <v>33</v>
      </c>
      <c r="L31" s="276"/>
      <c r="M31" s="287" t="s">
        <v>319</v>
      </c>
      <c r="N31" s="281"/>
      <c r="O31" s="281"/>
      <c r="P31" s="281"/>
      <c r="Q31" s="281"/>
      <c r="R31" s="281"/>
      <c r="S31" s="281"/>
      <c r="T31" s="281"/>
    </row>
    <row r="32" spans="1:20" s="282" customFormat="1" ht="12.75" customHeight="1">
      <c r="A32" s="282" t="s">
        <v>122</v>
      </c>
      <c r="B32" s="283">
        <v>184.64</v>
      </c>
      <c r="C32" s="284">
        <v>50</v>
      </c>
      <c r="D32" s="284">
        <v>55</v>
      </c>
      <c r="E32" s="284">
        <v>12</v>
      </c>
      <c r="F32" s="284">
        <v>70</v>
      </c>
      <c r="G32" s="285">
        <v>76</v>
      </c>
      <c r="H32" s="284">
        <v>38</v>
      </c>
      <c r="I32" s="286">
        <v>4.46</v>
      </c>
      <c r="J32" s="286">
        <v>23.23</v>
      </c>
      <c r="K32" s="284">
        <v>36</v>
      </c>
      <c r="L32" s="276"/>
      <c r="M32" s="287" t="s">
        <v>320</v>
      </c>
      <c r="N32" s="281"/>
      <c r="O32" s="281"/>
      <c r="P32" s="281"/>
      <c r="Q32" s="281"/>
      <c r="R32" s="281"/>
      <c r="S32" s="281"/>
      <c r="T32" s="281"/>
    </row>
    <row r="33" spans="1:20" s="89" customFormat="1" ht="12.75" customHeight="1">
      <c r="A33" s="274" t="s">
        <v>321</v>
      </c>
      <c r="B33" s="275">
        <v>58.79</v>
      </c>
      <c r="C33" s="276">
        <v>66</v>
      </c>
      <c r="D33" s="276">
        <v>80</v>
      </c>
      <c r="E33" s="276">
        <v>43</v>
      </c>
      <c r="F33" s="276">
        <v>77</v>
      </c>
      <c r="G33" s="277">
        <v>91</v>
      </c>
      <c r="H33" s="276">
        <v>54</v>
      </c>
      <c r="I33" s="278">
        <v>4.5199999999999996</v>
      </c>
      <c r="J33" s="278">
        <v>1.84</v>
      </c>
      <c r="K33" s="276">
        <v>5</v>
      </c>
      <c r="L33" s="276"/>
      <c r="M33" s="280" t="s">
        <v>322</v>
      </c>
      <c r="N33" s="281"/>
      <c r="O33" s="281"/>
      <c r="P33" s="281"/>
      <c r="Q33" s="281"/>
      <c r="R33" s="281"/>
      <c r="S33" s="281"/>
      <c r="T33" s="281"/>
    </row>
    <row r="34" spans="1:20" s="289" customFormat="1" ht="12.75" customHeight="1">
      <c r="A34" s="289" t="s">
        <v>20</v>
      </c>
      <c r="B34" s="275">
        <v>78.959999999999994</v>
      </c>
      <c r="C34" s="276">
        <v>54</v>
      </c>
      <c r="D34" s="276">
        <v>61</v>
      </c>
      <c r="E34" s="276">
        <v>28</v>
      </c>
      <c r="F34" s="276">
        <v>72</v>
      </c>
      <c r="G34" s="277">
        <v>75</v>
      </c>
      <c r="H34" s="276">
        <v>30</v>
      </c>
      <c r="I34" s="278">
        <v>15.29</v>
      </c>
      <c r="J34" s="278">
        <v>2.75</v>
      </c>
      <c r="K34" s="276">
        <v>6</v>
      </c>
      <c r="L34" s="276"/>
      <c r="M34" s="290" t="s">
        <v>323</v>
      </c>
      <c r="N34" s="281"/>
      <c r="O34" s="281"/>
      <c r="P34" s="281"/>
      <c r="Q34" s="281"/>
      <c r="R34" s="281"/>
      <c r="S34" s="281"/>
      <c r="T34" s="281"/>
    </row>
    <row r="35" spans="1:20" s="289" customFormat="1" ht="12.75" customHeight="1">
      <c r="A35" s="289" t="s">
        <v>21</v>
      </c>
      <c r="B35" s="275">
        <v>80.209999999999994</v>
      </c>
      <c r="C35" s="276">
        <v>68</v>
      </c>
      <c r="D35" s="276">
        <v>25</v>
      </c>
      <c r="E35" s="276">
        <v>7</v>
      </c>
      <c r="F35" s="276">
        <v>65</v>
      </c>
      <c r="G35" s="277">
        <v>89</v>
      </c>
      <c r="H35" s="276">
        <v>35</v>
      </c>
      <c r="I35" s="278">
        <v>8.0500000000000007</v>
      </c>
      <c r="J35" s="278">
        <v>2.52</v>
      </c>
      <c r="K35" s="276">
        <v>6</v>
      </c>
      <c r="L35" s="276"/>
      <c r="M35" s="290" t="s">
        <v>324</v>
      </c>
      <c r="N35" s="281"/>
      <c r="O35" s="281"/>
      <c r="P35" s="281"/>
      <c r="Q35" s="281"/>
      <c r="R35" s="281"/>
      <c r="S35" s="281"/>
      <c r="T35" s="281"/>
    </row>
    <row r="36" spans="1:20" ht="97.5" customHeight="1">
      <c r="A36" s="292"/>
      <c r="B36" s="124" t="s">
        <v>512</v>
      </c>
      <c r="C36" s="124" t="s">
        <v>513</v>
      </c>
      <c r="D36" s="124" t="s">
        <v>514</v>
      </c>
      <c r="E36" s="124" t="s">
        <v>515</v>
      </c>
      <c r="F36" s="124" t="s">
        <v>516</v>
      </c>
      <c r="G36" s="124" t="s">
        <v>517</v>
      </c>
      <c r="H36" s="124" t="s">
        <v>518</v>
      </c>
      <c r="I36" s="124" t="s">
        <v>519</v>
      </c>
      <c r="J36" s="241" t="s">
        <v>520</v>
      </c>
      <c r="K36" s="124" t="s">
        <v>521</v>
      </c>
      <c r="L36" s="293"/>
    </row>
    <row r="37" spans="1:20" ht="9.9499999999999993" customHeight="1">
      <c r="A37" s="1075" t="s">
        <v>522</v>
      </c>
      <c r="B37" s="1075"/>
      <c r="C37" s="1075"/>
      <c r="D37" s="1075"/>
      <c r="E37" s="1075"/>
      <c r="F37" s="1075"/>
      <c r="G37" s="1075"/>
      <c r="H37" s="1075"/>
      <c r="I37" s="1075"/>
      <c r="J37" s="1075"/>
      <c r="K37" s="1075"/>
      <c r="L37" s="293"/>
    </row>
    <row r="38" spans="1:20" ht="12.6" customHeight="1">
      <c r="A38" s="1076" t="s">
        <v>523</v>
      </c>
      <c r="B38" s="1076"/>
      <c r="C38" s="1076"/>
      <c r="D38" s="1076"/>
      <c r="E38" s="1076"/>
      <c r="F38" s="1076"/>
      <c r="G38" s="1076"/>
      <c r="H38" s="1076"/>
      <c r="I38" s="1076"/>
      <c r="J38" s="1076"/>
      <c r="K38" s="1076"/>
      <c r="L38" s="293"/>
      <c r="N38" s="294"/>
      <c r="O38" s="294"/>
      <c r="P38" s="294"/>
      <c r="Q38" s="294"/>
    </row>
    <row r="39" spans="1:20" ht="12" customHeight="1">
      <c r="A39" s="1077" t="s">
        <v>524</v>
      </c>
      <c r="B39" s="1077"/>
      <c r="C39" s="1077"/>
      <c r="D39" s="1077"/>
      <c r="E39" s="1077"/>
      <c r="F39" s="1077"/>
      <c r="G39" s="1077"/>
      <c r="H39" s="1077"/>
      <c r="I39" s="1077"/>
      <c r="J39" s="1077"/>
      <c r="K39" s="1077"/>
      <c r="N39" s="294"/>
      <c r="O39" s="294"/>
      <c r="P39" s="294"/>
      <c r="Q39" s="294"/>
    </row>
    <row r="40" spans="1:20" s="294" customFormat="1" ht="17.45" customHeight="1">
      <c r="A40" s="1073" t="s">
        <v>525</v>
      </c>
      <c r="B40" s="1073"/>
      <c r="C40" s="1073"/>
      <c r="D40" s="1073"/>
      <c r="E40" s="1073"/>
      <c r="F40" s="1073"/>
      <c r="G40" s="1073"/>
      <c r="H40" s="1073"/>
      <c r="I40" s="1073"/>
      <c r="J40" s="1073"/>
      <c r="K40" s="1073"/>
      <c r="M40" s="295"/>
    </row>
    <row r="41" spans="1:20" s="294" customFormat="1" ht="21" customHeight="1">
      <c r="A41" s="1073" t="s">
        <v>526</v>
      </c>
      <c r="B41" s="1073"/>
      <c r="C41" s="1073"/>
      <c r="D41" s="1073"/>
      <c r="E41" s="1073"/>
      <c r="F41" s="1073"/>
      <c r="G41" s="1073"/>
      <c r="H41" s="1073"/>
      <c r="I41" s="1073"/>
      <c r="J41" s="1073"/>
      <c r="K41" s="1073"/>
      <c r="M41" s="295"/>
      <c r="N41" s="184"/>
      <c r="O41" s="184"/>
      <c r="P41" s="184"/>
      <c r="Q41" s="184"/>
    </row>
    <row r="42" spans="1:20" s="294" customFormat="1" ht="13.5">
      <c r="A42" s="296"/>
      <c r="B42" s="296"/>
      <c r="C42" s="296"/>
      <c r="D42" s="297"/>
      <c r="E42" s="296"/>
      <c r="F42" s="296"/>
      <c r="G42" s="297"/>
      <c r="H42" s="296"/>
      <c r="I42" s="298"/>
      <c r="M42" s="295"/>
      <c r="N42" s="184"/>
      <c r="O42" s="184"/>
      <c r="P42" s="184"/>
      <c r="Q42" s="184"/>
    </row>
    <row r="43" spans="1:20" ht="10.9" customHeight="1">
      <c r="A43" s="299" t="s">
        <v>33</v>
      </c>
      <c r="B43" s="300"/>
      <c r="C43" s="300"/>
      <c r="D43" s="300"/>
      <c r="E43" s="300"/>
      <c r="F43" s="300"/>
      <c r="G43" s="300"/>
      <c r="H43" s="300"/>
      <c r="I43" s="301"/>
      <c r="J43" s="294"/>
      <c r="K43" s="294"/>
    </row>
    <row r="44" spans="1:20" ht="10.9" customHeight="1">
      <c r="A44" s="156" t="s">
        <v>527</v>
      </c>
      <c r="B44" s="156" t="s">
        <v>528</v>
      </c>
      <c r="C44" s="302"/>
      <c r="D44" s="156" t="s">
        <v>529</v>
      </c>
      <c r="F44" s="156" t="s">
        <v>530</v>
      </c>
      <c r="G44" s="294"/>
      <c r="H44" s="156" t="s">
        <v>531</v>
      </c>
      <c r="J44" s="294"/>
      <c r="K44" s="294"/>
    </row>
    <row r="45" spans="1:20" ht="10.9" customHeight="1">
      <c r="A45" s="156" t="s">
        <v>532</v>
      </c>
      <c r="B45" s="156" t="s">
        <v>533</v>
      </c>
      <c r="C45" s="302"/>
      <c r="D45" s="156" t="s">
        <v>534</v>
      </c>
      <c r="F45" s="156" t="s">
        <v>535</v>
      </c>
      <c r="G45" s="294"/>
      <c r="H45" s="156" t="s">
        <v>536</v>
      </c>
      <c r="J45" s="294"/>
      <c r="K45" s="294"/>
    </row>
    <row r="46" spans="1:20" ht="13.5">
      <c r="A46" s="156"/>
      <c r="B46" s="294"/>
      <c r="C46" s="294"/>
      <c r="D46" s="294"/>
      <c r="E46" s="294"/>
      <c r="F46" s="294"/>
      <c r="G46" s="294"/>
      <c r="H46" s="294"/>
      <c r="I46" s="304"/>
      <c r="J46" s="294"/>
      <c r="K46" s="294"/>
    </row>
  </sheetData>
  <mergeCells count="7">
    <mergeCell ref="A41:K41"/>
    <mergeCell ref="A2:K2"/>
    <mergeCell ref="A3:K3"/>
    <mergeCell ref="A37:K37"/>
    <mergeCell ref="A38:K38"/>
    <mergeCell ref="A39:K39"/>
    <mergeCell ref="A40:K40"/>
  </mergeCells>
  <hyperlinks>
    <hyperlink ref="B5" r:id="rId1"/>
    <hyperlink ref="I5" r:id="rId2"/>
    <hyperlink ref="J5" r:id="rId3"/>
    <hyperlink ref="K5" r:id="rId4"/>
    <hyperlink ref="B36" r:id="rId5"/>
    <hyperlink ref="I36" r:id="rId6"/>
    <hyperlink ref="J36" r:id="rId7"/>
    <hyperlink ref="K36" r:id="rId8"/>
    <hyperlink ref="A45:A46" r:id="rId9" display="http://www.ine.pt/xurl/ind/0001739"/>
    <hyperlink ref="A44" r:id="rId10"/>
    <hyperlink ref="A45" r:id="rId11"/>
    <hyperlink ref="B45" r:id="rId12"/>
    <hyperlink ref="B44" r:id="rId13"/>
    <hyperlink ref="G5" r:id="rId14"/>
    <hyperlink ref="G36" r:id="rId15"/>
    <hyperlink ref="E5" r:id="rId16"/>
    <hyperlink ref="E36" r:id="rId17"/>
    <hyperlink ref="H5" r:id="rId18"/>
    <hyperlink ref="H36" r:id="rId19"/>
    <hyperlink ref="C5" r:id="rId20"/>
    <hyperlink ref="C36" r:id="rId21"/>
    <hyperlink ref="F5" r:id="rId22"/>
    <hyperlink ref="F36" r:id="rId23"/>
    <hyperlink ref="D5" r:id="rId24"/>
    <hyperlink ref="D36" r:id="rId25"/>
    <hyperlink ref="D45" r:id="rId26"/>
    <hyperlink ref="F45" r:id="rId27"/>
    <hyperlink ref="H45" r:id="rId28"/>
    <hyperlink ref="D44" r:id="rId29"/>
    <hyperlink ref="F44" r:id="rId30"/>
    <hyperlink ref="H44" r:id="rId31"/>
  </hyperlinks>
  <printOptions horizontalCentered="1"/>
  <pageMargins left="0.39370078740157483" right="0.39370078740157483" top="0.39370078740157483" bottom="0.39370078740157483" header="0" footer="0"/>
  <pageSetup paperSize="9" orientation="portrait" horizontalDpi="300" verticalDpi="300" r:id="rId32"/>
  <headerFooter alignWithMargins="0"/>
</worksheet>
</file>

<file path=xl/worksheets/sheet34.xml><?xml version="1.0" encoding="utf-8"?>
<worksheet xmlns="http://schemas.openxmlformats.org/spreadsheetml/2006/main" xmlns:r="http://schemas.openxmlformats.org/officeDocument/2006/relationships">
  <dimension ref="A1:H40"/>
  <sheetViews>
    <sheetView showGridLines="0" zoomScaleNormal="100" workbookViewId="0">
      <selection activeCell="M34" sqref="M34"/>
    </sheetView>
  </sheetViews>
  <sheetFormatPr defaultColWidth="9.140625" defaultRowHeight="12.75"/>
  <cols>
    <col min="1" max="1" width="8.7109375" style="305" customWidth="1"/>
    <col min="2" max="8" width="12.140625" style="305" customWidth="1"/>
    <col min="9" max="16384" width="9.140625" style="305"/>
  </cols>
  <sheetData>
    <row r="1" spans="1:8" s="306" customFormat="1" ht="12.75" customHeight="1">
      <c r="A1" s="323"/>
      <c r="B1" s="325"/>
      <c r="C1" s="325"/>
      <c r="D1" s="325"/>
      <c r="E1" s="325"/>
      <c r="F1" s="325"/>
      <c r="G1" s="325"/>
      <c r="H1" s="323"/>
    </row>
    <row r="2" spans="1:8" s="306" customFormat="1" ht="45" customHeight="1">
      <c r="A2" s="1078" t="s">
        <v>594</v>
      </c>
      <c r="B2" s="1078"/>
      <c r="C2" s="1078"/>
      <c r="D2" s="1078"/>
      <c r="E2" s="1078"/>
      <c r="F2" s="1078"/>
      <c r="G2" s="1078"/>
      <c r="H2" s="1078"/>
    </row>
    <row r="3" spans="1:8" s="306" customFormat="1" ht="45" customHeight="1">
      <c r="A3" s="1078" t="s">
        <v>593</v>
      </c>
      <c r="B3" s="1078"/>
      <c r="C3" s="1078"/>
      <c r="D3" s="1078"/>
      <c r="E3" s="1078"/>
      <c r="F3" s="1078"/>
      <c r="G3" s="1078"/>
      <c r="H3" s="1078"/>
    </row>
    <row r="4" spans="1:8" s="306" customFormat="1" ht="9.75" customHeight="1">
      <c r="A4" s="324" t="s">
        <v>415</v>
      </c>
      <c r="B4" s="323"/>
      <c r="C4" s="323"/>
      <c r="D4" s="323"/>
      <c r="E4" s="323"/>
      <c r="F4" s="323"/>
      <c r="G4" s="322"/>
      <c r="H4" s="182" t="s">
        <v>414</v>
      </c>
    </row>
    <row r="5" spans="1:8" s="306" customFormat="1" ht="13.5" customHeight="1">
      <c r="A5" s="1079"/>
      <c r="B5" s="1081" t="s">
        <v>4</v>
      </c>
      <c r="C5" s="1081"/>
      <c r="D5" s="1082" t="s">
        <v>592</v>
      </c>
      <c r="E5" s="1082"/>
      <c r="F5" s="1082" t="s">
        <v>591</v>
      </c>
      <c r="G5" s="1082"/>
      <c r="H5" s="1083"/>
    </row>
    <row r="6" spans="1:8" s="306" customFormat="1" ht="13.5" customHeight="1">
      <c r="A6" s="1080"/>
      <c r="B6" s="312" t="s">
        <v>590</v>
      </c>
      <c r="C6" s="312" t="s">
        <v>589</v>
      </c>
      <c r="D6" s="312" t="s">
        <v>590</v>
      </c>
      <c r="E6" s="312" t="s">
        <v>589</v>
      </c>
      <c r="F6" s="312" t="s">
        <v>590</v>
      </c>
      <c r="G6" s="312" t="s">
        <v>589</v>
      </c>
      <c r="H6" s="1084"/>
    </row>
    <row r="7" spans="1:8" s="306" customFormat="1" ht="12.75" customHeight="1">
      <c r="A7" s="321" t="s">
        <v>468</v>
      </c>
      <c r="B7" s="320">
        <v>2978944.4909999999</v>
      </c>
      <c r="C7" s="320">
        <v>2308943.0299999998</v>
      </c>
      <c r="D7" s="319">
        <v>2290989.3390000002</v>
      </c>
      <c r="E7" s="319">
        <v>1952255.173</v>
      </c>
      <c r="F7" s="319">
        <v>687955.152</v>
      </c>
      <c r="G7" s="319">
        <v>356687.85700000002</v>
      </c>
      <c r="H7" s="318" t="s">
        <v>468</v>
      </c>
    </row>
    <row r="8" spans="1:8" s="306" customFormat="1" ht="12.75" customHeight="1">
      <c r="A8" s="317" t="s">
        <v>588</v>
      </c>
      <c r="B8" s="314">
        <v>76797.282999999996</v>
      </c>
      <c r="C8" s="314">
        <v>79357.759000000005</v>
      </c>
      <c r="D8" s="314">
        <v>64354.974999999999</v>
      </c>
      <c r="E8" s="314">
        <v>76162.290999999997</v>
      </c>
      <c r="F8" s="314">
        <v>12442.308000000001</v>
      </c>
      <c r="G8" s="314">
        <v>3195.4679999999998</v>
      </c>
      <c r="H8" s="316" t="s">
        <v>587</v>
      </c>
    </row>
    <row r="9" spans="1:8" s="306" customFormat="1" ht="12.75" customHeight="1">
      <c r="A9" s="315" t="s">
        <v>586</v>
      </c>
      <c r="B9" s="314">
        <v>276674.01199999999</v>
      </c>
      <c r="C9" s="314">
        <v>144278.068</v>
      </c>
      <c r="D9" s="314">
        <v>267584.20199999999</v>
      </c>
      <c r="E9" s="314">
        <v>115020.814</v>
      </c>
      <c r="F9" s="314">
        <v>9089.81</v>
      </c>
      <c r="G9" s="314">
        <v>29257.254000000001</v>
      </c>
      <c r="H9" s="313" t="s">
        <v>585</v>
      </c>
    </row>
    <row r="10" spans="1:8" s="306" customFormat="1" ht="12.75" customHeight="1">
      <c r="A10" s="315" t="s">
        <v>584</v>
      </c>
      <c r="B10" s="314">
        <v>148287.223</v>
      </c>
      <c r="C10" s="314">
        <v>32645.062999999998</v>
      </c>
      <c r="D10" s="314">
        <v>142578.285</v>
      </c>
      <c r="E10" s="314">
        <v>32640.521000000001</v>
      </c>
      <c r="F10" s="314">
        <v>5708.9380000000001</v>
      </c>
      <c r="G10" s="314">
        <v>4.5419999999999998</v>
      </c>
      <c r="H10" s="313" t="s">
        <v>583</v>
      </c>
    </row>
    <row r="11" spans="1:8" s="306" customFormat="1" ht="12.75" customHeight="1">
      <c r="A11" s="315" t="s">
        <v>582</v>
      </c>
      <c r="B11" s="314">
        <v>351414.50400000002</v>
      </c>
      <c r="C11" s="314">
        <v>140287.541</v>
      </c>
      <c r="D11" s="314">
        <v>258643.70800000001</v>
      </c>
      <c r="E11" s="314">
        <v>130602.213</v>
      </c>
      <c r="F11" s="314">
        <v>92770.796000000002</v>
      </c>
      <c r="G11" s="314">
        <v>9685.3279999999995</v>
      </c>
      <c r="H11" s="313" t="s">
        <v>581</v>
      </c>
    </row>
    <row r="12" spans="1:8" s="306" customFormat="1" ht="12.75" customHeight="1">
      <c r="A12" s="315" t="s">
        <v>580</v>
      </c>
      <c r="B12" s="314">
        <v>515209.44</v>
      </c>
      <c r="C12" s="314">
        <v>161272.29699999999</v>
      </c>
      <c r="D12" s="314">
        <v>333692.47399999999</v>
      </c>
      <c r="E12" s="314">
        <v>53909.805999999997</v>
      </c>
      <c r="F12" s="314">
        <v>181516.96599999999</v>
      </c>
      <c r="G12" s="314">
        <v>107362.49099999999</v>
      </c>
      <c r="H12" s="313" t="s">
        <v>579</v>
      </c>
    </row>
    <row r="13" spans="1:8" s="306" customFormat="1" ht="12.75" customHeight="1">
      <c r="A13" s="315" t="s">
        <v>578</v>
      </c>
      <c r="B13" s="314">
        <v>354222.75699999998</v>
      </c>
      <c r="C13" s="314">
        <v>178167.31400000001</v>
      </c>
      <c r="D13" s="314">
        <v>288228.64899999998</v>
      </c>
      <c r="E13" s="314">
        <v>145587.133</v>
      </c>
      <c r="F13" s="314">
        <v>65994.107999999993</v>
      </c>
      <c r="G13" s="314">
        <v>32580.181</v>
      </c>
      <c r="H13" s="313" t="s">
        <v>577</v>
      </c>
    </row>
    <row r="14" spans="1:8" s="306" customFormat="1" ht="12.75" customHeight="1">
      <c r="A14" s="315" t="s">
        <v>576</v>
      </c>
      <c r="B14" s="314">
        <v>401008.67800000001</v>
      </c>
      <c r="C14" s="314">
        <v>178463.65400000001</v>
      </c>
      <c r="D14" s="314">
        <v>391254.19</v>
      </c>
      <c r="E14" s="314">
        <v>163183.71</v>
      </c>
      <c r="F14" s="314">
        <v>9754.4879999999994</v>
      </c>
      <c r="G14" s="314">
        <v>15279.944</v>
      </c>
      <c r="H14" s="313" t="s">
        <v>575</v>
      </c>
    </row>
    <row r="15" spans="1:8" s="306" customFormat="1" ht="12.75" customHeight="1">
      <c r="A15" s="315" t="s">
        <v>574</v>
      </c>
      <c r="B15" s="314">
        <v>10894.867</v>
      </c>
      <c r="C15" s="314">
        <v>9443.48</v>
      </c>
      <c r="D15" s="314">
        <v>8132.3280000000004</v>
      </c>
      <c r="E15" s="314">
        <v>7068.3789999999999</v>
      </c>
      <c r="F15" s="314">
        <v>2762.5390000000002</v>
      </c>
      <c r="G15" s="314">
        <v>2375.1010000000001</v>
      </c>
      <c r="H15" s="313" t="s">
        <v>573</v>
      </c>
    </row>
    <row r="16" spans="1:8" s="306" customFormat="1" ht="12.75" customHeight="1">
      <c r="A16" s="315" t="s">
        <v>572</v>
      </c>
      <c r="B16" s="314">
        <v>54614.37</v>
      </c>
      <c r="C16" s="314">
        <v>44003.482000000004</v>
      </c>
      <c r="D16" s="314">
        <v>42165.851999999999</v>
      </c>
      <c r="E16" s="314">
        <v>38378.781000000003</v>
      </c>
      <c r="F16" s="314">
        <v>12448.518</v>
      </c>
      <c r="G16" s="314">
        <v>5624.701</v>
      </c>
      <c r="H16" s="313" t="s">
        <v>571</v>
      </c>
    </row>
    <row r="17" spans="1:8" s="306" customFormat="1" ht="12.75" customHeight="1">
      <c r="A17" s="315" t="s">
        <v>570</v>
      </c>
      <c r="B17" s="314">
        <v>11857.132</v>
      </c>
      <c r="C17" s="314">
        <v>21406.37</v>
      </c>
      <c r="D17" s="314">
        <v>9445.2330000000002</v>
      </c>
      <c r="E17" s="314">
        <v>19434.454000000002</v>
      </c>
      <c r="F17" s="314">
        <v>2411.8989999999999</v>
      </c>
      <c r="G17" s="314">
        <v>1971.9159999999999</v>
      </c>
      <c r="H17" s="313" t="s">
        <v>569</v>
      </c>
    </row>
    <row r="18" spans="1:8" s="306" customFormat="1" ht="12.75" customHeight="1">
      <c r="A18" s="315" t="s">
        <v>568</v>
      </c>
      <c r="B18" s="314">
        <v>66857.870999999999</v>
      </c>
      <c r="C18" s="314">
        <v>70770.975999999995</v>
      </c>
      <c r="D18" s="314">
        <v>64412.917999999998</v>
      </c>
      <c r="E18" s="314">
        <v>56924.12</v>
      </c>
      <c r="F18" s="314">
        <v>2444.953</v>
      </c>
      <c r="G18" s="314">
        <v>13846.856</v>
      </c>
      <c r="H18" s="313" t="s">
        <v>567</v>
      </c>
    </row>
    <row r="19" spans="1:8" s="306" customFormat="1" ht="12.75" customHeight="1">
      <c r="A19" s="315" t="s">
        <v>566</v>
      </c>
      <c r="B19" s="314">
        <v>2788.8159999999998</v>
      </c>
      <c r="C19" s="314">
        <v>5505.1189999999997</v>
      </c>
      <c r="D19" s="314">
        <v>1880.797</v>
      </c>
      <c r="E19" s="314">
        <v>5114.7070000000003</v>
      </c>
      <c r="F19" s="314">
        <v>908.01900000000001</v>
      </c>
      <c r="G19" s="314">
        <v>390.41199999999998</v>
      </c>
      <c r="H19" s="313" t="s">
        <v>565</v>
      </c>
    </row>
    <row r="20" spans="1:8" s="306" customFormat="1" ht="12.75" customHeight="1">
      <c r="A20" s="315" t="s">
        <v>564</v>
      </c>
      <c r="B20" s="314">
        <v>66656.532999999996</v>
      </c>
      <c r="C20" s="314">
        <v>13015.700999999999</v>
      </c>
      <c r="D20" s="314">
        <v>21622.277999999998</v>
      </c>
      <c r="E20" s="314">
        <v>9981.5049999999992</v>
      </c>
      <c r="F20" s="314">
        <v>45034.254999999997</v>
      </c>
      <c r="G20" s="314">
        <v>3034.1959999999999</v>
      </c>
      <c r="H20" s="313" t="s">
        <v>563</v>
      </c>
    </row>
    <row r="21" spans="1:8" s="306" customFormat="1" ht="12.75" customHeight="1">
      <c r="A21" s="315" t="s">
        <v>562</v>
      </c>
      <c r="B21" s="314">
        <v>311.60199999999998</v>
      </c>
      <c r="C21" s="314">
        <v>5361.8609999999999</v>
      </c>
      <c r="D21" s="314">
        <v>262.10599999999999</v>
      </c>
      <c r="E21" s="314">
        <v>5253.24</v>
      </c>
      <c r="F21" s="314">
        <v>49.496000000000002</v>
      </c>
      <c r="G21" s="314">
        <v>108.621</v>
      </c>
      <c r="H21" s="313" t="s">
        <v>561</v>
      </c>
    </row>
    <row r="22" spans="1:8" s="306" customFormat="1" ht="12.75" customHeight="1">
      <c r="A22" s="315" t="s">
        <v>560</v>
      </c>
      <c r="B22" s="314">
        <v>107086.592</v>
      </c>
      <c r="C22" s="314">
        <v>187111.52799999999</v>
      </c>
      <c r="D22" s="314">
        <v>92748.142999999996</v>
      </c>
      <c r="E22" s="314">
        <v>155077.91699999999</v>
      </c>
      <c r="F22" s="314">
        <v>14338.449000000001</v>
      </c>
      <c r="G22" s="314">
        <v>32033.611000000001</v>
      </c>
      <c r="H22" s="313" t="s">
        <v>559</v>
      </c>
    </row>
    <row r="23" spans="1:8" s="306" customFormat="1" ht="12.75" customHeight="1">
      <c r="A23" s="315" t="s">
        <v>558</v>
      </c>
      <c r="B23" s="314">
        <v>270415.158</v>
      </c>
      <c r="C23" s="314">
        <v>276359.22600000002</v>
      </c>
      <c r="D23" s="314">
        <v>152955.774</v>
      </c>
      <c r="E23" s="314">
        <v>217176.95499999999</v>
      </c>
      <c r="F23" s="314">
        <v>117459.38400000001</v>
      </c>
      <c r="G23" s="314">
        <v>59182.271000000001</v>
      </c>
      <c r="H23" s="313" t="s">
        <v>557</v>
      </c>
    </row>
    <row r="24" spans="1:8" s="306" customFormat="1" ht="12.75" customHeight="1">
      <c r="A24" s="315" t="s">
        <v>556</v>
      </c>
      <c r="B24" s="314">
        <v>186605.318</v>
      </c>
      <c r="C24" s="314">
        <v>736557.67099999997</v>
      </c>
      <c r="D24" s="314">
        <v>85942.290999999997</v>
      </c>
      <c r="E24" s="314">
        <v>700461.50699999998</v>
      </c>
      <c r="F24" s="314">
        <v>100663.027</v>
      </c>
      <c r="G24" s="314">
        <v>36096.163999999997</v>
      </c>
      <c r="H24" s="313" t="s">
        <v>555</v>
      </c>
    </row>
    <row r="25" spans="1:8" s="306" customFormat="1" ht="12.75" customHeight="1">
      <c r="A25" s="315" t="s">
        <v>554</v>
      </c>
      <c r="B25" s="314">
        <v>35073.71</v>
      </c>
      <c r="C25" s="314">
        <v>10120.088</v>
      </c>
      <c r="D25" s="314">
        <v>31127.867999999999</v>
      </c>
      <c r="E25" s="314">
        <v>6916.3050000000003</v>
      </c>
      <c r="F25" s="314">
        <v>3945.8420000000001</v>
      </c>
      <c r="G25" s="314">
        <v>3203.7829999999999</v>
      </c>
      <c r="H25" s="313" t="s">
        <v>553</v>
      </c>
    </row>
    <row r="26" spans="1:8" s="306" customFormat="1" ht="12.75" customHeight="1">
      <c r="A26" s="315" t="s">
        <v>552</v>
      </c>
      <c r="B26" s="314">
        <v>386.03500000000003</v>
      </c>
      <c r="C26" s="314">
        <v>1595.307</v>
      </c>
      <c r="D26" s="314">
        <v>0</v>
      </c>
      <c r="E26" s="314">
        <v>1595.307</v>
      </c>
      <c r="F26" s="314">
        <v>386.03500000000003</v>
      </c>
      <c r="G26" s="314">
        <v>0</v>
      </c>
      <c r="H26" s="313" t="s">
        <v>551</v>
      </c>
    </row>
    <row r="27" spans="1:8" s="306" customFormat="1" ht="12.75" customHeight="1">
      <c r="A27" s="315" t="s">
        <v>550</v>
      </c>
      <c r="B27" s="314">
        <v>40905.076000000001</v>
      </c>
      <c r="C27" s="314">
        <v>13181.092000000001</v>
      </c>
      <c r="D27" s="314">
        <v>33500.351000000002</v>
      </c>
      <c r="E27" s="314">
        <v>11749.556</v>
      </c>
      <c r="F27" s="314">
        <v>7404.7250000000004</v>
      </c>
      <c r="G27" s="314">
        <v>1431.5360000000001</v>
      </c>
      <c r="H27" s="313" t="s">
        <v>549</v>
      </c>
    </row>
    <row r="28" spans="1:8" s="306" customFormat="1" ht="12.75" customHeight="1">
      <c r="A28" s="315" t="s">
        <v>548</v>
      </c>
      <c r="B28" s="314">
        <v>877.51400000000001</v>
      </c>
      <c r="C28" s="314">
        <v>39.433</v>
      </c>
      <c r="D28" s="314">
        <v>456.91699999999997</v>
      </c>
      <c r="E28" s="314">
        <v>15.952</v>
      </c>
      <c r="F28" s="314">
        <v>420.59699999999998</v>
      </c>
      <c r="G28" s="314">
        <v>23.481000000000002</v>
      </c>
      <c r="H28" s="313" t="s">
        <v>547</v>
      </c>
    </row>
    <row r="29" spans="1:8" s="306" customFormat="1" ht="13.5" customHeight="1">
      <c r="A29" s="1079"/>
      <c r="B29" s="1081" t="s">
        <v>4</v>
      </c>
      <c r="C29" s="1081"/>
      <c r="D29" s="1082" t="s">
        <v>546</v>
      </c>
      <c r="E29" s="1082"/>
      <c r="F29" s="1082" t="s">
        <v>545</v>
      </c>
      <c r="G29" s="1082"/>
      <c r="H29" s="1088"/>
    </row>
    <row r="30" spans="1:8" s="306" customFormat="1" ht="13.5" customHeight="1">
      <c r="A30" s="1081"/>
      <c r="B30" s="312" t="s">
        <v>544</v>
      </c>
      <c r="C30" s="312" t="s">
        <v>543</v>
      </c>
      <c r="D30" s="312" t="s">
        <v>544</v>
      </c>
      <c r="E30" s="312" t="s">
        <v>543</v>
      </c>
      <c r="F30" s="312" t="s">
        <v>544</v>
      </c>
      <c r="G30" s="312" t="s">
        <v>543</v>
      </c>
      <c r="H30" s="1089"/>
    </row>
    <row r="31" spans="1:8" s="306" customFormat="1" ht="9.9499999999999993" customHeight="1">
      <c r="A31" s="1030" t="s">
        <v>30</v>
      </c>
      <c r="B31" s="1087"/>
      <c r="C31" s="1087"/>
      <c r="D31" s="1087"/>
      <c r="E31" s="1087"/>
      <c r="F31" s="1087"/>
      <c r="G31" s="1087"/>
      <c r="H31" s="1030"/>
    </row>
    <row r="32" spans="1:8" s="311" customFormat="1" ht="9.75" customHeight="1">
      <c r="A32" s="1077" t="s">
        <v>542</v>
      </c>
      <c r="B32" s="1085"/>
      <c r="C32" s="1085"/>
      <c r="D32" s="1085"/>
      <c r="E32" s="1085"/>
      <c r="F32" s="1085"/>
      <c r="G32" s="1085"/>
      <c r="H32" s="1077"/>
    </row>
    <row r="33" spans="1:8" ht="14.25" customHeight="1">
      <c r="A33" s="1077" t="s">
        <v>541</v>
      </c>
      <c r="B33" s="1085"/>
      <c r="C33" s="1085"/>
      <c r="D33" s="1085"/>
      <c r="E33" s="1085"/>
      <c r="F33" s="1085"/>
      <c r="G33" s="1085"/>
      <c r="H33" s="1077"/>
    </row>
    <row r="34" spans="1:8" ht="31.15" customHeight="1">
      <c r="A34" s="1086" t="s">
        <v>540</v>
      </c>
      <c r="B34" s="1077"/>
      <c r="C34" s="1077"/>
      <c r="D34" s="1077"/>
      <c r="E34" s="1077"/>
      <c r="F34" s="1077"/>
      <c r="G34" s="1077"/>
      <c r="H34" s="1077"/>
    </row>
    <row r="35" spans="1:8" ht="28.15" customHeight="1">
      <c r="A35" s="1086" t="s">
        <v>539</v>
      </c>
      <c r="B35" s="1077"/>
      <c r="C35" s="1077"/>
      <c r="D35" s="1077"/>
      <c r="E35" s="1077"/>
      <c r="F35" s="1077"/>
      <c r="G35" s="1077"/>
      <c r="H35" s="1077"/>
    </row>
    <row r="36" spans="1:8" ht="9.75" customHeight="1">
      <c r="B36" s="310"/>
      <c r="C36" s="310"/>
      <c r="D36" s="310"/>
      <c r="E36" s="310"/>
      <c r="F36" s="310"/>
      <c r="G36" s="310"/>
    </row>
    <row r="37" spans="1:8" s="308" customFormat="1" ht="12" customHeight="1">
      <c r="A37" s="299" t="s">
        <v>33</v>
      </c>
      <c r="B37" s="310"/>
      <c r="C37" s="310"/>
      <c r="D37" s="310"/>
      <c r="E37" s="310"/>
      <c r="F37" s="310"/>
      <c r="G37" s="310"/>
      <c r="H37" s="305"/>
    </row>
    <row r="38" spans="1:8" s="308" customFormat="1" ht="12.75" customHeight="1">
      <c r="A38" s="156" t="s">
        <v>538</v>
      </c>
      <c r="B38" s="309"/>
      <c r="C38" s="309"/>
      <c r="D38" s="309"/>
      <c r="E38" s="309"/>
      <c r="F38" s="309"/>
      <c r="G38" s="309"/>
    </row>
    <row r="39" spans="1:8">
      <c r="A39" s="156" t="s">
        <v>537</v>
      </c>
      <c r="B39" s="309"/>
      <c r="C39" s="309"/>
      <c r="D39" s="309"/>
      <c r="E39" s="309"/>
      <c r="F39" s="309"/>
      <c r="G39" s="309"/>
      <c r="H39" s="308"/>
    </row>
    <row r="40" spans="1:8" ht="13.5">
      <c r="A40" s="306"/>
      <c r="B40" s="307"/>
      <c r="C40" s="307"/>
      <c r="D40" s="307"/>
      <c r="E40" s="307"/>
      <c r="F40" s="307"/>
      <c r="G40" s="307"/>
      <c r="H40" s="306"/>
    </row>
  </sheetData>
  <mergeCells count="17">
    <mergeCell ref="A33:H33"/>
    <mergeCell ref="A34:H34"/>
    <mergeCell ref="A35:H35"/>
    <mergeCell ref="A31:H31"/>
    <mergeCell ref="A29:A30"/>
    <mergeCell ref="B29:C29"/>
    <mergeCell ref="D29:E29"/>
    <mergeCell ref="F29:G29"/>
    <mergeCell ref="H29:H30"/>
    <mergeCell ref="A32:H32"/>
    <mergeCell ref="A2:H2"/>
    <mergeCell ref="A3:H3"/>
    <mergeCell ref="A5:A6"/>
    <mergeCell ref="B5:C5"/>
    <mergeCell ref="D5:E5"/>
    <mergeCell ref="F5:G5"/>
    <mergeCell ref="H5:H6"/>
  </mergeCells>
  <hyperlinks>
    <hyperlink ref="A39" r:id="rId1"/>
    <hyperlink ref="A38" r:id="rId2"/>
    <hyperlink ref="B30" r:id="rId3"/>
    <hyperlink ref="D30" r:id="rId4"/>
    <hyperlink ref="F30" r:id="rId5"/>
    <hyperlink ref="C30" r:id="rId6"/>
    <hyperlink ref="E30" r:id="rId7"/>
    <hyperlink ref="G30" r:id="rId8"/>
    <hyperlink ref="B6" r:id="rId9"/>
    <hyperlink ref="D6" r:id="rId10"/>
    <hyperlink ref="F6" r:id="rId11"/>
    <hyperlink ref="C6" r:id="rId12"/>
    <hyperlink ref="E6" r:id="rId13"/>
    <hyperlink ref="G6" r:id="rId14"/>
  </hyperlinks>
  <pageMargins left="0.31496062992125984" right="0.31496062992125984" top="0.74803149606299213" bottom="1.1417322834645669" header="0.31496062992125984" footer="0.31496062992125984"/>
  <pageSetup orientation="portrait" verticalDpi="0" r:id="rId15"/>
</worksheet>
</file>

<file path=xl/worksheets/sheet35.xml><?xml version="1.0" encoding="utf-8"?>
<worksheet xmlns="http://schemas.openxmlformats.org/spreadsheetml/2006/main" xmlns:r="http://schemas.openxmlformats.org/officeDocument/2006/relationships">
  <dimension ref="A1:H30"/>
  <sheetViews>
    <sheetView showGridLines="0" workbookViewId="0">
      <selection activeCell="L20" sqref="L20"/>
    </sheetView>
  </sheetViews>
  <sheetFormatPr defaultColWidth="9.140625" defaultRowHeight="12.75"/>
  <cols>
    <col min="1" max="1" width="18.28515625" style="306" customWidth="1"/>
    <col min="2" max="7" width="10.7109375" style="306" customWidth="1"/>
    <col min="8" max="8" width="18.28515625" style="306" customWidth="1"/>
    <col min="9" max="16384" width="9.140625" style="306"/>
  </cols>
  <sheetData>
    <row r="1" spans="1:8">
      <c r="B1" s="307"/>
      <c r="C1" s="307"/>
      <c r="D1" s="307"/>
      <c r="E1" s="307"/>
      <c r="F1" s="307"/>
      <c r="G1" s="307"/>
      <c r="H1" s="307"/>
    </row>
    <row r="2" spans="1:8" ht="45" customHeight="1">
      <c r="A2" s="1078" t="s">
        <v>616</v>
      </c>
      <c r="B2" s="1078"/>
      <c r="C2" s="1078"/>
      <c r="D2" s="1078"/>
      <c r="E2" s="1078"/>
      <c r="F2" s="1078"/>
      <c r="G2" s="1078"/>
      <c r="H2" s="1078"/>
    </row>
    <row r="3" spans="1:8" ht="34.9" customHeight="1">
      <c r="A3" s="1078" t="s">
        <v>615</v>
      </c>
      <c r="B3" s="1078"/>
      <c r="C3" s="1078"/>
      <c r="D3" s="1078"/>
      <c r="E3" s="1078"/>
      <c r="F3" s="1078"/>
      <c r="G3" s="1078"/>
      <c r="H3" s="1078"/>
    </row>
    <row r="4" spans="1:8" ht="9.75" customHeight="1">
      <c r="A4" s="324" t="s">
        <v>415</v>
      </c>
      <c r="B4" s="323"/>
      <c r="C4" s="323"/>
      <c r="D4" s="323"/>
      <c r="E4" s="323"/>
      <c r="F4" s="323"/>
      <c r="G4" s="322"/>
      <c r="H4" s="182" t="s">
        <v>414</v>
      </c>
    </row>
    <row r="5" spans="1:8" ht="13.5" customHeight="1">
      <c r="A5" s="1079"/>
      <c r="B5" s="1081" t="s">
        <v>4</v>
      </c>
      <c r="C5" s="1081"/>
      <c r="D5" s="1082" t="s">
        <v>592</v>
      </c>
      <c r="E5" s="1082"/>
      <c r="F5" s="1082" t="s">
        <v>591</v>
      </c>
      <c r="G5" s="1082"/>
      <c r="H5" s="1083"/>
    </row>
    <row r="6" spans="1:8" ht="13.5" customHeight="1">
      <c r="A6" s="1080"/>
      <c r="B6" s="312" t="s">
        <v>590</v>
      </c>
      <c r="C6" s="312" t="s">
        <v>589</v>
      </c>
      <c r="D6" s="312" t="s">
        <v>590</v>
      </c>
      <c r="E6" s="312" t="s">
        <v>589</v>
      </c>
      <c r="F6" s="312" t="s">
        <v>590</v>
      </c>
      <c r="G6" s="312" t="s">
        <v>589</v>
      </c>
      <c r="H6" s="1084"/>
    </row>
    <row r="7" spans="1:8">
      <c r="A7" s="321" t="s">
        <v>468</v>
      </c>
      <c r="B7" s="332">
        <v>2978944.4909999999</v>
      </c>
      <c r="C7" s="332">
        <v>2308943.0299999998</v>
      </c>
      <c r="D7" s="332">
        <v>2290989.3390000002</v>
      </c>
      <c r="E7" s="332">
        <v>1952255.173</v>
      </c>
      <c r="F7" s="332">
        <v>687955.152</v>
      </c>
      <c r="G7" s="332">
        <v>356687.85700000002</v>
      </c>
      <c r="H7" s="318" t="s">
        <v>468</v>
      </c>
    </row>
    <row r="8" spans="1:8" ht="38.25" customHeight="1">
      <c r="A8" s="331" t="s">
        <v>614</v>
      </c>
      <c r="B8" s="330">
        <v>815395.75300000003</v>
      </c>
      <c r="C8" s="330">
        <v>337310.962</v>
      </c>
      <c r="D8" s="330">
        <v>698752.27500000002</v>
      </c>
      <c r="E8" s="330">
        <v>304763.43199999997</v>
      </c>
      <c r="F8" s="330">
        <v>116643.478</v>
      </c>
      <c r="G8" s="330">
        <v>32547.53</v>
      </c>
      <c r="H8" s="329" t="s">
        <v>613</v>
      </c>
    </row>
    <row r="9" spans="1:8" ht="38.25" customHeight="1">
      <c r="A9" s="331" t="s">
        <v>612</v>
      </c>
      <c r="B9" s="330">
        <v>1469857.139</v>
      </c>
      <c r="C9" s="330">
        <v>658950.84299999999</v>
      </c>
      <c r="D9" s="330">
        <v>1136927.7790000001</v>
      </c>
      <c r="E9" s="330">
        <v>558686.54399999999</v>
      </c>
      <c r="F9" s="330">
        <v>332929.36</v>
      </c>
      <c r="G9" s="330">
        <v>100264.299</v>
      </c>
      <c r="H9" s="329" t="s">
        <v>611</v>
      </c>
    </row>
    <row r="10" spans="1:8" ht="38.25" customHeight="1">
      <c r="A10" s="331" t="s">
        <v>610</v>
      </c>
      <c r="B10" s="330">
        <v>1618.5360000000001</v>
      </c>
      <c r="C10" s="330">
        <v>122371.482</v>
      </c>
      <c r="D10" s="330">
        <v>1429.123</v>
      </c>
      <c r="E10" s="330">
        <v>17555.577000000001</v>
      </c>
      <c r="F10" s="330">
        <v>189.41300000000001</v>
      </c>
      <c r="G10" s="330">
        <v>104815.905</v>
      </c>
      <c r="H10" s="329" t="s">
        <v>609</v>
      </c>
    </row>
    <row r="11" spans="1:8" ht="38.25" customHeight="1">
      <c r="A11" s="331" t="s">
        <v>608</v>
      </c>
      <c r="B11" s="330">
        <v>303304.05599999998</v>
      </c>
      <c r="C11" s="330">
        <v>303257.16600000003</v>
      </c>
      <c r="D11" s="330">
        <v>182600.42600000001</v>
      </c>
      <c r="E11" s="330">
        <v>250663.98800000001</v>
      </c>
      <c r="F11" s="330">
        <v>120703.63</v>
      </c>
      <c r="G11" s="330">
        <v>52593.178</v>
      </c>
      <c r="H11" s="329" t="s">
        <v>607</v>
      </c>
    </row>
    <row r="12" spans="1:8" ht="38.25" customHeight="1">
      <c r="A12" s="331" t="s">
        <v>606</v>
      </c>
      <c r="B12" s="330">
        <v>189156.53700000001</v>
      </c>
      <c r="C12" s="330">
        <v>743698.96100000001</v>
      </c>
      <c r="D12" s="330">
        <v>88191.383000000002</v>
      </c>
      <c r="E12" s="330">
        <v>707392.28</v>
      </c>
      <c r="F12" s="330">
        <v>100965.15399999999</v>
      </c>
      <c r="G12" s="330">
        <v>36306.680999999997</v>
      </c>
      <c r="H12" s="329" t="s">
        <v>605</v>
      </c>
    </row>
    <row r="13" spans="1:8" ht="38.25" customHeight="1">
      <c r="A13" s="331" t="s">
        <v>604</v>
      </c>
      <c r="B13" s="330">
        <v>199310.34400000001</v>
      </c>
      <c r="C13" s="330">
        <v>143176.31700000001</v>
      </c>
      <c r="D13" s="330">
        <v>183088.353</v>
      </c>
      <c r="E13" s="330">
        <v>113021.243</v>
      </c>
      <c r="F13" s="330">
        <v>16221.991</v>
      </c>
      <c r="G13" s="330">
        <v>30155.074000000001</v>
      </c>
      <c r="H13" s="329" t="s">
        <v>603</v>
      </c>
    </row>
    <row r="14" spans="1:8" ht="38.25" customHeight="1">
      <c r="A14" s="331" t="s">
        <v>602</v>
      </c>
      <c r="B14" s="330">
        <v>302.12599999999998</v>
      </c>
      <c r="C14" s="330">
        <v>177.29900000000001</v>
      </c>
      <c r="D14" s="330">
        <v>0</v>
      </c>
      <c r="E14" s="330">
        <v>172.10900000000001</v>
      </c>
      <c r="F14" s="330">
        <v>302.12599999999998</v>
      </c>
      <c r="G14" s="330">
        <v>5.19</v>
      </c>
      <c r="H14" s="329" t="s">
        <v>601</v>
      </c>
    </row>
    <row r="15" spans="1:8" ht="13.5" customHeight="1">
      <c r="A15" s="1079"/>
      <c r="B15" s="1091" t="s">
        <v>4</v>
      </c>
      <c r="C15" s="1091"/>
      <c r="D15" s="1092" t="s">
        <v>600</v>
      </c>
      <c r="E15" s="1092"/>
      <c r="F15" s="1092" t="s">
        <v>599</v>
      </c>
      <c r="G15" s="1092"/>
      <c r="H15" s="1083"/>
    </row>
    <row r="16" spans="1:8" s="328" customFormat="1" ht="13.5" customHeight="1">
      <c r="A16" s="1080"/>
      <c r="B16" s="312" t="s">
        <v>544</v>
      </c>
      <c r="C16" s="312" t="s">
        <v>543</v>
      </c>
      <c r="D16" s="312" t="s">
        <v>544</v>
      </c>
      <c r="E16" s="312" t="s">
        <v>543</v>
      </c>
      <c r="F16" s="312" t="s">
        <v>544</v>
      </c>
      <c r="G16" s="312" t="s">
        <v>543</v>
      </c>
      <c r="H16" s="1084"/>
    </row>
    <row r="17" spans="1:8" s="328" customFormat="1" ht="9.9499999999999993" customHeight="1">
      <c r="A17" s="1030" t="s">
        <v>30</v>
      </c>
      <c r="B17" s="1030"/>
      <c r="C17" s="1030"/>
      <c r="D17" s="1030"/>
      <c r="E17" s="1030"/>
      <c r="F17" s="1030"/>
      <c r="G17" s="1030"/>
      <c r="H17" s="1030"/>
    </row>
    <row r="18" spans="1:8" ht="9.75" customHeight="1">
      <c r="A18" s="1077" t="s">
        <v>542</v>
      </c>
      <c r="B18" s="1077"/>
      <c r="C18" s="1077"/>
      <c r="D18" s="1077"/>
      <c r="E18" s="1077"/>
      <c r="F18" s="1077"/>
      <c r="G18" s="1077"/>
      <c r="H18" s="1077"/>
    </row>
    <row r="19" spans="1:8" ht="12" customHeight="1">
      <c r="A19" s="1077" t="s">
        <v>541</v>
      </c>
      <c r="B19" s="1077"/>
      <c r="C19" s="1077"/>
      <c r="D19" s="1077"/>
      <c r="E19" s="1077"/>
      <c r="F19" s="1077"/>
      <c r="G19" s="1077"/>
      <c r="H19" s="1077"/>
    </row>
    <row r="20" spans="1:8" ht="59.25" customHeight="1">
      <c r="A20" s="1090" t="s">
        <v>598</v>
      </c>
      <c r="B20" s="1090"/>
      <c r="C20" s="1090"/>
      <c r="D20" s="1090"/>
      <c r="E20" s="1090"/>
      <c r="F20" s="1090"/>
      <c r="G20" s="1090"/>
      <c r="H20" s="1090"/>
    </row>
    <row r="21" spans="1:8" ht="34.9" customHeight="1">
      <c r="A21" s="1090" t="s">
        <v>597</v>
      </c>
      <c r="B21" s="1090"/>
      <c r="C21" s="1090"/>
      <c r="D21" s="1090"/>
      <c r="E21" s="1090"/>
      <c r="F21" s="1090"/>
      <c r="G21" s="1090"/>
      <c r="H21" s="1090"/>
    </row>
    <row r="22" spans="1:8" s="326" customFormat="1">
      <c r="A22" s="306"/>
      <c r="B22" s="306"/>
      <c r="C22" s="306"/>
      <c r="D22" s="306"/>
      <c r="E22" s="306"/>
      <c r="F22" s="306"/>
      <c r="G22" s="306"/>
      <c r="H22" s="306"/>
    </row>
    <row r="23" spans="1:8" s="326" customFormat="1" ht="9">
      <c r="A23" s="299" t="s">
        <v>33</v>
      </c>
      <c r="B23" s="327"/>
      <c r="C23" s="327"/>
      <c r="D23" s="327"/>
      <c r="E23" s="327"/>
      <c r="F23" s="327"/>
      <c r="G23" s="327"/>
      <c r="H23" s="308"/>
    </row>
    <row r="24" spans="1:8" s="326" customFormat="1" ht="9">
      <c r="A24" s="156" t="s">
        <v>596</v>
      </c>
      <c r="B24" s="308"/>
      <c r="C24" s="308"/>
      <c r="D24" s="308"/>
      <c r="E24" s="308"/>
      <c r="F24" s="308"/>
      <c r="G24" s="308"/>
      <c r="H24" s="308"/>
    </row>
    <row r="25" spans="1:8">
      <c r="A25" s="156" t="s">
        <v>595</v>
      </c>
      <c r="B25" s="308"/>
      <c r="C25" s="308"/>
      <c r="D25" s="308"/>
      <c r="E25" s="308"/>
      <c r="F25" s="308"/>
      <c r="G25" s="308"/>
      <c r="H25" s="308"/>
    </row>
    <row r="26" spans="1:8">
      <c r="B26" s="307"/>
      <c r="C26" s="307"/>
      <c r="D26" s="307"/>
      <c r="E26" s="307"/>
      <c r="F26" s="307"/>
      <c r="G26" s="307"/>
    </row>
    <row r="29" spans="1:8" ht="13.5">
      <c r="B29" s="310"/>
      <c r="C29" s="310"/>
      <c r="D29" s="310"/>
      <c r="E29" s="310"/>
      <c r="F29" s="310"/>
      <c r="G29" s="310"/>
    </row>
    <row r="30" spans="1:8" ht="13.5">
      <c r="B30" s="310"/>
      <c r="C30" s="310"/>
      <c r="D30" s="310"/>
      <c r="E30" s="310"/>
      <c r="F30" s="310"/>
      <c r="G30" s="310"/>
    </row>
  </sheetData>
  <mergeCells count="17">
    <mergeCell ref="A2:H2"/>
    <mergeCell ref="A3:H3"/>
    <mergeCell ref="A5:A6"/>
    <mergeCell ref="B5:C5"/>
    <mergeCell ref="D5:E5"/>
    <mergeCell ref="F5:G5"/>
    <mergeCell ref="H5:H6"/>
    <mergeCell ref="A19:H19"/>
    <mergeCell ref="A20:H20"/>
    <mergeCell ref="A21:H21"/>
    <mergeCell ref="A17:H17"/>
    <mergeCell ref="A15:A16"/>
    <mergeCell ref="B15:C15"/>
    <mergeCell ref="D15:E15"/>
    <mergeCell ref="F15:G15"/>
    <mergeCell ref="H15:H16"/>
    <mergeCell ref="A18:H18"/>
  </mergeCells>
  <hyperlinks>
    <hyperlink ref="B6" r:id="rId1"/>
    <hyperlink ref="C6" r:id="rId2"/>
    <hyperlink ref="D6" r:id="rId3"/>
    <hyperlink ref="F6" r:id="rId4"/>
    <hyperlink ref="E6" r:id="rId5"/>
    <hyperlink ref="G6" r:id="rId6"/>
    <hyperlink ref="A25" r:id="rId7"/>
    <hyperlink ref="A24" r:id="rId8"/>
    <hyperlink ref="B16" r:id="rId9"/>
    <hyperlink ref="D16" r:id="rId10"/>
    <hyperlink ref="F16" r:id="rId11"/>
    <hyperlink ref="C16" r:id="rId12"/>
    <hyperlink ref="E16" r:id="rId13"/>
    <hyperlink ref="G16" r:id="rId14"/>
  </hyperlinks>
  <pageMargins left="0.31496062992125984" right="0.31496062992125984" top="0.74803149606299213" bottom="0.74803149606299213" header="0.31496062992125984" footer="0.31496062992125984"/>
  <pageSetup orientation="portrait" verticalDpi="0" r:id="rId15"/>
</worksheet>
</file>

<file path=xl/worksheets/sheet36.xml><?xml version="1.0" encoding="utf-8"?>
<worksheet xmlns="http://schemas.openxmlformats.org/spreadsheetml/2006/main" xmlns:r="http://schemas.openxmlformats.org/officeDocument/2006/relationships">
  <dimension ref="A1:F80"/>
  <sheetViews>
    <sheetView showGridLines="0" workbookViewId="0">
      <selection activeCell="J34" sqref="J34"/>
    </sheetView>
  </sheetViews>
  <sheetFormatPr defaultColWidth="9.140625" defaultRowHeight="12.75"/>
  <cols>
    <col min="1" max="1" width="18.7109375" style="333" customWidth="1"/>
    <col min="2" max="5" width="13.5703125" style="333" customWidth="1"/>
    <col min="6" max="6" width="21.7109375" style="333" customWidth="1"/>
    <col min="7" max="16384" width="9.140625" style="333"/>
  </cols>
  <sheetData>
    <row r="1" spans="1:6">
      <c r="A1" s="362"/>
      <c r="B1" s="363"/>
      <c r="C1" s="363"/>
      <c r="D1" s="363"/>
      <c r="E1" s="363"/>
      <c r="F1" s="362"/>
    </row>
    <row r="2" spans="1:6" ht="42" customHeight="1">
      <c r="A2" s="1093" t="s">
        <v>725</v>
      </c>
      <c r="B2" s="1093"/>
      <c r="C2" s="1093"/>
      <c r="D2" s="1093"/>
      <c r="E2" s="1093"/>
      <c r="F2" s="1093"/>
    </row>
    <row r="3" spans="1:6" ht="42" customHeight="1">
      <c r="A3" s="1093" t="s">
        <v>724</v>
      </c>
      <c r="B3" s="1093"/>
      <c r="C3" s="1093"/>
      <c r="D3" s="1093"/>
      <c r="E3" s="1093"/>
      <c r="F3" s="1093"/>
    </row>
    <row r="4" spans="1:6" ht="9.75" customHeight="1">
      <c r="A4" s="361" t="s">
        <v>415</v>
      </c>
      <c r="B4" s="336"/>
      <c r="C4" s="336"/>
      <c r="D4" s="336"/>
      <c r="E4" s="336"/>
      <c r="F4" s="182" t="s">
        <v>414</v>
      </c>
    </row>
    <row r="5" spans="1:6" ht="13.5" customHeight="1">
      <c r="A5" s="1094"/>
      <c r="B5" s="1095" t="s">
        <v>468</v>
      </c>
      <c r="C5" s="1095"/>
      <c r="D5" s="1095" t="s">
        <v>13</v>
      </c>
      <c r="E5" s="1095"/>
      <c r="F5" s="1096"/>
    </row>
    <row r="6" spans="1:6" ht="13.5" customHeight="1">
      <c r="A6" s="1094"/>
      <c r="B6" s="341" t="s">
        <v>590</v>
      </c>
      <c r="C6" s="341" t="s">
        <v>589</v>
      </c>
      <c r="D6" s="341" t="s">
        <v>590</v>
      </c>
      <c r="E6" s="341" t="s">
        <v>589</v>
      </c>
      <c r="F6" s="1096"/>
    </row>
    <row r="7" spans="1:6" ht="12.75" customHeight="1">
      <c r="A7" s="360" t="s">
        <v>723</v>
      </c>
      <c r="B7" s="337">
        <v>2290989.3390000002</v>
      </c>
      <c r="C7" s="337">
        <v>1952255.173</v>
      </c>
      <c r="D7" s="354">
        <v>36257379.725000001</v>
      </c>
      <c r="E7" s="354">
        <v>46151612.741999999</v>
      </c>
      <c r="F7" s="359" t="s">
        <v>722</v>
      </c>
    </row>
    <row r="8" spans="1:6" ht="12" customHeight="1">
      <c r="A8" s="343" t="s">
        <v>721</v>
      </c>
      <c r="B8" s="336">
        <v>364279.05800000002</v>
      </c>
      <c r="C8" s="336">
        <v>543194.07999999996</v>
      </c>
      <c r="D8" s="336">
        <v>5883117.1140000001</v>
      </c>
      <c r="E8" s="336">
        <v>7767665.8990000002</v>
      </c>
      <c r="F8" s="342" t="s">
        <v>720</v>
      </c>
    </row>
    <row r="9" spans="1:6" ht="12" customHeight="1">
      <c r="A9" s="343" t="s">
        <v>719</v>
      </c>
      <c r="B9" s="336">
        <v>15666.368</v>
      </c>
      <c r="C9" s="336">
        <v>9264.3539999999994</v>
      </c>
      <c r="D9" s="336">
        <v>283067.78999999998</v>
      </c>
      <c r="E9" s="336">
        <v>301575.00099999999</v>
      </c>
      <c r="F9" s="342" t="s">
        <v>718</v>
      </c>
    </row>
    <row r="10" spans="1:6" ht="12" customHeight="1">
      <c r="A10" s="343" t="s">
        <v>717</v>
      </c>
      <c r="B10" s="336">
        <v>131224.611</v>
      </c>
      <c r="C10" s="336">
        <v>69664.067999999999</v>
      </c>
      <c r="D10" s="336">
        <v>1134739.6259999999</v>
      </c>
      <c r="E10" s="336">
        <v>1696491.808</v>
      </c>
      <c r="F10" s="342" t="s">
        <v>716</v>
      </c>
    </row>
    <row r="11" spans="1:6" ht="12" customHeight="1">
      <c r="A11" s="343" t="s">
        <v>715</v>
      </c>
      <c r="B11" s="336">
        <v>32787.557000000001</v>
      </c>
      <c r="C11" s="336">
        <v>244.08600000000001</v>
      </c>
      <c r="D11" s="336">
        <v>75877.785000000003</v>
      </c>
      <c r="E11" s="336">
        <v>80406.528000000006</v>
      </c>
      <c r="F11" s="342" t="s">
        <v>714</v>
      </c>
    </row>
    <row r="12" spans="1:6" ht="12" customHeight="1">
      <c r="A12" s="343" t="s">
        <v>713</v>
      </c>
      <c r="B12" s="336">
        <v>186.71700000000001</v>
      </c>
      <c r="C12" s="336">
        <v>12.705</v>
      </c>
      <c r="D12" s="336">
        <v>36883.735000000001</v>
      </c>
      <c r="E12" s="336">
        <v>6113.6059999999998</v>
      </c>
      <c r="F12" s="342" t="s">
        <v>712</v>
      </c>
    </row>
    <row r="13" spans="1:6" ht="12" customHeight="1">
      <c r="A13" s="343" t="s">
        <v>711</v>
      </c>
      <c r="B13" s="336">
        <v>333.71699999999998</v>
      </c>
      <c r="C13" s="336">
        <v>24.638000000000002</v>
      </c>
      <c r="D13" s="336">
        <v>16421.932000000001</v>
      </c>
      <c r="E13" s="336">
        <v>45343.135000000002</v>
      </c>
      <c r="F13" s="342" t="s">
        <v>710</v>
      </c>
    </row>
    <row r="14" spans="1:6" ht="12" customHeight="1">
      <c r="A14" s="343" t="s">
        <v>709</v>
      </c>
      <c r="B14" s="336">
        <v>15488.982</v>
      </c>
      <c r="C14" s="336">
        <v>8553.3169999999991</v>
      </c>
      <c r="D14" s="336">
        <v>305850.30599999998</v>
      </c>
      <c r="E14" s="336">
        <v>261590.31700000001</v>
      </c>
      <c r="F14" s="342" t="s">
        <v>708</v>
      </c>
    </row>
    <row r="15" spans="1:6" ht="12" customHeight="1">
      <c r="A15" s="343" t="s">
        <v>707</v>
      </c>
      <c r="B15" s="336">
        <v>6146.8019999999997</v>
      </c>
      <c r="C15" s="336">
        <v>22656.999</v>
      </c>
      <c r="D15" s="336">
        <v>166699.22200000001</v>
      </c>
      <c r="E15" s="336">
        <v>186325.473</v>
      </c>
      <c r="F15" s="342" t="s">
        <v>706</v>
      </c>
    </row>
    <row r="16" spans="1:6" ht="12" customHeight="1">
      <c r="A16" s="343" t="s">
        <v>705</v>
      </c>
      <c r="B16" s="336">
        <v>697.18</v>
      </c>
      <c r="C16" s="336">
        <v>1082.8209999999999</v>
      </c>
      <c r="D16" s="336">
        <v>26192.308000000001</v>
      </c>
      <c r="E16" s="336">
        <v>45295.627</v>
      </c>
      <c r="F16" s="342" t="s">
        <v>704</v>
      </c>
    </row>
    <row r="17" spans="1:6" ht="12" customHeight="1">
      <c r="A17" s="343" t="s">
        <v>703</v>
      </c>
      <c r="B17" s="336">
        <v>721115.65300000005</v>
      </c>
      <c r="C17" s="336">
        <v>878010.29599999997</v>
      </c>
      <c r="D17" s="336">
        <v>12467279.643999999</v>
      </c>
      <c r="E17" s="336">
        <v>19917057.236000001</v>
      </c>
      <c r="F17" s="342" t="s">
        <v>702</v>
      </c>
    </row>
    <row r="18" spans="1:6" ht="12" customHeight="1">
      <c r="A18" s="343" t="s">
        <v>701</v>
      </c>
      <c r="B18" s="336">
        <v>669.404</v>
      </c>
      <c r="C18" s="336">
        <v>370.30599999999998</v>
      </c>
      <c r="D18" s="336">
        <v>20931.159</v>
      </c>
      <c r="E18" s="336">
        <v>23163.927</v>
      </c>
      <c r="F18" s="342" t="s">
        <v>700</v>
      </c>
    </row>
    <row r="19" spans="1:6" ht="12" customHeight="1">
      <c r="A19" s="343" t="s">
        <v>699</v>
      </c>
      <c r="B19" s="336">
        <v>122707.209</v>
      </c>
      <c r="C19" s="336">
        <v>17766.822</v>
      </c>
      <c r="D19" s="336">
        <v>221660.337</v>
      </c>
      <c r="E19" s="336">
        <v>165583.408</v>
      </c>
      <c r="F19" s="342" t="s">
        <v>698</v>
      </c>
    </row>
    <row r="20" spans="1:6" ht="12" customHeight="1">
      <c r="A20" s="343" t="s">
        <v>697</v>
      </c>
      <c r="B20" s="336">
        <v>279948.19400000002</v>
      </c>
      <c r="C20" s="336">
        <v>98330.752999999997</v>
      </c>
      <c r="D20" s="336">
        <v>6031727.9610000001</v>
      </c>
      <c r="E20" s="336">
        <v>4459218.22</v>
      </c>
      <c r="F20" s="342" t="s">
        <v>696</v>
      </c>
    </row>
    <row r="21" spans="1:6" ht="12" customHeight="1">
      <c r="A21" s="343" t="s">
        <v>695</v>
      </c>
      <c r="B21" s="336">
        <v>23131.476999999999</v>
      </c>
      <c r="C21" s="336">
        <v>4466.5200000000004</v>
      </c>
      <c r="D21" s="336">
        <v>131207.446</v>
      </c>
      <c r="E21" s="336">
        <v>126468.709</v>
      </c>
      <c r="F21" s="342" t="s">
        <v>694</v>
      </c>
    </row>
    <row r="22" spans="1:6" ht="12" customHeight="1">
      <c r="A22" s="343" t="s">
        <v>693</v>
      </c>
      <c r="B22" s="336">
        <v>19353.804</v>
      </c>
      <c r="C22" s="336">
        <v>20851.565999999999</v>
      </c>
      <c r="D22" s="336">
        <v>198633.06700000001</v>
      </c>
      <c r="E22" s="336">
        <v>267175.52</v>
      </c>
      <c r="F22" s="342" t="s">
        <v>692</v>
      </c>
    </row>
    <row r="23" spans="1:6" ht="12" customHeight="1">
      <c r="A23" s="343" t="s">
        <v>691</v>
      </c>
      <c r="B23" s="336">
        <v>6772.3289999999997</v>
      </c>
      <c r="C23" s="336">
        <v>532.178</v>
      </c>
      <c r="D23" s="336">
        <v>237427.30600000001</v>
      </c>
      <c r="E23" s="336">
        <v>508804.04399999999</v>
      </c>
      <c r="F23" s="342" t="s">
        <v>690</v>
      </c>
    </row>
    <row r="24" spans="1:6" ht="12" customHeight="1">
      <c r="A24" s="343" t="s">
        <v>689</v>
      </c>
      <c r="B24" s="336">
        <v>116159.401</v>
      </c>
      <c r="C24" s="336">
        <v>74499.206000000006</v>
      </c>
      <c r="D24" s="336">
        <v>1586869.2139999999</v>
      </c>
      <c r="E24" s="336">
        <v>3262794.3130000001</v>
      </c>
      <c r="F24" s="342" t="s">
        <v>688</v>
      </c>
    </row>
    <row r="25" spans="1:6" ht="12" customHeight="1">
      <c r="A25" s="343" t="s">
        <v>687</v>
      </c>
      <c r="B25" s="336">
        <v>1166.759</v>
      </c>
      <c r="C25" s="336">
        <v>41.572000000000003</v>
      </c>
      <c r="D25" s="336">
        <v>20568.169999999998</v>
      </c>
      <c r="E25" s="336">
        <v>14645.552</v>
      </c>
      <c r="F25" s="342" t="s">
        <v>686</v>
      </c>
    </row>
    <row r="26" spans="1:6" ht="12" customHeight="1">
      <c r="A26" s="343" t="s">
        <v>685</v>
      </c>
      <c r="B26" s="336">
        <v>5609.6989999999996</v>
      </c>
      <c r="C26" s="336">
        <v>1570.9</v>
      </c>
      <c r="D26" s="336">
        <v>39718.462</v>
      </c>
      <c r="E26" s="336">
        <v>70182.619000000006</v>
      </c>
      <c r="F26" s="342" t="s">
        <v>684</v>
      </c>
    </row>
    <row r="27" spans="1:6" ht="12" customHeight="1">
      <c r="A27" s="343" t="s">
        <v>683</v>
      </c>
      <c r="B27" s="336">
        <v>6438.1750000000002</v>
      </c>
      <c r="C27" s="336">
        <v>669.36400000000003</v>
      </c>
      <c r="D27" s="336">
        <v>85918.978000000003</v>
      </c>
      <c r="E27" s="336">
        <v>116989.73699999999</v>
      </c>
      <c r="F27" s="342" t="s">
        <v>682</v>
      </c>
    </row>
    <row r="28" spans="1:6" ht="12" customHeight="1">
      <c r="A28" s="343" t="s">
        <v>681</v>
      </c>
      <c r="B28" s="336">
        <v>59.573999999999998</v>
      </c>
      <c r="C28" s="336">
        <v>9.6379999999999999</v>
      </c>
      <c r="D28" s="336">
        <v>28096.530999999999</v>
      </c>
      <c r="E28" s="336">
        <v>16728.823</v>
      </c>
      <c r="F28" s="342" t="s">
        <v>681</v>
      </c>
    </row>
    <row r="29" spans="1:6" ht="12" customHeight="1">
      <c r="A29" s="343" t="s">
        <v>680</v>
      </c>
      <c r="B29" s="336">
        <v>210067.52</v>
      </c>
      <c r="C29" s="336">
        <v>75242.353000000003</v>
      </c>
      <c r="D29" s="336">
        <v>1991377.2290000001</v>
      </c>
      <c r="E29" s="336">
        <v>3079996.0019999999</v>
      </c>
      <c r="F29" s="342" t="s">
        <v>679</v>
      </c>
    </row>
    <row r="30" spans="1:6" ht="12" customHeight="1">
      <c r="A30" s="343" t="s">
        <v>678</v>
      </c>
      <c r="B30" s="336">
        <v>29219.367999999999</v>
      </c>
      <c r="C30" s="336">
        <v>15153.508</v>
      </c>
      <c r="D30" s="336">
        <v>553231.6</v>
      </c>
      <c r="E30" s="336">
        <v>585507.71100000001</v>
      </c>
      <c r="F30" s="342" t="s">
        <v>677</v>
      </c>
    </row>
    <row r="31" spans="1:6" ht="12" customHeight="1">
      <c r="A31" s="343" t="s">
        <v>676</v>
      </c>
      <c r="B31" s="336">
        <v>135742.17199999999</v>
      </c>
      <c r="C31" s="336">
        <v>28901.16</v>
      </c>
      <c r="D31" s="336">
        <v>3358920.2480000001</v>
      </c>
      <c r="E31" s="336">
        <v>1899548.2220000001</v>
      </c>
      <c r="F31" s="342" t="s">
        <v>675</v>
      </c>
    </row>
    <row r="32" spans="1:6" ht="12" customHeight="1">
      <c r="A32" s="343" t="s">
        <v>674</v>
      </c>
      <c r="B32" s="336">
        <v>20065.386999999999</v>
      </c>
      <c r="C32" s="336">
        <v>60150.243999999999</v>
      </c>
      <c r="D32" s="336">
        <v>313806.02500000002</v>
      </c>
      <c r="E32" s="336">
        <v>471360.48200000002</v>
      </c>
      <c r="F32" s="342" t="s">
        <v>673</v>
      </c>
    </row>
    <row r="33" spans="1:6" ht="12" customHeight="1">
      <c r="A33" s="343" t="s">
        <v>672</v>
      </c>
      <c r="B33" s="336">
        <v>11754.371999999999</v>
      </c>
      <c r="C33" s="336">
        <v>480.48399999999998</v>
      </c>
      <c r="D33" s="336">
        <v>284722.14799999999</v>
      </c>
      <c r="E33" s="336">
        <v>130410.111</v>
      </c>
      <c r="F33" s="342" t="s">
        <v>671</v>
      </c>
    </row>
    <row r="34" spans="1:6" ht="12" customHeight="1">
      <c r="A34" s="343" t="s">
        <v>670</v>
      </c>
      <c r="B34" s="336">
        <v>14197.85</v>
      </c>
      <c r="C34" s="336">
        <v>20511.235000000001</v>
      </c>
      <c r="D34" s="336">
        <v>410018.16499999998</v>
      </c>
      <c r="E34" s="336">
        <v>645162.55599999998</v>
      </c>
      <c r="F34" s="352" t="s">
        <v>669</v>
      </c>
    </row>
    <row r="35" spans="1:6" ht="12.75" customHeight="1">
      <c r="A35" s="357" t="s">
        <v>591</v>
      </c>
      <c r="B35" s="354">
        <v>687955.152</v>
      </c>
      <c r="C35" s="354">
        <v>356687.85700000002</v>
      </c>
      <c r="D35" s="354">
        <v>13568138.239</v>
      </c>
      <c r="E35" s="354">
        <v>14158587.749</v>
      </c>
      <c r="F35" s="358" t="s">
        <v>545</v>
      </c>
    </row>
    <row r="36" spans="1:6" ht="12" customHeight="1">
      <c r="A36" s="357" t="s">
        <v>668</v>
      </c>
      <c r="B36" s="336"/>
      <c r="C36" s="336"/>
      <c r="D36" s="336"/>
      <c r="E36" s="336"/>
      <c r="F36" s="356" t="s">
        <v>667</v>
      </c>
    </row>
    <row r="37" spans="1:6" ht="25.5" customHeight="1">
      <c r="A37" s="355" t="s">
        <v>666</v>
      </c>
      <c r="B37" s="354">
        <v>88272.425000000003</v>
      </c>
      <c r="C37" s="354">
        <v>490.608</v>
      </c>
      <c r="D37" s="354">
        <v>2800363.2650000001</v>
      </c>
      <c r="E37" s="354">
        <v>1191349.0989999999</v>
      </c>
      <c r="F37" s="353" t="s">
        <v>665</v>
      </c>
    </row>
    <row r="38" spans="1:6" ht="12" customHeight="1">
      <c r="A38" s="343" t="s">
        <v>664</v>
      </c>
      <c r="B38" s="336">
        <v>67265.561000000002</v>
      </c>
      <c r="C38" s="336">
        <v>340.52699999999999</v>
      </c>
      <c r="D38" s="336">
        <v>2099561.1510000001</v>
      </c>
      <c r="E38" s="336">
        <v>1142261.926</v>
      </c>
      <c r="F38" s="352" t="s">
        <v>664</v>
      </c>
    </row>
    <row r="39" spans="1:6" ht="12" customHeight="1">
      <c r="A39" s="343" t="s">
        <v>663</v>
      </c>
      <c r="B39" s="336">
        <v>3674.5349999999999</v>
      </c>
      <c r="C39" s="336">
        <v>124.72799999999999</v>
      </c>
      <c r="D39" s="336">
        <v>214522.658</v>
      </c>
      <c r="E39" s="336">
        <v>10913.701999999999</v>
      </c>
      <c r="F39" s="352" t="s">
        <v>662</v>
      </c>
    </row>
    <row r="40" spans="1:6" ht="12" customHeight="1">
      <c r="A40" s="343" t="s">
        <v>661</v>
      </c>
      <c r="B40" s="336">
        <v>5554.692</v>
      </c>
      <c r="C40" s="336">
        <v>0</v>
      </c>
      <c r="D40" s="336">
        <v>73704.176999999996</v>
      </c>
      <c r="E40" s="336">
        <v>232.92699999999999</v>
      </c>
      <c r="F40" s="352" t="s">
        <v>660</v>
      </c>
    </row>
    <row r="41" spans="1:6" ht="12" customHeight="1">
      <c r="A41" s="343" t="s">
        <v>659</v>
      </c>
      <c r="B41" s="336">
        <v>10403.362999999999</v>
      </c>
      <c r="C41" s="336">
        <v>0.78600000000000003</v>
      </c>
      <c r="D41" s="336">
        <v>355112.52799999999</v>
      </c>
      <c r="E41" s="336">
        <v>37781.673999999999</v>
      </c>
      <c r="F41" s="352" t="s">
        <v>658</v>
      </c>
    </row>
    <row r="42" spans="1:6" ht="12" customHeight="1">
      <c r="A42" s="343" t="s">
        <v>657</v>
      </c>
      <c r="B42" s="336">
        <v>1374.2739999999999</v>
      </c>
      <c r="C42" s="336">
        <v>24.567</v>
      </c>
      <c r="D42" s="336">
        <v>57462.750999999997</v>
      </c>
      <c r="E42" s="336">
        <v>158.87</v>
      </c>
      <c r="F42" s="352" t="s">
        <v>656</v>
      </c>
    </row>
    <row r="43" spans="1:6" ht="39" customHeight="1">
      <c r="A43" s="351" t="s">
        <v>655</v>
      </c>
      <c r="B43" s="337"/>
      <c r="C43" s="337"/>
      <c r="D43" s="337"/>
      <c r="E43" s="337"/>
      <c r="F43" s="347" t="s">
        <v>654</v>
      </c>
    </row>
    <row r="44" spans="1:6" s="348" customFormat="1" ht="39" customHeight="1">
      <c r="A44" s="350" t="s">
        <v>653</v>
      </c>
      <c r="B44" s="336">
        <v>485.87900000000002</v>
      </c>
      <c r="C44" s="336">
        <v>0</v>
      </c>
      <c r="D44" s="336">
        <v>551280.72900000005</v>
      </c>
      <c r="E44" s="336">
        <v>0</v>
      </c>
      <c r="F44" s="349" t="s">
        <v>652</v>
      </c>
    </row>
    <row r="45" spans="1:6" s="348" customFormat="1" ht="12" customHeight="1">
      <c r="A45" s="343" t="s">
        <v>651</v>
      </c>
      <c r="B45" s="336">
        <v>27832.883999999998</v>
      </c>
      <c r="C45" s="336">
        <v>7843.5190000000002</v>
      </c>
      <c r="D45" s="336">
        <v>128696.827</v>
      </c>
      <c r="E45" s="336">
        <v>722427.84299999999</v>
      </c>
      <c r="F45" s="342" t="s">
        <v>650</v>
      </c>
    </row>
    <row r="46" spans="1:6" s="348" customFormat="1" ht="12" customHeight="1">
      <c r="A46" s="343" t="s">
        <v>649</v>
      </c>
      <c r="B46" s="336">
        <v>5896.848</v>
      </c>
      <c r="C46" s="336">
        <v>4579.9009999999998</v>
      </c>
      <c r="D46" s="336">
        <v>565474.51</v>
      </c>
      <c r="E46" s="336">
        <v>566180.11600000004</v>
      </c>
      <c r="F46" s="342" t="s">
        <v>648</v>
      </c>
    </row>
    <row r="47" spans="1:6" s="348" customFormat="1" ht="12" customHeight="1">
      <c r="A47" s="343" t="s">
        <v>647</v>
      </c>
      <c r="B47" s="336">
        <v>109519.497</v>
      </c>
      <c r="C47" s="336">
        <v>27972.460999999999</v>
      </c>
      <c r="D47" s="336">
        <v>568780.32400000002</v>
      </c>
      <c r="E47" s="336">
        <v>859956.85900000005</v>
      </c>
      <c r="F47" s="342" t="s">
        <v>646</v>
      </c>
    </row>
    <row r="48" spans="1:6" s="348" customFormat="1" ht="12" customHeight="1">
      <c r="A48" s="343" t="s">
        <v>645</v>
      </c>
      <c r="B48" s="336">
        <v>1.99</v>
      </c>
      <c r="C48" s="336">
        <v>0</v>
      </c>
      <c r="D48" s="336">
        <v>6628.0079999999998</v>
      </c>
      <c r="E48" s="336">
        <v>567158.62199999997</v>
      </c>
      <c r="F48" s="342" t="s">
        <v>644</v>
      </c>
    </row>
    <row r="49" spans="1:6" s="348" customFormat="1" ht="12" customHeight="1">
      <c r="A49" s="343" t="s">
        <v>643</v>
      </c>
      <c r="B49" s="336">
        <v>151581.886</v>
      </c>
      <c r="C49" s="336">
        <v>50592.805</v>
      </c>
      <c r="D49" s="336">
        <v>838961.70400000003</v>
      </c>
      <c r="E49" s="336">
        <v>1777578.5859999999</v>
      </c>
      <c r="F49" s="342" t="s">
        <v>643</v>
      </c>
    </row>
    <row r="50" spans="1:6" s="348" customFormat="1" ht="12" customHeight="1">
      <c r="A50" s="350" t="s">
        <v>642</v>
      </c>
      <c r="B50" s="336">
        <v>43429.688000000002</v>
      </c>
      <c r="C50" s="336">
        <v>74178.051000000007</v>
      </c>
      <c r="D50" s="336">
        <v>2566821.7039999999</v>
      </c>
      <c r="E50" s="336">
        <v>966166.57</v>
      </c>
      <c r="F50" s="349" t="s">
        <v>641</v>
      </c>
    </row>
    <row r="51" spans="1:6" s="348" customFormat="1" ht="12" customHeight="1">
      <c r="A51" s="343" t="s">
        <v>640</v>
      </c>
      <c r="B51" s="336">
        <v>4702.7160000000003</v>
      </c>
      <c r="C51" s="336">
        <v>3826.422</v>
      </c>
      <c r="D51" s="336">
        <v>78891.338000000003</v>
      </c>
      <c r="E51" s="336">
        <v>458970.44799999997</v>
      </c>
      <c r="F51" s="342" t="s">
        <v>639</v>
      </c>
    </row>
    <row r="52" spans="1:6" s="348" customFormat="1" ht="12" customHeight="1">
      <c r="A52" s="343" t="s">
        <v>638</v>
      </c>
      <c r="B52" s="336">
        <v>24249.832999999999</v>
      </c>
      <c r="C52" s="336">
        <v>11931.679</v>
      </c>
      <c r="D52" s="336">
        <v>680944.99699999997</v>
      </c>
      <c r="E52" s="336">
        <v>162159.826</v>
      </c>
      <c r="F52" s="342" t="s">
        <v>637</v>
      </c>
    </row>
    <row r="53" spans="1:6" s="348" customFormat="1" ht="12" customHeight="1">
      <c r="A53" s="343" t="s">
        <v>636</v>
      </c>
      <c r="B53" s="336">
        <v>5513.5720000000001</v>
      </c>
      <c r="C53" s="336">
        <v>6173.33</v>
      </c>
      <c r="D53" s="336">
        <v>157620.109</v>
      </c>
      <c r="E53" s="336">
        <v>636910.67299999995</v>
      </c>
      <c r="F53" s="342" t="s">
        <v>635</v>
      </c>
    </row>
    <row r="54" spans="1:6" s="348" customFormat="1" ht="12" customHeight="1">
      <c r="A54" s="343" t="s">
        <v>634</v>
      </c>
      <c r="B54" s="336">
        <v>14989.438</v>
      </c>
      <c r="C54" s="336">
        <v>3430.01</v>
      </c>
      <c r="D54" s="336">
        <v>458607.31199999998</v>
      </c>
      <c r="E54" s="336">
        <v>264009.74699999997</v>
      </c>
      <c r="F54" s="342" t="s">
        <v>633</v>
      </c>
    </row>
    <row r="55" spans="1:6" s="348" customFormat="1" ht="15.75" customHeight="1">
      <c r="A55" s="343" t="s">
        <v>632</v>
      </c>
      <c r="B55" s="336">
        <v>19750.083999999999</v>
      </c>
      <c r="C55" s="336">
        <v>15552.608</v>
      </c>
      <c r="D55" s="336">
        <v>362898.86700000003</v>
      </c>
      <c r="E55" s="336">
        <v>446826.75799999997</v>
      </c>
      <c r="F55" s="342" t="s">
        <v>631</v>
      </c>
    </row>
    <row r="56" spans="1:6" ht="39" customHeight="1">
      <c r="A56" s="347" t="s">
        <v>630</v>
      </c>
      <c r="B56" s="336"/>
      <c r="C56" s="336"/>
      <c r="D56" s="346"/>
      <c r="E56" s="345"/>
      <c r="F56" s="344" t="s">
        <v>629</v>
      </c>
    </row>
    <row r="57" spans="1:6" ht="12" customHeight="1">
      <c r="A57" s="343" t="s">
        <v>628</v>
      </c>
      <c r="B57" s="336">
        <v>17751.054</v>
      </c>
      <c r="C57" s="336">
        <v>0</v>
      </c>
      <c r="D57" s="336">
        <v>25849.631000000001</v>
      </c>
      <c r="E57" s="336">
        <v>125.07</v>
      </c>
      <c r="F57" s="342" t="s">
        <v>627</v>
      </c>
    </row>
    <row r="58" spans="1:6" ht="12" customHeight="1">
      <c r="A58" s="343" t="s">
        <v>626</v>
      </c>
      <c r="B58" s="336">
        <v>274.44200000000001</v>
      </c>
      <c r="C58" s="336">
        <v>26500.974999999999</v>
      </c>
      <c r="D58" s="336">
        <v>35872.913</v>
      </c>
      <c r="E58" s="336">
        <v>223070.92800000001</v>
      </c>
      <c r="F58" s="342" t="s">
        <v>625</v>
      </c>
    </row>
    <row r="59" spans="1:6" ht="12" customHeight="1">
      <c r="A59" s="343" t="s">
        <v>624</v>
      </c>
      <c r="B59" s="336">
        <v>14654.502</v>
      </c>
      <c r="C59" s="336">
        <v>20324.685000000001</v>
      </c>
      <c r="D59" s="336">
        <v>146262.95600000001</v>
      </c>
      <c r="E59" s="336">
        <v>271329.978</v>
      </c>
      <c r="F59" s="342" t="s">
        <v>623</v>
      </c>
    </row>
    <row r="60" spans="1:6" ht="12" customHeight="1">
      <c r="A60" s="343" t="s">
        <v>622</v>
      </c>
      <c r="B60" s="336">
        <v>20551.371999999999</v>
      </c>
      <c r="C60" s="336">
        <v>269.517</v>
      </c>
      <c r="D60" s="336">
        <v>198783.853</v>
      </c>
      <c r="E60" s="336">
        <v>147800.04399999999</v>
      </c>
      <c r="F60" s="342" t="s">
        <v>621</v>
      </c>
    </row>
    <row r="61" spans="1:6" ht="13.5" customHeight="1">
      <c r="A61" s="343" t="s">
        <v>620</v>
      </c>
      <c r="B61" s="336">
        <v>25714.561000000002</v>
      </c>
      <c r="C61" s="336">
        <v>8456.9879999999994</v>
      </c>
      <c r="D61" s="336">
        <v>207075.48499999999</v>
      </c>
      <c r="E61" s="336">
        <v>85871.167000000001</v>
      </c>
      <c r="F61" s="342" t="s">
        <v>619</v>
      </c>
    </row>
    <row r="62" spans="1:6" ht="13.5" customHeight="1">
      <c r="A62" s="1094"/>
      <c r="B62" s="1095" t="s">
        <v>468</v>
      </c>
      <c r="C62" s="1095"/>
      <c r="D62" s="1095" t="s">
        <v>13</v>
      </c>
      <c r="E62" s="1095"/>
      <c r="F62" s="1096"/>
    </row>
    <row r="63" spans="1:6" ht="13.5" customHeight="1">
      <c r="A63" s="1094"/>
      <c r="B63" s="341" t="s">
        <v>544</v>
      </c>
      <c r="C63" s="341" t="s">
        <v>543</v>
      </c>
      <c r="D63" s="341" t="s">
        <v>544</v>
      </c>
      <c r="E63" s="341" t="s">
        <v>543</v>
      </c>
      <c r="F63" s="1096"/>
    </row>
    <row r="64" spans="1:6" ht="9.9499999999999993" customHeight="1">
      <c r="A64" s="1098" t="s">
        <v>30</v>
      </c>
      <c r="B64" s="1098"/>
      <c r="C64" s="1098"/>
      <c r="D64" s="1098"/>
      <c r="E64" s="1098"/>
      <c r="F64" s="1098"/>
    </row>
    <row r="65" spans="1:6" s="340" customFormat="1" ht="9.75" customHeight="1">
      <c r="A65" s="1099" t="s">
        <v>542</v>
      </c>
      <c r="B65" s="1099"/>
      <c r="C65" s="1099"/>
      <c r="D65" s="1099"/>
      <c r="E65" s="1099"/>
      <c r="F65" s="1099"/>
    </row>
    <row r="66" spans="1:6" s="340" customFormat="1" ht="9.75" customHeight="1">
      <c r="A66" s="1077" t="s">
        <v>541</v>
      </c>
      <c r="B66" s="1077"/>
      <c r="C66" s="1077"/>
      <c r="D66" s="1077"/>
      <c r="E66" s="1077"/>
      <c r="F66" s="1077"/>
    </row>
    <row r="67" spans="1:6" s="340" customFormat="1" ht="37.9" customHeight="1">
      <c r="A67" s="1097" t="s">
        <v>618</v>
      </c>
      <c r="B67" s="1097"/>
      <c r="C67" s="1097"/>
      <c r="D67" s="1097"/>
      <c r="E67" s="1097"/>
      <c r="F67" s="1097"/>
    </row>
    <row r="68" spans="1:6" s="340" customFormat="1" ht="34.9" customHeight="1">
      <c r="A68" s="1097" t="s">
        <v>617</v>
      </c>
      <c r="B68" s="1097"/>
      <c r="C68" s="1097"/>
      <c r="D68" s="1097"/>
      <c r="E68" s="1097"/>
      <c r="F68" s="1097"/>
    </row>
    <row r="69" spans="1:6">
      <c r="A69" s="339"/>
      <c r="B69" s="338"/>
      <c r="C69" s="338"/>
    </row>
    <row r="70" spans="1:6">
      <c r="A70" s="339"/>
      <c r="B70" s="338"/>
      <c r="C70" s="338"/>
      <c r="D70" s="338"/>
      <c r="E70" s="338"/>
    </row>
    <row r="71" spans="1:6">
      <c r="B71" s="337"/>
      <c r="C71" s="337"/>
      <c r="D71" s="337"/>
      <c r="E71" s="337"/>
    </row>
    <row r="73" spans="1:6">
      <c r="A73" s="336"/>
      <c r="B73" s="336"/>
      <c r="C73" s="336"/>
      <c r="D73" s="336"/>
      <c r="E73" s="336"/>
    </row>
    <row r="74" spans="1:6">
      <c r="A74" s="336"/>
      <c r="B74" s="336"/>
      <c r="C74" s="336"/>
      <c r="D74" s="336"/>
      <c r="E74" s="336"/>
    </row>
    <row r="75" spans="1:6">
      <c r="A75" s="336"/>
      <c r="B75" s="336"/>
      <c r="C75" s="336"/>
      <c r="D75" s="336"/>
      <c r="E75" s="336"/>
    </row>
    <row r="76" spans="1:6">
      <c r="A76" s="334"/>
      <c r="B76" s="335"/>
      <c r="C76" s="335"/>
      <c r="D76" s="335"/>
      <c r="E76" s="335"/>
    </row>
    <row r="77" spans="1:6">
      <c r="A77" s="334"/>
      <c r="B77" s="335"/>
      <c r="C77" s="335"/>
      <c r="D77" s="335"/>
      <c r="E77" s="335"/>
    </row>
    <row r="78" spans="1:6">
      <c r="A78" s="334"/>
    </row>
    <row r="79" spans="1:6">
      <c r="A79" s="334"/>
    </row>
    <row r="80" spans="1:6">
      <c r="A80" s="334"/>
    </row>
  </sheetData>
  <mergeCells count="15">
    <mergeCell ref="A67:F67"/>
    <mergeCell ref="A68:F68"/>
    <mergeCell ref="A64:F64"/>
    <mergeCell ref="A62:A63"/>
    <mergeCell ref="B62:C62"/>
    <mergeCell ref="D62:E62"/>
    <mergeCell ref="F62:F63"/>
    <mergeCell ref="A65:F65"/>
    <mergeCell ref="A66:F66"/>
    <mergeCell ref="A2:F2"/>
    <mergeCell ref="A3:F3"/>
    <mergeCell ref="A5:A6"/>
    <mergeCell ref="B5:C5"/>
    <mergeCell ref="D5:E5"/>
    <mergeCell ref="F5:F6"/>
  </mergeCells>
  <conditionalFormatting sqref="B7:C62 B4:E4 D8:E61">
    <cfRule type="cellIs" dxfId="4" priority="1" operator="between">
      <formula>0.001</formula>
      <formula>0.499</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J83"/>
  <sheetViews>
    <sheetView showGridLines="0" zoomScaleNormal="100" workbookViewId="0"/>
  </sheetViews>
  <sheetFormatPr defaultColWidth="7.85546875" defaultRowHeight="12.75"/>
  <cols>
    <col min="1" max="1" width="17" style="364" customWidth="1"/>
    <col min="2" max="7" width="13.28515625" style="364" customWidth="1"/>
    <col min="8" max="8" width="10.140625" style="364" customWidth="1"/>
    <col min="9" max="9" width="8.5703125" style="364" bestFit="1" customWidth="1"/>
    <col min="10" max="10" width="8.42578125" style="364" bestFit="1" customWidth="1"/>
    <col min="11" max="16384" width="7.85546875" style="364"/>
  </cols>
  <sheetData>
    <row r="1" spans="1:10">
      <c r="A1" s="390"/>
      <c r="B1" s="391"/>
      <c r="C1" s="391"/>
      <c r="D1" s="391"/>
      <c r="E1" s="391"/>
      <c r="F1" s="390"/>
      <c r="G1" s="390"/>
      <c r="H1" s="390"/>
    </row>
    <row r="2" spans="1:10" s="93" customFormat="1" ht="30" customHeight="1">
      <c r="A2" s="1106" t="s">
        <v>732</v>
      </c>
      <c r="B2" s="1106"/>
      <c r="C2" s="1106"/>
      <c r="D2" s="1106"/>
      <c r="E2" s="1106"/>
      <c r="F2" s="1106"/>
      <c r="G2" s="1106"/>
      <c r="H2" s="389"/>
      <c r="I2" s="388"/>
      <c r="J2" s="388"/>
    </row>
    <row r="3" spans="1:10" s="93" customFormat="1" ht="30" customHeight="1">
      <c r="A3" s="1106" t="s">
        <v>731</v>
      </c>
      <c r="B3" s="1106"/>
      <c r="C3" s="1106"/>
      <c r="D3" s="1106"/>
      <c r="E3" s="1106"/>
      <c r="F3" s="1106"/>
      <c r="G3" s="1106"/>
      <c r="H3" s="389"/>
      <c r="I3" s="388"/>
      <c r="J3" s="388"/>
    </row>
    <row r="4" spans="1:10" s="93" customFormat="1" ht="9.75" customHeight="1">
      <c r="A4" s="387" t="s">
        <v>415</v>
      </c>
      <c r="B4" s="386"/>
      <c r="C4" s="386"/>
      <c r="D4" s="386"/>
      <c r="E4" s="386"/>
      <c r="F4" s="386"/>
      <c r="G4" s="182" t="s">
        <v>414</v>
      </c>
      <c r="H4" s="182"/>
      <c r="I4" s="282"/>
      <c r="J4" s="287"/>
    </row>
    <row r="5" spans="1:10" s="383" customFormat="1" ht="13.5" customHeight="1">
      <c r="A5" s="1107"/>
      <c r="B5" s="1109" t="s">
        <v>590</v>
      </c>
      <c r="C5" s="1110"/>
      <c r="D5" s="1111"/>
      <c r="E5" s="1109" t="s">
        <v>589</v>
      </c>
      <c r="F5" s="1110"/>
      <c r="G5" s="1111"/>
      <c r="H5" s="385"/>
      <c r="I5" s="89"/>
      <c r="J5" s="89"/>
    </row>
    <row r="6" spans="1:10" s="383" customFormat="1" ht="13.5" customHeight="1">
      <c r="A6" s="1108"/>
      <c r="B6" s="11" t="s">
        <v>4</v>
      </c>
      <c r="C6" s="11" t="s">
        <v>730</v>
      </c>
      <c r="D6" s="11" t="s">
        <v>729</v>
      </c>
      <c r="E6" s="11" t="s">
        <v>4</v>
      </c>
      <c r="F6" s="11" t="s">
        <v>730</v>
      </c>
      <c r="G6" s="11" t="s">
        <v>729</v>
      </c>
      <c r="H6" s="384"/>
      <c r="I6" s="89" t="s">
        <v>238</v>
      </c>
      <c r="J6" s="89" t="s">
        <v>237</v>
      </c>
    </row>
    <row r="7" spans="1:10" s="289" customFormat="1" ht="12.75" customHeight="1">
      <c r="A7" s="378" t="s">
        <v>13</v>
      </c>
      <c r="B7" s="382">
        <v>49825517.964000009</v>
      </c>
      <c r="C7" s="382">
        <v>36257379.725000024</v>
      </c>
      <c r="D7" s="382">
        <v>13568138.239000004</v>
      </c>
      <c r="E7" s="382">
        <v>60310200.490999974</v>
      </c>
      <c r="F7" s="382">
        <v>46151612.741999984</v>
      </c>
      <c r="G7" s="382">
        <v>14158587.749000002</v>
      </c>
      <c r="H7" s="372"/>
      <c r="I7" s="380" t="s">
        <v>236</v>
      </c>
      <c r="J7" s="381" t="s">
        <v>121</v>
      </c>
    </row>
    <row r="8" spans="1:10" s="89" customFormat="1" ht="12.75" customHeight="1">
      <c r="A8" s="378" t="s">
        <v>235</v>
      </c>
      <c r="B8" s="382">
        <v>47394986.432999998</v>
      </c>
      <c r="C8" s="382">
        <v>34795168.457000002</v>
      </c>
      <c r="D8" s="382">
        <v>12599817.976000002</v>
      </c>
      <c r="E8" s="382">
        <v>55396153.225000009</v>
      </c>
      <c r="F8" s="382">
        <v>41898340.899999999</v>
      </c>
      <c r="G8" s="382">
        <v>13497812.325000001</v>
      </c>
      <c r="H8" s="372"/>
      <c r="I8" s="376" t="s">
        <v>234</v>
      </c>
      <c r="J8" s="381" t="s">
        <v>121</v>
      </c>
    </row>
    <row r="9" spans="1:10" s="282" customFormat="1" ht="12.75" customHeight="1">
      <c r="A9" s="378" t="s">
        <v>233</v>
      </c>
      <c r="B9" s="377">
        <v>2978944.4910000004</v>
      </c>
      <c r="C9" s="377">
        <v>2290989.3390000002</v>
      </c>
      <c r="D9" s="377">
        <v>687955.152</v>
      </c>
      <c r="E9" s="377">
        <v>2308943.0299999998</v>
      </c>
      <c r="F9" s="377">
        <v>1952255.1729999997</v>
      </c>
      <c r="G9" s="377">
        <v>356687.85700000002</v>
      </c>
      <c r="H9" s="372"/>
      <c r="I9" s="376" t="s">
        <v>232</v>
      </c>
      <c r="J9" s="375" t="s">
        <v>121</v>
      </c>
    </row>
    <row r="10" spans="1:10" s="282" customFormat="1" ht="12.75" customHeight="1">
      <c r="A10" s="378" t="s">
        <v>231</v>
      </c>
      <c r="B10" s="377">
        <v>693313.63600000006</v>
      </c>
      <c r="C10" s="377">
        <v>639040.19500000007</v>
      </c>
      <c r="D10" s="377">
        <v>54273.440999999999</v>
      </c>
      <c r="E10" s="377">
        <v>285718.386</v>
      </c>
      <c r="F10" s="377">
        <v>152349.51699999999</v>
      </c>
      <c r="G10" s="377">
        <v>133368.86900000001</v>
      </c>
      <c r="H10" s="372"/>
      <c r="I10" s="380" t="s">
        <v>230</v>
      </c>
      <c r="J10" s="375" t="s">
        <v>121</v>
      </c>
    </row>
    <row r="11" spans="1:10" s="282" customFormat="1" ht="12.75" customHeight="1">
      <c r="A11" s="374" t="s">
        <v>229</v>
      </c>
      <c r="B11" s="373">
        <v>24562.868999999999</v>
      </c>
      <c r="C11" s="373">
        <v>24054.589</v>
      </c>
      <c r="D11" s="373">
        <v>508.28</v>
      </c>
      <c r="E11" s="373">
        <v>5206.4229999999998</v>
      </c>
      <c r="F11" s="373">
        <v>5102.1959999999999</v>
      </c>
      <c r="G11" s="373">
        <v>104.227</v>
      </c>
      <c r="H11" s="372"/>
      <c r="I11" s="371" t="s">
        <v>228</v>
      </c>
      <c r="J11" s="379">
        <v>1501</v>
      </c>
    </row>
    <row r="12" spans="1:10" s="282" customFormat="1" ht="12.75" customHeight="1">
      <c r="A12" s="374" t="s">
        <v>227</v>
      </c>
      <c r="B12" s="373">
        <v>2425.3910000000001</v>
      </c>
      <c r="C12" s="373">
        <v>1341.701</v>
      </c>
      <c r="D12" s="373">
        <v>1083.69</v>
      </c>
      <c r="E12" s="373">
        <v>3244.16</v>
      </c>
      <c r="F12" s="373">
        <v>3060.7689999999998</v>
      </c>
      <c r="G12" s="373">
        <v>183.39099999999999</v>
      </c>
      <c r="H12" s="372"/>
      <c r="I12" s="371" t="s">
        <v>226</v>
      </c>
      <c r="J12" s="379">
        <v>1505</v>
      </c>
    </row>
    <row r="13" spans="1:10" s="282" customFormat="1" ht="12.75" customHeight="1">
      <c r="A13" s="374" t="s">
        <v>225</v>
      </c>
      <c r="B13" s="373">
        <v>119349.91800000001</v>
      </c>
      <c r="C13" s="373">
        <v>118550.46</v>
      </c>
      <c r="D13" s="373">
        <v>799.45799999999997</v>
      </c>
      <c r="E13" s="373">
        <v>17827.008000000002</v>
      </c>
      <c r="F13" s="373">
        <v>17319.411</v>
      </c>
      <c r="G13" s="373">
        <v>507.59699999999998</v>
      </c>
      <c r="H13" s="372"/>
      <c r="I13" s="371" t="s">
        <v>224</v>
      </c>
      <c r="J13" s="370" t="s">
        <v>223</v>
      </c>
    </row>
    <row r="14" spans="1:10" s="282" customFormat="1" ht="12.75" customHeight="1">
      <c r="A14" s="374" t="s">
        <v>222</v>
      </c>
      <c r="B14" s="373">
        <v>10341.926000000001</v>
      </c>
      <c r="C14" s="373">
        <v>9401.7790000000005</v>
      </c>
      <c r="D14" s="373">
        <v>940.14700000000005</v>
      </c>
      <c r="E14" s="373">
        <v>6115.1360000000004</v>
      </c>
      <c r="F14" s="373">
        <v>3481.404</v>
      </c>
      <c r="G14" s="373">
        <v>2633.732</v>
      </c>
      <c r="H14" s="372"/>
      <c r="I14" s="371" t="s">
        <v>221</v>
      </c>
      <c r="J14" s="379">
        <v>1509</v>
      </c>
    </row>
    <row r="15" spans="1:10" s="282" customFormat="1" ht="12.75" customHeight="1">
      <c r="A15" s="374" t="s">
        <v>220</v>
      </c>
      <c r="B15" s="373">
        <v>536633.53200000001</v>
      </c>
      <c r="C15" s="373">
        <v>485691.66600000003</v>
      </c>
      <c r="D15" s="373">
        <v>50941.866000000002</v>
      </c>
      <c r="E15" s="373">
        <v>253325.65899999999</v>
      </c>
      <c r="F15" s="373">
        <v>123385.73699999999</v>
      </c>
      <c r="G15" s="373">
        <v>129939.92200000001</v>
      </c>
      <c r="H15" s="372"/>
      <c r="I15" s="371" t="s">
        <v>219</v>
      </c>
      <c r="J15" s="379">
        <v>1513</v>
      </c>
    </row>
    <row r="16" spans="1:10" s="282" customFormat="1" ht="12.75" customHeight="1">
      <c r="A16" s="378" t="s">
        <v>218</v>
      </c>
      <c r="B16" s="377">
        <v>597493.95699999994</v>
      </c>
      <c r="C16" s="377">
        <v>424429.54800000001</v>
      </c>
      <c r="D16" s="377">
        <v>173064.40899999999</v>
      </c>
      <c r="E16" s="377">
        <v>132698.91799999998</v>
      </c>
      <c r="F16" s="377">
        <v>119737.81799999998</v>
      </c>
      <c r="G16" s="377">
        <v>12961.099999999999</v>
      </c>
      <c r="H16" s="372"/>
      <c r="I16" s="376" t="s">
        <v>217</v>
      </c>
      <c r="J16" s="375" t="s">
        <v>121</v>
      </c>
    </row>
    <row r="17" spans="1:10" s="282" customFormat="1" ht="12.75" customHeight="1">
      <c r="A17" s="374" t="s">
        <v>216</v>
      </c>
      <c r="B17" s="373">
        <v>124735.101</v>
      </c>
      <c r="C17" s="373">
        <v>49311.195</v>
      </c>
      <c r="D17" s="373">
        <v>75423.906000000003</v>
      </c>
      <c r="E17" s="373">
        <v>17570.534</v>
      </c>
      <c r="F17" s="373">
        <v>14704.697</v>
      </c>
      <c r="G17" s="373">
        <v>2865.837</v>
      </c>
      <c r="H17" s="372"/>
      <c r="I17" s="371" t="s">
        <v>215</v>
      </c>
      <c r="J17" s="370" t="s">
        <v>214</v>
      </c>
    </row>
    <row r="18" spans="1:10" s="282" customFormat="1" ht="12.75" customHeight="1">
      <c r="A18" s="374" t="s">
        <v>213</v>
      </c>
      <c r="B18" s="373">
        <v>5.97</v>
      </c>
      <c r="C18" s="373">
        <v>0</v>
      </c>
      <c r="D18" s="373">
        <v>5.97</v>
      </c>
      <c r="E18" s="373">
        <v>2357.4180000000001</v>
      </c>
      <c r="F18" s="373">
        <v>2355.6390000000001</v>
      </c>
      <c r="G18" s="373">
        <v>1.7789999999999999</v>
      </c>
      <c r="H18" s="372"/>
      <c r="I18" s="371" t="s">
        <v>212</v>
      </c>
      <c r="J18" s="370" t="s">
        <v>211</v>
      </c>
    </row>
    <row r="19" spans="1:10" s="282" customFormat="1" ht="12.75" customHeight="1">
      <c r="A19" s="374" t="s">
        <v>210</v>
      </c>
      <c r="B19" s="373">
        <v>0</v>
      </c>
      <c r="C19" s="373">
        <v>0</v>
      </c>
      <c r="D19" s="373">
        <v>0</v>
      </c>
      <c r="E19" s="373" t="s">
        <v>728</v>
      </c>
      <c r="F19" s="373">
        <v>0</v>
      </c>
      <c r="G19" s="373" t="s">
        <v>728</v>
      </c>
      <c r="H19" s="372"/>
      <c r="I19" s="371" t="s">
        <v>209</v>
      </c>
      <c r="J19" s="370" t="s">
        <v>208</v>
      </c>
    </row>
    <row r="20" spans="1:10" s="282" customFormat="1" ht="12.75" customHeight="1">
      <c r="A20" s="374" t="s">
        <v>207</v>
      </c>
      <c r="B20" s="373">
        <v>7164.4839999999995</v>
      </c>
      <c r="C20" s="373">
        <v>6849.3649999999998</v>
      </c>
      <c r="D20" s="373">
        <v>315.11900000000003</v>
      </c>
      <c r="E20" s="373">
        <v>5622.6880000000001</v>
      </c>
      <c r="F20" s="373">
        <v>5621.03</v>
      </c>
      <c r="G20" s="373">
        <v>1.6579999999999999</v>
      </c>
      <c r="H20" s="372"/>
      <c r="I20" s="371" t="s">
        <v>206</v>
      </c>
      <c r="J20" s="370" t="s">
        <v>205</v>
      </c>
    </row>
    <row r="21" spans="1:10" s="282" customFormat="1" ht="12.75" customHeight="1">
      <c r="A21" s="374" t="s">
        <v>204</v>
      </c>
      <c r="B21" s="373">
        <v>113023.064</v>
      </c>
      <c r="C21" s="373">
        <v>110252.936</v>
      </c>
      <c r="D21" s="373">
        <v>2770.1280000000002</v>
      </c>
      <c r="E21" s="373">
        <v>57808.487000000001</v>
      </c>
      <c r="F21" s="373">
        <v>57729.665999999997</v>
      </c>
      <c r="G21" s="373">
        <v>78.820999999999998</v>
      </c>
      <c r="H21" s="372"/>
      <c r="I21" s="371" t="s">
        <v>203</v>
      </c>
      <c r="J21" s="370" t="s">
        <v>202</v>
      </c>
    </row>
    <row r="22" spans="1:10" s="282" customFormat="1" ht="12.75" customHeight="1">
      <c r="A22" s="374" t="s">
        <v>201</v>
      </c>
      <c r="B22" s="373">
        <v>295657.48800000001</v>
      </c>
      <c r="C22" s="373">
        <v>209493.99900000001</v>
      </c>
      <c r="D22" s="373">
        <v>86163.489000000001</v>
      </c>
      <c r="E22" s="373">
        <v>18817.027999999998</v>
      </c>
      <c r="F22" s="373">
        <v>16129.41</v>
      </c>
      <c r="G22" s="373">
        <v>2687.6179999999999</v>
      </c>
      <c r="H22" s="372"/>
      <c r="I22" s="371" t="s">
        <v>200</v>
      </c>
      <c r="J22" s="370" t="s">
        <v>199</v>
      </c>
    </row>
    <row r="23" spans="1:10" s="282" customFormat="1" ht="12.75" customHeight="1">
      <c r="A23" s="374" t="s">
        <v>198</v>
      </c>
      <c r="B23" s="373">
        <v>47.329000000000001</v>
      </c>
      <c r="C23" s="373">
        <v>0</v>
      </c>
      <c r="D23" s="373">
        <v>47.329000000000001</v>
      </c>
      <c r="E23" s="373">
        <v>431.74399999999997</v>
      </c>
      <c r="F23" s="373">
        <v>430.85899999999998</v>
      </c>
      <c r="G23" s="373">
        <v>0.88500000000000001</v>
      </c>
      <c r="H23" s="372"/>
      <c r="I23" s="371" t="s">
        <v>197</v>
      </c>
      <c r="J23" s="370" t="s">
        <v>196</v>
      </c>
    </row>
    <row r="24" spans="1:10" s="282" customFormat="1" ht="12.75" customHeight="1">
      <c r="A24" s="374" t="s">
        <v>195</v>
      </c>
      <c r="B24" s="373">
        <v>24882.020999999997</v>
      </c>
      <c r="C24" s="373">
        <v>22947.848999999998</v>
      </c>
      <c r="D24" s="373">
        <v>1934.172</v>
      </c>
      <c r="E24" s="373">
        <v>10750.396999999999</v>
      </c>
      <c r="F24" s="373">
        <v>10698.552</v>
      </c>
      <c r="G24" s="373">
        <v>51.844999999999999</v>
      </c>
      <c r="H24" s="372"/>
      <c r="I24" s="371" t="s">
        <v>194</v>
      </c>
      <c r="J24" s="370" t="s">
        <v>193</v>
      </c>
    </row>
    <row r="25" spans="1:10" s="282" customFormat="1" ht="12.75" customHeight="1">
      <c r="A25" s="374" t="s">
        <v>192</v>
      </c>
      <c r="B25" s="373">
        <v>637.40300000000002</v>
      </c>
      <c r="C25" s="373">
        <v>592.63400000000001</v>
      </c>
      <c r="D25" s="373">
        <v>44.768999999999998</v>
      </c>
      <c r="E25" s="373" t="s">
        <v>728</v>
      </c>
      <c r="F25" s="373">
        <v>0</v>
      </c>
      <c r="G25" s="373" t="s">
        <v>728</v>
      </c>
      <c r="H25" s="372"/>
      <c r="I25" s="371" t="s">
        <v>191</v>
      </c>
      <c r="J25" s="370" t="s">
        <v>190</v>
      </c>
    </row>
    <row r="26" spans="1:10" s="289" customFormat="1" ht="12.75" customHeight="1">
      <c r="A26" s="374" t="s">
        <v>189</v>
      </c>
      <c r="B26" s="373">
        <v>16150.564</v>
      </c>
      <c r="C26" s="373">
        <v>14608.829</v>
      </c>
      <c r="D26" s="373">
        <v>1541.7349999999999</v>
      </c>
      <c r="E26" s="373">
        <v>10136.134</v>
      </c>
      <c r="F26" s="373">
        <v>3619.5569999999998</v>
      </c>
      <c r="G26" s="373">
        <v>6516.5770000000002</v>
      </c>
      <c r="H26" s="372"/>
      <c r="I26" s="371" t="s">
        <v>188</v>
      </c>
      <c r="J26" s="370" t="s">
        <v>187</v>
      </c>
    </row>
    <row r="27" spans="1:10" s="282" customFormat="1" ht="12.75" customHeight="1">
      <c r="A27" s="374" t="s">
        <v>186</v>
      </c>
      <c r="B27" s="373">
        <v>792.56200000000001</v>
      </c>
      <c r="C27" s="373">
        <v>616.38499999999999</v>
      </c>
      <c r="D27" s="373">
        <v>176.17699999999999</v>
      </c>
      <c r="E27" s="373">
        <v>1134.3939999999998</v>
      </c>
      <c r="F27" s="373">
        <v>1133.7449999999999</v>
      </c>
      <c r="G27" s="373">
        <v>0.64900000000000002</v>
      </c>
      <c r="H27" s="372"/>
      <c r="I27" s="371" t="s">
        <v>185</v>
      </c>
      <c r="J27" s="370" t="s">
        <v>184</v>
      </c>
    </row>
    <row r="28" spans="1:10" s="282" customFormat="1" ht="12.75" customHeight="1">
      <c r="A28" s="374" t="s">
        <v>183</v>
      </c>
      <c r="B28" s="373">
        <v>10488.096</v>
      </c>
      <c r="C28" s="373">
        <v>7879.2359999999999</v>
      </c>
      <c r="D28" s="373">
        <v>2608.86</v>
      </c>
      <c r="E28" s="373">
        <v>7155.393</v>
      </c>
      <c r="F28" s="373">
        <v>6435.3230000000003</v>
      </c>
      <c r="G28" s="373">
        <v>720.07</v>
      </c>
      <c r="H28" s="372"/>
      <c r="I28" s="371" t="s">
        <v>182</v>
      </c>
      <c r="J28" s="370" t="s">
        <v>181</v>
      </c>
    </row>
    <row r="29" spans="1:10" s="282" customFormat="1" ht="12.75" customHeight="1">
      <c r="A29" s="374" t="s">
        <v>180</v>
      </c>
      <c r="B29" s="373">
        <v>3909.875</v>
      </c>
      <c r="C29" s="373">
        <v>1877.12</v>
      </c>
      <c r="D29" s="373">
        <v>2032.7550000000001</v>
      </c>
      <c r="E29" s="373">
        <v>914.09500000000003</v>
      </c>
      <c r="F29" s="373">
        <v>879.34</v>
      </c>
      <c r="G29" s="373">
        <v>34.755000000000003</v>
      </c>
      <c r="H29" s="372"/>
      <c r="I29" s="371" t="s">
        <v>179</v>
      </c>
      <c r="J29" s="370" t="s">
        <v>178</v>
      </c>
    </row>
    <row r="30" spans="1:10" s="282" customFormat="1" ht="12.75" customHeight="1">
      <c r="A30" s="378" t="s">
        <v>177</v>
      </c>
      <c r="B30" s="377">
        <v>859725.07700000005</v>
      </c>
      <c r="C30" s="377">
        <v>678815.93500000006</v>
      </c>
      <c r="D30" s="377">
        <v>180909.14199999999</v>
      </c>
      <c r="E30" s="377">
        <v>1367906.7159999998</v>
      </c>
      <c r="F30" s="377">
        <v>1276143.4009999998</v>
      </c>
      <c r="G30" s="377">
        <v>91763.315000000002</v>
      </c>
      <c r="H30" s="372"/>
      <c r="I30" s="376" t="s">
        <v>176</v>
      </c>
      <c r="J30" s="375" t="s">
        <v>121</v>
      </c>
    </row>
    <row r="31" spans="1:10" s="282" customFormat="1" ht="12.75" customHeight="1">
      <c r="A31" s="374" t="s">
        <v>175</v>
      </c>
      <c r="B31" s="373">
        <v>20141.514999999999</v>
      </c>
      <c r="C31" s="373">
        <v>16720.384999999998</v>
      </c>
      <c r="D31" s="373">
        <v>3421.13</v>
      </c>
      <c r="E31" s="373">
        <v>11437.522999999999</v>
      </c>
      <c r="F31" s="373">
        <v>9482.3189999999995</v>
      </c>
      <c r="G31" s="373">
        <v>1955.204</v>
      </c>
      <c r="H31" s="372"/>
      <c r="I31" s="371" t="s">
        <v>174</v>
      </c>
      <c r="J31" s="379">
        <v>1403</v>
      </c>
    </row>
    <row r="32" spans="1:10" s="282" customFormat="1" ht="12.75" customHeight="1">
      <c r="A32" s="374" t="s">
        <v>173</v>
      </c>
      <c r="B32" s="373">
        <v>50563.417000000001</v>
      </c>
      <c r="C32" s="373">
        <v>47194.197</v>
      </c>
      <c r="D32" s="373">
        <v>3369.22</v>
      </c>
      <c r="E32" s="373">
        <v>33068.599000000002</v>
      </c>
      <c r="F32" s="373">
        <v>32609.97</v>
      </c>
      <c r="G32" s="373">
        <v>458.62900000000002</v>
      </c>
      <c r="H32" s="372"/>
      <c r="I32" s="371" t="s">
        <v>172</v>
      </c>
      <c r="J32" s="379">
        <v>1404</v>
      </c>
    </row>
    <row r="33" spans="1:10" s="282" customFormat="1" ht="12.75" customHeight="1">
      <c r="A33" s="374" t="s">
        <v>171</v>
      </c>
      <c r="B33" s="373">
        <v>234004.035</v>
      </c>
      <c r="C33" s="373">
        <v>193950.73300000001</v>
      </c>
      <c r="D33" s="373">
        <v>40053.302000000003</v>
      </c>
      <c r="E33" s="373">
        <v>744082.57799999998</v>
      </c>
      <c r="F33" s="373">
        <v>727520.31599999999</v>
      </c>
      <c r="G33" s="373">
        <v>16562.261999999999</v>
      </c>
      <c r="H33" s="372"/>
      <c r="I33" s="371" t="s">
        <v>170</v>
      </c>
      <c r="J33" s="379">
        <v>1103</v>
      </c>
    </row>
    <row r="34" spans="1:10" s="282" customFormat="1" ht="12.75" customHeight="1">
      <c r="A34" s="374" t="s">
        <v>169</v>
      </c>
      <c r="B34" s="373">
        <v>209627.96799999999</v>
      </c>
      <c r="C34" s="373">
        <v>188795.215</v>
      </c>
      <c r="D34" s="373">
        <v>20832.753000000001</v>
      </c>
      <c r="E34" s="373">
        <v>200267.652</v>
      </c>
      <c r="F34" s="373">
        <v>160571.20199999999</v>
      </c>
      <c r="G34" s="373">
        <v>39696.449999999997</v>
      </c>
      <c r="H34" s="372"/>
      <c r="I34" s="371" t="s">
        <v>168</v>
      </c>
      <c r="J34" s="379">
        <v>1405</v>
      </c>
    </row>
    <row r="35" spans="1:10" s="282" customFormat="1" ht="12.75" customHeight="1">
      <c r="A35" s="374" t="s">
        <v>167</v>
      </c>
      <c r="B35" s="373">
        <v>44516.001000000004</v>
      </c>
      <c r="C35" s="373">
        <v>31505.032999999999</v>
      </c>
      <c r="D35" s="373">
        <v>13010.968000000001</v>
      </c>
      <c r="E35" s="373">
        <v>45451.957000000002</v>
      </c>
      <c r="F35" s="373">
        <v>43639.800999999999</v>
      </c>
      <c r="G35" s="373">
        <v>1812.1559999999999</v>
      </c>
      <c r="H35" s="372"/>
      <c r="I35" s="371" t="s">
        <v>166</v>
      </c>
      <c r="J35" s="379">
        <v>1406</v>
      </c>
    </row>
    <row r="36" spans="1:10" s="282" customFormat="1" ht="12.75" customHeight="1">
      <c r="A36" s="374" t="s">
        <v>165</v>
      </c>
      <c r="B36" s="373">
        <v>1175.557</v>
      </c>
      <c r="C36" s="373">
        <v>529.30399999999997</v>
      </c>
      <c r="D36" s="373">
        <v>646.25300000000004</v>
      </c>
      <c r="E36" s="373">
        <v>11645.072</v>
      </c>
      <c r="F36" s="373">
        <v>11421.768</v>
      </c>
      <c r="G36" s="373">
        <v>223.304</v>
      </c>
      <c r="H36" s="372"/>
      <c r="I36" s="371" t="s">
        <v>164</v>
      </c>
      <c r="J36" s="379">
        <v>1407</v>
      </c>
    </row>
    <row r="37" spans="1:10" s="282" customFormat="1" ht="12.75" customHeight="1">
      <c r="A37" s="374" t="s">
        <v>163</v>
      </c>
      <c r="B37" s="373">
        <v>11500.728999999999</v>
      </c>
      <c r="C37" s="373">
        <v>10480.284</v>
      </c>
      <c r="D37" s="373">
        <v>1020.4450000000001</v>
      </c>
      <c r="E37" s="373">
        <v>32737.899000000001</v>
      </c>
      <c r="F37" s="373">
        <v>13197.534</v>
      </c>
      <c r="G37" s="373">
        <v>19540.365000000002</v>
      </c>
      <c r="H37" s="372"/>
      <c r="I37" s="371" t="s">
        <v>162</v>
      </c>
      <c r="J37" s="379">
        <v>1409</v>
      </c>
    </row>
    <row r="38" spans="1:10" s="282" customFormat="1" ht="12.75" customHeight="1">
      <c r="A38" s="374" t="s">
        <v>161</v>
      </c>
      <c r="B38" s="373">
        <v>4678.5169999999998</v>
      </c>
      <c r="C38" s="373">
        <v>649.096</v>
      </c>
      <c r="D38" s="373">
        <v>4029.4209999999998</v>
      </c>
      <c r="E38" s="373">
        <v>5861.1859999999997</v>
      </c>
      <c r="F38" s="373">
        <v>5581.3509999999997</v>
      </c>
      <c r="G38" s="373">
        <v>279.83499999999998</v>
      </c>
      <c r="H38" s="372"/>
      <c r="I38" s="371" t="s">
        <v>160</v>
      </c>
      <c r="J38" s="379">
        <v>1412</v>
      </c>
    </row>
    <row r="39" spans="1:10" s="282" customFormat="1" ht="12.75" customHeight="1">
      <c r="A39" s="374" t="s">
        <v>159</v>
      </c>
      <c r="B39" s="373">
        <v>113907.079</v>
      </c>
      <c r="C39" s="373">
        <v>73408.895000000004</v>
      </c>
      <c r="D39" s="373">
        <v>40498.184000000001</v>
      </c>
      <c r="E39" s="373">
        <v>139557.859</v>
      </c>
      <c r="F39" s="373">
        <v>137473.71599999999</v>
      </c>
      <c r="G39" s="373">
        <v>2084.143</v>
      </c>
      <c r="H39" s="372"/>
      <c r="I39" s="371" t="s">
        <v>158</v>
      </c>
      <c r="J39" s="379">
        <v>1414</v>
      </c>
    </row>
    <row r="40" spans="1:10" s="282" customFormat="1" ht="12.75" customHeight="1">
      <c r="A40" s="374" t="s">
        <v>157</v>
      </c>
      <c r="B40" s="373">
        <v>13782.895</v>
      </c>
      <c r="C40" s="373">
        <v>5566.3220000000001</v>
      </c>
      <c r="D40" s="373">
        <v>8216.5730000000003</v>
      </c>
      <c r="E40" s="373">
        <v>27051.536</v>
      </c>
      <c r="F40" s="373">
        <v>25586.271000000001</v>
      </c>
      <c r="G40" s="373">
        <v>1465.2650000000001</v>
      </c>
      <c r="H40" s="372"/>
      <c r="I40" s="371" t="s">
        <v>156</v>
      </c>
      <c r="J40" s="379">
        <v>1415</v>
      </c>
    </row>
    <row r="41" spans="1:10" s="289" customFormat="1" ht="12.75" customHeight="1">
      <c r="A41" s="374" t="s">
        <v>155</v>
      </c>
      <c r="B41" s="373">
        <v>155827.364</v>
      </c>
      <c r="C41" s="373">
        <v>110016.47100000001</v>
      </c>
      <c r="D41" s="373">
        <v>45810.892999999996</v>
      </c>
      <c r="E41" s="373">
        <v>116744.85500000001</v>
      </c>
      <c r="F41" s="373">
        <v>109059.15300000001</v>
      </c>
      <c r="G41" s="373">
        <v>7685.7020000000002</v>
      </c>
      <c r="H41" s="372"/>
      <c r="I41" s="371" t="s">
        <v>154</v>
      </c>
      <c r="J41" s="379">
        <v>1416</v>
      </c>
    </row>
    <row r="42" spans="1:10" s="282" customFormat="1" ht="12.75" customHeight="1">
      <c r="A42" s="378" t="s">
        <v>153</v>
      </c>
      <c r="B42" s="377">
        <v>274066.83199999999</v>
      </c>
      <c r="C42" s="377">
        <v>245941.66</v>
      </c>
      <c r="D42" s="377">
        <v>28125.171999999999</v>
      </c>
      <c r="E42" s="377">
        <v>222390.58500000002</v>
      </c>
      <c r="F42" s="377">
        <v>176497.266</v>
      </c>
      <c r="G42" s="377">
        <v>45893.319000000003</v>
      </c>
      <c r="H42" s="372"/>
      <c r="I42" s="376">
        <v>1860000</v>
      </c>
      <c r="J42" s="375" t="s">
        <v>121</v>
      </c>
    </row>
    <row r="43" spans="1:10" s="282" customFormat="1" ht="12.75" customHeight="1">
      <c r="A43" s="374" t="s">
        <v>152</v>
      </c>
      <c r="B43" s="373">
        <v>1035.5060000000001</v>
      </c>
      <c r="C43" s="373">
        <v>509.34300000000002</v>
      </c>
      <c r="D43" s="373">
        <v>526.16300000000001</v>
      </c>
      <c r="E43" s="373">
        <v>1295.085</v>
      </c>
      <c r="F43" s="373">
        <v>1293.1849999999999</v>
      </c>
      <c r="G43" s="373">
        <v>1.9</v>
      </c>
      <c r="H43" s="372"/>
      <c r="I43" s="371" t="s">
        <v>151</v>
      </c>
      <c r="J43" s="379">
        <v>1201</v>
      </c>
    </row>
    <row r="44" spans="1:10" s="282" customFormat="1" ht="12.75" customHeight="1">
      <c r="A44" s="374" t="s">
        <v>150</v>
      </c>
      <c r="B44" s="373">
        <v>2321.0589999999997</v>
      </c>
      <c r="C44" s="373">
        <v>2221.8409999999999</v>
      </c>
      <c r="D44" s="373">
        <v>99.218000000000004</v>
      </c>
      <c r="E44" s="373">
        <v>2157.7750000000001</v>
      </c>
      <c r="F44" s="373">
        <v>2157.723</v>
      </c>
      <c r="G44" s="373" t="s">
        <v>728</v>
      </c>
      <c r="H44" s="372"/>
      <c r="I44" s="371" t="s">
        <v>149</v>
      </c>
      <c r="J44" s="379">
        <v>1202</v>
      </c>
    </row>
    <row r="45" spans="1:10" s="282" customFormat="1" ht="12.75" customHeight="1">
      <c r="A45" s="374" t="s">
        <v>148</v>
      </c>
      <c r="B45" s="373">
        <v>18928.694</v>
      </c>
      <c r="C45" s="373">
        <v>18367.802</v>
      </c>
      <c r="D45" s="373">
        <v>560.89200000000005</v>
      </c>
      <c r="E45" s="373">
        <v>10048.19</v>
      </c>
      <c r="F45" s="373">
        <v>9954.7090000000007</v>
      </c>
      <c r="G45" s="373">
        <v>93.480999999999995</v>
      </c>
      <c r="H45" s="372"/>
      <c r="I45" s="371" t="s">
        <v>147</v>
      </c>
      <c r="J45" s="379">
        <v>1203</v>
      </c>
    </row>
    <row r="46" spans="1:10" s="282" customFormat="1" ht="12.75" customHeight="1">
      <c r="A46" s="374" t="s">
        <v>146</v>
      </c>
      <c r="B46" s="373">
        <v>51393.26</v>
      </c>
      <c r="C46" s="373">
        <v>47779.12</v>
      </c>
      <c r="D46" s="373">
        <v>3614.14</v>
      </c>
      <c r="E46" s="373">
        <v>40999.82</v>
      </c>
      <c r="F46" s="373">
        <v>31334.365000000002</v>
      </c>
      <c r="G46" s="373">
        <v>9665.4549999999999</v>
      </c>
      <c r="H46" s="372"/>
      <c r="I46" s="371" t="s">
        <v>145</v>
      </c>
      <c r="J46" s="379">
        <v>1204</v>
      </c>
    </row>
    <row r="47" spans="1:10" s="282" customFormat="1" ht="12.75" customHeight="1">
      <c r="A47" s="374" t="s">
        <v>144</v>
      </c>
      <c r="B47" s="373">
        <v>580.29099999999994</v>
      </c>
      <c r="C47" s="373">
        <v>578.60199999999998</v>
      </c>
      <c r="D47" s="373">
        <v>1.6890000000000001</v>
      </c>
      <c r="E47" s="373">
        <v>260.16000000000003</v>
      </c>
      <c r="F47" s="373">
        <v>260.024</v>
      </c>
      <c r="G47" s="373" t="s">
        <v>728</v>
      </c>
      <c r="H47" s="372"/>
      <c r="I47" s="371" t="s">
        <v>143</v>
      </c>
      <c r="J47" s="379">
        <v>1205</v>
      </c>
    </row>
    <row r="48" spans="1:10" s="282" customFormat="1" ht="12.75" customHeight="1">
      <c r="A48" s="374" t="s">
        <v>142</v>
      </c>
      <c r="B48" s="373">
        <v>1321.7239999999999</v>
      </c>
      <c r="C48" s="373">
        <v>1316.492</v>
      </c>
      <c r="D48" s="373">
        <v>5.2320000000000002</v>
      </c>
      <c r="E48" s="373">
        <v>1546.5429999999999</v>
      </c>
      <c r="F48" s="373">
        <v>1546.5429999999999</v>
      </c>
      <c r="G48" s="373">
        <v>0</v>
      </c>
      <c r="H48" s="372"/>
      <c r="I48" s="371" t="s">
        <v>141</v>
      </c>
      <c r="J48" s="379">
        <v>1206</v>
      </c>
    </row>
    <row r="49" spans="1:10" s="282" customFormat="1" ht="12.75" customHeight="1">
      <c r="A49" s="374" t="s">
        <v>140</v>
      </c>
      <c r="B49" s="373">
        <v>32094.327000000001</v>
      </c>
      <c r="C49" s="373">
        <v>29415.357</v>
      </c>
      <c r="D49" s="373">
        <v>2678.97</v>
      </c>
      <c r="E49" s="373">
        <v>34420.351000000002</v>
      </c>
      <c r="F49" s="373">
        <v>29145.506000000001</v>
      </c>
      <c r="G49" s="373">
        <v>5274.8450000000003</v>
      </c>
      <c r="H49" s="372"/>
      <c r="I49" s="371" t="s">
        <v>139</v>
      </c>
      <c r="J49" s="379">
        <v>1207</v>
      </c>
    </row>
    <row r="50" spans="1:10" s="282" customFormat="1" ht="12.75" customHeight="1">
      <c r="A50" s="374" t="s">
        <v>138</v>
      </c>
      <c r="B50" s="373">
        <v>17.997</v>
      </c>
      <c r="C50" s="373">
        <v>0</v>
      </c>
      <c r="D50" s="373">
        <v>17.997</v>
      </c>
      <c r="E50" s="373">
        <v>269.25200000000001</v>
      </c>
      <c r="F50" s="373">
        <v>264.36599999999999</v>
      </c>
      <c r="G50" s="373">
        <v>4.8860000000000001</v>
      </c>
      <c r="H50" s="372"/>
      <c r="I50" s="371" t="s">
        <v>137</v>
      </c>
      <c r="J50" s="379">
        <v>1208</v>
      </c>
    </row>
    <row r="51" spans="1:10" s="282" customFormat="1" ht="12.75" customHeight="1">
      <c r="A51" s="374" t="s">
        <v>136</v>
      </c>
      <c r="B51" s="373">
        <v>106.22799999999999</v>
      </c>
      <c r="C51" s="373">
        <v>0</v>
      </c>
      <c r="D51" s="373">
        <v>106.22799999999999</v>
      </c>
      <c r="E51" s="373" t="s">
        <v>728</v>
      </c>
      <c r="F51" s="373">
        <v>0</v>
      </c>
      <c r="G51" s="373" t="s">
        <v>728</v>
      </c>
      <c r="H51" s="372"/>
      <c r="I51" s="371" t="s">
        <v>135</v>
      </c>
      <c r="J51" s="379">
        <v>1209</v>
      </c>
    </row>
    <row r="52" spans="1:10" s="282" customFormat="1" ht="12.75" customHeight="1">
      <c r="A52" s="374" t="s">
        <v>134</v>
      </c>
      <c r="B52" s="373">
        <v>148.65600000000001</v>
      </c>
      <c r="C52" s="373">
        <v>148.65600000000001</v>
      </c>
      <c r="D52" s="373">
        <v>0</v>
      </c>
      <c r="E52" s="373">
        <v>2.0470000000000002</v>
      </c>
      <c r="F52" s="373">
        <v>0</v>
      </c>
      <c r="G52" s="373">
        <v>2.0470000000000002</v>
      </c>
      <c r="H52" s="372"/>
      <c r="I52" s="371" t="s">
        <v>133</v>
      </c>
      <c r="J52" s="379">
        <v>1210</v>
      </c>
    </row>
    <row r="53" spans="1:10" s="282" customFormat="1" ht="12.75" customHeight="1">
      <c r="A53" s="374" t="s">
        <v>132</v>
      </c>
      <c r="B53" s="373">
        <v>4037.8910000000001</v>
      </c>
      <c r="C53" s="373">
        <v>3431.212</v>
      </c>
      <c r="D53" s="373">
        <v>606.67899999999997</v>
      </c>
      <c r="E53" s="373">
        <v>3692.41</v>
      </c>
      <c r="F53" s="373">
        <v>2011.69</v>
      </c>
      <c r="G53" s="373">
        <v>1680.72</v>
      </c>
      <c r="H53" s="372"/>
      <c r="I53" s="371" t="s">
        <v>131</v>
      </c>
      <c r="J53" s="379">
        <v>1211</v>
      </c>
    </row>
    <row r="54" spans="1:10" s="282" customFormat="1" ht="12.75" customHeight="1">
      <c r="A54" s="374" t="s">
        <v>130</v>
      </c>
      <c r="B54" s="373">
        <v>105.875</v>
      </c>
      <c r="C54" s="373">
        <v>105.875</v>
      </c>
      <c r="D54" s="373">
        <v>0</v>
      </c>
      <c r="E54" s="373">
        <v>2210.7449999999999</v>
      </c>
      <c r="F54" s="373">
        <v>2188.0039999999999</v>
      </c>
      <c r="G54" s="373">
        <v>22.741</v>
      </c>
      <c r="H54" s="372"/>
      <c r="I54" s="371" t="s">
        <v>129</v>
      </c>
      <c r="J54" s="379">
        <v>1212</v>
      </c>
    </row>
    <row r="55" spans="1:10" s="289" customFormat="1" ht="12.75" customHeight="1">
      <c r="A55" s="374" t="s">
        <v>128</v>
      </c>
      <c r="B55" s="373">
        <v>4690.7340000000004</v>
      </c>
      <c r="C55" s="373">
        <v>4129.1000000000004</v>
      </c>
      <c r="D55" s="373">
        <v>561.63400000000001</v>
      </c>
      <c r="E55" s="373">
        <v>28449.511999999999</v>
      </c>
      <c r="F55" s="373">
        <v>23404.083999999999</v>
      </c>
      <c r="G55" s="373">
        <v>5045.4279999999999</v>
      </c>
      <c r="H55" s="372"/>
      <c r="I55" s="371" t="s">
        <v>127</v>
      </c>
      <c r="J55" s="379">
        <v>1213</v>
      </c>
    </row>
    <row r="56" spans="1:10" s="282" customFormat="1" ht="12.75" customHeight="1">
      <c r="A56" s="374" t="s">
        <v>126</v>
      </c>
      <c r="B56" s="373">
        <v>147914.943</v>
      </c>
      <c r="C56" s="373">
        <v>130117.45</v>
      </c>
      <c r="D56" s="373">
        <v>17797.492999999999</v>
      </c>
      <c r="E56" s="373">
        <v>92586.712</v>
      </c>
      <c r="F56" s="373">
        <v>68489.235000000001</v>
      </c>
      <c r="G56" s="373">
        <v>24097.476999999999</v>
      </c>
      <c r="H56" s="372"/>
      <c r="I56" s="371" t="s">
        <v>125</v>
      </c>
      <c r="J56" s="379">
        <v>1214</v>
      </c>
    </row>
    <row r="57" spans="1:10" s="282" customFormat="1" ht="12.75" customHeight="1">
      <c r="A57" s="374" t="s">
        <v>124</v>
      </c>
      <c r="B57" s="373">
        <v>9369.6470000000008</v>
      </c>
      <c r="C57" s="373">
        <v>7820.81</v>
      </c>
      <c r="D57" s="373">
        <v>1548.837</v>
      </c>
      <c r="E57" s="373">
        <v>4451.8990000000003</v>
      </c>
      <c r="F57" s="373">
        <v>4447.8320000000003</v>
      </c>
      <c r="G57" s="373">
        <v>4.0670000000000002</v>
      </c>
      <c r="H57" s="372"/>
      <c r="I57" s="371" t="s">
        <v>123</v>
      </c>
      <c r="J57" s="379">
        <v>1215</v>
      </c>
    </row>
    <row r="58" spans="1:10" s="282" customFormat="1" ht="12.75" customHeight="1">
      <c r="A58" s="378" t="s">
        <v>122</v>
      </c>
      <c r="B58" s="377">
        <v>554344.98900000006</v>
      </c>
      <c r="C58" s="377">
        <v>302762.00099999999</v>
      </c>
      <c r="D58" s="377">
        <v>251582.98800000001</v>
      </c>
      <c r="E58" s="377">
        <v>300228.42499999999</v>
      </c>
      <c r="F58" s="377">
        <v>227527.17099999997</v>
      </c>
      <c r="G58" s="377">
        <v>72701.254000000015</v>
      </c>
      <c r="H58" s="372"/>
      <c r="I58" s="376">
        <v>1870000</v>
      </c>
      <c r="J58" s="375" t="s">
        <v>121</v>
      </c>
    </row>
    <row r="59" spans="1:10" s="282" customFormat="1" ht="12.75" customHeight="1">
      <c r="A59" s="374" t="s">
        <v>120</v>
      </c>
      <c r="B59" s="373">
        <v>3027.047</v>
      </c>
      <c r="C59" s="373">
        <v>683.41700000000003</v>
      </c>
      <c r="D59" s="373">
        <v>2343.63</v>
      </c>
      <c r="E59" s="373">
        <v>78.102000000000004</v>
      </c>
      <c r="F59" s="373">
        <v>71.971000000000004</v>
      </c>
      <c r="G59" s="373">
        <v>6.1310000000000002</v>
      </c>
      <c r="H59" s="372"/>
      <c r="I59" s="371" t="s">
        <v>119</v>
      </c>
      <c r="J59" s="370" t="s">
        <v>118</v>
      </c>
    </row>
    <row r="60" spans="1:10" s="282" customFormat="1" ht="12.75" customHeight="1">
      <c r="A60" s="374" t="s">
        <v>117</v>
      </c>
      <c r="B60" s="373">
        <v>1861.5540000000001</v>
      </c>
      <c r="C60" s="373">
        <v>819.09</v>
      </c>
      <c r="D60" s="373">
        <v>1042.4639999999999</v>
      </c>
      <c r="E60" s="373">
        <v>716.33699999999999</v>
      </c>
      <c r="F60" s="373">
        <v>713.41800000000001</v>
      </c>
      <c r="G60" s="373">
        <v>2.919</v>
      </c>
      <c r="H60" s="372"/>
      <c r="I60" s="371" t="s">
        <v>116</v>
      </c>
      <c r="J60" s="370" t="s">
        <v>115</v>
      </c>
    </row>
    <row r="61" spans="1:10" s="282" customFormat="1" ht="12.75" customHeight="1">
      <c r="A61" s="374" t="s">
        <v>114</v>
      </c>
      <c r="B61" s="373">
        <v>10868.321</v>
      </c>
      <c r="C61" s="373">
        <v>2248.5259999999998</v>
      </c>
      <c r="D61" s="373">
        <v>8619.7950000000001</v>
      </c>
      <c r="E61" s="373">
        <v>2948.0259999999998</v>
      </c>
      <c r="F61" s="373">
        <v>2936.893</v>
      </c>
      <c r="G61" s="373">
        <v>11.132999999999999</v>
      </c>
      <c r="H61" s="372"/>
      <c r="I61" s="371" t="s">
        <v>113</v>
      </c>
      <c r="J61" s="370" t="s">
        <v>112</v>
      </c>
    </row>
    <row r="62" spans="1:10" s="282" customFormat="1" ht="12.75" customHeight="1">
      <c r="A62" s="374" t="s">
        <v>111</v>
      </c>
      <c r="B62" s="373">
        <v>17638.316999999999</v>
      </c>
      <c r="C62" s="373">
        <v>14754.689</v>
      </c>
      <c r="D62" s="373">
        <v>2883.6280000000002</v>
      </c>
      <c r="E62" s="373">
        <v>13537.931</v>
      </c>
      <c r="F62" s="373">
        <v>13530.312</v>
      </c>
      <c r="G62" s="373">
        <v>7.6189999999999998</v>
      </c>
      <c r="H62" s="372"/>
      <c r="I62" s="371" t="s">
        <v>110</v>
      </c>
      <c r="J62" s="370" t="s">
        <v>109</v>
      </c>
    </row>
    <row r="63" spans="1:10" s="282" customFormat="1" ht="12.75" customHeight="1">
      <c r="A63" s="374" t="s">
        <v>108</v>
      </c>
      <c r="B63" s="373">
        <v>366733.52500000002</v>
      </c>
      <c r="C63" s="373">
        <v>183323.734</v>
      </c>
      <c r="D63" s="373">
        <v>183409.791</v>
      </c>
      <c r="E63" s="373">
        <v>202819.85499999998</v>
      </c>
      <c r="F63" s="373">
        <v>135906.546</v>
      </c>
      <c r="G63" s="373">
        <v>66913.308999999994</v>
      </c>
      <c r="H63" s="372"/>
      <c r="I63" s="371" t="s">
        <v>107</v>
      </c>
      <c r="J63" s="370" t="s">
        <v>106</v>
      </c>
    </row>
    <row r="64" spans="1:10" s="282" customFormat="1" ht="12.75" customHeight="1">
      <c r="A64" s="374" t="s">
        <v>105</v>
      </c>
      <c r="B64" s="373">
        <v>19138.681</v>
      </c>
      <c r="C64" s="373">
        <v>16069.502</v>
      </c>
      <c r="D64" s="373">
        <v>3069.1790000000001</v>
      </c>
      <c r="E64" s="373">
        <v>14175.678</v>
      </c>
      <c r="F64" s="373">
        <v>14153.832</v>
      </c>
      <c r="G64" s="373">
        <v>21.846</v>
      </c>
      <c r="H64" s="372"/>
      <c r="I64" s="371" t="s">
        <v>104</v>
      </c>
      <c r="J64" s="370" t="s">
        <v>103</v>
      </c>
    </row>
    <row r="65" spans="1:10" s="282" customFormat="1" ht="12.75" customHeight="1">
      <c r="A65" s="374" t="s">
        <v>102</v>
      </c>
      <c r="B65" s="373">
        <v>24181.184000000001</v>
      </c>
      <c r="C65" s="373">
        <v>18030.083999999999</v>
      </c>
      <c r="D65" s="373">
        <v>6151.1</v>
      </c>
      <c r="E65" s="373">
        <v>4673.4620000000004</v>
      </c>
      <c r="F65" s="373">
        <v>4260.0140000000001</v>
      </c>
      <c r="G65" s="373">
        <v>413.44799999999998</v>
      </c>
      <c r="H65" s="372"/>
      <c r="I65" s="371" t="s">
        <v>101</v>
      </c>
      <c r="J65" s="370" t="s">
        <v>100</v>
      </c>
    </row>
    <row r="66" spans="1:10" s="282" customFormat="1" ht="12.75" customHeight="1">
      <c r="A66" s="374" t="s">
        <v>99</v>
      </c>
      <c r="B66" s="373">
        <v>130.93</v>
      </c>
      <c r="C66" s="373">
        <v>130.93</v>
      </c>
      <c r="D66" s="373">
        <v>0</v>
      </c>
      <c r="E66" s="373">
        <v>1726.4669999999999</v>
      </c>
      <c r="F66" s="373">
        <v>1722.8409999999999</v>
      </c>
      <c r="G66" s="373">
        <v>3.6259999999999999</v>
      </c>
      <c r="H66" s="372"/>
      <c r="I66" s="371" t="s">
        <v>98</v>
      </c>
      <c r="J66" s="370" t="s">
        <v>97</v>
      </c>
    </row>
    <row r="67" spans="1:10" s="289" customFormat="1" ht="12.75" customHeight="1">
      <c r="A67" s="374" t="s">
        <v>96</v>
      </c>
      <c r="B67" s="373">
        <v>10136.918</v>
      </c>
      <c r="C67" s="373">
        <v>10105.025</v>
      </c>
      <c r="D67" s="373">
        <v>31.893000000000001</v>
      </c>
      <c r="E67" s="373">
        <v>1746.454</v>
      </c>
      <c r="F67" s="373">
        <v>1626.09</v>
      </c>
      <c r="G67" s="373">
        <v>120.364</v>
      </c>
      <c r="H67" s="372"/>
      <c r="I67" s="371" t="s">
        <v>95</v>
      </c>
      <c r="J67" s="370" t="s">
        <v>94</v>
      </c>
    </row>
    <row r="68" spans="1:10" s="289" customFormat="1" ht="12.75" customHeight="1">
      <c r="A68" s="374" t="s">
        <v>93</v>
      </c>
      <c r="B68" s="373">
        <v>5983.4339999999993</v>
      </c>
      <c r="C68" s="373">
        <v>3354.6959999999999</v>
      </c>
      <c r="D68" s="373">
        <v>2628.7379999999998</v>
      </c>
      <c r="E68" s="373">
        <v>1696.5880000000002</v>
      </c>
      <c r="F68" s="373">
        <v>1678.2550000000001</v>
      </c>
      <c r="G68" s="373">
        <v>18.332999999999998</v>
      </c>
      <c r="H68" s="372"/>
      <c r="I68" s="371" t="s">
        <v>92</v>
      </c>
      <c r="J68" s="370" t="s">
        <v>91</v>
      </c>
    </row>
    <row r="69" spans="1:10" s="282" customFormat="1" ht="12.75" customHeight="1">
      <c r="A69" s="374" t="s">
        <v>90</v>
      </c>
      <c r="B69" s="373">
        <v>6075.0429999999997</v>
      </c>
      <c r="C69" s="373">
        <v>5145.777</v>
      </c>
      <c r="D69" s="373">
        <v>929.26599999999996</v>
      </c>
      <c r="E69" s="373">
        <v>7407.2659999999996</v>
      </c>
      <c r="F69" s="373">
        <v>7403.7659999999996</v>
      </c>
      <c r="G69" s="373">
        <v>3.5</v>
      </c>
      <c r="H69" s="372"/>
      <c r="I69" s="371" t="s">
        <v>89</v>
      </c>
      <c r="J69" s="370" t="s">
        <v>88</v>
      </c>
    </row>
    <row r="70" spans="1:10" s="282" customFormat="1" ht="12.75" customHeight="1">
      <c r="A70" s="374" t="s">
        <v>87</v>
      </c>
      <c r="B70" s="373">
        <v>56232.517000000007</v>
      </c>
      <c r="C70" s="373">
        <v>40301.891000000003</v>
      </c>
      <c r="D70" s="373">
        <v>15930.626</v>
      </c>
      <c r="E70" s="373">
        <v>39802.564999999995</v>
      </c>
      <c r="F70" s="373">
        <v>35080.275999999998</v>
      </c>
      <c r="G70" s="373">
        <v>4722.2889999999998</v>
      </c>
      <c r="H70" s="372"/>
      <c r="I70" s="371" t="s">
        <v>86</v>
      </c>
      <c r="J70" s="370" t="s">
        <v>85</v>
      </c>
    </row>
    <row r="71" spans="1:10" s="282" customFormat="1" ht="12.75" customHeight="1">
      <c r="A71" s="374" t="s">
        <v>84</v>
      </c>
      <c r="B71" s="373">
        <v>1067.7239999999999</v>
      </c>
      <c r="C71" s="373">
        <v>1064.9829999999999</v>
      </c>
      <c r="D71" s="373">
        <v>2.7410000000000001</v>
      </c>
      <c r="E71" s="373">
        <v>575.55200000000002</v>
      </c>
      <c r="F71" s="373">
        <v>572.84199999999998</v>
      </c>
      <c r="G71" s="373">
        <v>2.71</v>
      </c>
      <c r="H71" s="372"/>
      <c r="I71" s="371" t="s">
        <v>83</v>
      </c>
      <c r="J71" s="370" t="s">
        <v>82</v>
      </c>
    </row>
    <row r="72" spans="1:10" s="282" customFormat="1" ht="12.75" customHeight="1">
      <c r="A72" s="374" t="s">
        <v>81</v>
      </c>
      <c r="B72" s="373">
        <v>31269.793999999998</v>
      </c>
      <c r="C72" s="373">
        <v>6729.6570000000002</v>
      </c>
      <c r="D72" s="373">
        <v>24540.136999999999</v>
      </c>
      <c r="E72" s="373">
        <v>8324.1419999999998</v>
      </c>
      <c r="F72" s="373">
        <v>7870.1149999999998</v>
      </c>
      <c r="G72" s="373">
        <v>454.02699999999999</v>
      </c>
      <c r="H72" s="372"/>
      <c r="I72" s="371" t="s">
        <v>80</v>
      </c>
      <c r="J72" s="370" t="s">
        <v>79</v>
      </c>
    </row>
    <row r="73" spans="1:10" ht="13.5" customHeight="1">
      <c r="A73" s="1112"/>
      <c r="B73" s="1057" t="s">
        <v>544</v>
      </c>
      <c r="C73" s="1057"/>
      <c r="D73" s="1057"/>
      <c r="E73" s="1057" t="s">
        <v>543</v>
      </c>
      <c r="F73" s="1057"/>
      <c r="G73" s="1057"/>
      <c r="H73" s="44"/>
    </row>
    <row r="74" spans="1:10" ht="13.5" customHeight="1">
      <c r="A74" s="1112"/>
      <c r="B74" s="11" t="s">
        <v>4</v>
      </c>
      <c r="C74" s="11" t="s">
        <v>546</v>
      </c>
      <c r="D74" s="11" t="s">
        <v>545</v>
      </c>
      <c r="E74" s="11" t="s">
        <v>4</v>
      </c>
      <c r="F74" s="11" t="s">
        <v>546</v>
      </c>
      <c r="G74" s="11" t="s">
        <v>545</v>
      </c>
      <c r="H74" s="44"/>
      <c r="I74" s="369"/>
      <c r="J74" s="369"/>
    </row>
    <row r="75" spans="1:10" ht="9.75" customHeight="1">
      <c r="A75" s="1104" t="s">
        <v>30</v>
      </c>
      <c r="B75" s="1105"/>
      <c r="C75" s="1105"/>
      <c r="D75" s="1105"/>
      <c r="E75" s="1105"/>
      <c r="F75" s="1105"/>
      <c r="G75" s="1105"/>
      <c r="H75" s="44"/>
      <c r="I75" s="369"/>
      <c r="J75" s="369"/>
    </row>
    <row r="76" spans="1:10" s="297" customFormat="1" ht="9.75" customHeight="1">
      <c r="A76" s="1077" t="s">
        <v>542</v>
      </c>
      <c r="B76" s="1077"/>
      <c r="C76" s="1077"/>
      <c r="D76" s="1077"/>
      <c r="E76" s="1077"/>
      <c r="F76" s="1077"/>
      <c r="G76" s="1077"/>
      <c r="H76" s="296"/>
    </row>
    <row r="77" spans="1:10" s="297" customFormat="1" ht="9.75" customHeight="1">
      <c r="A77" s="1077" t="s">
        <v>541</v>
      </c>
      <c r="B77" s="1077"/>
      <c r="C77" s="1077"/>
      <c r="D77" s="1077"/>
      <c r="E77" s="1077"/>
      <c r="F77" s="1077"/>
      <c r="G77" s="1077"/>
      <c r="H77" s="296"/>
    </row>
    <row r="78" spans="1:10" ht="37.5" customHeight="1">
      <c r="A78" s="1100" t="s">
        <v>727</v>
      </c>
      <c r="B78" s="1101"/>
      <c r="C78" s="1101"/>
      <c r="D78" s="1101"/>
      <c r="E78" s="1101"/>
      <c r="F78" s="1101"/>
      <c r="G78" s="1101"/>
      <c r="H78" s="368"/>
    </row>
    <row r="79" spans="1:10" ht="27" customHeight="1">
      <c r="A79" s="1102" t="s">
        <v>726</v>
      </c>
      <c r="B79" s="1103"/>
      <c r="C79" s="1103"/>
      <c r="D79" s="1103"/>
      <c r="E79" s="1103"/>
      <c r="F79" s="1103"/>
      <c r="G79" s="1103"/>
      <c r="H79" s="365"/>
    </row>
    <row r="80" spans="1:10" ht="12.75" customHeight="1">
      <c r="A80" s="365"/>
      <c r="B80" s="365"/>
      <c r="C80" s="365"/>
      <c r="D80" s="365"/>
      <c r="E80" s="365"/>
      <c r="F80" s="365"/>
      <c r="G80" s="365"/>
      <c r="H80" s="365"/>
    </row>
    <row r="81" spans="1:8" ht="12.75" customHeight="1">
      <c r="A81" s="367" t="s">
        <v>33</v>
      </c>
      <c r="B81" s="365"/>
      <c r="C81" s="365"/>
      <c r="D81" s="365"/>
      <c r="E81" s="365"/>
      <c r="F81" s="365"/>
      <c r="G81" s="365"/>
      <c r="H81" s="365"/>
    </row>
    <row r="82" spans="1:8" ht="12.75" customHeight="1">
      <c r="A82" s="366" t="s">
        <v>538</v>
      </c>
      <c r="B82" s="365"/>
      <c r="C82" s="365"/>
      <c r="D82" s="365"/>
      <c r="E82" s="365"/>
      <c r="F82" s="365"/>
      <c r="G82" s="365"/>
      <c r="H82" s="365"/>
    </row>
    <row r="83" spans="1:8" ht="12.75" customHeight="1">
      <c r="A83" s="366" t="s">
        <v>537</v>
      </c>
      <c r="B83" s="365"/>
      <c r="C83" s="365"/>
      <c r="D83" s="365"/>
      <c r="E83" s="365"/>
      <c r="F83" s="365"/>
      <c r="G83" s="365"/>
      <c r="H83" s="365"/>
    </row>
  </sheetData>
  <mergeCells count="13">
    <mergeCell ref="A78:G78"/>
    <mergeCell ref="A79:G79"/>
    <mergeCell ref="A75:G75"/>
    <mergeCell ref="A2:G2"/>
    <mergeCell ref="A3:G3"/>
    <mergeCell ref="A5:A6"/>
    <mergeCell ref="B5:D5"/>
    <mergeCell ref="E5:G5"/>
    <mergeCell ref="A73:A74"/>
    <mergeCell ref="B73:D73"/>
    <mergeCell ref="E73:G73"/>
    <mergeCell ref="A76:G76"/>
    <mergeCell ref="A77:G77"/>
  </mergeCells>
  <conditionalFormatting sqref="B9:G72">
    <cfRule type="cellIs" dxfId="3" priority="2" operator="between">
      <formula>0.001</formula>
      <formula>0.499</formula>
    </cfRule>
  </conditionalFormatting>
  <conditionalFormatting sqref="B7:G72">
    <cfRule type="cellIs" dxfId="2" priority="1" operator="between">
      <formula>0.0000000000000001</formula>
      <formula>0.4999999999</formula>
    </cfRule>
  </conditionalFormatting>
  <hyperlinks>
    <hyperlink ref="B73:D73" r:id="rId1" display="Exports"/>
    <hyperlink ref="E73:G73" r:id="rId2" display="Imports"/>
    <hyperlink ref="B5:D5" r:id="rId3" display="Exportações"/>
    <hyperlink ref="E5:G5" r:id="rId4" display="Importações"/>
    <hyperlink ref="A82" r:id="rId5"/>
    <hyperlink ref="A83" r:id="rId6"/>
  </hyperlinks>
  <printOptions horizontalCentered="1"/>
  <pageMargins left="0.39370078740157483" right="0.39370078740157483" top="0.39370078740157483" bottom="0.39370078740157483" header="0" footer="0"/>
  <pageSetup paperSize="9" fitToHeight="5" orientation="portrait" verticalDpi="300" r:id="rId7"/>
  <headerFooter alignWithMargins="0"/>
</worksheet>
</file>

<file path=xl/worksheets/sheet38.xml><?xml version="1.0" encoding="utf-8"?>
<worksheet xmlns="http://schemas.openxmlformats.org/spreadsheetml/2006/main" xmlns:r="http://schemas.openxmlformats.org/officeDocument/2006/relationships">
  <dimension ref="A1:Y51"/>
  <sheetViews>
    <sheetView showGridLines="0" zoomScaleNormal="100" workbookViewId="0"/>
  </sheetViews>
  <sheetFormatPr defaultColWidth="7.85546875" defaultRowHeight="12.75"/>
  <cols>
    <col min="1" max="1" width="18.85546875" style="47" customWidth="1"/>
    <col min="2" max="7" width="9.85546875" style="47" customWidth="1"/>
    <col min="8" max="8" width="18.85546875" style="47" customWidth="1"/>
    <col min="9" max="16384" width="7.85546875" style="47"/>
  </cols>
  <sheetData>
    <row r="1" spans="1:25">
      <c r="A1" s="429"/>
      <c r="B1" s="429"/>
      <c r="C1" s="429"/>
      <c r="D1" s="429"/>
      <c r="E1" s="101"/>
      <c r="F1" s="101"/>
      <c r="G1" s="101"/>
      <c r="H1" s="101"/>
    </row>
    <row r="2" spans="1:25" s="426" customFormat="1" ht="30" customHeight="1">
      <c r="A2" s="1113" t="s">
        <v>809</v>
      </c>
      <c r="B2" s="1113"/>
      <c r="C2" s="1113"/>
      <c r="D2" s="1113"/>
      <c r="E2" s="1113"/>
      <c r="F2" s="1113"/>
      <c r="G2" s="1113"/>
      <c r="H2" s="1113"/>
      <c r="I2" s="428"/>
      <c r="J2" s="428"/>
      <c r="K2" s="428"/>
      <c r="L2" s="428"/>
      <c r="M2" s="428"/>
      <c r="N2" s="428"/>
      <c r="O2" s="428"/>
      <c r="P2" s="428"/>
      <c r="Q2" s="428"/>
      <c r="R2" s="428"/>
      <c r="S2" s="428"/>
      <c r="T2" s="428"/>
      <c r="U2" s="428"/>
      <c r="V2" s="428"/>
      <c r="W2" s="428"/>
      <c r="X2" s="428"/>
      <c r="Y2" s="428"/>
    </row>
    <row r="3" spans="1:25" s="426" customFormat="1" ht="30" customHeight="1">
      <c r="A3" s="1114" t="s">
        <v>808</v>
      </c>
      <c r="B3" s="1114"/>
      <c r="C3" s="1114"/>
      <c r="D3" s="1114"/>
      <c r="E3" s="1114"/>
      <c r="F3" s="1114"/>
      <c r="G3" s="1114"/>
      <c r="H3" s="1114"/>
      <c r="I3" s="427"/>
      <c r="J3" s="427"/>
      <c r="K3" s="427"/>
      <c r="L3" s="427"/>
      <c r="M3" s="427"/>
      <c r="N3" s="427"/>
      <c r="O3" s="427"/>
      <c r="P3" s="427"/>
      <c r="Q3" s="427"/>
      <c r="R3" s="427"/>
      <c r="S3" s="427"/>
      <c r="T3" s="427"/>
      <c r="U3" s="427"/>
      <c r="V3" s="427"/>
      <c r="W3" s="427"/>
      <c r="X3" s="427"/>
      <c r="Y3" s="427"/>
    </row>
    <row r="4" spans="1:25" ht="13.5" customHeight="1">
      <c r="A4" s="1115"/>
      <c r="B4" s="1116" t="s">
        <v>468</v>
      </c>
      <c r="C4" s="1116"/>
      <c r="D4" s="1116"/>
      <c r="E4" s="1116" t="s">
        <v>13</v>
      </c>
      <c r="F4" s="1116"/>
      <c r="G4" s="1116"/>
      <c r="H4" s="1115"/>
    </row>
    <row r="5" spans="1:25" ht="25.5" customHeight="1">
      <c r="A5" s="1115"/>
      <c r="B5" s="410" t="s">
        <v>807</v>
      </c>
      <c r="C5" s="410" t="s">
        <v>806</v>
      </c>
      <c r="D5" s="409" t="s">
        <v>805</v>
      </c>
      <c r="E5" s="410" t="s">
        <v>807</v>
      </c>
      <c r="F5" s="410" t="s">
        <v>806</v>
      </c>
      <c r="G5" s="409" t="s">
        <v>805</v>
      </c>
      <c r="H5" s="1115"/>
    </row>
    <row r="6" spans="1:25" ht="13.5" customHeight="1">
      <c r="A6" s="1115"/>
      <c r="B6" s="408" t="s">
        <v>742</v>
      </c>
      <c r="C6" s="408" t="s">
        <v>741</v>
      </c>
      <c r="D6" s="408" t="s">
        <v>740</v>
      </c>
      <c r="E6" s="408" t="s">
        <v>742</v>
      </c>
      <c r="F6" s="408" t="s">
        <v>741</v>
      </c>
      <c r="G6" s="408" t="s">
        <v>740</v>
      </c>
      <c r="H6" s="1115"/>
    </row>
    <row r="7" spans="1:25" s="423" customFormat="1">
      <c r="A7" s="424" t="s">
        <v>804</v>
      </c>
      <c r="B7" s="425"/>
      <c r="C7" s="425"/>
      <c r="D7" s="425"/>
      <c r="E7" s="425"/>
      <c r="F7" s="425"/>
      <c r="G7" s="425"/>
      <c r="H7" s="424" t="s">
        <v>803</v>
      </c>
      <c r="I7" s="89"/>
    </row>
    <row r="8" spans="1:25" s="397" customFormat="1" ht="12.75" customHeight="1">
      <c r="A8" s="422" t="s">
        <v>802</v>
      </c>
      <c r="B8" s="421"/>
      <c r="C8" s="421"/>
      <c r="D8" s="420"/>
      <c r="E8" s="421"/>
      <c r="F8" s="421"/>
      <c r="G8" s="420"/>
      <c r="H8" s="417" t="s">
        <v>801</v>
      </c>
    </row>
    <row r="9" spans="1:25" s="397" customFormat="1" ht="12.75" customHeight="1">
      <c r="A9" s="416" t="s">
        <v>800</v>
      </c>
      <c r="B9" s="415">
        <v>30807</v>
      </c>
      <c r="C9" s="415">
        <v>67841</v>
      </c>
      <c r="D9" s="415">
        <v>2202</v>
      </c>
      <c r="E9" s="415">
        <v>39736</v>
      </c>
      <c r="F9" s="415">
        <v>80393</v>
      </c>
      <c r="G9" s="415">
        <v>2023</v>
      </c>
      <c r="H9" s="416" t="s">
        <v>799</v>
      </c>
      <c r="I9" s="413"/>
      <c r="K9" s="412"/>
      <c r="L9" s="412"/>
      <c r="M9" s="412"/>
      <c r="N9" s="412"/>
      <c r="O9" s="412"/>
      <c r="P9" s="412"/>
    </row>
    <row r="10" spans="1:25" s="397" customFormat="1" ht="12.75" customHeight="1">
      <c r="A10" s="416" t="s">
        <v>798</v>
      </c>
      <c r="B10" s="415">
        <v>32234</v>
      </c>
      <c r="C10" s="415">
        <v>435305</v>
      </c>
      <c r="D10" s="415">
        <v>13505</v>
      </c>
      <c r="E10" s="415">
        <v>97911</v>
      </c>
      <c r="F10" s="415">
        <v>827544</v>
      </c>
      <c r="G10" s="415">
        <v>8452</v>
      </c>
      <c r="H10" s="416" t="s">
        <v>797</v>
      </c>
      <c r="I10" s="413"/>
      <c r="K10" s="412"/>
      <c r="L10" s="412"/>
      <c r="M10" s="412"/>
      <c r="N10" s="412"/>
      <c r="O10" s="412"/>
      <c r="P10" s="412"/>
    </row>
    <row r="11" spans="1:25" s="397" customFormat="1" ht="12.75" customHeight="1">
      <c r="A11" s="416" t="s">
        <v>796</v>
      </c>
      <c r="B11" s="415">
        <v>32169</v>
      </c>
      <c r="C11" s="415">
        <v>43515</v>
      </c>
      <c r="D11" s="415">
        <v>1353</v>
      </c>
      <c r="E11" s="415">
        <v>40415</v>
      </c>
      <c r="F11" s="415">
        <v>48971</v>
      </c>
      <c r="G11" s="415">
        <v>1212</v>
      </c>
      <c r="H11" s="416" t="s">
        <v>795</v>
      </c>
      <c r="I11" s="413"/>
      <c r="K11" s="412"/>
      <c r="L11" s="412"/>
      <c r="M11" s="412"/>
      <c r="N11" s="412"/>
      <c r="O11" s="412"/>
      <c r="P11" s="412"/>
    </row>
    <row r="12" spans="1:25" s="397" customFormat="1" ht="12.75" customHeight="1">
      <c r="A12" s="416" t="s">
        <v>794</v>
      </c>
      <c r="B12" s="415">
        <v>178</v>
      </c>
      <c r="C12" s="415">
        <v>181</v>
      </c>
      <c r="D12" s="415">
        <v>1016</v>
      </c>
      <c r="E12" s="415">
        <v>18099</v>
      </c>
      <c r="F12" s="415">
        <v>15494</v>
      </c>
      <c r="G12" s="415">
        <v>856</v>
      </c>
      <c r="H12" s="416" t="s">
        <v>793</v>
      </c>
      <c r="I12" s="413"/>
      <c r="K12" s="412"/>
      <c r="L12" s="412"/>
      <c r="M12" s="412"/>
      <c r="N12" s="412"/>
      <c r="O12" s="412"/>
      <c r="P12" s="412"/>
    </row>
    <row r="13" spans="1:25" s="397" customFormat="1" ht="12.75" customHeight="1">
      <c r="A13" s="416" t="s">
        <v>792</v>
      </c>
      <c r="B13" s="415">
        <v>19477</v>
      </c>
      <c r="C13" s="415">
        <v>41477</v>
      </c>
      <c r="D13" s="415">
        <v>2130</v>
      </c>
      <c r="E13" s="415">
        <v>21170</v>
      </c>
      <c r="F13" s="415">
        <v>44402</v>
      </c>
      <c r="G13" s="415">
        <v>2097</v>
      </c>
      <c r="H13" s="416" t="s">
        <v>791</v>
      </c>
      <c r="I13" s="413"/>
      <c r="K13" s="412"/>
      <c r="L13" s="412"/>
      <c r="M13" s="412"/>
      <c r="N13" s="412"/>
      <c r="O13" s="412"/>
      <c r="P13" s="412"/>
    </row>
    <row r="14" spans="1:25" s="397" customFormat="1" ht="12.75" customHeight="1">
      <c r="A14" s="417" t="s">
        <v>790</v>
      </c>
      <c r="B14" s="419"/>
      <c r="C14" s="419"/>
      <c r="D14" s="419"/>
      <c r="E14" s="419"/>
      <c r="F14" s="419"/>
      <c r="G14" s="419"/>
      <c r="H14" s="417" t="s">
        <v>758</v>
      </c>
      <c r="I14" s="413"/>
    </row>
    <row r="15" spans="1:25" s="397" customFormat="1" ht="12.75" customHeight="1">
      <c r="A15" s="416" t="s">
        <v>789</v>
      </c>
      <c r="B15" s="415">
        <v>2452</v>
      </c>
      <c r="C15" s="415">
        <v>69223</v>
      </c>
      <c r="D15" s="415">
        <v>28232</v>
      </c>
      <c r="E15" s="415">
        <v>24622</v>
      </c>
      <c r="F15" s="415">
        <v>486790</v>
      </c>
      <c r="G15" s="415">
        <v>19770</v>
      </c>
      <c r="H15" s="416" t="s">
        <v>788</v>
      </c>
      <c r="I15" s="413"/>
      <c r="K15" s="412"/>
      <c r="L15" s="412"/>
      <c r="M15" s="412"/>
      <c r="N15" s="412"/>
      <c r="O15" s="412"/>
      <c r="P15" s="412"/>
    </row>
    <row r="16" spans="1:25" s="397" customFormat="1" ht="12.75" customHeight="1">
      <c r="A16" s="416" t="s">
        <v>787</v>
      </c>
      <c r="B16" s="415">
        <v>144</v>
      </c>
      <c r="C16" s="415">
        <v>126</v>
      </c>
      <c r="D16" s="415">
        <v>876</v>
      </c>
      <c r="E16" s="415">
        <v>3193</v>
      </c>
      <c r="F16" s="415">
        <v>1811</v>
      </c>
      <c r="G16" s="415">
        <v>567</v>
      </c>
      <c r="H16" s="416" t="s">
        <v>786</v>
      </c>
      <c r="I16" s="413"/>
      <c r="K16" s="412"/>
      <c r="L16" s="412"/>
      <c r="M16" s="412"/>
      <c r="N16" s="412"/>
      <c r="O16" s="412"/>
      <c r="P16" s="412"/>
    </row>
    <row r="17" spans="1:16" s="397" customFormat="1" ht="12.75" customHeight="1">
      <c r="A17" s="417" t="s">
        <v>785</v>
      </c>
      <c r="B17" s="419"/>
      <c r="C17" s="419"/>
      <c r="D17" s="419"/>
      <c r="E17" s="419"/>
      <c r="F17" s="419"/>
      <c r="G17" s="419"/>
      <c r="H17" s="417" t="s">
        <v>784</v>
      </c>
      <c r="I17" s="413"/>
    </row>
    <row r="18" spans="1:16" s="397" customFormat="1" ht="12.75" customHeight="1">
      <c r="A18" s="417" t="s">
        <v>783</v>
      </c>
      <c r="B18" s="419"/>
      <c r="C18" s="419"/>
      <c r="D18" s="419"/>
      <c r="E18" s="419"/>
      <c r="F18" s="419"/>
      <c r="G18" s="419"/>
      <c r="H18" s="417" t="s">
        <v>782</v>
      </c>
      <c r="I18" s="413"/>
    </row>
    <row r="19" spans="1:16" s="397" customFormat="1" ht="12.75" customHeight="1">
      <c r="A19" s="416" t="s">
        <v>781</v>
      </c>
      <c r="B19" s="415">
        <v>2114</v>
      </c>
      <c r="C19" s="415">
        <v>18974</v>
      </c>
      <c r="D19" s="415">
        <v>8973</v>
      </c>
      <c r="E19" s="415">
        <v>16722</v>
      </c>
      <c r="F19" s="415">
        <v>246639</v>
      </c>
      <c r="G19" s="415">
        <v>14749</v>
      </c>
      <c r="H19" s="416" t="s">
        <v>780</v>
      </c>
      <c r="I19" s="413"/>
      <c r="K19" s="412"/>
      <c r="L19" s="412"/>
      <c r="M19" s="412"/>
      <c r="N19" s="412"/>
      <c r="O19" s="412"/>
      <c r="P19" s="412"/>
    </row>
    <row r="20" spans="1:16" s="397" customFormat="1" ht="12.75" customHeight="1">
      <c r="A20" s="416" t="s">
        <v>779</v>
      </c>
      <c r="B20" s="415">
        <v>222</v>
      </c>
      <c r="C20" s="415">
        <v>3088</v>
      </c>
      <c r="D20" s="415">
        <v>13879</v>
      </c>
      <c r="E20" s="415">
        <v>2383</v>
      </c>
      <c r="F20" s="415">
        <v>37779</v>
      </c>
      <c r="G20" s="415">
        <v>15850</v>
      </c>
      <c r="H20" s="416" t="s">
        <v>778</v>
      </c>
      <c r="I20" s="413"/>
      <c r="K20" s="412"/>
      <c r="L20" s="412"/>
      <c r="M20" s="412"/>
      <c r="N20" s="412"/>
      <c r="O20" s="412"/>
      <c r="P20" s="412"/>
    </row>
    <row r="21" spans="1:16" s="411" customFormat="1">
      <c r="A21" s="417" t="s">
        <v>777</v>
      </c>
      <c r="B21" s="418"/>
      <c r="C21" s="418"/>
      <c r="D21" s="418"/>
      <c r="E21" s="418"/>
      <c r="F21" s="418"/>
      <c r="G21" s="418"/>
      <c r="H21" s="417" t="s">
        <v>776</v>
      </c>
      <c r="I21" s="413"/>
    </row>
    <row r="22" spans="1:16" s="411" customFormat="1">
      <c r="A22" s="416" t="s">
        <v>775</v>
      </c>
      <c r="B22" s="415">
        <v>338</v>
      </c>
      <c r="C22" s="415">
        <v>6313</v>
      </c>
      <c r="D22" s="415">
        <v>18687</v>
      </c>
      <c r="E22" s="415">
        <v>14006</v>
      </c>
      <c r="F22" s="415">
        <v>324994</v>
      </c>
      <c r="G22" s="415">
        <v>23204</v>
      </c>
      <c r="H22" s="416" t="s">
        <v>774</v>
      </c>
      <c r="I22" s="413"/>
      <c r="K22" s="412"/>
      <c r="L22" s="412"/>
      <c r="M22" s="412"/>
      <c r="N22" s="412"/>
      <c r="O22" s="412"/>
      <c r="P22" s="412"/>
    </row>
    <row r="23" spans="1:16" s="411" customFormat="1">
      <c r="A23" s="416" t="s">
        <v>773</v>
      </c>
      <c r="B23" s="415">
        <v>501</v>
      </c>
      <c r="C23" s="415">
        <v>5687</v>
      </c>
      <c r="D23" s="415">
        <v>11357</v>
      </c>
      <c r="E23" s="415">
        <v>12115</v>
      </c>
      <c r="F23" s="415">
        <v>141186</v>
      </c>
      <c r="G23" s="415">
        <v>11654</v>
      </c>
      <c r="H23" s="416" t="s">
        <v>772</v>
      </c>
      <c r="I23" s="413"/>
      <c r="K23" s="412"/>
      <c r="L23" s="412"/>
      <c r="M23" s="412"/>
      <c r="N23" s="412"/>
      <c r="O23" s="412"/>
      <c r="P23" s="412"/>
    </row>
    <row r="24" spans="1:16" s="411" customFormat="1">
      <c r="A24" s="416" t="s">
        <v>771</v>
      </c>
      <c r="B24" s="415">
        <v>596</v>
      </c>
      <c r="C24" s="415">
        <v>460</v>
      </c>
      <c r="D24" s="415">
        <v>772</v>
      </c>
      <c r="E24" s="415">
        <v>4329</v>
      </c>
      <c r="F24" s="415">
        <v>3039</v>
      </c>
      <c r="G24" s="415">
        <v>702</v>
      </c>
      <c r="H24" s="416" t="s">
        <v>770</v>
      </c>
      <c r="I24" s="413"/>
      <c r="K24" s="412"/>
      <c r="L24" s="412"/>
      <c r="M24" s="412"/>
      <c r="N24" s="412"/>
      <c r="O24" s="412"/>
      <c r="P24" s="412"/>
    </row>
    <row r="25" spans="1:16" s="411" customFormat="1">
      <c r="A25" s="416" t="s">
        <v>769</v>
      </c>
      <c r="B25" s="415">
        <v>706</v>
      </c>
      <c r="C25" s="415">
        <v>12569</v>
      </c>
      <c r="D25" s="415">
        <v>17813</v>
      </c>
      <c r="E25" s="415">
        <v>3750</v>
      </c>
      <c r="F25" s="415">
        <v>46899</v>
      </c>
      <c r="G25" s="415">
        <v>12506</v>
      </c>
      <c r="H25" s="416" t="s">
        <v>768</v>
      </c>
      <c r="I25" s="413"/>
      <c r="K25" s="412"/>
      <c r="L25" s="412"/>
      <c r="M25" s="412"/>
      <c r="N25" s="412"/>
      <c r="O25" s="412"/>
      <c r="P25" s="412"/>
    </row>
    <row r="26" spans="1:16" s="411" customFormat="1">
      <c r="A26" s="416" t="s">
        <v>767</v>
      </c>
      <c r="B26" s="415">
        <v>68</v>
      </c>
      <c r="C26" s="415">
        <v>258</v>
      </c>
      <c r="D26" s="415">
        <v>3787</v>
      </c>
      <c r="E26" s="415">
        <v>6286</v>
      </c>
      <c r="F26" s="415">
        <v>17714</v>
      </c>
      <c r="G26" s="415">
        <v>2818</v>
      </c>
      <c r="H26" s="416" t="s">
        <v>766</v>
      </c>
      <c r="I26" s="413"/>
      <c r="K26" s="412"/>
      <c r="L26" s="412"/>
      <c r="M26" s="412"/>
      <c r="N26" s="412"/>
      <c r="O26" s="412"/>
      <c r="P26" s="412"/>
    </row>
    <row r="27" spans="1:16" s="411" customFormat="1">
      <c r="A27" s="417" t="s">
        <v>765</v>
      </c>
      <c r="B27" s="418"/>
      <c r="C27" s="418"/>
      <c r="D27" s="418"/>
      <c r="E27" s="418"/>
      <c r="F27" s="418"/>
      <c r="G27" s="418"/>
      <c r="H27" s="417" t="s">
        <v>764</v>
      </c>
      <c r="I27" s="413"/>
    </row>
    <row r="28" spans="1:16" s="411" customFormat="1">
      <c r="A28" s="416" t="s">
        <v>763</v>
      </c>
      <c r="B28" s="415">
        <v>1724</v>
      </c>
      <c r="C28" s="415">
        <v>1062</v>
      </c>
      <c r="D28" s="415">
        <v>616</v>
      </c>
      <c r="E28" s="415">
        <v>30150</v>
      </c>
      <c r="F28" s="415">
        <v>10090</v>
      </c>
      <c r="G28" s="415">
        <v>335</v>
      </c>
      <c r="H28" s="416" t="s">
        <v>762</v>
      </c>
      <c r="I28" s="413"/>
      <c r="K28" s="412"/>
      <c r="L28" s="412"/>
      <c r="M28" s="412"/>
      <c r="N28" s="412"/>
      <c r="O28" s="412"/>
      <c r="P28" s="412"/>
    </row>
    <row r="29" spans="1:16" s="411" customFormat="1">
      <c r="A29" s="416" t="s">
        <v>761</v>
      </c>
      <c r="B29" s="415">
        <v>520</v>
      </c>
      <c r="C29" s="415">
        <v>2067</v>
      </c>
      <c r="D29" s="415">
        <v>3979</v>
      </c>
      <c r="E29" s="415">
        <v>35595</v>
      </c>
      <c r="F29" s="415">
        <v>27628</v>
      </c>
      <c r="G29" s="415">
        <v>776</v>
      </c>
      <c r="H29" s="416" t="s">
        <v>760</v>
      </c>
      <c r="I29" s="413"/>
      <c r="K29" s="412"/>
      <c r="L29" s="412"/>
      <c r="M29" s="412"/>
      <c r="N29" s="412"/>
      <c r="O29" s="412"/>
      <c r="P29" s="412"/>
    </row>
    <row r="30" spans="1:16" s="411" customFormat="1">
      <c r="A30" s="417" t="s">
        <v>759</v>
      </c>
      <c r="B30" s="418"/>
      <c r="C30" s="418"/>
      <c r="D30" s="418"/>
      <c r="E30" s="418"/>
      <c r="F30" s="418"/>
      <c r="G30" s="418"/>
      <c r="H30" s="417" t="s">
        <v>758</v>
      </c>
      <c r="I30" s="413"/>
    </row>
    <row r="31" spans="1:16" s="411" customFormat="1">
      <c r="A31" s="416" t="s">
        <v>757</v>
      </c>
      <c r="B31" s="415">
        <v>3254</v>
      </c>
      <c r="C31" s="415">
        <v>9094</v>
      </c>
      <c r="D31" s="415">
        <v>2795</v>
      </c>
      <c r="E31" s="415">
        <v>8794</v>
      </c>
      <c r="F31" s="415">
        <v>20752</v>
      </c>
      <c r="G31" s="415">
        <v>2360</v>
      </c>
      <c r="H31" s="416" t="s">
        <v>756</v>
      </c>
      <c r="I31" s="413"/>
      <c r="K31" s="412"/>
      <c r="L31" s="412"/>
      <c r="M31" s="412"/>
      <c r="N31" s="412"/>
      <c r="O31" s="412"/>
      <c r="P31" s="412"/>
    </row>
    <row r="32" spans="1:16" s="411" customFormat="1">
      <c r="A32" s="416" t="s">
        <v>755</v>
      </c>
      <c r="B32" s="415">
        <v>787</v>
      </c>
      <c r="C32" s="415">
        <v>9027</v>
      </c>
      <c r="D32" s="415">
        <v>11474</v>
      </c>
      <c r="E32" s="415">
        <v>2083</v>
      </c>
      <c r="F32" s="415">
        <v>19033</v>
      </c>
      <c r="G32" s="415">
        <v>9136</v>
      </c>
      <c r="H32" s="416" t="s">
        <v>754</v>
      </c>
      <c r="I32" s="413"/>
      <c r="K32" s="412"/>
      <c r="L32" s="412"/>
      <c r="M32" s="412"/>
      <c r="N32" s="412"/>
      <c r="O32" s="412"/>
      <c r="P32" s="412"/>
    </row>
    <row r="33" spans="1:16" s="411" customFormat="1">
      <c r="A33" s="417" t="s">
        <v>753</v>
      </c>
      <c r="B33" s="415"/>
      <c r="C33" s="415"/>
      <c r="D33" s="415"/>
      <c r="E33" s="415"/>
      <c r="F33" s="415"/>
      <c r="G33" s="415"/>
      <c r="H33" s="417" t="s">
        <v>752</v>
      </c>
      <c r="I33" s="413"/>
    </row>
    <row r="34" spans="1:16" s="411" customFormat="1">
      <c r="A34" s="416" t="s">
        <v>751</v>
      </c>
      <c r="B34" s="415">
        <v>17667</v>
      </c>
      <c r="C34" s="415">
        <v>118599</v>
      </c>
      <c r="D34" s="415">
        <v>6713</v>
      </c>
      <c r="E34" s="415">
        <v>29142</v>
      </c>
      <c r="F34" s="415">
        <v>184918</v>
      </c>
      <c r="G34" s="415">
        <v>6346</v>
      </c>
      <c r="H34" s="414" t="s">
        <v>750</v>
      </c>
      <c r="I34" s="413"/>
      <c r="K34" s="412"/>
      <c r="L34" s="412"/>
      <c r="M34" s="412"/>
      <c r="N34" s="412"/>
      <c r="O34" s="412"/>
      <c r="P34" s="412"/>
    </row>
    <row r="35" spans="1:16" s="411" customFormat="1">
      <c r="A35" s="416" t="s">
        <v>749</v>
      </c>
      <c r="B35" s="415">
        <v>19078</v>
      </c>
      <c r="C35" s="415">
        <v>22575</v>
      </c>
      <c r="D35" s="415">
        <v>1183</v>
      </c>
      <c r="E35" s="415">
        <v>19929</v>
      </c>
      <c r="F35" s="415">
        <v>24744</v>
      </c>
      <c r="G35" s="415">
        <v>1242</v>
      </c>
      <c r="H35" s="414" t="s">
        <v>748</v>
      </c>
      <c r="I35" s="413"/>
      <c r="K35" s="412"/>
      <c r="L35" s="412"/>
      <c r="M35" s="412"/>
      <c r="N35" s="412"/>
      <c r="O35" s="412"/>
      <c r="P35" s="412"/>
    </row>
    <row r="36" spans="1:16" s="411" customFormat="1">
      <c r="A36" s="416" t="s">
        <v>747</v>
      </c>
      <c r="B36" s="415">
        <v>15931</v>
      </c>
      <c r="C36" s="415">
        <v>1511871</v>
      </c>
      <c r="D36" s="415">
        <v>94903</v>
      </c>
      <c r="E36" s="415">
        <v>19360</v>
      </c>
      <c r="F36" s="415">
        <v>1832467</v>
      </c>
      <c r="G36" s="415">
        <v>94653</v>
      </c>
      <c r="H36" s="414" t="s">
        <v>746</v>
      </c>
      <c r="I36" s="413"/>
      <c r="K36" s="412"/>
      <c r="L36" s="412"/>
      <c r="M36" s="412"/>
      <c r="N36" s="412"/>
      <c r="O36" s="412"/>
      <c r="P36" s="412"/>
    </row>
    <row r="37" spans="1:16" ht="13.5" customHeight="1">
      <c r="A37" s="1115"/>
      <c r="B37" s="1116" t="s">
        <v>468</v>
      </c>
      <c r="C37" s="1116"/>
      <c r="D37" s="1116"/>
      <c r="E37" s="1119" t="s">
        <v>13</v>
      </c>
      <c r="F37" s="1119"/>
      <c r="G37" s="1119"/>
      <c r="H37" s="1115"/>
    </row>
    <row r="38" spans="1:16" ht="25.5" customHeight="1">
      <c r="A38" s="1115"/>
      <c r="B38" s="410" t="s">
        <v>745</v>
      </c>
      <c r="C38" s="410" t="s">
        <v>744</v>
      </c>
      <c r="D38" s="409" t="s">
        <v>743</v>
      </c>
      <c r="E38" s="410" t="s">
        <v>745</v>
      </c>
      <c r="F38" s="410" t="s">
        <v>744</v>
      </c>
      <c r="G38" s="409" t="s">
        <v>743</v>
      </c>
      <c r="H38" s="1115"/>
    </row>
    <row r="39" spans="1:16" ht="13.5" customHeight="1">
      <c r="A39" s="1115"/>
      <c r="B39" s="408" t="s">
        <v>742</v>
      </c>
      <c r="C39" s="407" t="s">
        <v>741</v>
      </c>
      <c r="D39" s="407" t="s">
        <v>740</v>
      </c>
      <c r="E39" s="408" t="s">
        <v>742</v>
      </c>
      <c r="F39" s="407" t="s">
        <v>741</v>
      </c>
      <c r="G39" s="407" t="s">
        <v>740</v>
      </c>
      <c r="H39" s="1115"/>
    </row>
    <row r="40" spans="1:16" s="401" customFormat="1" ht="9.75" customHeight="1">
      <c r="A40" s="406" t="s">
        <v>30</v>
      </c>
      <c r="B40" s="405"/>
      <c r="C40" s="405"/>
      <c r="D40" s="405"/>
      <c r="E40" s="405"/>
      <c r="F40" s="405"/>
      <c r="G40" s="405"/>
      <c r="H40" s="405"/>
      <c r="I40" s="404"/>
      <c r="J40" s="404"/>
      <c r="K40" s="404"/>
      <c r="L40" s="404"/>
      <c r="M40" s="404"/>
      <c r="N40" s="404"/>
      <c r="O40" s="403"/>
      <c r="P40" s="402"/>
    </row>
    <row r="41" spans="1:16" s="400" customFormat="1" ht="9" customHeight="1">
      <c r="A41" s="1118" t="s">
        <v>739</v>
      </c>
      <c r="B41" s="1118"/>
      <c r="C41" s="1118"/>
      <c r="D41" s="1118"/>
      <c r="E41" s="1118"/>
      <c r="F41" s="1118"/>
      <c r="G41" s="1118"/>
      <c r="H41" s="1118"/>
      <c r="I41" s="399"/>
    </row>
    <row r="42" spans="1:16" s="398" customFormat="1" ht="9" customHeight="1">
      <c r="A42" s="1077" t="s">
        <v>738</v>
      </c>
      <c r="B42" s="1077"/>
      <c r="C42" s="1077"/>
      <c r="D42" s="1077"/>
      <c r="E42" s="1077"/>
      <c r="F42" s="1077"/>
      <c r="G42" s="1077"/>
      <c r="H42" s="1077"/>
      <c r="I42" s="399"/>
    </row>
    <row r="43" spans="1:16" s="397" customFormat="1" ht="19.5" customHeight="1">
      <c r="A43" s="1117" t="s">
        <v>737</v>
      </c>
      <c r="B43" s="1117"/>
      <c r="C43" s="1117"/>
      <c r="D43" s="1117"/>
      <c r="E43" s="1117"/>
      <c r="F43" s="1117"/>
      <c r="G43" s="1117"/>
      <c r="H43" s="1117"/>
    </row>
    <row r="44" spans="1:16" s="397" customFormat="1" ht="22.5" customHeight="1">
      <c r="A44" s="1117" t="s">
        <v>736</v>
      </c>
      <c r="B44" s="1118"/>
      <c r="C44" s="1118"/>
      <c r="D44" s="1118"/>
      <c r="E44" s="1118"/>
      <c r="F44" s="1118"/>
      <c r="G44" s="1118"/>
      <c r="H44" s="1118"/>
    </row>
    <row r="45" spans="1:16">
      <c r="A45" s="144"/>
    </row>
    <row r="46" spans="1:16" s="392" customFormat="1" ht="9.75" customHeight="1">
      <c r="A46" s="45" t="s">
        <v>33</v>
      </c>
      <c r="B46" s="45"/>
      <c r="C46" s="45"/>
      <c r="D46" s="45"/>
      <c r="E46" s="45"/>
      <c r="F46" s="45"/>
      <c r="G46" s="45"/>
      <c r="H46" s="45"/>
      <c r="I46" s="45"/>
      <c r="J46" s="393"/>
      <c r="K46" s="393"/>
    </row>
    <row r="47" spans="1:16" s="392" customFormat="1" ht="9.75" customHeight="1">
      <c r="A47" s="396" t="s">
        <v>735</v>
      </c>
      <c r="B47" s="394"/>
      <c r="C47" s="394"/>
      <c r="D47" s="395"/>
      <c r="E47" s="394"/>
      <c r="F47" s="395"/>
      <c r="G47" s="394"/>
      <c r="H47" s="394"/>
      <c r="I47" s="394"/>
      <c r="J47" s="393"/>
      <c r="K47" s="393"/>
    </row>
    <row r="48" spans="1:16" s="392" customFormat="1" ht="9.75" customHeight="1">
      <c r="A48" s="396" t="s">
        <v>734</v>
      </c>
      <c r="B48" s="394"/>
      <c r="C48" s="394"/>
      <c r="D48" s="395"/>
      <c r="E48" s="394"/>
      <c r="F48" s="395"/>
      <c r="G48" s="394"/>
      <c r="H48" s="394"/>
      <c r="I48" s="394"/>
      <c r="J48" s="393"/>
      <c r="K48" s="393"/>
    </row>
    <row r="49" spans="1:11" s="392" customFormat="1" ht="9.75" customHeight="1">
      <c r="A49" s="396" t="s">
        <v>733</v>
      </c>
      <c r="B49" s="394"/>
      <c r="C49" s="394"/>
      <c r="D49" s="395"/>
      <c r="E49" s="394"/>
      <c r="F49" s="395"/>
      <c r="G49" s="394"/>
      <c r="H49" s="394"/>
      <c r="I49" s="394"/>
      <c r="J49" s="393"/>
      <c r="K49" s="393"/>
    </row>
    <row r="50" spans="1:11">
      <c r="A50" s="144"/>
    </row>
    <row r="51" spans="1:11">
      <c r="A51" s="144"/>
    </row>
  </sheetData>
  <mergeCells count="14">
    <mergeCell ref="A43:H43"/>
    <mergeCell ref="A44:H44"/>
    <mergeCell ref="A37:A39"/>
    <mergeCell ref="B37:D37"/>
    <mergeCell ref="E37:G37"/>
    <mergeCell ref="H37:H39"/>
    <mergeCell ref="A41:H41"/>
    <mergeCell ref="A42:H42"/>
    <mergeCell ref="A2:H2"/>
    <mergeCell ref="A3:H3"/>
    <mergeCell ref="A4:A6"/>
    <mergeCell ref="B4:D4"/>
    <mergeCell ref="E4:G4"/>
    <mergeCell ref="H4:H6"/>
  </mergeCells>
  <hyperlinks>
    <hyperlink ref="A47" r:id="rId1"/>
    <hyperlink ref="A48" r:id="rId2"/>
    <hyperlink ref="A49" r:id="rId3"/>
    <hyperlink ref="B5" r:id="rId4"/>
    <hyperlink ref="E5" r:id="rId5"/>
    <hyperlink ref="C5" r:id="rId6"/>
    <hyperlink ref="F5" r:id="rId7"/>
    <hyperlink ref="D5" r:id="rId8"/>
    <hyperlink ref="G5" r:id="rId9"/>
    <hyperlink ref="B38" r:id="rId10"/>
    <hyperlink ref="E38" r:id="rId11"/>
    <hyperlink ref="C38" r:id="rId12"/>
    <hyperlink ref="F38" r:id="rId13"/>
    <hyperlink ref="D38" r:id="rId14"/>
    <hyperlink ref="G38"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39.xml><?xml version="1.0" encoding="utf-8"?>
<worksheet xmlns="http://schemas.openxmlformats.org/spreadsheetml/2006/main" xmlns:r="http://schemas.openxmlformats.org/officeDocument/2006/relationships">
  <dimension ref="A1:T84"/>
  <sheetViews>
    <sheetView showGridLines="0" workbookViewId="0"/>
  </sheetViews>
  <sheetFormatPr defaultColWidth="7.85546875" defaultRowHeight="12.75"/>
  <cols>
    <col min="1" max="1" width="17.28515625" style="430" customWidth="1"/>
    <col min="2" max="2" width="8.5703125" style="47" customWidth="1"/>
    <col min="3" max="3" width="13" style="47" customWidth="1"/>
    <col min="4" max="9" width="9.7109375" style="47" customWidth="1"/>
    <col min="10" max="10" width="9" style="47" customWidth="1"/>
    <col min="11" max="11" width="9.42578125" style="47" bestFit="1" customWidth="1"/>
    <col min="12" max="12" width="9" style="47" bestFit="1" customWidth="1"/>
    <col min="13" max="16384" width="7.85546875" style="47"/>
  </cols>
  <sheetData>
    <row r="1" spans="1:20" ht="14.25" customHeight="1">
      <c r="A1" s="457"/>
      <c r="B1" s="456"/>
      <c r="C1" s="456"/>
      <c r="D1" s="456"/>
      <c r="E1" s="456"/>
      <c r="F1" s="456"/>
      <c r="G1" s="456"/>
      <c r="H1" s="455"/>
      <c r="I1" s="455"/>
      <c r="J1" s="430"/>
    </row>
    <row r="2" spans="1:20" s="426" customFormat="1" ht="30" customHeight="1">
      <c r="A2" s="1113" t="s">
        <v>832</v>
      </c>
      <c r="B2" s="1113"/>
      <c r="C2" s="1113"/>
      <c r="D2" s="1113"/>
      <c r="E2" s="1113"/>
      <c r="F2" s="1113"/>
      <c r="G2" s="1113"/>
      <c r="H2" s="1113"/>
      <c r="I2" s="1113"/>
      <c r="J2" s="454"/>
    </row>
    <row r="3" spans="1:20" s="426" customFormat="1" ht="30" customHeight="1">
      <c r="A3" s="1113" t="s">
        <v>831</v>
      </c>
      <c r="B3" s="1113"/>
      <c r="C3" s="1113"/>
      <c r="D3" s="1113"/>
      <c r="E3" s="1113"/>
      <c r="F3" s="1113"/>
      <c r="G3" s="1113"/>
      <c r="H3" s="1113"/>
      <c r="I3" s="1113"/>
      <c r="J3" s="454"/>
    </row>
    <row r="4" spans="1:20" s="448" customFormat="1" ht="13.5" customHeight="1">
      <c r="A4" s="453" t="s">
        <v>830</v>
      </c>
      <c r="B4" s="418"/>
      <c r="C4" s="452"/>
      <c r="D4" s="452"/>
      <c r="E4" s="452"/>
      <c r="F4" s="452"/>
      <c r="G4" s="452"/>
      <c r="H4" s="452"/>
      <c r="I4" s="451" t="s">
        <v>829</v>
      </c>
      <c r="J4" s="450"/>
    </row>
    <row r="5" spans="1:20" s="448" customFormat="1" ht="13.5" customHeight="1">
      <c r="A5" s="1120"/>
      <c r="B5" s="1123" t="s">
        <v>4</v>
      </c>
      <c r="C5" s="1123" t="s">
        <v>828</v>
      </c>
      <c r="D5" s="1123"/>
      <c r="E5" s="1123"/>
      <c r="F5" s="1123"/>
      <c r="G5" s="1123"/>
      <c r="H5" s="1123"/>
      <c r="I5" s="1123"/>
    </row>
    <row r="6" spans="1:20" s="448" customFormat="1" ht="25.5" customHeight="1">
      <c r="A6" s="1121"/>
      <c r="B6" s="1123"/>
      <c r="C6" s="1124" t="s">
        <v>827</v>
      </c>
      <c r="D6" s="1124" t="s">
        <v>826</v>
      </c>
      <c r="E6" s="1124"/>
      <c r="F6" s="1124" t="s">
        <v>825</v>
      </c>
      <c r="G6" s="1124"/>
      <c r="H6" s="1124" t="s">
        <v>824</v>
      </c>
      <c r="I6" s="1124"/>
    </row>
    <row r="7" spans="1:20" s="448" customFormat="1" ht="13.5" customHeight="1">
      <c r="A7" s="1122"/>
      <c r="B7" s="1123"/>
      <c r="C7" s="1124"/>
      <c r="D7" s="11" t="s">
        <v>823</v>
      </c>
      <c r="E7" s="11" t="s">
        <v>822</v>
      </c>
      <c r="F7" s="11" t="s">
        <v>823</v>
      </c>
      <c r="G7" s="11" t="s">
        <v>822</v>
      </c>
      <c r="H7" s="11" t="s">
        <v>823</v>
      </c>
      <c r="I7" s="11" t="s">
        <v>822</v>
      </c>
      <c r="K7" s="449" t="s">
        <v>237</v>
      </c>
      <c r="L7" s="92" t="s">
        <v>238</v>
      </c>
    </row>
    <row r="8" spans="1:20" s="441" customFormat="1" ht="12.75" customHeight="1">
      <c r="A8" s="86" t="s">
        <v>13</v>
      </c>
      <c r="B8" s="444">
        <v>6866998</v>
      </c>
      <c r="C8" s="444">
        <v>690167</v>
      </c>
      <c r="D8" s="444">
        <v>1080151</v>
      </c>
      <c r="E8" s="444">
        <v>1705860</v>
      </c>
      <c r="F8" s="444">
        <v>415642</v>
      </c>
      <c r="G8" s="444">
        <v>1450049</v>
      </c>
      <c r="H8" s="443">
        <v>423728</v>
      </c>
      <c r="I8" s="443">
        <v>1101401</v>
      </c>
      <c r="K8" s="446" t="s">
        <v>121</v>
      </c>
      <c r="L8" s="447" t="s">
        <v>236</v>
      </c>
      <c r="M8" s="440"/>
      <c r="N8" s="440"/>
      <c r="O8" s="440"/>
      <c r="P8" s="440"/>
      <c r="Q8" s="440"/>
      <c r="R8" s="440"/>
      <c r="S8" s="440"/>
      <c r="T8" s="440"/>
    </row>
    <row r="9" spans="1:20" s="441" customFormat="1" ht="12.75" customHeight="1">
      <c r="A9" s="86" t="s">
        <v>235</v>
      </c>
      <c r="B9" s="444">
        <v>6816632</v>
      </c>
      <c r="C9" s="444">
        <v>655138</v>
      </c>
      <c r="D9" s="444">
        <v>1078270</v>
      </c>
      <c r="E9" s="444">
        <v>1704989</v>
      </c>
      <c r="F9" s="444">
        <v>415354</v>
      </c>
      <c r="G9" s="444">
        <v>1448701</v>
      </c>
      <c r="H9" s="443">
        <v>423514</v>
      </c>
      <c r="I9" s="443">
        <v>1090666</v>
      </c>
      <c r="K9" s="446" t="s">
        <v>121</v>
      </c>
      <c r="L9" s="445" t="s">
        <v>234</v>
      </c>
      <c r="M9" s="440"/>
      <c r="N9" s="440"/>
      <c r="O9" s="440"/>
      <c r="P9" s="440"/>
      <c r="Q9" s="440"/>
      <c r="R9" s="440"/>
      <c r="S9" s="440"/>
      <c r="T9" s="440"/>
    </row>
    <row r="10" spans="1:20" s="441" customFormat="1" ht="12.75" customHeight="1">
      <c r="A10" s="86" t="s">
        <v>233</v>
      </c>
      <c r="B10" s="444">
        <v>1749284</v>
      </c>
      <c r="C10" s="444">
        <v>463</v>
      </c>
      <c r="D10" s="444">
        <v>143163</v>
      </c>
      <c r="E10" s="444">
        <v>529277</v>
      </c>
      <c r="F10" s="444">
        <v>164664</v>
      </c>
      <c r="G10" s="444">
        <v>550118</v>
      </c>
      <c r="H10" s="443">
        <v>182941</v>
      </c>
      <c r="I10" s="443">
        <v>178660</v>
      </c>
      <c r="K10" s="82" t="s">
        <v>121</v>
      </c>
      <c r="L10" s="83" t="s">
        <v>232</v>
      </c>
      <c r="M10" s="440"/>
      <c r="N10" s="440"/>
      <c r="O10" s="440"/>
      <c r="P10" s="440"/>
      <c r="Q10" s="440"/>
      <c r="R10" s="440"/>
      <c r="S10" s="440"/>
      <c r="T10" s="440"/>
    </row>
    <row r="11" spans="1:20" s="441" customFormat="1" ht="12.75" customHeight="1">
      <c r="A11" s="86" t="s">
        <v>231</v>
      </c>
      <c r="B11" s="444">
        <v>10635</v>
      </c>
      <c r="C11" s="444">
        <v>0</v>
      </c>
      <c r="D11" s="444">
        <v>0</v>
      </c>
      <c r="E11" s="444">
        <v>0</v>
      </c>
      <c r="F11" s="444">
        <v>2449</v>
      </c>
      <c r="G11" s="444">
        <v>7772</v>
      </c>
      <c r="H11" s="443">
        <v>107</v>
      </c>
      <c r="I11" s="443">
        <v>307</v>
      </c>
      <c r="K11" s="82" t="s">
        <v>121</v>
      </c>
      <c r="L11" s="88" t="s">
        <v>230</v>
      </c>
      <c r="M11" s="440"/>
      <c r="N11" s="440"/>
      <c r="O11" s="440"/>
      <c r="P11" s="440"/>
      <c r="Q11" s="440"/>
      <c r="R11" s="440"/>
      <c r="S11" s="440"/>
      <c r="T11" s="440"/>
    </row>
    <row r="12" spans="1:20" s="439" customFormat="1" ht="12.75" customHeight="1">
      <c r="A12" s="78" t="s">
        <v>229</v>
      </c>
      <c r="B12" s="415">
        <v>6859</v>
      </c>
      <c r="C12" s="415">
        <v>0</v>
      </c>
      <c r="D12" s="415">
        <v>0</v>
      </c>
      <c r="E12" s="415">
        <v>0</v>
      </c>
      <c r="F12" s="415">
        <v>1872</v>
      </c>
      <c r="G12" s="415">
        <v>4785</v>
      </c>
      <c r="H12" s="442">
        <v>90</v>
      </c>
      <c r="I12" s="442">
        <v>113</v>
      </c>
      <c r="J12" s="441"/>
      <c r="K12" s="87">
        <v>1501</v>
      </c>
      <c r="L12" s="78" t="s">
        <v>228</v>
      </c>
      <c r="M12" s="440"/>
      <c r="N12" s="440"/>
      <c r="O12" s="440"/>
      <c r="P12" s="440"/>
      <c r="Q12" s="440"/>
      <c r="R12" s="440"/>
      <c r="S12" s="440"/>
      <c r="T12" s="440"/>
    </row>
    <row r="13" spans="1:20" s="439" customFormat="1" ht="12.75" customHeight="1">
      <c r="A13" s="78" t="s">
        <v>227</v>
      </c>
      <c r="B13" s="415">
        <v>1725</v>
      </c>
      <c r="C13" s="415">
        <v>0</v>
      </c>
      <c r="D13" s="415">
        <v>0</v>
      </c>
      <c r="E13" s="415">
        <v>0</v>
      </c>
      <c r="F13" s="415">
        <v>354</v>
      </c>
      <c r="G13" s="415">
        <v>1364</v>
      </c>
      <c r="H13" s="442">
        <v>7</v>
      </c>
      <c r="I13" s="442">
        <v>0</v>
      </c>
      <c r="J13" s="441"/>
      <c r="K13" s="87">
        <v>1505</v>
      </c>
      <c r="L13" s="78" t="s">
        <v>226</v>
      </c>
      <c r="M13" s="440"/>
      <c r="N13" s="440"/>
      <c r="O13" s="440"/>
      <c r="P13" s="440"/>
      <c r="Q13" s="440"/>
      <c r="R13" s="440"/>
      <c r="S13" s="440"/>
      <c r="T13" s="440"/>
    </row>
    <row r="14" spans="1:20" s="439" customFormat="1" ht="12.75" customHeight="1">
      <c r="A14" s="78" t="s">
        <v>225</v>
      </c>
      <c r="B14" s="415">
        <v>1030</v>
      </c>
      <c r="C14" s="415">
        <v>0</v>
      </c>
      <c r="D14" s="415">
        <v>0</v>
      </c>
      <c r="E14" s="415">
        <v>0</v>
      </c>
      <c r="F14" s="415">
        <v>120</v>
      </c>
      <c r="G14" s="415">
        <v>884</v>
      </c>
      <c r="H14" s="442">
        <v>0</v>
      </c>
      <c r="I14" s="442">
        <v>26</v>
      </c>
      <c r="J14" s="441"/>
      <c r="K14" s="77" t="s">
        <v>223</v>
      </c>
      <c r="L14" s="78" t="s">
        <v>224</v>
      </c>
      <c r="M14" s="440"/>
      <c r="N14" s="440"/>
      <c r="O14" s="440"/>
      <c r="P14" s="440"/>
      <c r="Q14" s="440"/>
      <c r="R14" s="440"/>
      <c r="S14" s="440"/>
      <c r="T14" s="440"/>
    </row>
    <row r="15" spans="1:20" s="439" customFormat="1" ht="12.75" customHeight="1">
      <c r="A15" s="78" t="s">
        <v>222</v>
      </c>
      <c r="B15" s="415">
        <v>951</v>
      </c>
      <c r="C15" s="415">
        <v>0</v>
      </c>
      <c r="D15" s="415">
        <v>0</v>
      </c>
      <c r="E15" s="415">
        <v>0</v>
      </c>
      <c r="F15" s="415">
        <v>104</v>
      </c>
      <c r="G15" s="415">
        <v>739</v>
      </c>
      <c r="H15" s="442">
        <v>10</v>
      </c>
      <c r="I15" s="442">
        <v>98</v>
      </c>
      <c r="J15" s="441"/>
      <c r="K15" s="87">
        <v>1509</v>
      </c>
      <c r="L15" s="78" t="s">
        <v>221</v>
      </c>
      <c r="M15" s="440"/>
      <c r="N15" s="440"/>
      <c r="O15" s="440"/>
      <c r="P15" s="440"/>
      <c r="Q15" s="440"/>
      <c r="R15" s="440"/>
      <c r="S15" s="440"/>
      <c r="T15" s="440"/>
    </row>
    <row r="16" spans="1:20" s="441" customFormat="1" ht="12.75" customHeight="1">
      <c r="A16" s="78" t="s">
        <v>220</v>
      </c>
      <c r="B16" s="415">
        <v>70</v>
      </c>
      <c r="C16" s="415">
        <v>0</v>
      </c>
      <c r="D16" s="415">
        <v>0</v>
      </c>
      <c r="E16" s="415">
        <v>0</v>
      </c>
      <c r="F16" s="415">
        <v>0</v>
      </c>
      <c r="G16" s="415">
        <v>0</v>
      </c>
      <c r="H16" s="442">
        <v>0</v>
      </c>
      <c r="I16" s="442">
        <v>70</v>
      </c>
      <c r="K16" s="87">
        <v>1513</v>
      </c>
      <c r="L16" s="78" t="s">
        <v>219</v>
      </c>
      <c r="M16" s="440"/>
      <c r="N16" s="440"/>
      <c r="O16" s="440"/>
      <c r="P16" s="440"/>
      <c r="Q16" s="440"/>
      <c r="R16" s="440"/>
      <c r="S16" s="440"/>
      <c r="T16" s="440"/>
    </row>
    <row r="17" spans="1:20" s="441" customFormat="1" ht="12.75" customHeight="1">
      <c r="A17" s="86" t="s">
        <v>218</v>
      </c>
      <c r="B17" s="444">
        <v>206304</v>
      </c>
      <c r="C17" s="444">
        <v>30</v>
      </c>
      <c r="D17" s="444">
        <v>28882</v>
      </c>
      <c r="E17" s="444">
        <v>63432</v>
      </c>
      <c r="F17" s="444">
        <v>29122</v>
      </c>
      <c r="G17" s="444">
        <v>78298</v>
      </c>
      <c r="H17" s="443">
        <v>835</v>
      </c>
      <c r="I17" s="443">
        <v>5706</v>
      </c>
      <c r="K17" s="82" t="s">
        <v>121</v>
      </c>
      <c r="L17" s="83" t="s">
        <v>217</v>
      </c>
      <c r="M17" s="440"/>
      <c r="N17" s="440"/>
      <c r="O17" s="440"/>
      <c r="P17" s="440"/>
      <c r="Q17" s="440"/>
      <c r="R17" s="440"/>
      <c r="S17" s="440"/>
      <c r="T17" s="440"/>
    </row>
    <row r="18" spans="1:20" s="439" customFormat="1" ht="12.75" customHeight="1">
      <c r="A18" s="78" t="s">
        <v>216</v>
      </c>
      <c r="B18" s="415">
        <v>2208</v>
      </c>
      <c r="C18" s="415">
        <v>0</v>
      </c>
      <c r="D18" s="415">
        <v>0</v>
      </c>
      <c r="E18" s="415">
        <v>0</v>
      </c>
      <c r="F18" s="415">
        <v>0</v>
      </c>
      <c r="G18" s="415">
        <v>975</v>
      </c>
      <c r="H18" s="442">
        <v>373</v>
      </c>
      <c r="I18" s="442">
        <v>860</v>
      </c>
      <c r="J18" s="441"/>
      <c r="K18" s="77" t="s">
        <v>214</v>
      </c>
      <c r="L18" s="78" t="s">
        <v>215</v>
      </c>
      <c r="M18" s="440"/>
      <c r="N18" s="440"/>
      <c r="O18" s="440"/>
      <c r="P18" s="440"/>
      <c r="Q18" s="440"/>
      <c r="R18" s="440"/>
      <c r="S18" s="440"/>
      <c r="T18" s="440"/>
    </row>
    <row r="19" spans="1:20" s="439" customFormat="1" ht="12.75" customHeight="1">
      <c r="A19" s="78" t="s">
        <v>213</v>
      </c>
      <c r="B19" s="415">
        <v>0</v>
      </c>
      <c r="C19" s="415">
        <v>0</v>
      </c>
      <c r="D19" s="415">
        <v>0</v>
      </c>
      <c r="E19" s="415">
        <v>0</v>
      </c>
      <c r="F19" s="415">
        <v>0</v>
      </c>
      <c r="G19" s="415">
        <v>0</v>
      </c>
      <c r="H19" s="442">
        <v>0</v>
      </c>
      <c r="I19" s="442">
        <v>0</v>
      </c>
      <c r="J19" s="441"/>
      <c r="K19" s="77" t="s">
        <v>211</v>
      </c>
      <c r="L19" s="78" t="s">
        <v>212</v>
      </c>
      <c r="M19" s="440"/>
      <c r="N19" s="440"/>
      <c r="O19" s="440"/>
      <c r="P19" s="440"/>
      <c r="Q19" s="440"/>
      <c r="R19" s="440"/>
      <c r="S19" s="440"/>
      <c r="T19" s="440"/>
    </row>
    <row r="20" spans="1:20" s="439" customFormat="1" ht="12.75" customHeight="1">
      <c r="A20" s="78" t="s">
        <v>210</v>
      </c>
      <c r="B20" s="415">
        <v>2389</v>
      </c>
      <c r="C20" s="415">
        <v>0</v>
      </c>
      <c r="D20" s="415">
        <v>0</v>
      </c>
      <c r="E20" s="415">
        <v>0</v>
      </c>
      <c r="F20" s="415">
        <v>1051</v>
      </c>
      <c r="G20" s="415">
        <v>1253</v>
      </c>
      <c r="H20" s="442">
        <v>0</v>
      </c>
      <c r="I20" s="442">
        <v>85</v>
      </c>
      <c r="J20" s="441"/>
      <c r="K20" s="77" t="s">
        <v>208</v>
      </c>
      <c r="L20" s="78" t="s">
        <v>209</v>
      </c>
      <c r="M20" s="440"/>
      <c r="N20" s="440"/>
      <c r="O20" s="440"/>
      <c r="P20" s="440"/>
      <c r="Q20" s="440"/>
      <c r="R20" s="440"/>
      <c r="S20" s="440"/>
      <c r="T20" s="440"/>
    </row>
    <row r="21" spans="1:20" s="439" customFormat="1" ht="12.75" customHeight="1">
      <c r="A21" s="78" t="s">
        <v>207</v>
      </c>
      <c r="B21" s="415">
        <v>60</v>
      </c>
      <c r="C21" s="415">
        <v>0</v>
      </c>
      <c r="D21" s="415">
        <v>0</v>
      </c>
      <c r="E21" s="415">
        <v>0</v>
      </c>
      <c r="F21" s="415">
        <v>0</v>
      </c>
      <c r="G21" s="415">
        <v>60</v>
      </c>
      <c r="H21" s="442">
        <v>0</v>
      </c>
      <c r="I21" s="442">
        <v>0</v>
      </c>
      <c r="J21" s="441"/>
      <c r="K21" s="77" t="s">
        <v>205</v>
      </c>
      <c r="L21" s="78" t="s">
        <v>206</v>
      </c>
      <c r="M21" s="440"/>
      <c r="N21" s="440"/>
      <c r="O21" s="440"/>
      <c r="P21" s="440"/>
      <c r="Q21" s="440"/>
      <c r="R21" s="440"/>
      <c r="S21" s="440"/>
      <c r="T21" s="440"/>
    </row>
    <row r="22" spans="1:20" s="439" customFormat="1" ht="12.75" customHeight="1">
      <c r="A22" s="78" t="s">
        <v>204</v>
      </c>
      <c r="B22" s="415">
        <v>43978</v>
      </c>
      <c r="C22" s="415">
        <v>0</v>
      </c>
      <c r="D22" s="415">
        <v>0</v>
      </c>
      <c r="E22" s="415">
        <v>0</v>
      </c>
      <c r="F22" s="415">
        <v>7536</v>
      </c>
      <c r="G22" s="415">
        <v>36332</v>
      </c>
      <c r="H22" s="442">
        <v>60</v>
      </c>
      <c r="I22" s="442">
        <v>50</v>
      </c>
      <c r="J22" s="441"/>
      <c r="K22" s="77" t="s">
        <v>202</v>
      </c>
      <c r="L22" s="78" t="s">
        <v>203</v>
      </c>
      <c r="M22" s="440"/>
      <c r="N22" s="440"/>
      <c r="O22" s="440"/>
      <c r="P22" s="440"/>
      <c r="Q22" s="440"/>
      <c r="R22" s="440"/>
      <c r="S22" s="440"/>
      <c r="T22" s="440"/>
    </row>
    <row r="23" spans="1:20" s="441" customFormat="1" ht="12.75" customHeight="1">
      <c r="A23" s="78" t="s">
        <v>201</v>
      </c>
      <c r="B23" s="415">
        <v>1000</v>
      </c>
      <c r="C23" s="415">
        <v>0</v>
      </c>
      <c r="D23" s="415">
        <v>0</v>
      </c>
      <c r="E23" s="415">
        <v>0</v>
      </c>
      <c r="F23" s="415">
        <v>150</v>
      </c>
      <c r="G23" s="415">
        <v>700</v>
      </c>
      <c r="H23" s="442">
        <v>0</v>
      </c>
      <c r="I23" s="442">
        <v>150</v>
      </c>
      <c r="K23" s="77" t="s">
        <v>199</v>
      </c>
      <c r="L23" s="78" t="s">
        <v>200</v>
      </c>
      <c r="M23" s="440"/>
      <c r="N23" s="440"/>
      <c r="O23" s="440"/>
      <c r="P23" s="440"/>
      <c r="Q23" s="440"/>
      <c r="R23" s="440"/>
      <c r="S23" s="440"/>
      <c r="T23" s="440"/>
    </row>
    <row r="24" spans="1:20" s="439" customFormat="1" ht="12.75" customHeight="1">
      <c r="A24" s="78" t="s">
        <v>198</v>
      </c>
      <c r="B24" s="415">
        <v>8491</v>
      </c>
      <c r="C24" s="415">
        <v>0</v>
      </c>
      <c r="D24" s="415">
        <v>853</v>
      </c>
      <c r="E24" s="415">
        <v>2767</v>
      </c>
      <c r="F24" s="415">
        <v>20</v>
      </c>
      <c r="G24" s="415">
        <v>1373</v>
      </c>
      <c r="H24" s="442">
        <v>283</v>
      </c>
      <c r="I24" s="442">
        <v>3195</v>
      </c>
      <c r="J24" s="441"/>
      <c r="K24" s="77" t="s">
        <v>196</v>
      </c>
      <c r="L24" s="78" t="s">
        <v>197</v>
      </c>
      <c r="M24" s="440"/>
      <c r="N24" s="440"/>
      <c r="O24" s="440"/>
      <c r="P24" s="440"/>
      <c r="Q24" s="440"/>
      <c r="R24" s="440"/>
      <c r="S24" s="440"/>
      <c r="T24" s="440"/>
    </row>
    <row r="25" spans="1:20" s="439" customFormat="1" ht="12.75" customHeight="1">
      <c r="A25" s="78" t="s">
        <v>195</v>
      </c>
      <c r="B25" s="415">
        <v>3790</v>
      </c>
      <c r="C25" s="415">
        <v>0</v>
      </c>
      <c r="D25" s="415">
        <v>0</v>
      </c>
      <c r="E25" s="415">
        <v>0</v>
      </c>
      <c r="F25" s="415">
        <v>1000</v>
      </c>
      <c r="G25" s="415">
        <v>2790</v>
      </c>
      <c r="H25" s="442">
        <v>0</v>
      </c>
      <c r="I25" s="442">
        <v>0</v>
      </c>
      <c r="J25" s="441"/>
      <c r="K25" s="77" t="s">
        <v>193</v>
      </c>
      <c r="L25" s="78" t="s">
        <v>194</v>
      </c>
      <c r="M25" s="440"/>
      <c r="N25" s="440"/>
      <c r="O25" s="440"/>
      <c r="P25" s="440"/>
      <c r="Q25" s="440"/>
      <c r="R25" s="440"/>
      <c r="S25" s="440"/>
      <c r="T25" s="440"/>
    </row>
    <row r="26" spans="1:20" s="439" customFormat="1" ht="12.75" customHeight="1">
      <c r="A26" s="78" t="s">
        <v>192</v>
      </c>
      <c r="B26" s="415">
        <v>15</v>
      </c>
      <c r="C26" s="415">
        <v>0</v>
      </c>
      <c r="D26" s="415">
        <v>0</v>
      </c>
      <c r="E26" s="415">
        <v>0</v>
      </c>
      <c r="F26" s="415">
        <v>0</v>
      </c>
      <c r="G26" s="415">
        <v>0</v>
      </c>
      <c r="H26" s="442">
        <v>0</v>
      </c>
      <c r="I26" s="442">
        <v>15</v>
      </c>
      <c r="J26" s="441"/>
      <c r="K26" s="77" t="s">
        <v>190</v>
      </c>
      <c r="L26" s="78" t="s">
        <v>191</v>
      </c>
      <c r="M26" s="440"/>
      <c r="N26" s="440"/>
      <c r="O26" s="440"/>
      <c r="P26" s="440"/>
      <c r="Q26" s="440"/>
      <c r="R26" s="440"/>
      <c r="S26" s="440"/>
      <c r="T26" s="440"/>
    </row>
    <row r="27" spans="1:20" s="439" customFormat="1" ht="12.75" customHeight="1">
      <c r="A27" s="78" t="s">
        <v>189</v>
      </c>
      <c r="B27" s="415">
        <v>11660</v>
      </c>
      <c r="C27" s="415">
        <v>0</v>
      </c>
      <c r="D27" s="415">
        <v>1122</v>
      </c>
      <c r="E27" s="415">
        <v>7494</v>
      </c>
      <c r="F27" s="415">
        <v>941</v>
      </c>
      <c r="G27" s="415">
        <v>2076</v>
      </c>
      <c r="H27" s="442">
        <v>17</v>
      </c>
      <c r="I27" s="442">
        <v>10</v>
      </c>
      <c r="J27" s="441"/>
      <c r="K27" s="77" t="s">
        <v>187</v>
      </c>
      <c r="L27" s="78" t="s">
        <v>188</v>
      </c>
      <c r="M27" s="440"/>
      <c r="N27" s="440"/>
      <c r="O27" s="440"/>
      <c r="P27" s="440"/>
      <c r="Q27" s="440"/>
      <c r="R27" s="440"/>
      <c r="S27" s="440"/>
      <c r="T27" s="440"/>
    </row>
    <row r="28" spans="1:20" s="439" customFormat="1" ht="12.75" customHeight="1">
      <c r="A28" s="78" t="s">
        <v>186</v>
      </c>
      <c r="B28" s="415">
        <v>55</v>
      </c>
      <c r="C28" s="415">
        <v>0</v>
      </c>
      <c r="D28" s="415">
        <v>0</v>
      </c>
      <c r="E28" s="415">
        <v>0</v>
      </c>
      <c r="F28" s="415">
        <v>10</v>
      </c>
      <c r="G28" s="415">
        <v>45</v>
      </c>
      <c r="H28" s="442">
        <v>0</v>
      </c>
      <c r="I28" s="442">
        <v>0</v>
      </c>
      <c r="J28" s="441"/>
      <c r="K28" s="77" t="s">
        <v>184</v>
      </c>
      <c r="L28" s="78" t="s">
        <v>185</v>
      </c>
      <c r="M28" s="440"/>
      <c r="N28" s="440"/>
      <c r="O28" s="440"/>
      <c r="P28" s="440"/>
      <c r="Q28" s="440"/>
      <c r="R28" s="440"/>
      <c r="S28" s="440"/>
      <c r="T28" s="440"/>
    </row>
    <row r="29" spans="1:20" s="439" customFormat="1" ht="12.75" customHeight="1">
      <c r="A29" s="78" t="s">
        <v>183</v>
      </c>
      <c r="B29" s="415">
        <v>17175</v>
      </c>
      <c r="C29" s="415">
        <v>0</v>
      </c>
      <c r="D29" s="415">
        <v>863</v>
      </c>
      <c r="E29" s="415">
        <v>11586</v>
      </c>
      <c r="F29" s="415">
        <v>354</v>
      </c>
      <c r="G29" s="415">
        <v>4373</v>
      </c>
      <c r="H29" s="442">
        <v>0</v>
      </c>
      <c r="I29" s="442">
        <v>0</v>
      </c>
      <c r="J29" s="441"/>
      <c r="K29" s="77" t="s">
        <v>181</v>
      </c>
      <c r="L29" s="78" t="s">
        <v>182</v>
      </c>
      <c r="M29" s="440"/>
      <c r="N29" s="440"/>
      <c r="O29" s="440"/>
      <c r="P29" s="440"/>
      <c r="Q29" s="440"/>
      <c r="R29" s="440"/>
      <c r="S29" s="440"/>
      <c r="T29" s="440"/>
    </row>
    <row r="30" spans="1:20" s="439" customFormat="1" ht="12.75" customHeight="1">
      <c r="A30" s="78" t="s">
        <v>180</v>
      </c>
      <c r="B30" s="415">
        <v>115485</v>
      </c>
      <c r="C30" s="415">
        <v>30</v>
      </c>
      <c r="D30" s="415">
        <v>26043</v>
      </c>
      <c r="E30" s="415">
        <v>41586</v>
      </c>
      <c r="F30" s="415">
        <v>18060</v>
      </c>
      <c r="G30" s="415">
        <v>28321</v>
      </c>
      <c r="H30" s="442">
        <v>102</v>
      </c>
      <c r="I30" s="442">
        <v>1342</v>
      </c>
      <c r="J30" s="441"/>
      <c r="K30" s="77" t="s">
        <v>178</v>
      </c>
      <c r="L30" s="78" t="s">
        <v>179</v>
      </c>
      <c r="M30" s="440"/>
      <c r="N30" s="440"/>
      <c r="O30" s="440"/>
      <c r="P30" s="440"/>
      <c r="Q30" s="440"/>
      <c r="R30" s="440"/>
      <c r="S30" s="440"/>
      <c r="T30" s="440"/>
    </row>
    <row r="31" spans="1:20" s="441" customFormat="1" ht="12.75" customHeight="1">
      <c r="A31" s="86" t="s">
        <v>177</v>
      </c>
      <c r="B31" s="444">
        <v>586360</v>
      </c>
      <c r="C31" s="444">
        <v>173</v>
      </c>
      <c r="D31" s="444">
        <v>12650</v>
      </c>
      <c r="E31" s="444">
        <v>51449</v>
      </c>
      <c r="F31" s="444">
        <v>61237</v>
      </c>
      <c r="G31" s="444">
        <v>127265</v>
      </c>
      <c r="H31" s="443">
        <v>179854</v>
      </c>
      <c r="I31" s="443">
        <v>153732</v>
      </c>
      <c r="K31" s="82" t="s">
        <v>121</v>
      </c>
      <c r="L31" s="83" t="s">
        <v>176</v>
      </c>
      <c r="M31" s="440"/>
      <c r="N31" s="440"/>
      <c r="O31" s="440"/>
      <c r="P31" s="440"/>
      <c r="Q31" s="440"/>
      <c r="R31" s="440"/>
      <c r="S31" s="440"/>
      <c r="T31" s="440"/>
    </row>
    <row r="32" spans="1:20" s="439" customFormat="1" ht="12.75" customHeight="1">
      <c r="A32" s="78" t="s">
        <v>175</v>
      </c>
      <c r="B32" s="415">
        <v>276647</v>
      </c>
      <c r="C32" s="415">
        <v>74</v>
      </c>
      <c r="D32" s="415">
        <v>7927</v>
      </c>
      <c r="E32" s="415">
        <v>11470</v>
      </c>
      <c r="F32" s="415">
        <v>27640</v>
      </c>
      <c r="G32" s="415">
        <v>18804</v>
      </c>
      <c r="H32" s="442">
        <v>144702</v>
      </c>
      <c r="I32" s="442">
        <v>66029</v>
      </c>
      <c r="J32" s="441"/>
      <c r="K32" s="87">
        <v>1403</v>
      </c>
      <c r="L32" s="78" t="s">
        <v>174</v>
      </c>
      <c r="M32" s="440"/>
      <c r="N32" s="440"/>
      <c r="O32" s="440"/>
      <c r="P32" s="440"/>
      <c r="Q32" s="440"/>
      <c r="R32" s="440"/>
      <c r="S32" s="440"/>
      <c r="T32" s="440"/>
    </row>
    <row r="33" spans="1:20" s="439" customFormat="1" ht="12.75" customHeight="1">
      <c r="A33" s="78" t="s">
        <v>173</v>
      </c>
      <c r="B33" s="415">
        <v>64548</v>
      </c>
      <c r="C33" s="415">
        <v>99</v>
      </c>
      <c r="D33" s="415">
        <v>890</v>
      </c>
      <c r="E33" s="415">
        <v>2506</v>
      </c>
      <c r="F33" s="415">
        <v>3161</v>
      </c>
      <c r="G33" s="415">
        <v>9849</v>
      </c>
      <c r="H33" s="442">
        <v>25004</v>
      </c>
      <c r="I33" s="442">
        <v>23039</v>
      </c>
      <c r="J33" s="441"/>
      <c r="K33" s="87">
        <v>1404</v>
      </c>
      <c r="L33" s="78" t="s">
        <v>172</v>
      </c>
      <c r="M33" s="440"/>
      <c r="N33" s="440"/>
      <c r="O33" s="440"/>
      <c r="P33" s="440"/>
      <c r="Q33" s="440"/>
      <c r="R33" s="440"/>
      <c r="S33" s="440"/>
      <c r="T33" s="440"/>
    </row>
    <row r="34" spans="1:20" s="439" customFormat="1" ht="12.75" customHeight="1">
      <c r="A34" s="78" t="s">
        <v>171</v>
      </c>
      <c r="B34" s="415">
        <v>58321</v>
      </c>
      <c r="C34" s="415">
        <v>0</v>
      </c>
      <c r="D34" s="415">
        <v>360</v>
      </c>
      <c r="E34" s="415">
        <v>3108</v>
      </c>
      <c r="F34" s="415">
        <v>2070</v>
      </c>
      <c r="G34" s="415">
        <v>16355</v>
      </c>
      <c r="H34" s="442">
        <v>4068</v>
      </c>
      <c r="I34" s="442">
        <v>32360</v>
      </c>
      <c r="J34" s="441"/>
      <c r="K34" s="87">
        <v>1103</v>
      </c>
      <c r="L34" s="78" t="s">
        <v>170</v>
      </c>
      <c r="M34" s="440"/>
      <c r="N34" s="440"/>
      <c r="O34" s="440"/>
      <c r="P34" s="440"/>
      <c r="Q34" s="440"/>
      <c r="R34" s="440"/>
      <c r="S34" s="440"/>
      <c r="T34" s="440"/>
    </row>
    <row r="35" spans="1:20" s="439" customFormat="1" ht="12.75" customHeight="1">
      <c r="A35" s="78" t="s">
        <v>169</v>
      </c>
      <c r="B35" s="415">
        <v>6879</v>
      </c>
      <c r="C35" s="415">
        <v>0</v>
      </c>
      <c r="D35" s="415">
        <v>400</v>
      </c>
      <c r="E35" s="415">
        <v>2032</v>
      </c>
      <c r="F35" s="415">
        <v>1857</v>
      </c>
      <c r="G35" s="415">
        <v>2591</v>
      </c>
      <c r="H35" s="442">
        <v>0</v>
      </c>
      <c r="I35" s="442">
        <v>0</v>
      </c>
      <c r="J35" s="441"/>
      <c r="K35" s="87">
        <v>1405</v>
      </c>
      <c r="L35" s="78" t="s">
        <v>168</v>
      </c>
      <c r="M35" s="440"/>
      <c r="N35" s="440"/>
      <c r="O35" s="440"/>
      <c r="P35" s="440"/>
      <c r="Q35" s="440"/>
      <c r="R35" s="440"/>
      <c r="S35" s="440"/>
      <c r="T35" s="440"/>
    </row>
    <row r="36" spans="1:20" s="439" customFormat="1" ht="12.75" customHeight="1">
      <c r="A36" s="78" t="s">
        <v>167</v>
      </c>
      <c r="B36" s="415">
        <v>127112</v>
      </c>
      <c r="C36" s="415">
        <v>0</v>
      </c>
      <c r="D36" s="415">
        <v>2605</v>
      </c>
      <c r="E36" s="415">
        <v>28299</v>
      </c>
      <c r="F36" s="415">
        <v>19877</v>
      </c>
      <c r="G36" s="415">
        <v>61416</v>
      </c>
      <c r="H36" s="442">
        <v>2429</v>
      </c>
      <c r="I36" s="442">
        <v>12486</v>
      </c>
      <c r="J36" s="441"/>
      <c r="K36" s="87">
        <v>1406</v>
      </c>
      <c r="L36" s="78" t="s">
        <v>166</v>
      </c>
      <c r="M36" s="440"/>
      <c r="N36" s="440"/>
      <c r="O36" s="440"/>
      <c r="P36" s="440"/>
      <c r="Q36" s="440"/>
      <c r="R36" s="440"/>
      <c r="S36" s="440"/>
      <c r="T36" s="440"/>
    </row>
    <row r="37" spans="1:20" s="439" customFormat="1" ht="12.75" customHeight="1">
      <c r="A37" s="78" t="s">
        <v>165</v>
      </c>
      <c r="B37" s="415">
        <v>40</v>
      </c>
      <c r="C37" s="415">
        <v>0</v>
      </c>
      <c r="D37" s="415">
        <v>0</v>
      </c>
      <c r="E37" s="415">
        <v>0</v>
      </c>
      <c r="F37" s="415">
        <v>0</v>
      </c>
      <c r="G37" s="415">
        <v>0</v>
      </c>
      <c r="H37" s="442">
        <v>25</v>
      </c>
      <c r="I37" s="442">
        <v>15</v>
      </c>
      <c r="J37" s="441"/>
      <c r="K37" s="87">
        <v>1407</v>
      </c>
      <c r="L37" s="78" t="s">
        <v>164</v>
      </c>
      <c r="M37" s="440"/>
      <c r="N37" s="440"/>
      <c r="O37" s="440"/>
      <c r="P37" s="440"/>
      <c r="Q37" s="440"/>
      <c r="R37" s="440"/>
      <c r="S37" s="440"/>
      <c r="T37" s="440"/>
    </row>
    <row r="38" spans="1:20" s="439" customFormat="1" ht="12.75" customHeight="1">
      <c r="A38" s="78" t="s">
        <v>163</v>
      </c>
      <c r="B38" s="415">
        <v>2396</v>
      </c>
      <c r="C38" s="415">
        <v>0</v>
      </c>
      <c r="D38" s="415">
        <v>0</v>
      </c>
      <c r="E38" s="415">
        <v>0</v>
      </c>
      <c r="F38" s="415">
        <v>237</v>
      </c>
      <c r="G38" s="415">
        <v>582</v>
      </c>
      <c r="H38" s="442">
        <v>361</v>
      </c>
      <c r="I38" s="442">
        <v>1216</v>
      </c>
      <c r="J38" s="441"/>
      <c r="K38" s="87">
        <v>1409</v>
      </c>
      <c r="L38" s="78" t="s">
        <v>162</v>
      </c>
      <c r="M38" s="440"/>
      <c r="N38" s="440"/>
      <c r="O38" s="440"/>
      <c r="P38" s="440"/>
      <c r="Q38" s="440"/>
      <c r="R38" s="440"/>
      <c r="S38" s="440"/>
      <c r="T38" s="440"/>
    </row>
    <row r="39" spans="1:20" s="441" customFormat="1" ht="12.75" customHeight="1">
      <c r="A39" s="78" t="s">
        <v>161</v>
      </c>
      <c r="B39" s="415">
        <v>59</v>
      </c>
      <c r="C39" s="415">
        <v>0</v>
      </c>
      <c r="D39" s="415">
        <v>0</v>
      </c>
      <c r="E39" s="415">
        <v>0</v>
      </c>
      <c r="F39" s="415">
        <v>0</v>
      </c>
      <c r="G39" s="415">
        <v>0</v>
      </c>
      <c r="H39" s="442">
        <v>5</v>
      </c>
      <c r="I39" s="442">
        <v>55</v>
      </c>
      <c r="K39" s="87">
        <v>1412</v>
      </c>
      <c r="L39" s="78" t="s">
        <v>160</v>
      </c>
      <c r="M39" s="440"/>
      <c r="N39" s="440"/>
      <c r="O39" s="440"/>
      <c r="P39" s="440"/>
      <c r="Q39" s="440"/>
      <c r="R39" s="440"/>
      <c r="S39" s="440"/>
      <c r="T39" s="440"/>
    </row>
    <row r="40" spans="1:20" s="439" customFormat="1" ht="12.75" customHeight="1">
      <c r="A40" s="78" t="s">
        <v>159</v>
      </c>
      <c r="B40" s="415">
        <v>15662</v>
      </c>
      <c r="C40" s="415">
        <v>0</v>
      </c>
      <c r="D40" s="415">
        <v>30</v>
      </c>
      <c r="E40" s="415">
        <v>111</v>
      </c>
      <c r="F40" s="415">
        <v>1185</v>
      </c>
      <c r="G40" s="415">
        <v>7702</v>
      </c>
      <c r="H40" s="442">
        <v>403</v>
      </c>
      <c r="I40" s="442">
        <v>6231</v>
      </c>
      <c r="J40" s="441"/>
      <c r="K40" s="87">
        <v>1414</v>
      </c>
      <c r="L40" s="78" t="s">
        <v>158</v>
      </c>
      <c r="M40" s="440"/>
      <c r="N40" s="440"/>
      <c r="O40" s="440"/>
      <c r="P40" s="440"/>
      <c r="Q40" s="440"/>
      <c r="R40" s="440"/>
      <c r="S40" s="440"/>
      <c r="T40" s="440"/>
    </row>
    <row r="41" spans="1:20" s="439" customFormat="1" ht="12.75" customHeight="1">
      <c r="A41" s="78" t="s">
        <v>157</v>
      </c>
      <c r="B41" s="415">
        <v>1836</v>
      </c>
      <c r="C41" s="415">
        <v>0</v>
      </c>
      <c r="D41" s="415">
        <v>69</v>
      </c>
      <c r="E41" s="415">
        <v>150</v>
      </c>
      <c r="F41" s="415">
        <v>205</v>
      </c>
      <c r="G41" s="415">
        <v>1022</v>
      </c>
      <c r="H41" s="442">
        <v>32</v>
      </c>
      <c r="I41" s="442">
        <v>358</v>
      </c>
      <c r="J41" s="441"/>
      <c r="K41" s="87">
        <v>1415</v>
      </c>
      <c r="L41" s="78" t="s">
        <v>156</v>
      </c>
      <c r="M41" s="440"/>
      <c r="N41" s="440"/>
      <c r="O41" s="440"/>
      <c r="P41" s="440"/>
      <c r="Q41" s="440"/>
      <c r="R41" s="440"/>
      <c r="S41" s="440"/>
      <c r="T41" s="440"/>
    </row>
    <row r="42" spans="1:20" s="439" customFormat="1" ht="12.75" customHeight="1">
      <c r="A42" s="78" t="s">
        <v>155</v>
      </c>
      <c r="B42" s="415">
        <v>32860</v>
      </c>
      <c r="C42" s="415">
        <v>0</v>
      </c>
      <c r="D42" s="415">
        <v>370</v>
      </c>
      <c r="E42" s="415">
        <v>3772</v>
      </c>
      <c r="F42" s="415">
        <v>5005</v>
      </c>
      <c r="G42" s="415">
        <v>8944</v>
      </c>
      <c r="H42" s="442">
        <v>2826</v>
      </c>
      <c r="I42" s="442">
        <v>11944</v>
      </c>
      <c r="J42" s="441"/>
      <c r="K42" s="87">
        <v>1416</v>
      </c>
      <c r="L42" s="78" t="s">
        <v>154</v>
      </c>
      <c r="M42" s="440"/>
      <c r="N42" s="440"/>
      <c r="O42" s="440"/>
      <c r="P42" s="440"/>
      <c r="Q42" s="440"/>
      <c r="R42" s="440"/>
      <c r="S42" s="440"/>
      <c r="T42" s="440"/>
    </row>
    <row r="43" spans="1:20" s="441" customFormat="1" ht="12.75" customHeight="1">
      <c r="A43" s="86" t="s">
        <v>153</v>
      </c>
      <c r="B43" s="444">
        <v>72470</v>
      </c>
      <c r="C43" s="444">
        <v>58</v>
      </c>
      <c r="D43" s="444">
        <v>1123</v>
      </c>
      <c r="E43" s="444">
        <v>13022</v>
      </c>
      <c r="F43" s="444">
        <v>10433</v>
      </c>
      <c r="G43" s="444">
        <v>46958</v>
      </c>
      <c r="H43" s="443">
        <v>248</v>
      </c>
      <c r="I43" s="443">
        <v>630</v>
      </c>
      <c r="K43" s="82" t="s">
        <v>121</v>
      </c>
      <c r="L43" s="83">
        <v>1860000</v>
      </c>
      <c r="M43" s="440"/>
      <c r="N43" s="440"/>
      <c r="O43" s="440"/>
      <c r="P43" s="440"/>
      <c r="Q43" s="440"/>
      <c r="R43" s="440"/>
      <c r="S43" s="440"/>
      <c r="T43" s="440"/>
    </row>
    <row r="44" spans="1:20" s="439" customFormat="1" ht="12.75" customHeight="1">
      <c r="A44" s="78" t="s">
        <v>152</v>
      </c>
      <c r="B44" s="415">
        <v>1158</v>
      </c>
      <c r="C44" s="415">
        <v>0</v>
      </c>
      <c r="D44" s="415">
        <v>0</v>
      </c>
      <c r="E44" s="415">
        <v>0</v>
      </c>
      <c r="F44" s="415">
        <v>55</v>
      </c>
      <c r="G44" s="415">
        <v>1103</v>
      </c>
      <c r="H44" s="442">
        <v>0</v>
      </c>
      <c r="I44" s="442">
        <v>0</v>
      </c>
      <c r="J44" s="441"/>
      <c r="K44" s="87">
        <v>1201</v>
      </c>
      <c r="L44" s="78" t="s">
        <v>151</v>
      </c>
      <c r="M44" s="440"/>
      <c r="N44" s="440"/>
      <c r="O44" s="440"/>
      <c r="P44" s="440"/>
      <c r="Q44" s="440"/>
      <c r="R44" s="440"/>
      <c r="S44" s="440"/>
      <c r="T44" s="440"/>
    </row>
    <row r="45" spans="1:20" s="439" customFormat="1" ht="12.75" customHeight="1">
      <c r="A45" s="78" t="s">
        <v>150</v>
      </c>
      <c r="B45" s="415">
        <v>1462</v>
      </c>
      <c r="C45" s="415">
        <v>0</v>
      </c>
      <c r="D45" s="415">
        <v>0</v>
      </c>
      <c r="E45" s="415">
        <v>0</v>
      </c>
      <c r="F45" s="415">
        <v>86</v>
      </c>
      <c r="G45" s="415">
        <v>1376</v>
      </c>
      <c r="H45" s="442">
        <v>0</v>
      </c>
      <c r="I45" s="442">
        <v>0</v>
      </c>
      <c r="J45" s="441"/>
      <c r="K45" s="87">
        <v>1202</v>
      </c>
      <c r="L45" s="78" t="s">
        <v>149</v>
      </c>
      <c r="M45" s="440"/>
      <c r="N45" s="440"/>
      <c r="O45" s="440"/>
      <c r="P45" s="440"/>
      <c r="Q45" s="440"/>
      <c r="R45" s="440"/>
      <c r="S45" s="440"/>
      <c r="T45" s="440"/>
    </row>
    <row r="46" spans="1:20" s="439" customFormat="1" ht="12.75" customHeight="1">
      <c r="A46" s="78" t="s">
        <v>148</v>
      </c>
      <c r="B46" s="415">
        <v>13321</v>
      </c>
      <c r="C46" s="415">
        <v>0</v>
      </c>
      <c r="D46" s="415">
        <v>0</v>
      </c>
      <c r="E46" s="415">
        <v>0</v>
      </c>
      <c r="F46" s="415">
        <v>1641</v>
      </c>
      <c r="G46" s="415">
        <v>11680</v>
      </c>
      <c r="H46" s="442">
        <v>0</v>
      </c>
      <c r="I46" s="442">
        <v>0</v>
      </c>
      <c r="J46" s="441"/>
      <c r="K46" s="87">
        <v>1203</v>
      </c>
      <c r="L46" s="78" t="s">
        <v>147</v>
      </c>
      <c r="M46" s="440"/>
      <c r="N46" s="440"/>
      <c r="O46" s="440"/>
      <c r="P46" s="440"/>
      <c r="Q46" s="440"/>
      <c r="R46" s="440"/>
      <c r="S46" s="440"/>
      <c r="T46" s="440"/>
    </row>
    <row r="47" spans="1:20" s="439" customFormat="1" ht="12.75" customHeight="1">
      <c r="A47" s="78" t="s">
        <v>146</v>
      </c>
      <c r="B47" s="415">
        <v>8428</v>
      </c>
      <c r="C47" s="415">
        <v>0</v>
      </c>
      <c r="D47" s="415">
        <v>0</v>
      </c>
      <c r="E47" s="415">
        <v>0</v>
      </c>
      <c r="F47" s="415">
        <v>2298</v>
      </c>
      <c r="G47" s="415">
        <v>6131</v>
      </c>
      <c r="H47" s="442">
        <v>0</v>
      </c>
      <c r="I47" s="442">
        <v>0</v>
      </c>
      <c r="J47" s="441"/>
      <c r="K47" s="87">
        <v>1204</v>
      </c>
      <c r="L47" s="78" t="s">
        <v>145</v>
      </c>
      <c r="M47" s="440"/>
      <c r="N47" s="440"/>
      <c r="O47" s="440"/>
      <c r="P47" s="440"/>
      <c r="Q47" s="440"/>
      <c r="R47" s="440"/>
      <c r="S47" s="440"/>
      <c r="T47" s="440"/>
    </row>
    <row r="48" spans="1:20" s="439" customFormat="1" ht="12.75" customHeight="1">
      <c r="A48" s="78" t="s">
        <v>144</v>
      </c>
      <c r="B48" s="415">
        <v>117</v>
      </c>
      <c r="C48" s="415">
        <v>0</v>
      </c>
      <c r="D48" s="415">
        <v>0</v>
      </c>
      <c r="E48" s="415">
        <v>0</v>
      </c>
      <c r="F48" s="415">
        <v>0</v>
      </c>
      <c r="G48" s="415">
        <v>0</v>
      </c>
      <c r="H48" s="442">
        <v>38</v>
      </c>
      <c r="I48" s="442">
        <v>79</v>
      </c>
      <c r="J48" s="441"/>
      <c r="K48" s="87">
        <v>1205</v>
      </c>
      <c r="L48" s="78" t="s">
        <v>143</v>
      </c>
      <c r="M48" s="440"/>
      <c r="N48" s="440"/>
      <c r="O48" s="440"/>
      <c r="P48" s="440"/>
      <c r="Q48" s="440"/>
      <c r="R48" s="440"/>
      <c r="S48" s="440"/>
      <c r="T48" s="440"/>
    </row>
    <row r="49" spans="1:20" s="439" customFormat="1" ht="12.75" customHeight="1">
      <c r="A49" s="78" t="s">
        <v>142</v>
      </c>
      <c r="B49" s="415">
        <v>1375</v>
      </c>
      <c r="C49" s="415">
        <v>0</v>
      </c>
      <c r="D49" s="415">
        <v>0</v>
      </c>
      <c r="E49" s="415">
        <v>0</v>
      </c>
      <c r="F49" s="415">
        <v>190</v>
      </c>
      <c r="G49" s="415">
        <v>1185</v>
      </c>
      <c r="H49" s="442">
        <v>0</v>
      </c>
      <c r="I49" s="442">
        <v>0</v>
      </c>
      <c r="J49" s="441"/>
      <c r="K49" s="87">
        <v>1206</v>
      </c>
      <c r="L49" s="78" t="s">
        <v>141</v>
      </c>
      <c r="M49" s="440"/>
      <c r="N49" s="440"/>
      <c r="O49" s="440"/>
      <c r="P49" s="440"/>
      <c r="Q49" s="440"/>
      <c r="R49" s="440"/>
      <c r="S49" s="440"/>
      <c r="T49" s="440"/>
    </row>
    <row r="50" spans="1:20" s="439" customFormat="1" ht="12.75" customHeight="1">
      <c r="A50" s="78" t="s">
        <v>140</v>
      </c>
      <c r="B50" s="415">
        <v>9005</v>
      </c>
      <c r="C50" s="415">
        <v>0</v>
      </c>
      <c r="D50" s="415">
        <v>0</v>
      </c>
      <c r="E50" s="415">
        <v>4628</v>
      </c>
      <c r="F50" s="415">
        <v>475</v>
      </c>
      <c r="G50" s="415">
        <v>3543</v>
      </c>
      <c r="H50" s="442">
        <v>200</v>
      </c>
      <c r="I50" s="442">
        <v>159</v>
      </c>
      <c r="J50" s="441"/>
      <c r="K50" s="87">
        <v>1207</v>
      </c>
      <c r="L50" s="78" t="s">
        <v>139</v>
      </c>
      <c r="M50" s="440"/>
      <c r="N50" s="440"/>
      <c r="O50" s="440"/>
      <c r="P50" s="440"/>
      <c r="Q50" s="440"/>
      <c r="R50" s="440"/>
      <c r="S50" s="440"/>
      <c r="T50" s="440"/>
    </row>
    <row r="51" spans="1:20" s="439" customFormat="1" ht="12.75" customHeight="1">
      <c r="A51" s="78" t="s">
        <v>138</v>
      </c>
      <c r="B51" s="415">
        <v>10907</v>
      </c>
      <c r="C51" s="415">
        <v>0</v>
      </c>
      <c r="D51" s="415">
        <v>0</v>
      </c>
      <c r="E51" s="415">
        <v>0</v>
      </c>
      <c r="F51" s="415">
        <v>3212</v>
      </c>
      <c r="G51" s="415">
        <v>7695</v>
      </c>
      <c r="H51" s="442">
        <v>0</v>
      </c>
      <c r="I51" s="442">
        <v>0</v>
      </c>
      <c r="J51" s="441"/>
      <c r="K51" s="87">
        <v>1208</v>
      </c>
      <c r="L51" s="78" t="s">
        <v>137</v>
      </c>
      <c r="M51" s="440"/>
      <c r="N51" s="440"/>
      <c r="O51" s="440"/>
      <c r="P51" s="440"/>
      <c r="Q51" s="440"/>
      <c r="R51" s="440"/>
      <c r="S51" s="440"/>
      <c r="T51" s="440"/>
    </row>
    <row r="52" spans="1:20" s="439" customFormat="1" ht="12.75" customHeight="1">
      <c r="A52" s="78" t="s">
        <v>136</v>
      </c>
      <c r="B52" s="415">
        <v>10</v>
      </c>
      <c r="C52" s="415">
        <v>0</v>
      </c>
      <c r="D52" s="415">
        <v>0</v>
      </c>
      <c r="E52" s="415">
        <v>0</v>
      </c>
      <c r="F52" s="415">
        <v>0</v>
      </c>
      <c r="G52" s="415">
        <v>10</v>
      </c>
      <c r="H52" s="442">
        <v>0</v>
      </c>
      <c r="I52" s="442">
        <v>0</v>
      </c>
      <c r="J52" s="441"/>
      <c r="K52" s="87">
        <v>1209</v>
      </c>
      <c r="L52" s="78" t="s">
        <v>135</v>
      </c>
      <c r="M52" s="440"/>
      <c r="N52" s="440"/>
      <c r="O52" s="440"/>
      <c r="P52" s="440"/>
      <c r="Q52" s="440"/>
      <c r="R52" s="440"/>
      <c r="S52" s="440"/>
      <c r="T52" s="440"/>
    </row>
    <row r="53" spans="1:20" s="439" customFormat="1" ht="12.75" customHeight="1">
      <c r="A53" s="78" t="s">
        <v>134</v>
      </c>
      <c r="B53" s="415">
        <v>53</v>
      </c>
      <c r="C53" s="415">
        <v>0</v>
      </c>
      <c r="D53" s="415">
        <v>20</v>
      </c>
      <c r="E53" s="415">
        <v>33</v>
      </c>
      <c r="F53" s="415">
        <v>0</v>
      </c>
      <c r="G53" s="415">
        <v>0</v>
      </c>
      <c r="H53" s="442">
        <v>0</v>
      </c>
      <c r="I53" s="442">
        <v>0</v>
      </c>
      <c r="J53" s="441"/>
      <c r="K53" s="87">
        <v>1210</v>
      </c>
      <c r="L53" s="78" t="s">
        <v>133</v>
      </c>
      <c r="M53" s="440"/>
      <c r="N53" s="440"/>
      <c r="O53" s="440"/>
      <c r="P53" s="440"/>
      <c r="Q53" s="440"/>
      <c r="R53" s="440"/>
      <c r="S53" s="440"/>
      <c r="T53" s="440"/>
    </row>
    <row r="54" spans="1:20" s="441" customFormat="1" ht="12.75" customHeight="1">
      <c r="A54" s="78" t="s">
        <v>132</v>
      </c>
      <c r="B54" s="415">
        <v>5859</v>
      </c>
      <c r="C54" s="415">
        <v>0</v>
      </c>
      <c r="D54" s="415">
        <v>0</v>
      </c>
      <c r="E54" s="415">
        <v>0</v>
      </c>
      <c r="F54" s="415">
        <v>1158</v>
      </c>
      <c r="G54" s="415">
        <v>4702</v>
      </c>
      <c r="H54" s="442">
        <v>0</v>
      </c>
      <c r="I54" s="442">
        <v>0</v>
      </c>
      <c r="K54" s="87">
        <v>1211</v>
      </c>
      <c r="L54" s="78" t="s">
        <v>131</v>
      </c>
      <c r="M54" s="440"/>
      <c r="N54" s="440"/>
      <c r="O54" s="440"/>
      <c r="P54" s="440"/>
      <c r="Q54" s="440"/>
      <c r="R54" s="440"/>
      <c r="S54" s="440"/>
      <c r="T54" s="440"/>
    </row>
    <row r="55" spans="1:20" s="439" customFormat="1" ht="12.75" customHeight="1">
      <c r="A55" s="78" t="s">
        <v>130</v>
      </c>
      <c r="B55" s="415">
        <v>45</v>
      </c>
      <c r="C55" s="415">
        <v>0</v>
      </c>
      <c r="D55" s="415">
        <v>0</v>
      </c>
      <c r="E55" s="415">
        <v>0</v>
      </c>
      <c r="F55" s="415">
        <v>5</v>
      </c>
      <c r="G55" s="415">
        <v>40</v>
      </c>
      <c r="H55" s="442">
        <v>0</v>
      </c>
      <c r="I55" s="442">
        <v>0</v>
      </c>
      <c r="J55" s="441"/>
      <c r="K55" s="87">
        <v>1212</v>
      </c>
      <c r="L55" s="78" t="s">
        <v>129</v>
      </c>
      <c r="M55" s="440"/>
      <c r="N55" s="440"/>
      <c r="O55" s="440"/>
      <c r="P55" s="440"/>
      <c r="Q55" s="440"/>
      <c r="R55" s="440"/>
      <c r="S55" s="440"/>
      <c r="T55" s="440"/>
    </row>
    <row r="56" spans="1:20" s="439" customFormat="1" ht="12.75" customHeight="1">
      <c r="A56" s="78" t="s">
        <v>128</v>
      </c>
      <c r="B56" s="415">
        <v>1504</v>
      </c>
      <c r="C56" s="415">
        <v>0</v>
      </c>
      <c r="D56" s="415">
        <v>0</v>
      </c>
      <c r="E56" s="415">
        <v>0</v>
      </c>
      <c r="F56" s="415">
        <v>105</v>
      </c>
      <c r="G56" s="415">
        <v>1225</v>
      </c>
      <c r="H56" s="442">
        <v>0</v>
      </c>
      <c r="I56" s="442">
        <v>174</v>
      </c>
      <c r="J56" s="441"/>
      <c r="K56" s="87">
        <v>1213</v>
      </c>
      <c r="L56" s="78" t="s">
        <v>127</v>
      </c>
      <c r="M56" s="440"/>
      <c r="N56" s="440"/>
      <c r="O56" s="440"/>
      <c r="P56" s="440"/>
      <c r="Q56" s="440"/>
      <c r="R56" s="440"/>
      <c r="S56" s="440"/>
      <c r="T56" s="440"/>
    </row>
    <row r="57" spans="1:20" s="439" customFormat="1" ht="12.75" customHeight="1">
      <c r="A57" s="78" t="s">
        <v>126</v>
      </c>
      <c r="B57" s="415">
        <v>14993</v>
      </c>
      <c r="C57" s="415">
        <v>0</v>
      </c>
      <c r="D57" s="415">
        <v>973</v>
      </c>
      <c r="E57" s="415">
        <v>7065</v>
      </c>
      <c r="F57" s="415">
        <v>738</v>
      </c>
      <c r="G57" s="415">
        <v>5989</v>
      </c>
      <c r="H57" s="442">
        <v>10</v>
      </c>
      <c r="I57" s="442">
        <v>218</v>
      </c>
      <c r="J57" s="441"/>
      <c r="K57" s="87">
        <v>1214</v>
      </c>
      <c r="L57" s="78" t="s">
        <v>125</v>
      </c>
      <c r="M57" s="440"/>
      <c r="N57" s="440"/>
      <c r="O57" s="440"/>
      <c r="P57" s="440"/>
      <c r="Q57" s="440"/>
      <c r="R57" s="440"/>
      <c r="S57" s="440"/>
      <c r="T57" s="440"/>
    </row>
    <row r="58" spans="1:20" s="439" customFormat="1" ht="12.75" customHeight="1">
      <c r="A58" s="78" t="s">
        <v>124</v>
      </c>
      <c r="B58" s="415">
        <v>4234</v>
      </c>
      <c r="C58" s="415">
        <v>58</v>
      </c>
      <c r="D58" s="415">
        <v>130</v>
      </c>
      <c r="E58" s="415">
        <v>1296</v>
      </c>
      <c r="F58" s="415">
        <v>471</v>
      </c>
      <c r="G58" s="415">
        <v>2280</v>
      </c>
      <c r="H58" s="442">
        <v>0</v>
      </c>
      <c r="I58" s="442">
        <v>0</v>
      </c>
      <c r="J58" s="441"/>
      <c r="K58" s="87">
        <v>1215</v>
      </c>
      <c r="L58" s="78" t="s">
        <v>123</v>
      </c>
      <c r="M58" s="440"/>
      <c r="N58" s="440"/>
      <c r="O58" s="440"/>
      <c r="P58" s="440"/>
      <c r="Q58" s="440"/>
      <c r="R58" s="440"/>
      <c r="S58" s="440"/>
      <c r="T58" s="440"/>
    </row>
    <row r="59" spans="1:20" s="441" customFormat="1" ht="12.75" customHeight="1">
      <c r="A59" s="86" t="s">
        <v>122</v>
      </c>
      <c r="B59" s="444">
        <v>873514</v>
      </c>
      <c r="C59" s="444">
        <v>202</v>
      </c>
      <c r="D59" s="444">
        <v>100509</v>
      </c>
      <c r="E59" s="444">
        <v>401375</v>
      </c>
      <c r="F59" s="444">
        <v>61423</v>
      </c>
      <c r="G59" s="444">
        <v>289825</v>
      </c>
      <c r="H59" s="443">
        <v>1897</v>
      </c>
      <c r="I59" s="443">
        <v>18284</v>
      </c>
      <c r="K59" s="82" t="s">
        <v>121</v>
      </c>
      <c r="L59" s="83">
        <v>1870000</v>
      </c>
      <c r="M59" s="440"/>
      <c r="N59" s="440"/>
      <c r="O59" s="440"/>
      <c r="P59" s="440"/>
      <c r="Q59" s="440"/>
      <c r="R59" s="440"/>
      <c r="S59" s="440"/>
      <c r="T59" s="440"/>
    </row>
    <row r="60" spans="1:20" s="439" customFormat="1" ht="12.75" customHeight="1">
      <c r="A60" s="78" t="s">
        <v>120</v>
      </c>
      <c r="B60" s="415">
        <v>0</v>
      </c>
      <c r="C60" s="415">
        <v>0</v>
      </c>
      <c r="D60" s="415">
        <v>0</v>
      </c>
      <c r="E60" s="415">
        <v>0</v>
      </c>
      <c r="F60" s="415">
        <v>0</v>
      </c>
      <c r="G60" s="415">
        <v>0</v>
      </c>
      <c r="H60" s="442">
        <v>0</v>
      </c>
      <c r="I60" s="442">
        <v>0</v>
      </c>
      <c r="J60" s="441"/>
      <c r="K60" s="77" t="s">
        <v>118</v>
      </c>
      <c r="L60" s="78" t="s">
        <v>119</v>
      </c>
      <c r="M60" s="440"/>
      <c r="N60" s="440"/>
      <c r="O60" s="440"/>
      <c r="P60" s="440"/>
      <c r="Q60" s="440"/>
      <c r="R60" s="440"/>
      <c r="S60" s="440"/>
      <c r="T60" s="440"/>
    </row>
    <row r="61" spans="1:20" s="439" customFormat="1" ht="12.75" customHeight="1">
      <c r="A61" s="78" t="s">
        <v>117</v>
      </c>
      <c r="B61" s="415">
        <v>47073</v>
      </c>
      <c r="C61" s="415">
        <v>0</v>
      </c>
      <c r="D61" s="415">
        <v>189</v>
      </c>
      <c r="E61" s="415">
        <v>939</v>
      </c>
      <c r="F61" s="415">
        <v>4164</v>
      </c>
      <c r="G61" s="415">
        <v>41762</v>
      </c>
      <c r="H61" s="442">
        <v>0</v>
      </c>
      <c r="I61" s="442">
        <v>19</v>
      </c>
      <c r="J61" s="441"/>
      <c r="K61" s="77" t="s">
        <v>115</v>
      </c>
      <c r="L61" s="78" t="s">
        <v>116</v>
      </c>
      <c r="M61" s="440"/>
      <c r="N61" s="440"/>
      <c r="O61" s="440"/>
      <c r="P61" s="440"/>
      <c r="Q61" s="440"/>
      <c r="R61" s="440"/>
      <c r="S61" s="440"/>
      <c r="T61" s="440"/>
    </row>
    <row r="62" spans="1:20" s="439" customFormat="1" ht="12.75" customHeight="1">
      <c r="A62" s="78" t="s">
        <v>114</v>
      </c>
      <c r="B62" s="415">
        <v>146005</v>
      </c>
      <c r="C62" s="415">
        <v>137</v>
      </c>
      <c r="D62" s="415">
        <v>31194</v>
      </c>
      <c r="E62" s="415">
        <v>88891</v>
      </c>
      <c r="F62" s="415">
        <v>7441</v>
      </c>
      <c r="G62" s="415">
        <v>18342</v>
      </c>
      <c r="H62" s="442">
        <v>0</v>
      </c>
      <c r="I62" s="442">
        <v>0</v>
      </c>
      <c r="J62" s="441"/>
      <c r="K62" s="77" t="s">
        <v>112</v>
      </c>
      <c r="L62" s="78" t="s">
        <v>113</v>
      </c>
      <c r="M62" s="440"/>
      <c r="N62" s="440"/>
      <c r="O62" s="440"/>
      <c r="P62" s="440"/>
      <c r="Q62" s="440"/>
      <c r="R62" s="440"/>
      <c r="S62" s="440"/>
      <c r="T62" s="440"/>
    </row>
    <row r="63" spans="1:20" s="439" customFormat="1" ht="12.75" customHeight="1">
      <c r="A63" s="78" t="s">
        <v>111</v>
      </c>
      <c r="B63" s="415">
        <v>100001</v>
      </c>
      <c r="C63" s="415">
        <v>0</v>
      </c>
      <c r="D63" s="415">
        <v>4693</v>
      </c>
      <c r="E63" s="415">
        <v>35667</v>
      </c>
      <c r="F63" s="415">
        <v>8974</v>
      </c>
      <c r="G63" s="415">
        <v>49374</v>
      </c>
      <c r="H63" s="442">
        <v>10</v>
      </c>
      <c r="I63" s="442">
        <v>1282</v>
      </c>
      <c r="J63" s="441"/>
      <c r="K63" s="77" t="s">
        <v>109</v>
      </c>
      <c r="L63" s="78" t="s">
        <v>110</v>
      </c>
      <c r="M63" s="440"/>
      <c r="N63" s="440"/>
      <c r="O63" s="440"/>
      <c r="P63" s="440"/>
      <c r="Q63" s="440"/>
      <c r="R63" s="440"/>
      <c r="S63" s="440"/>
      <c r="T63" s="440"/>
    </row>
    <row r="64" spans="1:20" s="439" customFormat="1" ht="12.75" customHeight="1">
      <c r="A64" s="78" t="s">
        <v>108</v>
      </c>
      <c r="B64" s="415">
        <v>76537</v>
      </c>
      <c r="C64" s="415">
        <v>65</v>
      </c>
      <c r="D64" s="415">
        <v>3795</v>
      </c>
      <c r="E64" s="415">
        <v>15058</v>
      </c>
      <c r="F64" s="415">
        <v>8142</v>
      </c>
      <c r="G64" s="415">
        <v>49452</v>
      </c>
      <c r="H64" s="442">
        <v>0</v>
      </c>
      <c r="I64" s="442">
        <v>25</v>
      </c>
      <c r="J64" s="441"/>
      <c r="K64" s="77" t="s">
        <v>106</v>
      </c>
      <c r="L64" s="78" t="s">
        <v>107</v>
      </c>
      <c r="M64" s="440"/>
      <c r="N64" s="440"/>
      <c r="O64" s="440"/>
      <c r="P64" s="440"/>
      <c r="Q64" s="440"/>
      <c r="R64" s="440"/>
      <c r="S64" s="440"/>
      <c r="T64" s="440"/>
    </row>
    <row r="65" spans="1:20" s="439" customFormat="1" ht="12.75" customHeight="1">
      <c r="A65" s="78" t="s">
        <v>105</v>
      </c>
      <c r="B65" s="415">
        <v>17384</v>
      </c>
      <c r="C65" s="415">
        <v>0</v>
      </c>
      <c r="D65" s="415">
        <v>872</v>
      </c>
      <c r="E65" s="415">
        <v>7518</v>
      </c>
      <c r="F65" s="415">
        <v>2199</v>
      </c>
      <c r="G65" s="415">
        <v>6762</v>
      </c>
      <c r="H65" s="442">
        <v>0</v>
      </c>
      <c r="I65" s="442">
        <v>33</v>
      </c>
      <c r="J65" s="441"/>
      <c r="K65" s="77" t="s">
        <v>103</v>
      </c>
      <c r="L65" s="78" t="s">
        <v>104</v>
      </c>
      <c r="M65" s="440"/>
      <c r="N65" s="440"/>
      <c r="O65" s="440"/>
      <c r="P65" s="440"/>
      <c r="Q65" s="440"/>
      <c r="R65" s="440"/>
      <c r="S65" s="440"/>
      <c r="T65" s="440"/>
    </row>
    <row r="66" spans="1:20" s="439" customFormat="1" ht="12.75" customHeight="1">
      <c r="A66" s="78" t="s">
        <v>102</v>
      </c>
      <c r="B66" s="415">
        <v>5616</v>
      </c>
      <c r="C66" s="415">
        <v>0</v>
      </c>
      <c r="D66" s="415">
        <v>0</v>
      </c>
      <c r="E66" s="415">
        <v>0</v>
      </c>
      <c r="F66" s="415">
        <v>185</v>
      </c>
      <c r="G66" s="415">
        <v>5031</v>
      </c>
      <c r="H66" s="442">
        <v>86</v>
      </c>
      <c r="I66" s="442">
        <v>314</v>
      </c>
      <c r="J66" s="441"/>
      <c r="K66" s="77" t="s">
        <v>100</v>
      </c>
      <c r="L66" s="78" t="s">
        <v>101</v>
      </c>
      <c r="M66" s="440"/>
      <c r="N66" s="440"/>
      <c r="O66" s="440"/>
      <c r="P66" s="440"/>
      <c r="Q66" s="440"/>
      <c r="R66" s="440"/>
      <c r="S66" s="440"/>
      <c r="T66" s="440"/>
    </row>
    <row r="67" spans="1:20" s="439" customFormat="1" ht="12.75" customHeight="1">
      <c r="A67" s="78" t="s">
        <v>99</v>
      </c>
      <c r="B67" s="415">
        <v>17915</v>
      </c>
      <c r="C67" s="415">
        <v>0</v>
      </c>
      <c r="D67" s="415">
        <v>571</v>
      </c>
      <c r="E67" s="415">
        <v>15178</v>
      </c>
      <c r="F67" s="415">
        <v>594</v>
      </c>
      <c r="G67" s="415">
        <v>1573</v>
      </c>
      <c r="H67" s="442">
        <v>0</v>
      </c>
      <c r="I67" s="442">
        <v>0</v>
      </c>
      <c r="J67" s="441"/>
      <c r="K67" s="77" t="s">
        <v>97</v>
      </c>
      <c r="L67" s="78" t="s">
        <v>98</v>
      </c>
      <c r="M67" s="440"/>
      <c r="N67" s="440"/>
      <c r="O67" s="440"/>
      <c r="P67" s="440"/>
      <c r="Q67" s="440"/>
      <c r="R67" s="440"/>
      <c r="S67" s="440"/>
      <c r="T67" s="440"/>
    </row>
    <row r="68" spans="1:20" s="441" customFormat="1" ht="12.75" customHeight="1">
      <c r="A68" s="78" t="s">
        <v>96</v>
      </c>
      <c r="B68" s="415">
        <v>1160</v>
      </c>
      <c r="C68" s="415">
        <v>0</v>
      </c>
      <c r="D68" s="415">
        <v>0</v>
      </c>
      <c r="E68" s="415">
        <v>0</v>
      </c>
      <c r="F68" s="415">
        <v>162</v>
      </c>
      <c r="G68" s="415">
        <v>998</v>
      </c>
      <c r="H68" s="442">
        <v>0</v>
      </c>
      <c r="I68" s="442">
        <v>0</v>
      </c>
      <c r="K68" s="77" t="s">
        <v>94</v>
      </c>
      <c r="L68" s="78" t="s">
        <v>95</v>
      </c>
      <c r="M68" s="440"/>
      <c r="N68" s="440"/>
      <c r="O68" s="440"/>
      <c r="P68" s="440"/>
      <c r="Q68" s="440"/>
      <c r="R68" s="440"/>
      <c r="S68" s="440"/>
      <c r="T68" s="440"/>
    </row>
    <row r="69" spans="1:20" s="439" customFormat="1" ht="12.75" customHeight="1">
      <c r="A69" s="78" t="s">
        <v>93</v>
      </c>
      <c r="B69" s="415">
        <v>136935</v>
      </c>
      <c r="C69" s="415">
        <v>0</v>
      </c>
      <c r="D69" s="415">
        <v>25342</v>
      </c>
      <c r="E69" s="415">
        <v>78704</v>
      </c>
      <c r="F69" s="415">
        <v>7189</v>
      </c>
      <c r="G69" s="415">
        <v>25667</v>
      </c>
      <c r="H69" s="442">
        <v>5</v>
      </c>
      <c r="I69" s="442">
        <v>30</v>
      </c>
      <c r="J69" s="441"/>
      <c r="K69" s="77" t="s">
        <v>91</v>
      </c>
      <c r="L69" s="78" t="s">
        <v>92</v>
      </c>
      <c r="M69" s="440"/>
      <c r="N69" s="440"/>
      <c r="O69" s="440"/>
      <c r="P69" s="440"/>
      <c r="Q69" s="440"/>
      <c r="R69" s="440"/>
      <c r="S69" s="440"/>
      <c r="T69" s="440"/>
    </row>
    <row r="70" spans="1:20" s="439" customFormat="1" ht="12.75" customHeight="1">
      <c r="A70" s="78" t="s">
        <v>90</v>
      </c>
      <c r="B70" s="415">
        <v>257541</v>
      </c>
      <c r="C70" s="415">
        <v>0</v>
      </c>
      <c r="D70" s="415">
        <v>33853</v>
      </c>
      <c r="E70" s="415">
        <v>159208</v>
      </c>
      <c r="F70" s="415">
        <v>12763</v>
      </c>
      <c r="G70" s="415">
        <v>51607</v>
      </c>
      <c r="H70" s="442">
        <v>0</v>
      </c>
      <c r="I70" s="442">
        <v>110</v>
      </c>
      <c r="J70" s="441"/>
      <c r="K70" s="77" t="s">
        <v>88</v>
      </c>
      <c r="L70" s="78" t="s">
        <v>89</v>
      </c>
      <c r="M70" s="440"/>
      <c r="N70" s="440"/>
      <c r="O70" s="440"/>
      <c r="P70" s="440"/>
      <c r="Q70" s="440"/>
      <c r="R70" s="440"/>
      <c r="S70" s="440"/>
      <c r="T70" s="440"/>
    </row>
    <row r="71" spans="1:20" s="439" customFormat="1" ht="12.75" customHeight="1">
      <c r="A71" s="78" t="s">
        <v>87</v>
      </c>
      <c r="B71" s="415">
        <v>57529</v>
      </c>
      <c r="C71" s="415">
        <v>0</v>
      </c>
      <c r="D71" s="415">
        <v>0</v>
      </c>
      <c r="E71" s="415">
        <v>0</v>
      </c>
      <c r="F71" s="415">
        <v>8150</v>
      </c>
      <c r="G71" s="415">
        <v>31112</v>
      </c>
      <c r="H71" s="442">
        <v>1796</v>
      </c>
      <c r="I71" s="442">
        <v>16471</v>
      </c>
      <c r="J71" s="441"/>
      <c r="K71" s="77" t="s">
        <v>85</v>
      </c>
      <c r="L71" s="78" t="s">
        <v>86</v>
      </c>
      <c r="M71" s="440"/>
      <c r="N71" s="440"/>
      <c r="O71" s="440"/>
      <c r="P71" s="440"/>
      <c r="Q71" s="440"/>
      <c r="R71" s="440"/>
      <c r="S71" s="440"/>
      <c r="T71" s="440"/>
    </row>
    <row r="72" spans="1:20" s="439" customFormat="1" ht="12.75" customHeight="1">
      <c r="A72" s="78" t="s">
        <v>84</v>
      </c>
      <c r="B72" s="415">
        <v>5</v>
      </c>
      <c r="C72" s="415">
        <v>0</v>
      </c>
      <c r="D72" s="415">
        <v>0</v>
      </c>
      <c r="E72" s="415">
        <v>5</v>
      </c>
      <c r="F72" s="415">
        <v>0</v>
      </c>
      <c r="G72" s="415">
        <v>0</v>
      </c>
      <c r="H72" s="442">
        <v>0</v>
      </c>
      <c r="I72" s="442">
        <v>0</v>
      </c>
      <c r="J72" s="441"/>
      <c r="K72" s="77" t="s">
        <v>82</v>
      </c>
      <c r="L72" s="78" t="s">
        <v>83</v>
      </c>
      <c r="M72" s="440"/>
      <c r="N72" s="440"/>
      <c r="O72" s="440"/>
      <c r="P72" s="440"/>
      <c r="Q72" s="440"/>
      <c r="R72" s="440"/>
      <c r="S72" s="440"/>
      <c r="T72" s="440"/>
    </row>
    <row r="73" spans="1:20" s="439" customFormat="1" ht="12.75" customHeight="1">
      <c r="A73" s="78" t="s">
        <v>81</v>
      </c>
      <c r="B73" s="415">
        <v>9814</v>
      </c>
      <c r="C73" s="415">
        <v>0</v>
      </c>
      <c r="D73" s="415">
        <v>0</v>
      </c>
      <c r="E73" s="415">
        <v>207</v>
      </c>
      <c r="F73" s="415">
        <v>1461</v>
      </c>
      <c r="G73" s="415">
        <v>8146</v>
      </c>
      <c r="H73" s="442">
        <v>0</v>
      </c>
      <c r="I73" s="442">
        <v>0</v>
      </c>
      <c r="J73" s="441"/>
      <c r="K73" s="77" t="s">
        <v>79</v>
      </c>
      <c r="L73" s="78" t="s">
        <v>80</v>
      </c>
      <c r="M73" s="440"/>
      <c r="N73" s="440"/>
      <c r="O73" s="440"/>
      <c r="P73" s="440"/>
      <c r="Q73" s="440"/>
      <c r="R73" s="440"/>
      <c r="S73" s="440"/>
      <c r="T73" s="440"/>
    </row>
    <row r="74" spans="1:20" s="397" customFormat="1" ht="13.5" customHeight="1">
      <c r="A74" s="1128"/>
      <c r="B74" s="1123" t="s">
        <v>4</v>
      </c>
      <c r="C74" s="1123" t="s">
        <v>821</v>
      </c>
      <c r="D74" s="1123"/>
      <c r="E74" s="1123"/>
      <c r="F74" s="1123"/>
      <c r="G74" s="1123"/>
      <c r="H74" s="1123"/>
      <c r="I74" s="1123"/>
    </row>
    <row r="75" spans="1:20" s="397" customFormat="1" ht="25.5" customHeight="1">
      <c r="A75" s="1128"/>
      <c r="B75" s="1123"/>
      <c r="C75" s="1124" t="s">
        <v>820</v>
      </c>
      <c r="D75" s="1124" t="s">
        <v>819</v>
      </c>
      <c r="E75" s="1124"/>
      <c r="F75" s="1124" t="s">
        <v>818</v>
      </c>
      <c r="G75" s="1124"/>
      <c r="H75" s="1124" t="s">
        <v>817</v>
      </c>
      <c r="I75" s="1124"/>
    </row>
    <row r="76" spans="1:20" ht="13.5" customHeight="1">
      <c r="A76" s="1128"/>
      <c r="B76" s="1123"/>
      <c r="C76" s="1124"/>
      <c r="D76" s="11" t="s">
        <v>816</v>
      </c>
      <c r="E76" s="11" t="s">
        <v>815</v>
      </c>
      <c r="F76" s="11" t="s">
        <v>816</v>
      </c>
      <c r="G76" s="11" t="s">
        <v>815</v>
      </c>
      <c r="H76" s="11" t="s">
        <v>816</v>
      </c>
      <c r="I76" s="11" t="s">
        <v>815</v>
      </c>
      <c r="J76" s="438"/>
    </row>
    <row r="77" spans="1:20" ht="9.75" customHeight="1">
      <c r="A77" s="1126" t="s">
        <v>30</v>
      </c>
      <c r="B77" s="1127"/>
      <c r="C77" s="1127"/>
      <c r="D77" s="1127"/>
      <c r="E77" s="1127"/>
      <c r="F77" s="1127"/>
      <c r="G77" s="1127"/>
      <c r="H77" s="1127"/>
      <c r="I77" s="1127"/>
      <c r="J77" s="1127"/>
    </row>
    <row r="78" spans="1:20" s="437" customFormat="1" ht="9.75" customHeight="1">
      <c r="A78" s="436" t="s">
        <v>814</v>
      </c>
      <c r="B78" s="436"/>
      <c r="C78" s="436"/>
      <c r="D78" s="436"/>
      <c r="E78" s="436"/>
      <c r="F78" s="436"/>
      <c r="G78" s="436"/>
      <c r="H78" s="436"/>
      <c r="I78" s="436"/>
    </row>
    <row r="79" spans="1:20" s="397" customFormat="1" ht="10.5" customHeight="1">
      <c r="A79" s="436" t="s">
        <v>813</v>
      </c>
      <c r="B79" s="436"/>
      <c r="C79" s="436"/>
      <c r="D79" s="436"/>
      <c r="E79" s="436"/>
      <c r="F79" s="436"/>
      <c r="G79" s="436"/>
      <c r="H79" s="436"/>
      <c r="I79" s="436"/>
    </row>
    <row r="80" spans="1:20" s="397" customFormat="1" ht="19.5" customHeight="1">
      <c r="A80" s="1125" t="s">
        <v>812</v>
      </c>
      <c r="B80" s="1125"/>
      <c r="C80" s="1125"/>
      <c r="D80" s="1125"/>
      <c r="E80" s="1125"/>
      <c r="F80" s="1125"/>
      <c r="G80" s="1125"/>
      <c r="H80" s="1125"/>
      <c r="I80" s="1125"/>
    </row>
    <row r="81" spans="1:14" ht="20.25" customHeight="1">
      <c r="A81" s="1117" t="s">
        <v>811</v>
      </c>
      <c r="B81" s="1117"/>
      <c r="C81" s="1117"/>
      <c r="D81" s="1117"/>
      <c r="E81" s="1117"/>
      <c r="F81" s="1117"/>
      <c r="G81" s="1117"/>
      <c r="H81" s="1117"/>
      <c r="I81" s="1117"/>
    </row>
    <row r="82" spans="1:14">
      <c r="A82" s="435"/>
    </row>
    <row r="83" spans="1:14" s="431" customFormat="1" ht="9.75" customHeight="1">
      <c r="A83" s="24" t="s">
        <v>33</v>
      </c>
      <c r="B83" s="45"/>
      <c r="C83" s="45"/>
      <c r="D83" s="45"/>
      <c r="E83" s="45"/>
      <c r="F83" s="45"/>
      <c r="G83" s="45"/>
      <c r="H83" s="45"/>
      <c r="I83" s="45"/>
      <c r="J83" s="45"/>
      <c r="M83" s="432"/>
      <c r="N83" s="432"/>
    </row>
    <row r="84" spans="1:14" s="431" customFormat="1" ht="9.75" customHeight="1">
      <c r="A84" s="434" t="s">
        <v>810</v>
      </c>
      <c r="B84" s="394"/>
      <c r="C84" s="394"/>
      <c r="D84" s="433"/>
      <c r="E84" s="394"/>
      <c r="F84" s="433"/>
      <c r="G84" s="394"/>
      <c r="H84" s="394"/>
      <c r="I84" s="433"/>
      <c r="J84" s="394"/>
      <c r="M84" s="432"/>
      <c r="N84" s="432"/>
    </row>
  </sheetData>
  <mergeCells count="19">
    <mergeCell ref="A80:I80"/>
    <mergeCell ref="A81:I81"/>
    <mergeCell ref="A77:J77"/>
    <mergeCell ref="A74:A76"/>
    <mergeCell ref="B74:B76"/>
    <mergeCell ref="C74:I74"/>
    <mergeCell ref="C75:C76"/>
    <mergeCell ref="D75:E75"/>
    <mergeCell ref="F75:G75"/>
    <mergeCell ref="H75:I75"/>
    <mergeCell ref="A2:I2"/>
    <mergeCell ref="A3:I3"/>
    <mergeCell ref="A5:A7"/>
    <mergeCell ref="B5:B7"/>
    <mergeCell ref="C5:I5"/>
    <mergeCell ref="C6:C7"/>
    <mergeCell ref="D6:E6"/>
    <mergeCell ref="F6:G6"/>
    <mergeCell ref="H6:I6"/>
  </mergeCells>
  <hyperlinks>
    <hyperlink ref="B5:B7" r:id="rId1" display="Total"/>
    <hyperlink ref="C5:I5" r:id="rId2" display="Produção de vinho por qualidade"/>
    <hyperlink ref="B74:B76" r:id="rId3" display="Total"/>
    <hyperlink ref="C74:I74" r:id="rId4" display="Wine production by quality"/>
    <hyperlink ref="A84" r:id="rId5"/>
  </hyperlinks>
  <printOptions horizontalCentered="1"/>
  <pageMargins left="0.39370078740157483" right="0.39370078740157483" top="0.39370078740157483" bottom="0.39370078740157483" header="0" footer="0"/>
  <pageSetup paperSize="9" orientation="portrait" horizontalDpi="300" verticalDpi="300" r:id="rId6"/>
  <headerFooter alignWithMargins="0"/>
</worksheet>
</file>

<file path=xl/worksheets/sheet4.xml><?xml version="1.0" encoding="utf-8"?>
<worksheet xmlns="http://schemas.openxmlformats.org/spreadsheetml/2006/main" xmlns:r="http://schemas.openxmlformats.org/officeDocument/2006/relationships">
  <dimension ref="A1:H43"/>
  <sheetViews>
    <sheetView showGridLines="0" showOutlineSymbols="0" workbookViewId="0"/>
  </sheetViews>
  <sheetFormatPr defaultColWidth="9.140625" defaultRowHeight="12.75"/>
  <cols>
    <col min="1" max="1" width="26.85546875" style="720" customWidth="1"/>
    <col min="2" max="2" width="7.140625" style="720" customWidth="1"/>
    <col min="3" max="3" width="9.85546875" style="720" customWidth="1"/>
    <col min="4" max="4" width="9.28515625" style="720" customWidth="1"/>
    <col min="5" max="5" width="10.28515625" style="720" customWidth="1"/>
    <col min="6" max="6" width="6.7109375" style="720" customWidth="1"/>
    <col min="7" max="7" width="27.140625" style="720" customWidth="1"/>
    <col min="8" max="16384" width="9.140625" style="720"/>
  </cols>
  <sheetData>
    <row r="1" spans="1:8">
      <c r="A1" s="746"/>
      <c r="B1" s="745"/>
      <c r="C1" s="745"/>
      <c r="D1" s="745"/>
      <c r="E1" s="745"/>
      <c r="F1" s="745"/>
    </row>
    <row r="2" spans="1:8" s="744" customFormat="1" ht="30" customHeight="1">
      <c r="A2" s="957" t="s">
        <v>1338</v>
      </c>
      <c r="B2" s="957"/>
      <c r="C2" s="957"/>
      <c r="D2" s="957"/>
      <c r="E2" s="957"/>
      <c r="F2" s="957"/>
      <c r="G2" s="957"/>
    </row>
    <row r="3" spans="1:8" s="744" customFormat="1" ht="30" customHeight="1">
      <c r="A3" s="958" t="s">
        <v>1337</v>
      </c>
      <c r="B3" s="958"/>
      <c r="C3" s="958"/>
      <c r="D3" s="958"/>
      <c r="E3" s="958"/>
      <c r="F3" s="958"/>
      <c r="G3" s="958"/>
    </row>
    <row r="4" spans="1:8" s="726" customFormat="1" ht="63.75">
      <c r="A4" s="959"/>
      <c r="B4" s="659" t="s">
        <v>1336</v>
      </c>
      <c r="C4" s="659" t="s">
        <v>1335</v>
      </c>
      <c r="D4" s="659" t="s">
        <v>1334</v>
      </c>
      <c r="E4" s="659" t="s">
        <v>1333</v>
      </c>
      <c r="F4" s="659" t="s">
        <v>1332</v>
      </c>
      <c r="G4" s="959"/>
      <c r="H4" s="242"/>
    </row>
    <row r="5" spans="1:8" s="657" customFormat="1" ht="24" customHeight="1">
      <c r="A5" s="959"/>
      <c r="B5" s="659" t="s">
        <v>67</v>
      </c>
      <c r="C5" s="743" t="s">
        <v>239</v>
      </c>
      <c r="D5" s="659" t="s">
        <v>1307</v>
      </c>
      <c r="E5" s="960" t="s">
        <v>67</v>
      </c>
      <c r="F5" s="960"/>
      <c r="G5" s="959"/>
      <c r="H5" s="742"/>
    </row>
    <row r="6" spans="1:8" s="736" customFormat="1">
      <c r="A6" s="740" t="s">
        <v>13</v>
      </c>
      <c r="B6" s="737">
        <v>100</v>
      </c>
      <c r="C6" s="739">
        <v>33.54</v>
      </c>
      <c r="D6" s="738">
        <v>20194</v>
      </c>
      <c r="E6" s="737">
        <v>50.5</v>
      </c>
      <c r="F6" s="737">
        <v>17.2</v>
      </c>
      <c r="G6" s="736" t="s">
        <v>13</v>
      </c>
      <c r="H6" s="729"/>
    </row>
    <row r="7" spans="1:8" s="734" customFormat="1" ht="25.5">
      <c r="A7" s="730" t="s">
        <v>1237</v>
      </c>
      <c r="B7" s="731">
        <v>2.3198658613125369</v>
      </c>
      <c r="C7" s="733">
        <v>7.2290000000000001</v>
      </c>
      <c r="D7" s="732">
        <v>9790</v>
      </c>
      <c r="E7" s="731">
        <v>27.4</v>
      </c>
      <c r="F7" s="731">
        <v>26.8</v>
      </c>
      <c r="G7" s="730" t="s">
        <v>1331</v>
      </c>
      <c r="H7" s="729"/>
    </row>
    <row r="8" spans="1:8" s="728" customFormat="1" ht="78.75" customHeight="1">
      <c r="A8" s="730" t="s">
        <v>1330</v>
      </c>
      <c r="B8" s="731">
        <v>17.499380355968508</v>
      </c>
      <c r="C8" s="733">
        <v>35.408000000000001</v>
      </c>
      <c r="D8" s="732">
        <v>17773</v>
      </c>
      <c r="E8" s="731">
        <v>47.4</v>
      </c>
      <c r="F8" s="731">
        <v>24.7</v>
      </c>
      <c r="G8" s="730" t="s">
        <v>1329</v>
      </c>
      <c r="H8" s="729"/>
    </row>
    <row r="9" spans="1:8" s="728" customFormat="1">
      <c r="A9" s="730" t="s">
        <v>1328</v>
      </c>
      <c r="B9" s="731">
        <v>4.1472563453203763</v>
      </c>
      <c r="C9" s="733">
        <v>23.259</v>
      </c>
      <c r="D9" s="732">
        <v>16377</v>
      </c>
      <c r="E9" s="731">
        <v>62.4</v>
      </c>
      <c r="F9" s="731">
        <v>11</v>
      </c>
      <c r="G9" s="730" t="s">
        <v>1327</v>
      </c>
      <c r="H9" s="729"/>
    </row>
    <row r="10" spans="1:8" s="728" customFormat="1" ht="63.75">
      <c r="A10" s="730" t="s">
        <v>1326</v>
      </c>
      <c r="B10" s="731">
        <v>24.625454193938502</v>
      </c>
      <c r="C10" s="733">
        <v>33.548000000000002</v>
      </c>
      <c r="D10" s="732">
        <v>17695</v>
      </c>
      <c r="E10" s="731">
        <v>48.2</v>
      </c>
      <c r="F10" s="731">
        <v>10.7</v>
      </c>
      <c r="G10" s="730" t="s">
        <v>1325</v>
      </c>
      <c r="H10" s="729"/>
    </row>
    <row r="11" spans="1:8" s="728" customFormat="1" ht="25.5">
      <c r="A11" s="730" t="s">
        <v>1324</v>
      </c>
      <c r="B11" s="731">
        <v>3.4301519548779038</v>
      </c>
      <c r="C11" s="733">
        <v>66.201999999999998</v>
      </c>
      <c r="D11" s="732">
        <v>34581</v>
      </c>
      <c r="E11" s="731">
        <v>49.3</v>
      </c>
      <c r="F11" s="731">
        <v>41.6</v>
      </c>
      <c r="G11" s="730" t="s">
        <v>1323</v>
      </c>
      <c r="H11" s="729"/>
    </row>
    <row r="12" spans="1:8" s="728" customFormat="1">
      <c r="A12" s="730" t="s">
        <v>1322</v>
      </c>
      <c r="B12" s="731">
        <v>5.3438813460941672</v>
      </c>
      <c r="C12" s="733">
        <v>94.114000000000004</v>
      </c>
      <c r="D12" s="732">
        <v>45837</v>
      </c>
      <c r="E12" s="731">
        <v>46.8</v>
      </c>
      <c r="F12" s="731">
        <v>1.5</v>
      </c>
      <c r="G12" s="730" t="s">
        <v>1321</v>
      </c>
      <c r="H12" s="729"/>
    </row>
    <row r="13" spans="1:8" s="728" customFormat="1">
      <c r="A13" s="730" t="s">
        <v>1320</v>
      </c>
      <c r="B13" s="731">
        <v>12.480405411203984</v>
      </c>
      <c r="C13" s="733">
        <v>699.61400000000003</v>
      </c>
      <c r="D13" s="732">
        <v>22764</v>
      </c>
      <c r="E13" s="731">
        <v>2.2999999999999998</v>
      </c>
      <c r="F13" s="731">
        <v>28</v>
      </c>
      <c r="G13" s="730" t="s">
        <v>1319</v>
      </c>
      <c r="H13" s="741"/>
    </row>
    <row r="14" spans="1:8" s="728" customFormat="1" ht="38.25">
      <c r="A14" s="730" t="s">
        <v>1318</v>
      </c>
      <c r="B14" s="731">
        <v>7.1722621506534425</v>
      </c>
      <c r="C14" s="733">
        <v>22.521000000000001</v>
      </c>
      <c r="D14" s="732">
        <v>17800</v>
      </c>
      <c r="E14" s="731">
        <v>65.599999999999994</v>
      </c>
      <c r="F14" s="731">
        <v>17.3</v>
      </c>
      <c r="G14" s="730" t="s">
        <v>1317</v>
      </c>
      <c r="H14" s="741"/>
    </row>
    <row r="15" spans="1:8" s="728" customFormat="1" ht="38.25">
      <c r="A15" s="730" t="s">
        <v>1316</v>
      </c>
      <c r="B15" s="731">
        <v>20.077788589235919</v>
      </c>
      <c r="C15" s="733">
        <v>31.914999999999999</v>
      </c>
      <c r="D15" s="732">
        <v>26124</v>
      </c>
      <c r="E15" s="731">
        <v>79.3</v>
      </c>
      <c r="F15" s="731">
        <v>12.4</v>
      </c>
      <c r="G15" s="730" t="s">
        <v>1315</v>
      </c>
      <c r="H15" s="741"/>
    </row>
    <row r="16" spans="1:8" s="728" customFormat="1" ht="38.25">
      <c r="A16" s="730" t="s">
        <v>1314</v>
      </c>
      <c r="B16" s="731">
        <v>2.9035537913946641</v>
      </c>
      <c r="C16" s="733">
        <v>16.126000000000001</v>
      </c>
      <c r="D16" s="732">
        <v>13370</v>
      </c>
      <c r="E16" s="731">
        <v>69.599999999999994</v>
      </c>
      <c r="F16" s="731">
        <v>14.7</v>
      </c>
      <c r="G16" s="730" t="s">
        <v>1313</v>
      </c>
      <c r="H16" s="729"/>
    </row>
    <row r="17" spans="1:8" s="735" customFormat="1">
      <c r="A17" s="740" t="s">
        <v>18</v>
      </c>
      <c r="B17" s="737">
        <v>100</v>
      </c>
      <c r="C17" s="739">
        <v>34.31</v>
      </c>
      <c r="D17" s="738">
        <v>18554</v>
      </c>
      <c r="E17" s="737">
        <v>45</v>
      </c>
      <c r="F17" s="737">
        <v>20.9</v>
      </c>
      <c r="G17" s="736" t="s">
        <v>18</v>
      </c>
      <c r="H17" s="729"/>
    </row>
    <row r="18" spans="1:8" s="734" customFormat="1" ht="25.5">
      <c r="A18" s="730" t="s">
        <v>1237</v>
      </c>
      <c r="B18" s="731">
        <v>9.6894941635844187</v>
      </c>
      <c r="C18" s="733">
        <v>18.556000000000001</v>
      </c>
      <c r="D18" s="732">
        <v>11437</v>
      </c>
      <c r="E18" s="731">
        <v>29.5</v>
      </c>
      <c r="F18" s="731">
        <v>32.5</v>
      </c>
      <c r="G18" s="730" t="s">
        <v>1331</v>
      </c>
      <c r="H18" s="729"/>
    </row>
    <row r="19" spans="1:8" s="734" customFormat="1" ht="76.5">
      <c r="A19" s="730" t="s">
        <v>1330</v>
      </c>
      <c r="B19" s="731">
        <v>20.494056683190699</v>
      </c>
      <c r="C19" s="733">
        <v>49.267000000000003</v>
      </c>
      <c r="D19" s="732">
        <v>21085</v>
      </c>
      <c r="E19" s="731">
        <v>40.5</v>
      </c>
      <c r="F19" s="731">
        <v>35.9</v>
      </c>
      <c r="G19" s="730" t="s">
        <v>1329</v>
      </c>
      <c r="H19" s="729"/>
    </row>
    <row r="20" spans="1:8" s="734" customFormat="1">
      <c r="A20" s="730" t="s">
        <v>1328</v>
      </c>
      <c r="B20" s="731">
        <v>4.161279552061206</v>
      </c>
      <c r="C20" s="733">
        <v>28.428999999999998</v>
      </c>
      <c r="D20" s="732">
        <v>16106</v>
      </c>
      <c r="E20" s="731">
        <v>48.9</v>
      </c>
      <c r="F20" s="731">
        <v>38.4</v>
      </c>
      <c r="G20" s="730" t="s">
        <v>1327</v>
      </c>
      <c r="H20" s="729"/>
    </row>
    <row r="21" spans="1:8" s="734" customFormat="1" ht="63.75">
      <c r="A21" s="730" t="s">
        <v>1326</v>
      </c>
      <c r="B21" s="731">
        <v>21.815852236552846</v>
      </c>
      <c r="C21" s="733">
        <v>33.14</v>
      </c>
      <c r="D21" s="732">
        <v>14997</v>
      </c>
      <c r="E21" s="731">
        <v>40</v>
      </c>
      <c r="F21" s="731">
        <v>12.8</v>
      </c>
      <c r="G21" s="730" t="s">
        <v>1325</v>
      </c>
      <c r="H21" s="729"/>
    </row>
    <row r="22" spans="1:8" s="734" customFormat="1" ht="25.5">
      <c r="A22" s="730" t="s">
        <v>1324</v>
      </c>
      <c r="B22" s="731">
        <v>1.1394764394023502</v>
      </c>
      <c r="C22" s="733">
        <v>80.349999999999994</v>
      </c>
      <c r="D22" s="732">
        <v>26248</v>
      </c>
      <c r="E22" s="731">
        <v>29.5</v>
      </c>
      <c r="F22" s="731">
        <v>32.299999999999997</v>
      </c>
      <c r="G22" s="730" t="s">
        <v>1323</v>
      </c>
      <c r="H22" s="729"/>
    </row>
    <row r="23" spans="1:8" s="728" customFormat="1">
      <c r="A23" s="730" t="s">
        <v>1322</v>
      </c>
      <c r="B23" s="731">
        <v>2.485978740456388</v>
      </c>
      <c r="C23" s="733">
        <v>65.772999999999996</v>
      </c>
      <c r="D23" s="732">
        <v>37368</v>
      </c>
      <c r="E23" s="731">
        <v>51.1</v>
      </c>
      <c r="F23" s="731">
        <v>0.9</v>
      </c>
      <c r="G23" s="730" t="s">
        <v>1321</v>
      </c>
      <c r="H23" s="729"/>
    </row>
    <row r="24" spans="1:8" s="728" customFormat="1">
      <c r="A24" s="730" t="s">
        <v>1320</v>
      </c>
      <c r="B24" s="731">
        <v>12.427514686560045</v>
      </c>
      <c r="C24" s="733">
        <v>1324.587</v>
      </c>
      <c r="D24" s="732">
        <v>16767</v>
      </c>
      <c r="E24" s="731">
        <v>0.8</v>
      </c>
      <c r="F24" s="731">
        <v>19.2</v>
      </c>
      <c r="G24" s="730" t="s">
        <v>1319</v>
      </c>
      <c r="H24" s="729"/>
    </row>
    <row r="25" spans="1:8" s="728" customFormat="1" ht="38.25">
      <c r="A25" s="730" t="s">
        <v>1318</v>
      </c>
      <c r="B25" s="731">
        <v>3.3779654533961123</v>
      </c>
      <c r="C25" s="733">
        <v>19.981999999999999</v>
      </c>
      <c r="D25" s="732">
        <v>15699</v>
      </c>
      <c r="E25" s="731">
        <v>59.4</v>
      </c>
      <c r="F25" s="731">
        <v>11.5</v>
      </c>
      <c r="G25" s="730" t="s">
        <v>1317</v>
      </c>
      <c r="H25" s="729"/>
    </row>
    <row r="26" spans="1:8" s="728" customFormat="1" ht="38.25">
      <c r="A26" s="730" t="s">
        <v>1316</v>
      </c>
      <c r="B26" s="731">
        <v>22.068790012006307</v>
      </c>
      <c r="C26" s="733">
        <v>28.652000000000001</v>
      </c>
      <c r="D26" s="732">
        <v>23650</v>
      </c>
      <c r="E26" s="731">
        <v>80.5</v>
      </c>
      <c r="F26" s="731">
        <v>11.8</v>
      </c>
      <c r="G26" s="730" t="s">
        <v>1315</v>
      </c>
      <c r="H26" s="729"/>
    </row>
    <row r="27" spans="1:8" s="728" customFormat="1" ht="38.25">
      <c r="A27" s="730" t="s">
        <v>1314</v>
      </c>
      <c r="B27" s="731">
        <v>2.3396023315589929</v>
      </c>
      <c r="C27" s="733">
        <v>13.669</v>
      </c>
      <c r="D27" s="732">
        <v>11297</v>
      </c>
      <c r="E27" s="731">
        <v>68.7</v>
      </c>
      <c r="F27" s="731">
        <v>10.3</v>
      </c>
      <c r="G27" s="730" t="s">
        <v>1313</v>
      </c>
      <c r="H27" s="729"/>
    </row>
    <row r="28" spans="1:8" s="726" customFormat="1" ht="63.75">
      <c r="A28" s="953"/>
      <c r="B28" s="659" t="s">
        <v>1312</v>
      </c>
      <c r="C28" s="659" t="s">
        <v>1311</v>
      </c>
      <c r="D28" s="659" t="s">
        <v>1310</v>
      </c>
      <c r="E28" s="659" t="s">
        <v>1309</v>
      </c>
      <c r="F28" s="727" t="s">
        <v>1308</v>
      </c>
      <c r="G28" s="955"/>
    </row>
    <row r="29" spans="1:8" s="657" customFormat="1" ht="13.5" customHeight="1">
      <c r="A29" s="954"/>
      <c r="B29" s="659" t="s">
        <v>67</v>
      </c>
      <c r="C29" s="725" t="s">
        <v>68</v>
      </c>
      <c r="D29" s="725" t="s">
        <v>1307</v>
      </c>
      <c r="E29" s="937" t="s">
        <v>67</v>
      </c>
      <c r="F29" s="939"/>
      <c r="G29" s="956"/>
    </row>
    <row r="30" spans="1:8" s="657" customFormat="1" ht="9.9499999999999993" customHeight="1">
      <c r="A30" s="949" t="s">
        <v>1226</v>
      </c>
      <c r="B30" s="949"/>
      <c r="C30" s="949"/>
      <c r="D30" s="949"/>
      <c r="E30" s="949"/>
      <c r="F30" s="949"/>
      <c r="G30" s="949"/>
    </row>
    <row r="31" spans="1:8" s="724" customFormat="1" ht="9.75" customHeight="1">
      <c r="A31" s="950" t="s">
        <v>1225</v>
      </c>
      <c r="B31" s="950"/>
      <c r="C31" s="950"/>
      <c r="D31" s="950"/>
      <c r="E31" s="950"/>
      <c r="F31" s="950"/>
      <c r="G31" s="950"/>
    </row>
    <row r="32" spans="1:8" s="724" customFormat="1" ht="9.75" customHeight="1">
      <c r="A32" s="951" t="s">
        <v>1224</v>
      </c>
      <c r="B32" s="951"/>
      <c r="C32" s="951"/>
      <c r="D32" s="951"/>
      <c r="E32" s="951"/>
      <c r="F32" s="951"/>
      <c r="G32" s="951"/>
    </row>
    <row r="33" spans="1:7" s="724" customFormat="1" ht="9.75" customHeight="1">
      <c r="A33" s="952" t="s">
        <v>1223</v>
      </c>
      <c r="B33" s="952"/>
      <c r="C33" s="952"/>
      <c r="D33" s="952"/>
      <c r="E33" s="952"/>
      <c r="F33" s="952"/>
      <c r="G33" s="952"/>
    </row>
    <row r="34" spans="1:7" s="724" customFormat="1" ht="9" customHeight="1">
      <c r="A34" s="951" t="s">
        <v>1249</v>
      </c>
      <c r="B34" s="951"/>
      <c r="C34" s="951"/>
      <c r="D34" s="951"/>
      <c r="E34" s="951"/>
      <c r="F34" s="951"/>
      <c r="G34" s="951"/>
    </row>
    <row r="35" spans="1:7">
      <c r="A35" s="723"/>
    </row>
    <row r="36" spans="1:7">
      <c r="A36" s="722"/>
    </row>
    <row r="43" spans="1:7">
      <c r="A43" s="721"/>
    </row>
  </sheetData>
  <sheetProtection selectLockedCells="1"/>
  <mergeCells count="13">
    <mergeCell ref="A28:A29"/>
    <mergeCell ref="G28:G29"/>
    <mergeCell ref="E29:F29"/>
    <mergeCell ref="A2:G2"/>
    <mergeCell ref="A3:G3"/>
    <mergeCell ref="A4:A5"/>
    <mergeCell ref="G4:G5"/>
    <mergeCell ref="E5:F5"/>
    <mergeCell ref="A30:G30"/>
    <mergeCell ref="A31:G31"/>
    <mergeCell ref="A32:G32"/>
    <mergeCell ref="A33:G33"/>
    <mergeCell ref="A34:G34"/>
  </mergeCells>
  <conditionalFormatting sqref="B6:F27">
    <cfRule type="cellIs" dxfId="83" priority="1" operator="between">
      <formula>0.000001</formula>
      <formula>0.05</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P79"/>
  <sheetViews>
    <sheetView showGridLines="0" workbookViewId="0"/>
  </sheetViews>
  <sheetFormatPr defaultColWidth="7.85546875" defaultRowHeight="12.75"/>
  <cols>
    <col min="1" max="1" width="18.28515625" style="47" customWidth="1"/>
    <col min="2" max="9" width="9.5703125" style="47" customWidth="1"/>
    <col min="10" max="10" width="8.140625" style="47" customWidth="1"/>
    <col min="11" max="11" width="9.42578125" style="47" bestFit="1" customWidth="1"/>
    <col min="12" max="12" width="9" style="47" bestFit="1" customWidth="1"/>
    <col min="13" max="16384" width="7.85546875" style="47"/>
  </cols>
  <sheetData>
    <row r="1" spans="1:16">
      <c r="A1" s="418"/>
      <c r="B1" s="474"/>
      <c r="C1" s="474"/>
      <c r="D1" s="474"/>
      <c r="E1" s="474"/>
      <c r="F1" s="474"/>
      <c r="G1" s="474"/>
      <c r="H1" s="474"/>
      <c r="I1" s="474"/>
    </row>
    <row r="2" spans="1:16" ht="30" customHeight="1">
      <c r="A2" s="1113" t="s">
        <v>855</v>
      </c>
      <c r="B2" s="1113"/>
      <c r="C2" s="1113"/>
      <c r="D2" s="1113"/>
      <c r="E2" s="1113"/>
      <c r="F2" s="1113"/>
      <c r="G2" s="1113"/>
      <c r="H2" s="1113"/>
      <c r="I2" s="1113"/>
      <c r="J2" s="454"/>
    </row>
    <row r="3" spans="1:16" ht="30" customHeight="1">
      <c r="A3" s="1113" t="s">
        <v>854</v>
      </c>
      <c r="B3" s="1113"/>
      <c r="C3" s="1113"/>
      <c r="D3" s="1113"/>
      <c r="E3" s="1113"/>
      <c r="F3" s="1113"/>
      <c r="G3" s="1113"/>
      <c r="H3" s="1113"/>
      <c r="I3" s="1113"/>
      <c r="J3" s="454"/>
    </row>
    <row r="4" spans="1:16" ht="9.75" customHeight="1">
      <c r="A4" s="459" t="s">
        <v>853</v>
      </c>
      <c r="B4" s="473"/>
      <c r="C4" s="473"/>
      <c r="D4" s="473"/>
      <c r="E4" s="473"/>
      <c r="F4" s="473"/>
      <c r="G4" s="473"/>
      <c r="H4" s="473"/>
      <c r="I4" s="472" t="s">
        <v>852</v>
      </c>
      <c r="J4" s="426"/>
    </row>
    <row r="5" spans="1:16" ht="12.75" customHeight="1">
      <c r="A5" s="1132"/>
      <c r="B5" s="1129" t="s">
        <v>4</v>
      </c>
      <c r="C5" s="1129" t="s">
        <v>851</v>
      </c>
      <c r="D5" s="1129"/>
      <c r="E5" s="1129"/>
      <c r="F5" s="1129"/>
      <c r="G5" s="1129"/>
      <c r="H5" s="1129"/>
      <c r="I5" s="1129"/>
      <c r="J5" s="397"/>
    </row>
    <row r="6" spans="1:16" ht="12.75" customHeight="1">
      <c r="A6" s="1132"/>
      <c r="B6" s="1129"/>
      <c r="C6" s="461" t="s">
        <v>850</v>
      </c>
      <c r="D6" s="461" t="s">
        <v>849</v>
      </c>
      <c r="E6" s="461" t="s">
        <v>848</v>
      </c>
      <c r="F6" s="461" t="s">
        <v>847</v>
      </c>
      <c r="G6" s="461" t="s">
        <v>846</v>
      </c>
      <c r="H6" s="461" t="s">
        <v>845</v>
      </c>
      <c r="I6" s="461" t="s">
        <v>844</v>
      </c>
      <c r="J6" s="460"/>
      <c r="K6" s="449" t="s">
        <v>237</v>
      </c>
      <c r="L6" s="92" t="s">
        <v>238</v>
      </c>
    </row>
    <row r="7" spans="1:16" s="448" customFormat="1">
      <c r="A7" s="86" t="s">
        <v>13</v>
      </c>
      <c r="B7" s="469">
        <v>2757977</v>
      </c>
      <c r="C7" s="469">
        <v>73343</v>
      </c>
      <c r="D7" s="469">
        <v>78819</v>
      </c>
      <c r="E7" s="469">
        <v>121272</v>
      </c>
      <c r="F7" s="469">
        <v>149965</v>
      </c>
      <c r="G7" s="469">
        <v>25691</v>
      </c>
      <c r="H7" s="469">
        <v>24680</v>
      </c>
      <c r="I7" s="469">
        <v>99073</v>
      </c>
      <c r="J7" s="471"/>
      <c r="K7" s="446" t="s">
        <v>121</v>
      </c>
      <c r="L7" s="447" t="s">
        <v>236</v>
      </c>
      <c r="M7" s="471"/>
      <c r="N7" s="471"/>
      <c r="O7" s="471"/>
      <c r="P7" s="471"/>
    </row>
    <row r="8" spans="1:16" s="448" customFormat="1">
      <c r="A8" s="86" t="s">
        <v>235</v>
      </c>
      <c r="B8" s="452">
        <v>2755143</v>
      </c>
      <c r="C8" s="452">
        <v>73186</v>
      </c>
      <c r="D8" s="452">
        <v>78722</v>
      </c>
      <c r="E8" s="452">
        <v>121174</v>
      </c>
      <c r="F8" s="452">
        <v>149845</v>
      </c>
      <c r="G8" s="452">
        <v>25608</v>
      </c>
      <c r="H8" s="452">
        <v>24575</v>
      </c>
      <c r="I8" s="452">
        <v>99063</v>
      </c>
      <c r="J8" s="471"/>
      <c r="K8" s="446" t="s">
        <v>121</v>
      </c>
      <c r="L8" s="445" t="s">
        <v>234</v>
      </c>
    </row>
    <row r="9" spans="1:16">
      <c r="A9" s="86" t="s">
        <v>233</v>
      </c>
      <c r="B9" s="469">
        <v>203147</v>
      </c>
      <c r="C9" s="469">
        <v>13177</v>
      </c>
      <c r="D9" s="469">
        <v>3014</v>
      </c>
      <c r="E9" s="469">
        <v>1908</v>
      </c>
      <c r="F9" s="469">
        <v>3405</v>
      </c>
      <c r="G9" s="469">
        <v>2408</v>
      </c>
      <c r="H9" s="469">
        <v>2252</v>
      </c>
      <c r="I9" s="469">
        <v>833</v>
      </c>
      <c r="J9" s="464"/>
      <c r="K9" s="468" t="s">
        <v>121</v>
      </c>
      <c r="L9" s="445" t="s">
        <v>232</v>
      </c>
    </row>
    <row r="10" spans="1:16">
      <c r="A10" s="86" t="s">
        <v>231</v>
      </c>
      <c r="B10" s="469">
        <v>14909</v>
      </c>
      <c r="C10" s="469">
        <v>1075</v>
      </c>
      <c r="D10" s="469">
        <v>2110</v>
      </c>
      <c r="E10" s="469">
        <v>280</v>
      </c>
      <c r="F10" s="469">
        <v>300</v>
      </c>
      <c r="G10" s="469">
        <v>607</v>
      </c>
      <c r="H10" s="469">
        <v>815</v>
      </c>
      <c r="I10" s="469">
        <v>105</v>
      </c>
      <c r="J10" s="464"/>
      <c r="K10" s="468" t="s">
        <v>121</v>
      </c>
      <c r="L10" s="447" t="s">
        <v>230</v>
      </c>
    </row>
    <row r="11" spans="1:16">
      <c r="A11" s="78" t="s">
        <v>229</v>
      </c>
      <c r="B11" s="465">
        <v>605</v>
      </c>
      <c r="C11" s="465">
        <v>75</v>
      </c>
      <c r="D11" s="465">
        <v>10</v>
      </c>
      <c r="E11" s="465">
        <v>5</v>
      </c>
      <c r="F11" s="465">
        <v>5</v>
      </c>
      <c r="G11" s="465">
        <v>15</v>
      </c>
      <c r="H11" s="465">
        <v>35</v>
      </c>
      <c r="I11" s="465">
        <v>0</v>
      </c>
      <c r="J11" s="464"/>
      <c r="K11" s="470">
        <v>1501</v>
      </c>
      <c r="L11" s="462" t="s">
        <v>228</v>
      </c>
    </row>
    <row r="12" spans="1:16">
      <c r="A12" s="78" t="s">
        <v>227</v>
      </c>
      <c r="B12" s="465">
        <v>4906</v>
      </c>
      <c r="C12" s="465">
        <v>470</v>
      </c>
      <c r="D12" s="465">
        <v>375</v>
      </c>
      <c r="E12" s="465">
        <v>60</v>
      </c>
      <c r="F12" s="465">
        <v>120</v>
      </c>
      <c r="G12" s="465">
        <v>255</v>
      </c>
      <c r="H12" s="465">
        <v>270</v>
      </c>
      <c r="I12" s="465">
        <v>55</v>
      </c>
      <c r="J12" s="464"/>
      <c r="K12" s="470">
        <v>1505</v>
      </c>
      <c r="L12" s="462" t="s">
        <v>226</v>
      </c>
    </row>
    <row r="13" spans="1:16">
      <c r="A13" s="78" t="s">
        <v>225</v>
      </c>
      <c r="B13" s="465">
        <v>7573</v>
      </c>
      <c r="C13" s="465">
        <v>400</v>
      </c>
      <c r="D13" s="465">
        <v>1680</v>
      </c>
      <c r="E13" s="465">
        <v>190</v>
      </c>
      <c r="F13" s="465">
        <v>120</v>
      </c>
      <c r="G13" s="465">
        <v>252</v>
      </c>
      <c r="H13" s="465">
        <v>380</v>
      </c>
      <c r="I13" s="465">
        <v>50</v>
      </c>
      <c r="J13" s="464"/>
      <c r="K13" s="463" t="s">
        <v>223</v>
      </c>
      <c r="L13" s="462" t="s">
        <v>224</v>
      </c>
    </row>
    <row r="14" spans="1:16">
      <c r="A14" s="78" t="s">
        <v>222</v>
      </c>
      <c r="B14" s="465">
        <v>1825</v>
      </c>
      <c r="C14" s="465">
        <v>130</v>
      </c>
      <c r="D14" s="465">
        <v>45</v>
      </c>
      <c r="E14" s="465">
        <v>25</v>
      </c>
      <c r="F14" s="465">
        <v>55</v>
      </c>
      <c r="G14" s="465">
        <v>85</v>
      </c>
      <c r="H14" s="465">
        <v>130</v>
      </c>
      <c r="I14" s="465">
        <v>0</v>
      </c>
      <c r="J14" s="464"/>
      <c r="K14" s="470">
        <v>1509</v>
      </c>
      <c r="L14" s="462" t="s">
        <v>221</v>
      </c>
    </row>
    <row r="15" spans="1:16" s="448" customFormat="1">
      <c r="A15" s="78" t="s">
        <v>220</v>
      </c>
      <c r="B15" s="465">
        <v>0</v>
      </c>
      <c r="C15" s="465">
        <v>0</v>
      </c>
      <c r="D15" s="465">
        <v>0</v>
      </c>
      <c r="E15" s="465">
        <v>0</v>
      </c>
      <c r="F15" s="465">
        <v>0</v>
      </c>
      <c r="G15" s="465">
        <v>0</v>
      </c>
      <c r="H15" s="465">
        <v>0</v>
      </c>
      <c r="I15" s="465">
        <v>0</v>
      </c>
      <c r="J15" s="466"/>
      <c r="K15" s="470">
        <v>1513</v>
      </c>
      <c r="L15" s="462" t="s">
        <v>219</v>
      </c>
    </row>
    <row r="16" spans="1:16" s="448" customFormat="1">
      <c r="A16" s="86" t="s">
        <v>218</v>
      </c>
      <c r="B16" s="469">
        <v>41275</v>
      </c>
      <c r="C16" s="469">
        <v>1050</v>
      </c>
      <c r="D16" s="469">
        <v>90</v>
      </c>
      <c r="E16" s="469">
        <v>30</v>
      </c>
      <c r="F16" s="469">
        <v>595</v>
      </c>
      <c r="G16" s="469">
        <v>240</v>
      </c>
      <c r="H16" s="469">
        <v>115</v>
      </c>
      <c r="I16" s="469">
        <v>20</v>
      </c>
      <c r="J16" s="466"/>
      <c r="K16" s="468" t="s">
        <v>121</v>
      </c>
      <c r="L16" s="445" t="s">
        <v>217</v>
      </c>
    </row>
    <row r="17" spans="1:12">
      <c r="A17" s="78" t="s">
        <v>216</v>
      </c>
      <c r="B17" s="465">
        <v>1272</v>
      </c>
      <c r="C17" s="465">
        <v>50</v>
      </c>
      <c r="D17" s="465">
        <v>10</v>
      </c>
      <c r="E17" s="465">
        <v>10</v>
      </c>
      <c r="F17" s="465">
        <v>505</v>
      </c>
      <c r="G17" s="465">
        <v>25</v>
      </c>
      <c r="H17" s="465">
        <v>30</v>
      </c>
      <c r="I17" s="465">
        <v>0</v>
      </c>
      <c r="J17" s="464"/>
      <c r="K17" s="463" t="s">
        <v>214</v>
      </c>
      <c r="L17" s="462" t="s">
        <v>215</v>
      </c>
    </row>
    <row r="18" spans="1:12">
      <c r="A18" s="78" t="s">
        <v>213</v>
      </c>
      <c r="B18" s="465">
        <v>0</v>
      </c>
      <c r="C18" s="465">
        <v>0</v>
      </c>
      <c r="D18" s="465">
        <v>0</v>
      </c>
      <c r="E18" s="465">
        <v>0</v>
      </c>
      <c r="F18" s="465">
        <v>0</v>
      </c>
      <c r="G18" s="465">
        <v>0</v>
      </c>
      <c r="H18" s="465">
        <v>0</v>
      </c>
      <c r="I18" s="465">
        <v>0</v>
      </c>
      <c r="J18" s="464"/>
      <c r="K18" s="463" t="s">
        <v>211</v>
      </c>
      <c r="L18" s="462" t="s">
        <v>212</v>
      </c>
    </row>
    <row r="19" spans="1:12">
      <c r="A19" s="78" t="s">
        <v>210</v>
      </c>
      <c r="B19" s="465">
        <v>222</v>
      </c>
      <c r="C19" s="465">
        <v>30</v>
      </c>
      <c r="D19" s="465">
        <v>10</v>
      </c>
      <c r="E19" s="465">
        <v>0</v>
      </c>
      <c r="F19" s="465">
        <v>10</v>
      </c>
      <c r="G19" s="465">
        <v>15</v>
      </c>
      <c r="H19" s="465">
        <v>15</v>
      </c>
      <c r="I19" s="465">
        <v>0</v>
      </c>
      <c r="J19" s="464"/>
      <c r="K19" s="463" t="s">
        <v>208</v>
      </c>
      <c r="L19" s="462" t="s">
        <v>209</v>
      </c>
    </row>
    <row r="20" spans="1:12">
      <c r="A20" s="78" t="s">
        <v>207</v>
      </c>
      <c r="B20" s="465">
        <v>0</v>
      </c>
      <c r="C20" s="465">
        <v>0</v>
      </c>
      <c r="D20" s="465">
        <v>0</v>
      </c>
      <c r="E20" s="465">
        <v>0</v>
      </c>
      <c r="F20" s="465">
        <v>0</v>
      </c>
      <c r="G20" s="465">
        <v>0</v>
      </c>
      <c r="H20" s="465">
        <v>0</v>
      </c>
      <c r="I20" s="465">
        <v>0</v>
      </c>
      <c r="J20" s="464"/>
      <c r="K20" s="463" t="s">
        <v>205</v>
      </c>
      <c r="L20" s="462" t="s">
        <v>206</v>
      </c>
    </row>
    <row r="21" spans="1:12">
      <c r="A21" s="78" t="s">
        <v>204</v>
      </c>
      <c r="B21" s="465">
        <v>13921</v>
      </c>
      <c r="C21" s="465">
        <v>820</v>
      </c>
      <c r="D21" s="465">
        <v>20</v>
      </c>
      <c r="E21" s="465">
        <v>10</v>
      </c>
      <c r="F21" s="465">
        <v>10</v>
      </c>
      <c r="G21" s="465">
        <v>120</v>
      </c>
      <c r="H21" s="465">
        <v>20</v>
      </c>
      <c r="I21" s="465">
        <v>10</v>
      </c>
      <c r="J21" s="464"/>
      <c r="K21" s="463" t="s">
        <v>202</v>
      </c>
      <c r="L21" s="462" t="s">
        <v>203</v>
      </c>
    </row>
    <row r="22" spans="1:12" s="448" customFormat="1">
      <c r="A22" s="78" t="s">
        <v>201</v>
      </c>
      <c r="B22" s="465">
        <v>0</v>
      </c>
      <c r="C22" s="465">
        <v>0</v>
      </c>
      <c r="D22" s="465">
        <v>0</v>
      </c>
      <c r="E22" s="465">
        <v>0</v>
      </c>
      <c r="F22" s="465">
        <v>0</v>
      </c>
      <c r="G22" s="465">
        <v>0</v>
      </c>
      <c r="H22" s="465">
        <v>0</v>
      </c>
      <c r="I22" s="465">
        <v>0</v>
      </c>
      <c r="J22" s="466"/>
      <c r="K22" s="463" t="s">
        <v>199</v>
      </c>
      <c r="L22" s="462" t="s">
        <v>200</v>
      </c>
    </row>
    <row r="23" spans="1:12">
      <c r="A23" s="78" t="s">
        <v>198</v>
      </c>
      <c r="B23" s="465">
        <v>0</v>
      </c>
      <c r="C23" s="465">
        <v>0</v>
      </c>
      <c r="D23" s="465">
        <v>0</v>
      </c>
      <c r="E23" s="465">
        <v>0</v>
      </c>
      <c r="F23" s="465">
        <v>0</v>
      </c>
      <c r="G23" s="465">
        <v>0</v>
      </c>
      <c r="H23" s="465">
        <v>0</v>
      </c>
      <c r="I23" s="465">
        <v>0</v>
      </c>
      <c r="J23" s="464"/>
      <c r="K23" s="463" t="s">
        <v>196</v>
      </c>
      <c r="L23" s="462" t="s">
        <v>197</v>
      </c>
    </row>
    <row r="24" spans="1:12">
      <c r="A24" s="78" t="s">
        <v>195</v>
      </c>
      <c r="B24" s="465">
        <v>15280</v>
      </c>
      <c r="C24" s="465">
        <v>0</v>
      </c>
      <c r="D24" s="465">
        <v>0</v>
      </c>
      <c r="E24" s="465">
        <v>0</v>
      </c>
      <c r="F24" s="465">
        <v>0</v>
      </c>
      <c r="G24" s="465">
        <v>0</v>
      </c>
      <c r="H24" s="465">
        <v>0</v>
      </c>
      <c r="I24" s="465">
        <v>0</v>
      </c>
      <c r="J24" s="464"/>
      <c r="K24" s="463" t="s">
        <v>193</v>
      </c>
      <c r="L24" s="462" t="s">
        <v>194</v>
      </c>
    </row>
    <row r="25" spans="1:12">
      <c r="A25" s="78" t="s">
        <v>192</v>
      </c>
      <c r="B25" s="465">
        <v>0</v>
      </c>
      <c r="C25" s="465">
        <v>0</v>
      </c>
      <c r="D25" s="465">
        <v>0</v>
      </c>
      <c r="E25" s="465">
        <v>0</v>
      </c>
      <c r="F25" s="465">
        <v>0</v>
      </c>
      <c r="G25" s="465">
        <v>0</v>
      </c>
      <c r="H25" s="465">
        <v>0</v>
      </c>
      <c r="I25" s="465">
        <v>0</v>
      </c>
      <c r="J25" s="467"/>
      <c r="K25" s="463" t="s">
        <v>190</v>
      </c>
      <c r="L25" s="462" t="s">
        <v>191</v>
      </c>
    </row>
    <row r="26" spans="1:12">
      <c r="A26" s="78" t="s">
        <v>189</v>
      </c>
      <c r="B26" s="465">
        <v>3546</v>
      </c>
      <c r="C26" s="465">
        <v>150</v>
      </c>
      <c r="D26" s="465">
        <v>50</v>
      </c>
      <c r="E26" s="465">
        <v>10</v>
      </c>
      <c r="F26" s="465">
        <v>70</v>
      </c>
      <c r="G26" s="465">
        <v>80</v>
      </c>
      <c r="H26" s="465">
        <v>50</v>
      </c>
      <c r="I26" s="465">
        <v>10</v>
      </c>
      <c r="J26" s="464"/>
      <c r="K26" s="463" t="s">
        <v>187</v>
      </c>
      <c r="L26" s="462" t="s">
        <v>188</v>
      </c>
    </row>
    <row r="27" spans="1:12">
      <c r="A27" s="78" t="s">
        <v>186</v>
      </c>
      <c r="B27" s="465">
        <v>0</v>
      </c>
      <c r="C27" s="465">
        <v>0</v>
      </c>
      <c r="D27" s="465">
        <v>0</v>
      </c>
      <c r="E27" s="465">
        <v>0</v>
      </c>
      <c r="F27" s="465">
        <v>0</v>
      </c>
      <c r="G27" s="465">
        <v>0</v>
      </c>
      <c r="H27" s="465">
        <v>0</v>
      </c>
      <c r="I27" s="465">
        <v>0</v>
      </c>
      <c r="J27" s="464"/>
      <c r="K27" s="463" t="s">
        <v>184</v>
      </c>
      <c r="L27" s="462" t="s">
        <v>185</v>
      </c>
    </row>
    <row r="28" spans="1:12">
      <c r="A28" s="78" t="s">
        <v>183</v>
      </c>
      <c r="B28" s="465">
        <v>5884</v>
      </c>
      <c r="C28" s="465">
        <v>0</v>
      </c>
      <c r="D28" s="465">
        <v>0</v>
      </c>
      <c r="E28" s="465">
        <v>0</v>
      </c>
      <c r="F28" s="465">
        <v>0</v>
      </c>
      <c r="G28" s="465">
        <v>0</v>
      </c>
      <c r="H28" s="465">
        <v>0</v>
      </c>
      <c r="I28" s="465">
        <v>0</v>
      </c>
      <c r="J28" s="464"/>
      <c r="K28" s="463" t="s">
        <v>181</v>
      </c>
      <c r="L28" s="462" t="s">
        <v>182</v>
      </c>
    </row>
    <row r="29" spans="1:12">
      <c r="A29" s="78" t="s">
        <v>180</v>
      </c>
      <c r="B29" s="465">
        <v>1150</v>
      </c>
      <c r="C29" s="465">
        <v>0</v>
      </c>
      <c r="D29" s="465">
        <v>0</v>
      </c>
      <c r="E29" s="465">
        <v>0</v>
      </c>
      <c r="F29" s="465">
        <v>0</v>
      </c>
      <c r="G29" s="465">
        <v>0</v>
      </c>
      <c r="H29" s="465">
        <v>0</v>
      </c>
      <c r="I29" s="465">
        <v>0</v>
      </c>
      <c r="J29" s="464"/>
      <c r="K29" s="463" t="s">
        <v>178</v>
      </c>
      <c r="L29" s="462" t="s">
        <v>179</v>
      </c>
    </row>
    <row r="30" spans="1:12">
      <c r="A30" s="86" t="s">
        <v>177</v>
      </c>
      <c r="B30" s="469">
        <v>51314</v>
      </c>
      <c r="C30" s="469">
        <v>7007</v>
      </c>
      <c r="D30" s="469">
        <v>226</v>
      </c>
      <c r="E30" s="469">
        <v>418</v>
      </c>
      <c r="F30" s="469">
        <v>475</v>
      </c>
      <c r="G30" s="469">
        <v>671</v>
      </c>
      <c r="H30" s="469">
        <v>727</v>
      </c>
      <c r="I30" s="469">
        <v>452</v>
      </c>
      <c r="J30" s="464"/>
      <c r="K30" s="468" t="s">
        <v>121</v>
      </c>
      <c r="L30" s="445" t="s">
        <v>176</v>
      </c>
    </row>
    <row r="31" spans="1:12">
      <c r="A31" s="78" t="s">
        <v>175</v>
      </c>
      <c r="B31" s="465">
        <v>6564</v>
      </c>
      <c r="C31" s="465">
        <v>100</v>
      </c>
      <c r="D31" s="465">
        <v>50</v>
      </c>
      <c r="E31" s="465">
        <v>100</v>
      </c>
      <c r="F31" s="465">
        <v>120</v>
      </c>
      <c r="G31" s="465">
        <v>125</v>
      </c>
      <c r="H31" s="465">
        <v>173</v>
      </c>
      <c r="I31" s="465">
        <v>55</v>
      </c>
      <c r="J31" s="464"/>
      <c r="K31" s="470">
        <v>1403</v>
      </c>
      <c r="L31" s="462" t="s">
        <v>174</v>
      </c>
    </row>
    <row r="32" spans="1:12">
      <c r="A32" s="78" t="s">
        <v>173</v>
      </c>
      <c r="B32" s="465">
        <v>0</v>
      </c>
      <c r="C32" s="465">
        <v>0</v>
      </c>
      <c r="D32" s="465">
        <v>0</v>
      </c>
      <c r="E32" s="465">
        <v>0</v>
      </c>
      <c r="F32" s="465">
        <v>0</v>
      </c>
      <c r="G32" s="465">
        <v>0</v>
      </c>
      <c r="H32" s="465">
        <v>0</v>
      </c>
      <c r="I32" s="465">
        <v>0</v>
      </c>
      <c r="J32" s="467"/>
      <c r="K32" s="470">
        <v>1404</v>
      </c>
      <c r="L32" s="462" t="s">
        <v>172</v>
      </c>
    </row>
    <row r="33" spans="1:12">
      <c r="A33" s="78" t="s">
        <v>171</v>
      </c>
      <c r="B33" s="465">
        <v>20830</v>
      </c>
      <c r="C33" s="465">
        <v>0</v>
      </c>
      <c r="D33" s="465">
        <v>0</v>
      </c>
      <c r="E33" s="465">
        <v>0</v>
      </c>
      <c r="F33" s="465">
        <v>0</v>
      </c>
      <c r="G33" s="465">
        <v>0</v>
      </c>
      <c r="H33" s="465">
        <v>0</v>
      </c>
      <c r="I33" s="465">
        <v>0</v>
      </c>
      <c r="J33" s="464"/>
      <c r="K33" s="470">
        <v>1103</v>
      </c>
      <c r="L33" s="462" t="s">
        <v>170</v>
      </c>
    </row>
    <row r="34" spans="1:12">
      <c r="A34" s="78" t="s">
        <v>169</v>
      </c>
      <c r="B34" s="465">
        <v>975</v>
      </c>
      <c r="C34" s="465">
        <v>80</v>
      </c>
      <c r="D34" s="465">
        <v>20</v>
      </c>
      <c r="E34" s="465">
        <v>0</v>
      </c>
      <c r="F34" s="465">
        <v>30</v>
      </c>
      <c r="G34" s="465">
        <v>60</v>
      </c>
      <c r="H34" s="465">
        <v>60</v>
      </c>
      <c r="I34" s="465">
        <v>40</v>
      </c>
      <c r="J34" s="464"/>
      <c r="K34" s="470">
        <v>1405</v>
      </c>
      <c r="L34" s="462" t="s">
        <v>168</v>
      </c>
    </row>
    <row r="35" spans="1:12">
      <c r="A35" s="78" t="s">
        <v>167</v>
      </c>
      <c r="B35" s="465">
        <v>3131</v>
      </c>
      <c r="C35" s="465">
        <v>75</v>
      </c>
      <c r="D35" s="465">
        <v>60</v>
      </c>
      <c r="E35" s="465">
        <v>5</v>
      </c>
      <c r="F35" s="465">
        <v>30</v>
      </c>
      <c r="G35" s="465">
        <v>50</v>
      </c>
      <c r="H35" s="465">
        <v>20</v>
      </c>
      <c r="I35" s="465">
        <v>25</v>
      </c>
      <c r="J35" s="464"/>
      <c r="K35" s="470">
        <v>1406</v>
      </c>
      <c r="L35" s="462" t="s">
        <v>166</v>
      </c>
    </row>
    <row r="36" spans="1:12">
      <c r="A36" s="78" t="s">
        <v>165</v>
      </c>
      <c r="B36" s="465">
        <v>67</v>
      </c>
      <c r="C36" s="465">
        <v>0</v>
      </c>
      <c r="D36" s="465">
        <v>0</v>
      </c>
      <c r="E36" s="465">
        <v>0</v>
      </c>
      <c r="F36" s="465">
        <v>0</v>
      </c>
      <c r="G36" s="465">
        <v>1</v>
      </c>
      <c r="H36" s="465">
        <v>2</v>
      </c>
      <c r="I36" s="465">
        <v>0</v>
      </c>
      <c r="J36" s="464"/>
      <c r="K36" s="470">
        <v>1407</v>
      </c>
      <c r="L36" s="462" t="s">
        <v>164</v>
      </c>
    </row>
    <row r="37" spans="1:12">
      <c r="A37" s="78" t="s">
        <v>163</v>
      </c>
      <c r="B37" s="465">
        <v>3223</v>
      </c>
      <c r="C37" s="465">
        <v>1830</v>
      </c>
      <c r="D37" s="465">
        <v>0</v>
      </c>
      <c r="E37" s="465">
        <v>0</v>
      </c>
      <c r="F37" s="465">
        <v>10</v>
      </c>
      <c r="G37" s="465">
        <v>0</v>
      </c>
      <c r="H37" s="465">
        <v>0</v>
      </c>
      <c r="I37" s="465">
        <v>0</v>
      </c>
      <c r="J37" s="464"/>
      <c r="K37" s="470">
        <v>1409</v>
      </c>
      <c r="L37" s="462" t="s">
        <v>162</v>
      </c>
    </row>
    <row r="38" spans="1:12" s="448" customFormat="1">
      <c r="A38" s="78" t="s">
        <v>161</v>
      </c>
      <c r="B38" s="465">
        <v>34</v>
      </c>
      <c r="C38" s="465">
        <v>0</v>
      </c>
      <c r="D38" s="465">
        <v>0</v>
      </c>
      <c r="E38" s="465">
        <v>0</v>
      </c>
      <c r="F38" s="465">
        <v>0</v>
      </c>
      <c r="G38" s="465">
        <v>0</v>
      </c>
      <c r="H38" s="465">
        <v>7</v>
      </c>
      <c r="I38" s="465">
        <v>0</v>
      </c>
      <c r="J38" s="466"/>
      <c r="K38" s="470">
        <v>1412</v>
      </c>
      <c r="L38" s="462" t="s">
        <v>160</v>
      </c>
    </row>
    <row r="39" spans="1:12">
      <c r="A39" s="78" t="s">
        <v>159</v>
      </c>
      <c r="B39" s="465">
        <v>11845</v>
      </c>
      <c r="C39" s="465">
        <v>4475</v>
      </c>
      <c r="D39" s="465">
        <v>35</v>
      </c>
      <c r="E39" s="465">
        <v>280</v>
      </c>
      <c r="F39" s="465">
        <v>115</v>
      </c>
      <c r="G39" s="465">
        <v>310</v>
      </c>
      <c r="H39" s="465">
        <v>235</v>
      </c>
      <c r="I39" s="465">
        <v>265</v>
      </c>
      <c r="J39" s="464"/>
      <c r="K39" s="470">
        <v>1414</v>
      </c>
      <c r="L39" s="462" t="s">
        <v>158</v>
      </c>
    </row>
    <row r="40" spans="1:12">
      <c r="A40" s="78" t="s">
        <v>157</v>
      </c>
      <c r="B40" s="465">
        <v>1841</v>
      </c>
      <c r="C40" s="465">
        <v>182</v>
      </c>
      <c r="D40" s="465">
        <v>50</v>
      </c>
      <c r="E40" s="465">
        <v>15</v>
      </c>
      <c r="F40" s="465">
        <v>110</v>
      </c>
      <c r="G40" s="465">
        <v>95</v>
      </c>
      <c r="H40" s="465">
        <v>110</v>
      </c>
      <c r="I40" s="465">
        <v>43</v>
      </c>
      <c r="J40" s="464"/>
      <c r="K40" s="470">
        <v>1415</v>
      </c>
      <c r="L40" s="462" t="s">
        <v>156</v>
      </c>
    </row>
    <row r="41" spans="1:12">
      <c r="A41" s="78" t="s">
        <v>155</v>
      </c>
      <c r="B41" s="465">
        <v>2804</v>
      </c>
      <c r="C41" s="465">
        <v>265</v>
      </c>
      <c r="D41" s="465">
        <v>11</v>
      </c>
      <c r="E41" s="465">
        <v>18</v>
      </c>
      <c r="F41" s="465">
        <v>60</v>
      </c>
      <c r="G41" s="465">
        <v>30</v>
      </c>
      <c r="H41" s="465">
        <v>120</v>
      </c>
      <c r="I41" s="465">
        <v>24</v>
      </c>
      <c r="J41" s="464"/>
      <c r="K41" s="470">
        <v>1416</v>
      </c>
      <c r="L41" s="462" t="s">
        <v>154</v>
      </c>
    </row>
    <row r="42" spans="1:12">
      <c r="A42" s="86" t="s">
        <v>153</v>
      </c>
      <c r="B42" s="469">
        <v>63169</v>
      </c>
      <c r="C42" s="469">
        <v>920</v>
      </c>
      <c r="D42" s="469">
        <v>153</v>
      </c>
      <c r="E42" s="469">
        <v>965</v>
      </c>
      <c r="F42" s="469">
        <v>1485</v>
      </c>
      <c r="G42" s="469">
        <v>90</v>
      </c>
      <c r="H42" s="469">
        <v>115</v>
      </c>
      <c r="I42" s="469">
        <v>26</v>
      </c>
      <c r="J42" s="464"/>
      <c r="K42" s="468" t="s">
        <v>121</v>
      </c>
      <c r="L42" s="445">
        <v>1860000</v>
      </c>
    </row>
    <row r="43" spans="1:12">
      <c r="A43" s="78" t="s">
        <v>152</v>
      </c>
      <c r="B43" s="465">
        <v>800</v>
      </c>
      <c r="C43" s="465">
        <v>0</v>
      </c>
      <c r="D43" s="465">
        <v>0</v>
      </c>
      <c r="E43" s="465">
        <v>0</v>
      </c>
      <c r="F43" s="465">
        <v>0</v>
      </c>
      <c r="G43" s="465">
        <v>0</v>
      </c>
      <c r="H43" s="465">
        <v>0</v>
      </c>
      <c r="I43" s="465">
        <v>0</v>
      </c>
      <c r="J43" s="464"/>
      <c r="K43" s="470">
        <v>1201</v>
      </c>
      <c r="L43" s="462" t="s">
        <v>151</v>
      </c>
    </row>
    <row r="44" spans="1:12">
      <c r="A44" s="78" t="s">
        <v>150</v>
      </c>
      <c r="B44" s="465">
        <v>0</v>
      </c>
      <c r="C44" s="465">
        <v>0</v>
      </c>
      <c r="D44" s="465">
        <v>0</v>
      </c>
      <c r="E44" s="465">
        <v>0</v>
      </c>
      <c r="F44" s="465">
        <v>0</v>
      </c>
      <c r="G44" s="465">
        <v>0</v>
      </c>
      <c r="H44" s="465">
        <v>0</v>
      </c>
      <c r="I44" s="465">
        <v>0</v>
      </c>
      <c r="J44" s="464"/>
      <c r="K44" s="470">
        <v>1202</v>
      </c>
      <c r="L44" s="462" t="s">
        <v>149</v>
      </c>
    </row>
    <row r="45" spans="1:12">
      <c r="A45" s="78" t="s">
        <v>148</v>
      </c>
      <c r="B45" s="465">
        <v>1890</v>
      </c>
      <c r="C45" s="465">
        <v>0</v>
      </c>
      <c r="D45" s="465">
        <v>0</v>
      </c>
      <c r="E45" s="465">
        <v>0</v>
      </c>
      <c r="F45" s="465">
        <v>0</v>
      </c>
      <c r="G45" s="465">
        <v>0</v>
      </c>
      <c r="H45" s="465">
        <v>0</v>
      </c>
      <c r="I45" s="465">
        <v>0</v>
      </c>
      <c r="J45" s="467"/>
      <c r="K45" s="470">
        <v>1203</v>
      </c>
      <c r="L45" s="462" t="s">
        <v>147</v>
      </c>
    </row>
    <row r="46" spans="1:12">
      <c r="A46" s="78" t="s">
        <v>146</v>
      </c>
      <c r="B46" s="465">
        <v>34591</v>
      </c>
      <c r="C46" s="465">
        <v>100</v>
      </c>
      <c r="D46" s="465">
        <v>0</v>
      </c>
      <c r="E46" s="465">
        <v>0</v>
      </c>
      <c r="F46" s="465">
        <v>0</v>
      </c>
      <c r="G46" s="465">
        <v>0</v>
      </c>
      <c r="H46" s="465">
        <v>0</v>
      </c>
      <c r="I46" s="465">
        <v>0</v>
      </c>
      <c r="J46" s="464"/>
      <c r="K46" s="470">
        <v>1204</v>
      </c>
      <c r="L46" s="462" t="s">
        <v>145</v>
      </c>
    </row>
    <row r="47" spans="1:12">
      <c r="A47" s="78" t="s">
        <v>144</v>
      </c>
      <c r="B47" s="465">
        <v>0</v>
      </c>
      <c r="C47" s="465">
        <v>0</v>
      </c>
      <c r="D47" s="465">
        <v>0</v>
      </c>
      <c r="E47" s="465">
        <v>0</v>
      </c>
      <c r="F47" s="465">
        <v>0</v>
      </c>
      <c r="G47" s="465">
        <v>0</v>
      </c>
      <c r="H47" s="465">
        <v>0</v>
      </c>
      <c r="I47" s="465">
        <v>0</v>
      </c>
      <c r="J47" s="464"/>
      <c r="K47" s="470">
        <v>1205</v>
      </c>
      <c r="L47" s="462" t="s">
        <v>143</v>
      </c>
    </row>
    <row r="48" spans="1:12">
      <c r="A48" s="78" t="s">
        <v>142</v>
      </c>
      <c r="B48" s="465">
        <v>0</v>
      </c>
      <c r="C48" s="465">
        <v>0</v>
      </c>
      <c r="D48" s="465">
        <v>0</v>
      </c>
      <c r="E48" s="465">
        <v>0</v>
      </c>
      <c r="F48" s="465">
        <v>0</v>
      </c>
      <c r="G48" s="465">
        <v>0</v>
      </c>
      <c r="H48" s="465">
        <v>0</v>
      </c>
      <c r="I48" s="465">
        <v>0</v>
      </c>
      <c r="J48" s="464"/>
      <c r="K48" s="470">
        <v>1206</v>
      </c>
      <c r="L48" s="462" t="s">
        <v>141</v>
      </c>
    </row>
    <row r="49" spans="1:12">
      <c r="A49" s="78" t="s">
        <v>140</v>
      </c>
      <c r="B49" s="465">
        <v>1797</v>
      </c>
      <c r="C49" s="465">
        <v>200</v>
      </c>
      <c r="D49" s="465">
        <v>0</v>
      </c>
      <c r="E49" s="465">
        <v>0</v>
      </c>
      <c r="F49" s="465">
        <v>0</v>
      </c>
      <c r="G49" s="465">
        <v>0</v>
      </c>
      <c r="H49" s="465">
        <v>0</v>
      </c>
      <c r="I49" s="465">
        <v>0</v>
      </c>
      <c r="J49" s="464"/>
      <c r="K49" s="470">
        <v>1207</v>
      </c>
      <c r="L49" s="462" t="s">
        <v>139</v>
      </c>
    </row>
    <row r="50" spans="1:12">
      <c r="A50" s="78" t="s">
        <v>138</v>
      </c>
      <c r="B50" s="465">
        <v>1450</v>
      </c>
      <c r="C50" s="465">
        <v>0</v>
      </c>
      <c r="D50" s="465">
        <v>0</v>
      </c>
      <c r="E50" s="465">
        <v>0</v>
      </c>
      <c r="F50" s="465">
        <v>0</v>
      </c>
      <c r="G50" s="465">
        <v>0</v>
      </c>
      <c r="H50" s="465">
        <v>0</v>
      </c>
      <c r="I50" s="465">
        <v>0</v>
      </c>
      <c r="J50" s="464"/>
      <c r="K50" s="470">
        <v>1208</v>
      </c>
      <c r="L50" s="462" t="s">
        <v>137</v>
      </c>
    </row>
    <row r="51" spans="1:12">
      <c r="A51" s="78" t="s">
        <v>136</v>
      </c>
      <c r="B51" s="465">
        <v>8700</v>
      </c>
      <c r="C51" s="465">
        <v>0</v>
      </c>
      <c r="D51" s="465">
        <v>0</v>
      </c>
      <c r="E51" s="465">
        <v>0</v>
      </c>
      <c r="F51" s="465">
        <v>0</v>
      </c>
      <c r="G51" s="465">
        <v>0</v>
      </c>
      <c r="H51" s="465">
        <v>0</v>
      </c>
      <c r="I51" s="465">
        <v>0</v>
      </c>
      <c r="J51" s="467"/>
      <c r="K51" s="470">
        <v>1209</v>
      </c>
      <c r="L51" s="462" t="s">
        <v>135</v>
      </c>
    </row>
    <row r="52" spans="1:12">
      <c r="A52" s="78" t="s">
        <v>134</v>
      </c>
      <c r="B52" s="465">
        <v>0</v>
      </c>
      <c r="C52" s="465">
        <v>0</v>
      </c>
      <c r="D52" s="465">
        <v>0</v>
      </c>
      <c r="E52" s="465">
        <v>0</v>
      </c>
      <c r="F52" s="465">
        <v>0</v>
      </c>
      <c r="G52" s="465">
        <v>0</v>
      </c>
      <c r="H52" s="465">
        <v>0</v>
      </c>
      <c r="I52" s="465">
        <v>0</v>
      </c>
      <c r="J52" s="464"/>
      <c r="K52" s="470">
        <v>1210</v>
      </c>
      <c r="L52" s="462" t="s">
        <v>133</v>
      </c>
    </row>
    <row r="53" spans="1:12" s="448" customFormat="1">
      <c r="A53" s="78" t="s">
        <v>132</v>
      </c>
      <c r="B53" s="465">
        <v>0</v>
      </c>
      <c r="C53" s="465">
        <v>0</v>
      </c>
      <c r="D53" s="465">
        <v>0</v>
      </c>
      <c r="E53" s="465">
        <v>0</v>
      </c>
      <c r="F53" s="465">
        <v>0</v>
      </c>
      <c r="G53" s="465">
        <v>0</v>
      </c>
      <c r="H53" s="465">
        <v>0</v>
      </c>
      <c r="I53" s="465">
        <v>0</v>
      </c>
      <c r="J53" s="466"/>
      <c r="K53" s="470">
        <v>1211</v>
      </c>
      <c r="L53" s="462" t="s">
        <v>131</v>
      </c>
    </row>
    <row r="54" spans="1:12">
      <c r="A54" s="78" t="s">
        <v>130</v>
      </c>
      <c r="B54" s="465">
        <v>0</v>
      </c>
      <c r="C54" s="465">
        <v>0</v>
      </c>
      <c r="D54" s="465">
        <v>0</v>
      </c>
      <c r="E54" s="465">
        <v>0</v>
      </c>
      <c r="F54" s="465">
        <v>0</v>
      </c>
      <c r="G54" s="465">
        <v>0</v>
      </c>
      <c r="H54" s="465">
        <v>0</v>
      </c>
      <c r="I54" s="465">
        <v>0</v>
      </c>
      <c r="J54" s="467"/>
      <c r="K54" s="470">
        <v>1212</v>
      </c>
      <c r="L54" s="462" t="s">
        <v>129</v>
      </c>
    </row>
    <row r="55" spans="1:12">
      <c r="A55" s="78" t="s">
        <v>128</v>
      </c>
      <c r="B55" s="465">
        <v>6366</v>
      </c>
      <c r="C55" s="465">
        <v>190</v>
      </c>
      <c r="D55" s="465">
        <v>153</v>
      </c>
      <c r="E55" s="465">
        <v>55</v>
      </c>
      <c r="F55" s="465">
        <v>95</v>
      </c>
      <c r="G55" s="465">
        <v>90</v>
      </c>
      <c r="H55" s="465">
        <v>115</v>
      </c>
      <c r="I55" s="465">
        <v>26</v>
      </c>
      <c r="J55" s="464"/>
      <c r="K55" s="470">
        <v>1213</v>
      </c>
      <c r="L55" s="462" t="s">
        <v>127</v>
      </c>
    </row>
    <row r="56" spans="1:12">
      <c r="A56" s="78" t="s">
        <v>126</v>
      </c>
      <c r="B56" s="465">
        <v>6825</v>
      </c>
      <c r="C56" s="465">
        <v>130</v>
      </c>
      <c r="D56" s="465">
        <v>0</v>
      </c>
      <c r="E56" s="465">
        <v>910</v>
      </c>
      <c r="F56" s="465">
        <v>1390</v>
      </c>
      <c r="G56" s="465">
        <v>0</v>
      </c>
      <c r="H56" s="465">
        <v>0</v>
      </c>
      <c r="I56" s="465">
        <v>0</v>
      </c>
      <c r="J56" s="467"/>
      <c r="K56" s="470">
        <v>1214</v>
      </c>
      <c r="L56" s="462" t="s">
        <v>125</v>
      </c>
    </row>
    <row r="57" spans="1:12">
      <c r="A57" s="78" t="s">
        <v>124</v>
      </c>
      <c r="B57" s="465">
        <v>750</v>
      </c>
      <c r="C57" s="465">
        <v>300</v>
      </c>
      <c r="D57" s="465">
        <v>0</v>
      </c>
      <c r="E57" s="465">
        <v>0</v>
      </c>
      <c r="F57" s="465">
        <v>0</v>
      </c>
      <c r="G57" s="465">
        <v>0</v>
      </c>
      <c r="H57" s="465">
        <v>0</v>
      </c>
      <c r="I57" s="465">
        <v>0</v>
      </c>
      <c r="J57" s="467"/>
      <c r="K57" s="470">
        <v>1215</v>
      </c>
      <c r="L57" s="462" t="s">
        <v>123</v>
      </c>
    </row>
    <row r="58" spans="1:12">
      <c r="A58" s="86" t="s">
        <v>122</v>
      </c>
      <c r="B58" s="469">
        <v>32480</v>
      </c>
      <c r="C58" s="469">
        <v>3125</v>
      </c>
      <c r="D58" s="469">
        <v>435</v>
      </c>
      <c r="E58" s="469">
        <v>215</v>
      </c>
      <c r="F58" s="469">
        <v>550</v>
      </c>
      <c r="G58" s="469">
        <v>800</v>
      </c>
      <c r="H58" s="469">
        <v>480</v>
      </c>
      <c r="I58" s="469">
        <v>230</v>
      </c>
      <c r="J58" s="464"/>
      <c r="K58" s="468" t="s">
        <v>121</v>
      </c>
      <c r="L58" s="445">
        <v>1870000</v>
      </c>
    </row>
    <row r="59" spans="1:12">
      <c r="A59" s="78" t="s">
        <v>120</v>
      </c>
      <c r="B59" s="465">
        <v>3070</v>
      </c>
      <c r="C59" s="465">
        <v>0</v>
      </c>
      <c r="D59" s="465">
        <v>0</v>
      </c>
      <c r="E59" s="465">
        <v>0</v>
      </c>
      <c r="F59" s="465">
        <v>0</v>
      </c>
      <c r="G59" s="465">
        <v>0</v>
      </c>
      <c r="H59" s="465">
        <v>0</v>
      </c>
      <c r="I59" s="465">
        <v>0</v>
      </c>
      <c r="J59" s="464"/>
      <c r="K59" s="463" t="s">
        <v>118</v>
      </c>
      <c r="L59" s="462" t="s">
        <v>119</v>
      </c>
    </row>
    <row r="60" spans="1:12">
      <c r="A60" s="78" t="s">
        <v>117</v>
      </c>
      <c r="B60" s="465">
        <v>4960</v>
      </c>
      <c r="C60" s="465">
        <v>0</v>
      </c>
      <c r="D60" s="465">
        <v>0</v>
      </c>
      <c r="E60" s="465">
        <v>0</v>
      </c>
      <c r="F60" s="465">
        <v>0</v>
      </c>
      <c r="G60" s="465">
        <v>0</v>
      </c>
      <c r="H60" s="465">
        <v>0</v>
      </c>
      <c r="I60" s="465">
        <v>0</v>
      </c>
      <c r="J60" s="467"/>
      <c r="K60" s="463" t="s">
        <v>115</v>
      </c>
      <c r="L60" s="462" t="s">
        <v>116</v>
      </c>
    </row>
    <row r="61" spans="1:12">
      <c r="A61" s="78" t="s">
        <v>114</v>
      </c>
      <c r="B61" s="465">
        <v>1300</v>
      </c>
      <c r="C61" s="465">
        <v>1200</v>
      </c>
      <c r="D61" s="465">
        <v>0</v>
      </c>
      <c r="E61" s="465">
        <v>0</v>
      </c>
      <c r="F61" s="465">
        <v>0</v>
      </c>
      <c r="G61" s="465">
        <v>0</v>
      </c>
      <c r="H61" s="465">
        <v>0</v>
      </c>
      <c r="I61" s="465">
        <v>0</v>
      </c>
      <c r="J61" s="464"/>
      <c r="K61" s="463" t="s">
        <v>112</v>
      </c>
      <c r="L61" s="462" t="s">
        <v>113</v>
      </c>
    </row>
    <row r="62" spans="1:12">
      <c r="A62" s="78" t="s">
        <v>111</v>
      </c>
      <c r="B62" s="465">
        <v>3651</v>
      </c>
      <c r="C62" s="465">
        <v>650</v>
      </c>
      <c r="D62" s="465">
        <v>200</v>
      </c>
      <c r="E62" s="465">
        <v>60</v>
      </c>
      <c r="F62" s="465">
        <v>300</v>
      </c>
      <c r="G62" s="465">
        <v>200</v>
      </c>
      <c r="H62" s="465">
        <v>150</v>
      </c>
      <c r="I62" s="465">
        <v>80</v>
      </c>
      <c r="J62" s="464"/>
      <c r="K62" s="463" t="s">
        <v>109</v>
      </c>
      <c r="L62" s="462" t="s">
        <v>110</v>
      </c>
    </row>
    <row r="63" spans="1:12">
      <c r="A63" s="78" t="s">
        <v>108</v>
      </c>
      <c r="B63" s="465">
        <v>8011</v>
      </c>
      <c r="C63" s="465">
        <v>190</v>
      </c>
      <c r="D63" s="465">
        <v>100</v>
      </c>
      <c r="E63" s="465">
        <v>60</v>
      </c>
      <c r="F63" s="465">
        <v>60</v>
      </c>
      <c r="G63" s="465">
        <v>100</v>
      </c>
      <c r="H63" s="465">
        <v>100</v>
      </c>
      <c r="I63" s="465">
        <v>15</v>
      </c>
      <c r="J63" s="464"/>
      <c r="K63" s="463" t="s">
        <v>106</v>
      </c>
      <c r="L63" s="462" t="s">
        <v>107</v>
      </c>
    </row>
    <row r="64" spans="1:12">
      <c r="A64" s="78" t="s">
        <v>105</v>
      </c>
      <c r="B64" s="465">
        <v>300</v>
      </c>
      <c r="C64" s="465">
        <v>0</v>
      </c>
      <c r="D64" s="465">
        <v>0</v>
      </c>
      <c r="E64" s="465">
        <v>0</v>
      </c>
      <c r="F64" s="465">
        <v>0</v>
      </c>
      <c r="G64" s="465">
        <v>0</v>
      </c>
      <c r="H64" s="465">
        <v>0</v>
      </c>
      <c r="I64" s="465">
        <v>0</v>
      </c>
      <c r="J64" s="464"/>
      <c r="K64" s="463" t="s">
        <v>103</v>
      </c>
      <c r="L64" s="462" t="s">
        <v>104</v>
      </c>
    </row>
    <row r="65" spans="1:12">
      <c r="A65" s="78" t="s">
        <v>102</v>
      </c>
      <c r="B65" s="465">
        <v>1750</v>
      </c>
      <c r="C65" s="465">
        <v>335</v>
      </c>
      <c r="D65" s="465">
        <v>0</v>
      </c>
      <c r="E65" s="465">
        <v>0</v>
      </c>
      <c r="F65" s="465">
        <v>10</v>
      </c>
      <c r="G65" s="465">
        <v>10</v>
      </c>
      <c r="H65" s="465">
        <v>10</v>
      </c>
      <c r="I65" s="465">
        <v>0</v>
      </c>
      <c r="J65" s="464"/>
      <c r="K65" s="463" t="s">
        <v>100</v>
      </c>
      <c r="L65" s="462" t="s">
        <v>101</v>
      </c>
    </row>
    <row r="66" spans="1:12">
      <c r="A66" s="78" t="s">
        <v>99</v>
      </c>
      <c r="B66" s="465">
        <v>0</v>
      </c>
      <c r="C66" s="465">
        <v>0</v>
      </c>
      <c r="D66" s="465">
        <v>0</v>
      </c>
      <c r="E66" s="465">
        <v>0</v>
      </c>
      <c r="F66" s="465">
        <v>0</v>
      </c>
      <c r="G66" s="465">
        <v>0</v>
      </c>
      <c r="H66" s="465">
        <v>0</v>
      </c>
      <c r="I66" s="465">
        <v>0</v>
      </c>
      <c r="J66" s="464"/>
      <c r="K66" s="463" t="s">
        <v>97</v>
      </c>
      <c r="L66" s="462" t="s">
        <v>98</v>
      </c>
    </row>
    <row r="67" spans="1:12" s="448" customFormat="1">
      <c r="A67" s="78" t="s">
        <v>96</v>
      </c>
      <c r="B67" s="465">
        <v>373</v>
      </c>
      <c r="C67" s="465">
        <v>50</v>
      </c>
      <c r="D67" s="465">
        <v>15</v>
      </c>
      <c r="E67" s="465">
        <v>5</v>
      </c>
      <c r="F67" s="465">
        <v>10</v>
      </c>
      <c r="G67" s="465">
        <v>20</v>
      </c>
      <c r="H67" s="465">
        <v>25</v>
      </c>
      <c r="I67" s="465">
        <v>3</v>
      </c>
      <c r="J67" s="466"/>
      <c r="K67" s="463" t="s">
        <v>94</v>
      </c>
      <c r="L67" s="462" t="s">
        <v>95</v>
      </c>
    </row>
    <row r="68" spans="1:12">
      <c r="A68" s="78" t="s">
        <v>93</v>
      </c>
      <c r="B68" s="465">
        <v>0</v>
      </c>
      <c r="C68" s="465">
        <v>0</v>
      </c>
      <c r="D68" s="465">
        <v>0</v>
      </c>
      <c r="E68" s="465">
        <v>0</v>
      </c>
      <c r="F68" s="465">
        <v>0</v>
      </c>
      <c r="G68" s="465">
        <v>0</v>
      </c>
      <c r="H68" s="465">
        <v>0</v>
      </c>
      <c r="I68" s="465">
        <v>0</v>
      </c>
      <c r="J68" s="464"/>
      <c r="K68" s="463" t="s">
        <v>91</v>
      </c>
      <c r="L68" s="462" t="s">
        <v>92</v>
      </c>
    </row>
    <row r="69" spans="1:12">
      <c r="A69" s="78" t="s">
        <v>90</v>
      </c>
      <c r="B69" s="465">
        <v>4131</v>
      </c>
      <c r="C69" s="465">
        <v>70</v>
      </c>
      <c r="D69" s="465">
        <v>40</v>
      </c>
      <c r="E69" s="465">
        <v>3</v>
      </c>
      <c r="F69" s="465">
        <v>20</v>
      </c>
      <c r="G69" s="465">
        <v>45</v>
      </c>
      <c r="H69" s="465">
        <v>15</v>
      </c>
      <c r="I69" s="465">
        <v>6</v>
      </c>
      <c r="J69" s="464"/>
      <c r="K69" s="463" t="s">
        <v>88</v>
      </c>
      <c r="L69" s="462" t="s">
        <v>89</v>
      </c>
    </row>
    <row r="70" spans="1:12">
      <c r="A70" s="78" t="s">
        <v>87</v>
      </c>
      <c r="B70" s="465">
        <v>4729</v>
      </c>
      <c r="C70" s="465">
        <v>630</v>
      </c>
      <c r="D70" s="465">
        <v>80</v>
      </c>
      <c r="E70" s="465">
        <v>87</v>
      </c>
      <c r="F70" s="465">
        <v>150</v>
      </c>
      <c r="G70" s="465">
        <v>425</v>
      </c>
      <c r="H70" s="465">
        <v>180</v>
      </c>
      <c r="I70" s="465">
        <v>126</v>
      </c>
      <c r="J70" s="464"/>
      <c r="K70" s="463" t="s">
        <v>85</v>
      </c>
      <c r="L70" s="462" t="s">
        <v>86</v>
      </c>
    </row>
    <row r="71" spans="1:12">
      <c r="A71" s="78" t="s">
        <v>84</v>
      </c>
      <c r="B71" s="465">
        <v>0</v>
      </c>
      <c r="C71" s="465">
        <v>0</v>
      </c>
      <c r="D71" s="465">
        <v>0</v>
      </c>
      <c r="E71" s="465">
        <v>0</v>
      </c>
      <c r="F71" s="465">
        <v>0</v>
      </c>
      <c r="G71" s="465">
        <v>0</v>
      </c>
      <c r="H71" s="465">
        <v>0</v>
      </c>
      <c r="I71" s="465">
        <v>0</v>
      </c>
      <c r="J71" s="464"/>
      <c r="K71" s="463" t="s">
        <v>82</v>
      </c>
      <c r="L71" s="462" t="s">
        <v>83</v>
      </c>
    </row>
    <row r="72" spans="1:12">
      <c r="A72" s="78" t="s">
        <v>81</v>
      </c>
      <c r="B72" s="465">
        <v>205</v>
      </c>
      <c r="C72" s="465">
        <v>0</v>
      </c>
      <c r="D72" s="465">
        <v>0</v>
      </c>
      <c r="E72" s="465">
        <v>0</v>
      </c>
      <c r="F72" s="465">
        <v>0</v>
      </c>
      <c r="G72" s="465">
        <v>0</v>
      </c>
      <c r="H72" s="465">
        <v>0</v>
      </c>
      <c r="I72" s="465">
        <v>0</v>
      </c>
      <c r="J72" s="464"/>
      <c r="K72" s="463" t="s">
        <v>79</v>
      </c>
      <c r="L72" s="462" t="s">
        <v>80</v>
      </c>
    </row>
    <row r="73" spans="1:12" ht="12.75" customHeight="1">
      <c r="A73" s="1132"/>
      <c r="B73" s="1129" t="s">
        <v>4</v>
      </c>
      <c r="C73" s="1129" t="s">
        <v>667</v>
      </c>
      <c r="D73" s="1129"/>
      <c r="E73" s="1129"/>
      <c r="F73" s="1129"/>
      <c r="G73" s="1129"/>
      <c r="H73" s="1129"/>
      <c r="I73" s="1129"/>
      <c r="J73" s="397"/>
    </row>
    <row r="74" spans="1:12" ht="12.75" customHeight="1">
      <c r="A74" s="1132"/>
      <c r="B74" s="1129"/>
      <c r="C74" s="461" t="s">
        <v>843</v>
      </c>
      <c r="D74" s="461" t="s">
        <v>842</v>
      </c>
      <c r="E74" s="461" t="s">
        <v>841</v>
      </c>
      <c r="F74" s="461" t="s">
        <v>840</v>
      </c>
      <c r="G74" s="461" t="s">
        <v>839</v>
      </c>
      <c r="H74" s="461" t="s">
        <v>838</v>
      </c>
      <c r="I74" s="461" t="s">
        <v>837</v>
      </c>
      <c r="J74" s="460"/>
    </row>
    <row r="75" spans="1:12" ht="9.75" customHeight="1">
      <c r="A75" s="1117" t="s">
        <v>30</v>
      </c>
      <c r="B75" s="1127"/>
      <c r="C75" s="1127"/>
      <c r="D75" s="1127"/>
      <c r="E75" s="1127"/>
      <c r="F75" s="1127"/>
      <c r="G75" s="1127"/>
      <c r="H75" s="1127"/>
      <c r="I75" s="1127"/>
      <c r="J75" s="1127"/>
    </row>
    <row r="76" spans="1:12" ht="12.75" customHeight="1">
      <c r="A76" s="459" t="s">
        <v>836</v>
      </c>
      <c r="B76" s="459"/>
      <c r="C76" s="459"/>
      <c r="D76" s="459"/>
      <c r="E76" s="459"/>
      <c r="F76" s="459"/>
      <c r="G76" s="459"/>
      <c r="H76" s="459"/>
      <c r="I76" s="459"/>
      <c r="J76" s="437"/>
    </row>
    <row r="77" spans="1:12" ht="11.25" customHeight="1">
      <c r="A77" s="459" t="s">
        <v>835</v>
      </c>
      <c r="B77" s="458"/>
      <c r="C77" s="458"/>
      <c r="D77" s="458"/>
      <c r="E77" s="458"/>
      <c r="F77" s="458"/>
      <c r="G77" s="458"/>
      <c r="H77" s="458"/>
      <c r="I77" s="458"/>
      <c r="J77" s="397"/>
    </row>
    <row r="78" spans="1:12" ht="37.5" customHeight="1">
      <c r="A78" s="1130" t="s">
        <v>834</v>
      </c>
      <c r="B78" s="1131"/>
      <c r="C78" s="1131"/>
      <c r="D78" s="1131"/>
      <c r="E78" s="1131"/>
      <c r="F78" s="1131"/>
      <c r="G78" s="1131"/>
      <c r="H78" s="1131"/>
      <c r="I78" s="1131"/>
      <c r="J78" s="397"/>
    </row>
    <row r="79" spans="1:12" ht="28.5" customHeight="1">
      <c r="A79" s="1130" t="s">
        <v>833</v>
      </c>
      <c r="B79" s="1131"/>
      <c r="C79" s="1131"/>
      <c r="D79" s="1131"/>
      <c r="E79" s="1131"/>
      <c r="F79" s="1131"/>
      <c r="G79" s="1131"/>
      <c r="H79" s="1131"/>
      <c r="I79" s="1131"/>
    </row>
  </sheetData>
  <mergeCells count="11">
    <mergeCell ref="C73:I73"/>
    <mergeCell ref="A78:I78"/>
    <mergeCell ref="A79:I79"/>
    <mergeCell ref="A75:J75"/>
    <mergeCell ref="A2:I2"/>
    <mergeCell ref="A3:I3"/>
    <mergeCell ref="A5:A6"/>
    <mergeCell ref="B5:B6"/>
    <mergeCell ref="C5:I5"/>
    <mergeCell ref="A73:A74"/>
    <mergeCell ref="B73:B74"/>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1.xml><?xml version="1.0" encoding="utf-8"?>
<worksheet xmlns="http://schemas.openxmlformats.org/spreadsheetml/2006/main" xmlns:r="http://schemas.openxmlformats.org/officeDocument/2006/relationships">
  <dimension ref="A1:V79"/>
  <sheetViews>
    <sheetView showGridLines="0" workbookViewId="0"/>
  </sheetViews>
  <sheetFormatPr defaultColWidth="7.85546875" defaultRowHeight="12.75"/>
  <cols>
    <col min="1" max="1" width="18.28515625" style="47" customWidth="1"/>
    <col min="2" max="9" width="9.28515625" style="47" customWidth="1"/>
    <col min="10" max="10" width="8.7109375" style="47" customWidth="1"/>
    <col min="11" max="11" width="9.42578125" style="47" bestFit="1" customWidth="1"/>
    <col min="12" max="12" width="9" style="47" bestFit="1" customWidth="1"/>
    <col min="13" max="16384" width="7.85546875" style="47"/>
  </cols>
  <sheetData>
    <row r="1" spans="1:22">
      <c r="A1" s="101"/>
      <c r="B1" s="474"/>
      <c r="C1" s="101"/>
      <c r="D1" s="101"/>
      <c r="E1" s="101"/>
      <c r="F1" s="101"/>
      <c r="G1" s="101"/>
      <c r="H1" s="101"/>
      <c r="I1" s="101"/>
    </row>
    <row r="2" spans="1:22" s="426" customFormat="1" ht="45" customHeight="1">
      <c r="A2" s="1113" t="s">
        <v>875</v>
      </c>
      <c r="B2" s="1113"/>
      <c r="C2" s="1113"/>
      <c r="D2" s="1113"/>
      <c r="E2" s="1113"/>
      <c r="F2" s="1113"/>
      <c r="G2" s="1113"/>
      <c r="H2" s="1113"/>
      <c r="I2" s="1113"/>
      <c r="J2" s="454"/>
    </row>
    <row r="3" spans="1:22" s="426" customFormat="1" ht="45" customHeight="1">
      <c r="A3" s="1113" t="s">
        <v>874</v>
      </c>
      <c r="B3" s="1113"/>
      <c r="C3" s="1113"/>
      <c r="D3" s="1113"/>
      <c r="E3" s="1113"/>
      <c r="F3" s="1113"/>
      <c r="G3" s="1113"/>
      <c r="H3" s="1113"/>
      <c r="I3" s="1113"/>
      <c r="J3" s="454"/>
    </row>
    <row r="4" spans="1:22" s="426" customFormat="1" ht="9.75" customHeight="1">
      <c r="A4" s="486" t="s">
        <v>853</v>
      </c>
      <c r="B4" s="485"/>
      <c r="C4" s="451"/>
      <c r="D4" s="485"/>
      <c r="E4" s="485"/>
      <c r="F4" s="485"/>
      <c r="G4" s="485"/>
      <c r="H4" s="485"/>
      <c r="I4" s="451" t="s">
        <v>852</v>
      </c>
    </row>
    <row r="5" spans="1:22" s="397" customFormat="1" ht="13.5" customHeight="1">
      <c r="A5" s="1133"/>
      <c r="B5" s="1135" t="s">
        <v>851</v>
      </c>
      <c r="C5" s="1136"/>
      <c r="D5" s="1136"/>
      <c r="E5" s="1136"/>
      <c r="F5" s="1136"/>
      <c r="G5" s="1136"/>
      <c r="H5" s="1136"/>
      <c r="I5" s="1137"/>
    </row>
    <row r="6" spans="1:22" ht="13.5" customHeight="1">
      <c r="A6" s="1134"/>
      <c r="B6" s="483" t="s">
        <v>873</v>
      </c>
      <c r="C6" s="483" t="s">
        <v>872</v>
      </c>
      <c r="D6" s="484" t="s">
        <v>871</v>
      </c>
      <c r="E6" s="483" t="s">
        <v>870</v>
      </c>
      <c r="F6" s="483" t="s">
        <v>869</v>
      </c>
      <c r="G6" s="483" t="s">
        <v>868</v>
      </c>
      <c r="H6" s="483" t="s">
        <v>867</v>
      </c>
      <c r="I6" s="483" t="s">
        <v>866</v>
      </c>
      <c r="J6" s="460"/>
      <c r="K6" s="449" t="s">
        <v>237</v>
      </c>
      <c r="L6" s="92" t="s">
        <v>238</v>
      </c>
    </row>
    <row r="7" spans="1:22" s="448" customFormat="1" ht="12.75" customHeight="1">
      <c r="A7" s="86" t="s">
        <v>13</v>
      </c>
      <c r="B7" s="469">
        <v>188852</v>
      </c>
      <c r="C7" s="469">
        <v>50340</v>
      </c>
      <c r="D7" s="469">
        <v>758601</v>
      </c>
      <c r="E7" s="469">
        <v>17755</v>
      </c>
      <c r="F7" s="469">
        <v>474473</v>
      </c>
      <c r="G7" s="469">
        <v>160846</v>
      </c>
      <c r="H7" s="469">
        <v>65893</v>
      </c>
      <c r="I7" s="469">
        <v>273548</v>
      </c>
      <c r="J7" s="480"/>
      <c r="K7" s="446" t="s">
        <v>121</v>
      </c>
      <c r="L7" s="447" t="s">
        <v>236</v>
      </c>
      <c r="M7" s="482"/>
      <c r="N7" s="482"/>
      <c r="O7" s="482"/>
      <c r="P7" s="482"/>
      <c r="Q7" s="481"/>
      <c r="R7" s="481"/>
      <c r="S7" s="481"/>
      <c r="T7" s="481"/>
      <c r="U7" s="481"/>
      <c r="V7" s="481"/>
    </row>
    <row r="8" spans="1:22" s="441" customFormat="1" ht="12.75" customHeight="1">
      <c r="A8" s="86" t="s">
        <v>235</v>
      </c>
      <c r="B8" s="452">
        <v>188568</v>
      </c>
      <c r="C8" s="452">
        <v>50135</v>
      </c>
      <c r="D8" s="452">
        <v>758247</v>
      </c>
      <c r="E8" s="452">
        <v>17662</v>
      </c>
      <c r="F8" s="452">
        <v>474293</v>
      </c>
      <c r="G8" s="452">
        <v>160586</v>
      </c>
      <c r="H8" s="452">
        <v>65688</v>
      </c>
      <c r="I8" s="452">
        <v>273498</v>
      </c>
      <c r="J8" s="480"/>
      <c r="K8" s="446" t="s">
        <v>121</v>
      </c>
      <c r="L8" s="445" t="s">
        <v>234</v>
      </c>
    </row>
    <row r="9" spans="1:22" s="439" customFormat="1" ht="12.75" customHeight="1">
      <c r="A9" s="86" t="s">
        <v>233</v>
      </c>
      <c r="B9" s="469">
        <v>20818</v>
      </c>
      <c r="C9" s="469">
        <v>2317</v>
      </c>
      <c r="D9" s="469">
        <v>6742</v>
      </c>
      <c r="E9" s="469">
        <v>1324</v>
      </c>
      <c r="F9" s="469">
        <v>56237</v>
      </c>
      <c r="G9" s="469">
        <v>15594</v>
      </c>
      <c r="H9" s="469">
        <v>2386</v>
      </c>
      <c r="I9" s="469">
        <v>42775</v>
      </c>
      <c r="J9" s="478"/>
      <c r="K9" s="468" t="s">
        <v>121</v>
      </c>
      <c r="L9" s="445" t="s">
        <v>232</v>
      </c>
    </row>
    <row r="10" spans="1:22" s="439" customFormat="1" ht="12.75" customHeight="1">
      <c r="A10" s="86" t="s">
        <v>231</v>
      </c>
      <c r="B10" s="469">
        <v>1492</v>
      </c>
      <c r="C10" s="469">
        <v>721</v>
      </c>
      <c r="D10" s="469">
        <v>1211</v>
      </c>
      <c r="E10" s="469">
        <v>315</v>
      </c>
      <c r="F10" s="469">
        <v>630</v>
      </c>
      <c r="G10" s="469">
        <v>1595</v>
      </c>
      <c r="H10" s="469">
        <v>823</v>
      </c>
      <c r="I10" s="469">
        <v>575</v>
      </c>
      <c r="J10" s="478"/>
      <c r="K10" s="468" t="s">
        <v>121</v>
      </c>
      <c r="L10" s="447" t="s">
        <v>230</v>
      </c>
    </row>
    <row r="11" spans="1:22" s="439" customFormat="1" ht="12.75" customHeight="1">
      <c r="A11" s="78" t="s">
        <v>229</v>
      </c>
      <c r="B11" s="465">
        <v>120</v>
      </c>
      <c r="C11" s="465">
        <v>50</v>
      </c>
      <c r="D11" s="465">
        <v>50</v>
      </c>
      <c r="E11" s="465">
        <v>10</v>
      </c>
      <c r="F11" s="465">
        <v>25</v>
      </c>
      <c r="G11" s="465">
        <v>75</v>
      </c>
      <c r="H11" s="465">
        <v>50</v>
      </c>
      <c r="I11" s="465">
        <v>0</v>
      </c>
      <c r="J11" s="478"/>
      <c r="K11" s="470">
        <v>1501</v>
      </c>
      <c r="L11" s="462" t="s">
        <v>228</v>
      </c>
    </row>
    <row r="12" spans="1:22" s="439" customFormat="1" ht="12.75" customHeight="1">
      <c r="A12" s="78" t="s">
        <v>227</v>
      </c>
      <c r="B12" s="465">
        <v>502</v>
      </c>
      <c r="C12" s="465">
        <v>201</v>
      </c>
      <c r="D12" s="465">
        <v>495</v>
      </c>
      <c r="E12" s="465">
        <v>55</v>
      </c>
      <c r="F12" s="465">
        <v>215</v>
      </c>
      <c r="G12" s="465">
        <v>480</v>
      </c>
      <c r="H12" s="465">
        <v>223</v>
      </c>
      <c r="I12" s="465">
        <v>350</v>
      </c>
      <c r="J12" s="478"/>
      <c r="K12" s="470">
        <v>1505</v>
      </c>
      <c r="L12" s="462" t="s">
        <v>226</v>
      </c>
    </row>
    <row r="13" spans="1:22" s="439" customFormat="1" ht="12.75" customHeight="1">
      <c r="A13" s="78" t="s">
        <v>225</v>
      </c>
      <c r="B13" s="465">
        <v>650</v>
      </c>
      <c r="C13" s="465">
        <v>350</v>
      </c>
      <c r="D13" s="465">
        <v>501</v>
      </c>
      <c r="E13" s="465">
        <v>200</v>
      </c>
      <c r="F13" s="465">
        <v>300</v>
      </c>
      <c r="G13" s="465">
        <v>800</v>
      </c>
      <c r="H13" s="465">
        <v>400</v>
      </c>
      <c r="I13" s="465">
        <v>200</v>
      </c>
      <c r="J13" s="478"/>
      <c r="K13" s="463" t="s">
        <v>223</v>
      </c>
      <c r="L13" s="462" t="s">
        <v>224</v>
      </c>
    </row>
    <row r="14" spans="1:22" s="439" customFormat="1" ht="12.75" customHeight="1">
      <c r="A14" s="78" t="s">
        <v>222</v>
      </c>
      <c r="B14" s="465">
        <v>220</v>
      </c>
      <c r="C14" s="465">
        <v>120</v>
      </c>
      <c r="D14" s="465">
        <v>165</v>
      </c>
      <c r="E14" s="465">
        <v>50</v>
      </c>
      <c r="F14" s="465">
        <v>90</v>
      </c>
      <c r="G14" s="465">
        <v>240</v>
      </c>
      <c r="H14" s="465">
        <v>150</v>
      </c>
      <c r="I14" s="465">
        <v>25</v>
      </c>
      <c r="J14" s="478"/>
      <c r="K14" s="470">
        <v>1509</v>
      </c>
      <c r="L14" s="462" t="s">
        <v>221</v>
      </c>
    </row>
    <row r="15" spans="1:22" s="441" customFormat="1" ht="12.75" customHeight="1">
      <c r="A15" s="78" t="s">
        <v>220</v>
      </c>
      <c r="B15" s="465">
        <v>0</v>
      </c>
      <c r="C15" s="465">
        <v>0</v>
      </c>
      <c r="D15" s="465">
        <v>0</v>
      </c>
      <c r="E15" s="465">
        <v>0</v>
      </c>
      <c r="F15" s="465">
        <v>0</v>
      </c>
      <c r="G15" s="465">
        <v>0</v>
      </c>
      <c r="H15" s="465">
        <v>0</v>
      </c>
      <c r="I15" s="465">
        <v>0</v>
      </c>
      <c r="J15" s="479"/>
      <c r="K15" s="470">
        <v>1513</v>
      </c>
      <c r="L15" s="462" t="s">
        <v>219</v>
      </c>
    </row>
    <row r="16" spans="1:22" s="441" customFormat="1" ht="12.75" customHeight="1">
      <c r="A16" s="86" t="s">
        <v>218</v>
      </c>
      <c r="B16" s="469">
        <v>15245</v>
      </c>
      <c r="C16" s="469">
        <v>105</v>
      </c>
      <c r="D16" s="469">
        <v>185</v>
      </c>
      <c r="E16" s="469">
        <v>65</v>
      </c>
      <c r="F16" s="469">
        <v>160</v>
      </c>
      <c r="G16" s="469">
        <v>415</v>
      </c>
      <c r="H16" s="469">
        <v>160</v>
      </c>
      <c r="I16" s="469">
        <v>12960</v>
      </c>
      <c r="J16" s="479"/>
      <c r="K16" s="468" t="s">
        <v>121</v>
      </c>
      <c r="L16" s="445" t="s">
        <v>217</v>
      </c>
    </row>
    <row r="17" spans="1:12" s="439" customFormat="1" ht="12.75" customHeight="1">
      <c r="A17" s="78" t="s">
        <v>216</v>
      </c>
      <c r="B17" s="465">
        <v>100</v>
      </c>
      <c r="C17" s="465">
        <v>35</v>
      </c>
      <c r="D17" s="465">
        <v>55</v>
      </c>
      <c r="E17" s="465">
        <v>10</v>
      </c>
      <c r="F17" s="465">
        <v>30</v>
      </c>
      <c r="G17" s="465">
        <v>280</v>
      </c>
      <c r="H17" s="465">
        <v>25</v>
      </c>
      <c r="I17" s="465">
        <v>25</v>
      </c>
      <c r="J17" s="478"/>
      <c r="K17" s="463" t="s">
        <v>214</v>
      </c>
      <c r="L17" s="462" t="s">
        <v>215</v>
      </c>
    </row>
    <row r="18" spans="1:12" s="439" customFormat="1" ht="12.75" customHeight="1">
      <c r="A18" s="78" t="s">
        <v>213</v>
      </c>
      <c r="B18" s="465">
        <v>0</v>
      </c>
      <c r="C18" s="465">
        <v>0</v>
      </c>
      <c r="D18" s="465">
        <v>0</v>
      </c>
      <c r="E18" s="465">
        <v>0</v>
      </c>
      <c r="F18" s="465">
        <v>0</v>
      </c>
      <c r="G18" s="465">
        <v>0</v>
      </c>
      <c r="H18" s="465">
        <v>0</v>
      </c>
      <c r="I18" s="465">
        <v>0</v>
      </c>
      <c r="J18" s="478"/>
      <c r="K18" s="463" t="s">
        <v>211</v>
      </c>
      <c r="L18" s="462" t="s">
        <v>212</v>
      </c>
    </row>
    <row r="19" spans="1:12" s="439" customFormat="1" ht="12.75" customHeight="1">
      <c r="A19" s="78" t="s">
        <v>210</v>
      </c>
      <c r="B19" s="465">
        <v>25</v>
      </c>
      <c r="C19" s="465">
        <v>10</v>
      </c>
      <c r="D19" s="465">
        <v>10</v>
      </c>
      <c r="E19" s="465">
        <v>5</v>
      </c>
      <c r="F19" s="465">
        <v>10</v>
      </c>
      <c r="G19" s="465">
        <v>25</v>
      </c>
      <c r="H19" s="465">
        <v>15</v>
      </c>
      <c r="I19" s="465">
        <v>10</v>
      </c>
      <c r="J19" s="478"/>
      <c r="K19" s="463" t="s">
        <v>208</v>
      </c>
      <c r="L19" s="462" t="s">
        <v>209</v>
      </c>
    </row>
    <row r="20" spans="1:12" s="439" customFormat="1" ht="12.75" customHeight="1">
      <c r="A20" s="78" t="s">
        <v>207</v>
      </c>
      <c r="B20" s="465">
        <v>0</v>
      </c>
      <c r="C20" s="465">
        <v>0</v>
      </c>
      <c r="D20" s="465">
        <v>0</v>
      </c>
      <c r="E20" s="465">
        <v>0</v>
      </c>
      <c r="F20" s="465">
        <v>0</v>
      </c>
      <c r="G20" s="465">
        <v>0</v>
      </c>
      <c r="H20" s="465">
        <v>0</v>
      </c>
      <c r="I20" s="465">
        <v>0</v>
      </c>
      <c r="J20" s="478"/>
      <c r="K20" s="463" t="s">
        <v>205</v>
      </c>
      <c r="L20" s="462" t="s">
        <v>206</v>
      </c>
    </row>
    <row r="21" spans="1:12" s="439" customFormat="1" ht="12.75" customHeight="1">
      <c r="A21" s="78" t="s">
        <v>204</v>
      </c>
      <c r="B21" s="465">
        <v>20</v>
      </c>
      <c r="C21" s="465">
        <v>10</v>
      </c>
      <c r="D21" s="465">
        <v>20</v>
      </c>
      <c r="E21" s="465">
        <v>30</v>
      </c>
      <c r="F21" s="465">
        <v>20</v>
      </c>
      <c r="G21" s="465">
        <v>20</v>
      </c>
      <c r="H21" s="465">
        <v>20</v>
      </c>
      <c r="I21" s="465">
        <v>3576</v>
      </c>
      <c r="J21" s="478"/>
      <c r="K21" s="463" t="s">
        <v>202</v>
      </c>
      <c r="L21" s="462" t="s">
        <v>203</v>
      </c>
    </row>
    <row r="22" spans="1:12" s="441" customFormat="1" ht="12.75" customHeight="1">
      <c r="A22" s="78" t="s">
        <v>201</v>
      </c>
      <c r="B22" s="465">
        <v>0</v>
      </c>
      <c r="C22" s="465">
        <v>0</v>
      </c>
      <c r="D22" s="465">
        <v>0</v>
      </c>
      <c r="E22" s="465">
        <v>0</v>
      </c>
      <c r="F22" s="465">
        <v>0</v>
      </c>
      <c r="G22" s="465">
        <v>0</v>
      </c>
      <c r="H22" s="465">
        <v>0</v>
      </c>
      <c r="I22" s="465">
        <v>0</v>
      </c>
      <c r="J22" s="479"/>
      <c r="K22" s="463" t="s">
        <v>199</v>
      </c>
      <c r="L22" s="462" t="s">
        <v>200</v>
      </c>
    </row>
    <row r="23" spans="1:12" s="439" customFormat="1" ht="12.75" customHeight="1">
      <c r="A23" s="78" t="s">
        <v>198</v>
      </c>
      <c r="B23" s="465">
        <v>0</v>
      </c>
      <c r="C23" s="465">
        <v>0</v>
      </c>
      <c r="D23" s="465">
        <v>0</v>
      </c>
      <c r="E23" s="465">
        <v>0</v>
      </c>
      <c r="F23" s="465">
        <v>0</v>
      </c>
      <c r="G23" s="465">
        <v>0</v>
      </c>
      <c r="H23" s="465">
        <v>0</v>
      </c>
      <c r="I23" s="465">
        <v>0</v>
      </c>
      <c r="J23" s="478"/>
      <c r="K23" s="463" t="s">
        <v>196</v>
      </c>
      <c r="L23" s="462" t="s">
        <v>197</v>
      </c>
    </row>
    <row r="24" spans="1:12" s="439" customFormat="1" ht="12.75" customHeight="1">
      <c r="A24" s="78" t="s">
        <v>195</v>
      </c>
      <c r="B24" s="465">
        <v>14880</v>
      </c>
      <c r="C24" s="465">
        <v>0</v>
      </c>
      <c r="D24" s="465">
        <v>0</v>
      </c>
      <c r="E24" s="465">
        <v>0</v>
      </c>
      <c r="F24" s="465">
        <v>0</v>
      </c>
      <c r="G24" s="465">
        <v>0</v>
      </c>
      <c r="H24" s="465">
        <v>0</v>
      </c>
      <c r="I24" s="465">
        <v>0</v>
      </c>
      <c r="J24" s="478"/>
      <c r="K24" s="463" t="s">
        <v>193</v>
      </c>
      <c r="L24" s="462" t="s">
        <v>194</v>
      </c>
    </row>
    <row r="25" spans="1:12" s="439" customFormat="1" ht="12.75" customHeight="1">
      <c r="A25" s="78" t="s">
        <v>192</v>
      </c>
      <c r="B25" s="465">
        <v>0</v>
      </c>
      <c r="C25" s="465">
        <v>0</v>
      </c>
      <c r="D25" s="465">
        <v>0</v>
      </c>
      <c r="E25" s="465">
        <v>0</v>
      </c>
      <c r="F25" s="465">
        <v>0</v>
      </c>
      <c r="G25" s="465">
        <v>0</v>
      </c>
      <c r="H25" s="465">
        <v>0</v>
      </c>
      <c r="I25" s="465">
        <v>0</v>
      </c>
      <c r="J25" s="478"/>
      <c r="K25" s="463" t="s">
        <v>190</v>
      </c>
      <c r="L25" s="462" t="s">
        <v>191</v>
      </c>
    </row>
    <row r="26" spans="1:12" s="439" customFormat="1" ht="12.75" customHeight="1">
      <c r="A26" s="78" t="s">
        <v>189</v>
      </c>
      <c r="B26" s="465">
        <v>220</v>
      </c>
      <c r="C26" s="465">
        <v>50</v>
      </c>
      <c r="D26" s="465">
        <v>100</v>
      </c>
      <c r="E26" s="465">
        <v>20</v>
      </c>
      <c r="F26" s="465">
        <v>100</v>
      </c>
      <c r="G26" s="465">
        <v>90</v>
      </c>
      <c r="H26" s="465">
        <v>100</v>
      </c>
      <c r="I26" s="465">
        <v>2315</v>
      </c>
      <c r="J26" s="478"/>
      <c r="K26" s="463" t="s">
        <v>187</v>
      </c>
      <c r="L26" s="462" t="s">
        <v>188</v>
      </c>
    </row>
    <row r="27" spans="1:12" s="439" customFormat="1" ht="12.75" customHeight="1">
      <c r="A27" s="78" t="s">
        <v>186</v>
      </c>
      <c r="B27" s="465">
        <v>0</v>
      </c>
      <c r="C27" s="465">
        <v>0</v>
      </c>
      <c r="D27" s="465">
        <v>0</v>
      </c>
      <c r="E27" s="465">
        <v>0</v>
      </c>
      <c r="F27" s="465">
        <v>0</v>
      </c>
      <c r="G27" s="465">
        <v>0</v>
      </c>
      <c r="H27" s="465">
        <v>0</v>
      </c>
      <c r="I27" s="465">
        <v>0</v>
      </c>
      <c r="J27" s="478"/>
      <c r="K27" s="463" t="s">
        <v>184</v>
      </c>
      <c r="L27" s="462" t="s">
        <v>185</v>
      </c>
    </row>
    <row r="28" spans="1:12" s="439" customFormat="1" ht="12.75" customHeight="1">
      <c r="A28" s="78" t="s">
        <v>183</v>
      </c>
      <c r="B28" s="465">
        <v>0</v>
      </c>
      <c r="C28" s="465">
        <v>0</v>
      </c>
      <c r="D28" s="465">
        <v>0</v>
      </c>
      <c r="E28" s="465">
        <v>0</v>
      </c>
      <c r="F28" s="465">
        <v>0</v>
      </c>
      <c r="G28" s="465">
        <v>0</v>
      </c>
      <c r="H28" s="465">
        <v>0</v>
      </c>
      <c r="I28" s="465">
        <v>5884</v>
      </c>
      <c r="J28" s="478"/>
      <c r="K28" s="463" t="s">
        <v>181</v>
      </c>
      <c r="L28" s="462" t="s">
        <v>182</v>
      </c>
    </row>
    <row r="29" spans="1:12" s="439" customFormat="1" ht="12.75" customHeight="1">
      <c r="A29" s="78" t="s">
        <v>180</v>
      </c>
      <c r="B29" s="465">
        <v>0</v>
      </c>
      <c r="C29" s="465">
        <v>0</v>
      </c>
      <c r="D29" s="465">
        <v>0</v>
      </c>
      <c r="E29" s="465">
        <v>0</v>
      </c>
      <c r="F29" s="465">
        <v>0</v>
      </c>
      <c r="G29" s="465">
        <v>0</v>
      </c>
      <c r="H29" s="465">
        <v>0</v>
      </c>
      <c r="I29" s="465">
        <v>1150</v>
      </c>
      <c r="J29" s="478"/>
      <c r="K29" s="463" t="s">
        <v>178</v>
      </c>
      <c r="L29" s="462" t="s">
        <v>179</v>
      </c>
    </row>
    <row r="30" spans="1:12" s="439" customFormat="1" ht="12.75" customHeight="1">
      <c r="A30" s="86" t="s">
        <v>177</v>
      </c>
      <c r="B30" s="469">
        <v>1806</v>
      </c>
      <c r="C30" s="469">
        <v>896</v>
      </c>
      <c r="D30" s="469">
        <v>956</v>
      </c>
      <c r="E30" s="469">
        <v>266</v>
      </c>
      <c r="F30" s="469">
        <v>21632</v>
      </c>
      <c r="G30" s="469">
        <v>8309</v>
      </c>
      <c r="H30" s="469">
        <v>477</v>
      </c>
      <c r="I30" s="469">
        <v>5360</v>
      </c>
      <c r="J30" s="478"/>
      <c r="K30" s="468" t="s">
        <v>121</v>
      </c>
      <c r="L30" s="445" t="s">
        <v>176</v>
      </c>
    </row>
    <row r="31" spans="1:12" s="439" customFormat="1" ht="12.75" customHeight="1">
      <c r="A31" s="78" t="s">
        <v>175</v>
      </c>
      <c r="B31" s="465">
        <v>355</v>
      </c>
      <c r="C31" s="465">
        <v>126</v>
      </c>
      <c r="D31" s="465">
        <v>240</v>
      </c>
      <c r="E31" s="465">
        <v>85</v>
      </c>
      <c r="F31" s="465">
        <v>165</v>
      </c>
      <c r="G31" s="465">
        <v>3715</v>
      </c>
      <c r="H31" s="465">
        <v>200</v>
      </c>
      <c r="I31" s="465">
        <v>575</v>
      </c>
      <c r="J31" s="478"/>
      <c r="K31" s="470">
        <v>1403</v>
      </c>
      <c r="L31" s="462" t="s">
        <v>174</v>
      </c>
    </row>
    <row r="32" spans="1:12" s="439" customFormat="1" ht="12.75" customHeight="1">
      <c r="A32" s="78" t="s">
        <v>173</v>
      </c>
      <c r="B32" s="465">
        <v>0</v>
      </c>
      <c r="C32" s="465">
        <v>0</v>
      </c>
      <c r="D32" s="465">
        <v>0</v>
      </c>
      <c r="E32" s="465">
        <v>0</v>
      </c>
      <c r="F32" s="465">
        <v>0</v>
      </c>
      <c r="G32" s="465">
        <v>0</v>
      </c>
      <c r="H32" s="465">
        <v>0</v>
      </c>
      <c r="I32" s="465">
        <v>0</v>
      </c>
      <c r="J32" s="478"/>
      <c r="K32" s="470">
        <v>1404</v>
      </c>
      <c r="L32" s="462" t="s">
        <v>172</v>
      </c>
    </row>
    <row r="33" spans="1:12" s="439" customFormat="1" ht="12.75" customHeight="1">
      <c r="A33" s="78" t="s">
        <v>171</v>
      </c>
      <c r="B33" s="465">
        <v>0</v>
      </c>
      <c r="C33" s="465">
        <v>0</v>
      </c>
      <c r="D33" s="465">
        <v>0</v>
      </c>
      <c r="E33" s="465">
        <v>0</v>
      </c>
      <c r="F33" s="465">
        <v>20800</v>
      </c>
      <c r="G33" s="465">
        <v>0</v>
      </c>
      <c r="H33" s="465">
        <v>0</v>
      </c>
      <c r="I33" s="465">
        <v>30</v>
      </c>
      <c r="J33" s="478"/>
      <c r="K33" s="470">
        <v>1103</v>
      </c>
      <c r="L33" s="462" t="s">
        <v>170</v>
      </c>
    </row>
    <row r="34" spans="1:12" s="439" customFormat="1" ht="12.75" customHeight="1">
      <c r="A34" s="78" t="s">
        <v>169</v>
      </c>
      <c r="B34" s="465">
        <v>120</v>
      </c>
      <c r="C34" s="465">
        <v>20</v>
      </c>
      <c r="D34" s="465">
        <v>100</v>
      </c>
      <c r="E34" s="465">
        <v>20</v>
      </c>
      <c r="F34" s="465">
        <v>50</v>
      </c>
      <c r="G34" s="465">
        <v>200</v>
      </c>
      <c r="H34" s="465">
        <v>25</v>
      </c>
      <c r="I34" s="465">
        <v>20</v>
      </c>
      <c r="J34" s="478"/>
      <c r="K34" s="470">
        <v>1405</v>
      </c>
      <c r="L34" s="462" t="s">
        <v>168</v>
      </c>
    </row>
    <row r="35" spans="1:12" s="439" customFormat="1" ht="12.75" customHeight="1">
      <c r="A35" s="78" t="s">
        <v>167</v>
      </c>
      <c r="B35" s="465">
        <v>100</v>
      </c>
      <c r="C35" s="465">
        <v>110</v>
      </c>
      <c r="D35" s="465">
        <v>65</v>
      </c>
      <c r="E35" s="465">
        <v>60</v>
      </c>
      <c r="F35" s="465">
        <v>65</v>
      </c>
      <c r="G35" s="465">
        <v>155</v>
      </c>
      <c r="H35" s="465">
        <v>20</v>
      </c>
      <c r="I35" s="465">
        <v>2003</v>
      </c>
      <c r="J35" s="478"/>
      <c r="K35" s="470">
        <v>1406</v>
      </c>
      <c r="L35" s="462" t="s">
        <v>166</v>
      </c>
    </row>
    <row r="36" spans="1:12" s="439" customFormat="1" ht="12.75" customHeight="1">
      <c r="A36" s="78" t="s">
        <v>165</v>
      </c>
      <c r="B36" s="465">
        <v>5</v>
      </c>
      <c r="C36" s="465">
        <v>1</v>
      </c>
      <c r="D36" s="465">
        <v>0</v>
      </c>
      <c r="E36" s="465">
        <v>0</v>
      </c>
      <c r="F36" s="465">
        <v>0</v>
      </c>
      <c r="G36" s="465">
        <v>0</v>
      </c>
      <c r="H36" s="465">
        <v>3</v>
      </c>
      <c r="I36" s="465">
        <v>50</v>
      </c>
      <c r="J36" s="478"/>
      <c r="K36" s="470">
        <v>1407</v>
      </c>
      <c r="L36" s="462" t="s">
        <v>164</v>
      </c>
    </row>
    <row r="37" spans="1:12" s="439" customFormat="1" ht="12.75" customHeight="1">
      <c r="A37" s="78" t="s">
        <v>163</v>
      </c>
      <c r="B37" s="465">
        <v>420</v>
      </c>
      <c r="C37" s="465">
        <v>210</v>
      </c>
      <c r="D37" s="465">
        <v>20</v>
      </c>
      <c r="E37" s="465">
        <v>0</v>
      </c>
      <c r="F37" s="465">
        <v>0</v>
      </c>
      <c r="G37" s="465">
        <v>50</v>
      </c>
      <c r="H37" s="465">
        <v>10</v>
      </c>
      <c r="I37" s="465">
        <v>668</v>
      </c>
      <c r="J37" s="478"/>
      <c r="K37" s="470">
        <v>1409</v>
      </c>
      <c r="L37" s="462" t="s">
        <v>162</v>
      </c>
    </row>
    <row r="38" spans="1:12" s="441" customFormat="1" ht="12.75" customHeight="1">
      <c r="A38" s="78" t="s">
        <v>161</v>
      </c>
      <c r="B38" s="465">
        <v>6</v>
      </c>
      <c r="C38" s="465">
        <v>4</v>
      </c>
      <c r="D38" s="465">
        <v>0</v>
      </c>
      <c r="E38" s="465">
        <v>0</v>
      </c>
      <c r="F38" s="465">
        <v>0</v>
      </c>
      <c r="G38" s="465">
        <v>0</v>
      </c>
      <c r="H38" s="465">
        <v>0</v>
      </c>
      <c r="I38" s="465">
        <v>17</v>
      </c>
      <c r="J38" s="479"/>
      <c r="K38" s="470">
        <v>1412</v>
      </c>
      <c r="L38" s="462" t="s">
        <v>160</v>
      </c>
    </row>
    <row r="39" spans="1:12" s="439" customFormat="1" ht="12.75" customHeight="1">
      <c r="A39" s="78" t="s">
        <v>159</v>
      </c>
      <c r="B39" s="465">
        <v>450</v>
      </c>
      <c r="C39" s="465">
        <v>270</v>
      </c>
      <c r="D39" s="465">
        <v>330</v>
      </c>
      <c r="E39" s="465">
        <v>50</v>
      </c>
      <c r="F39" s="465">
        <v>345</v>
      </c>
      <c r="G39" s="465">
        <v>3755</v>
      </c>
      <c r="H39" s="465">
        <v>60</v>
      </c>
      <c r="I39" s="465">
        <v>361</v>
      </c>
      <c r="J39" s="478"/>
      <c r="K39" s="470">
        <v>1414</v>
      </c>
      <c r="L39" s="462" t="s">
        <v>158</v>
      </c>
    </row>
    <row r="40" spans="1:12" s="439" customFormat="1" ht="12.75" customHeight="1">
      <c r="A40" s="78" t="s">
        <v>157</v>
      </c>
      <c r="B40" s="465">
        <v>135</v>
      </c>
      <c r="C40" s="465">
        <v>85</v>
      </c>
      <c r="D40" s="465">
        <v>140</v>
      </c>
      <c r="E40" s="465">
        <v>22</v>
      </c>
      <c r="F40" s="465">
        <v>130</v>
      </c>
      <c r="G40" s="465">
        <v>290</v>
      </c>
      <c r="H40" s="465">
        <v>100</v>
      </c>
      <c r="I40" s="465">
        <v>156</v>
      </c>
      <c r="J40" s="478"/>
      <c r="K40" s="470">
        <v>1415</v>
      </c>
      <c r="L40" s="462" t="s">
        <v>156</v>
      </c>
    </row>
    <row r="41" spans="1:12" s="439" customFormat="1" ht="12.75" customHeight="1">
      <c r="A41" s="78" t="s">
        <v>155</v>
      </c>
      <c r="B41" s="465">
        <v>215</v>
      </c>
      <c r="C41" s="465">
        <v>70</v>
      </c>
      <c r="D41" s="465">
        <v>61</v>
      </c>
      <c r="E41" s="465">
        <v>29</v>
      </c>
      <c r="F41" s="465">
        <v>77</v>
      </c>
      <c r="G41" s="465">
        <v>144</v>
      </c>
      <c r="H41" s="465">
        <v>59</v>
      </c>
      <c r="I41" s="465">
        <v>1480</v>
      </c>
      <c r="J41" s="478"/>
      <c r="K41" s="470">
        <v>1416</v>
      </c>
      <c r="L41" s="462" t="s">
        <v>154</v>
      </c>
    </row>
    <row r="42" spans="1:12" s="439" customFormat="1" ht="12.75" customHeight="1">
      <c r="A42" s="86" t="s">
        <v>153</v>
      </c>
      <c r="B42" s="469">
        <v>480</v>
      </c>
      <c r="C42" s="469">
        <v>135</v>
      </c>
      <c r="D42" s="469">
        <v>3560</v>
      </c>
      <c r="E42" s="469">
        <v>333</v>
      </c>
      <c r="F42" s="469">
        <v>33180</v>
      </c>
      <c r="G42" s="469">
        <v>3110</v>
      </c>
      <c r="H42" s="469">
        <v>136</v>
      </c>
      <c r="I42" s="469">
        <v>8483</v>
      </c>
      <c r="J42" s="478"/>
      <c r="K42" s="468" t="s">
        <v>121</v>
      </c>
      <c r="L42" s="445">
        <v>1860000</v>
      </c>
    </row>
    <row r="43" spans="1:12" s="439" customFormat="1" ht="12.75" customHeight="1">
      <c r="A43" s="78" t="s">
        <v>152</v>
      </c>
      <c r="B43" s="465">
        <v>0</v>
      </c>
      <c r="C43" s="465">
        <v>0</v>
      </c>
      <c r="D43" s="465">
        <v>0</v>
      </c>
      <c r="E43" s="465">
        <v>0</v>
      </c>
      <c r="F43" s="465">
        <v>0</v>
      </c>
      <c r="G43" s="465">
        <v>0</v>
      </c>
      <c r="H43" s="465">
        <v>0</v>
      </c>
      <c r="I43" s="465">
        <v>800</v>
      </c>
      <c r="J43" s="478"/>
      <c r="K43" s="470">
        <v>1201</v>
      </c>
      <c r="L43" s="462" t="s">
        <v>151</v>
      </c>
    </row>
    <row r="44" spans="1:12" s="439" customFormat="1" ht="12.75" customHeight="1">
      <c r="A44" s="78" t="s">
        <v>150</v>
      </c>
      <c r="B44" s="465">
        <v>0</v>
      </c>
      <c r="C44" s="465">
        <v>0</v>
      </c>
      <c r="D44" s="465">
        <v>0</v>
      </c>
      <c r="E44" s="465">
        <v>0</v>
      </c>
      <c r="F44" s="465">
        <v>0</v>
      </c>
      <c r="G44" s="465">
        <v>0</v>
      </c>
      <c r="H44" s="465">
        <v>0</v>
      </c>
      <c r="I44" s="465">
        <v>0</v>
      </c>
      <c r="J44" s="478"/>
      <c r="K44" s="470">
        <v>1202</v>
      </c>
      <c r="L44" s="462" t="s">
        <v>149</v>
      </c>
    </row>
    <row r="45" spans="1:12" s="439" customFormat="1" ht="12.75" customHeight="1">
      <c r="A45" s="78" t="s">
        <v>148</v>
      </c>
      <c r="B45" s="465">
        <v>0</v>
      </c>
      <c r="C45" s="465">
        <v>0</v>
      </c>
      <c r="D45" s="465">
        <v>0</v>
      </c>
      <c r="E45" s="465">
        <v>0</v>
      </c>
      <c r="F45" s="465">
        <v>0</v>
      </c>
      <c r="G45" s="465">
        <v>0</v>
      </c>
      <c r="H45" s="465">
        <v>0</v>
      </c>
      <c r="I45" s="465">
        <v>1890</v>
      </c>
      <c r="J45" s="478"/>
      <c r="K45" s="470">
        <v>1203</v>
      </c>
      <c r="L45" s="462" t="s">
        <v>147</v>
      </c>
    </row>
    <row r="46" spans="1:12" s="439" customFormat="1" ht="12.75" customHeight="1">
      <c r="A46" s="78" t="s">
        <v>146</v>
      </c>
      <c r="B46" s="465">
        <v>0</v>
      </c>
      <c r="C46" s="465">
        <v>0</v>
      </c>
      <c r="D46" s="465">
        <v>0</v>
      </c>
      <c r="E46" s="465">
        <v>0</v>
      </c>
      <c r="F46" s="465">
        <v>32680</v>
      </c>
      <c r="G46" s="465">
        <v>0</v>
      </c>
      <c r="H46" s="465">
        <v>0</v>
      </c>
      <c r="I46" s="465">
        <v>811</v>
      </c>
      <c r="J46" s="478"/>
      <c r="K46" s="470">
        <v>1204</v>
      </c>
      <c r="L46" s="462" t="s">
        <v>145</v>
      </c>
    </row>
    <row r="47" spans="1:12" s="439" customFormat="1" ht="12.75" customHeight="1">
      <c r="A47" s="78" t="s">
        <v>144</v>
      </c>
      <c r="B47" s="465">
        <v>0</v>
      </c>
      <c r="C47" s="465">
        <v>0</v>
      </c>
      <c r="D47" s="465">
        <v>0</v>
      </c>
      <c r="E47" s="465">
        <v>0</v>
      </c>
      <c r="F47" s="465">
        <v>0</v>
      </c>
      <c r="G47" s="465">
        <v>0</v>
      </c>
      <c r="H47" s="465">
        <v>0</v>
      </c>
      <c r="I47" s="465">
        <v>0</v>
      </c>
      <c r="J47" s="478"/>
      <c r="K47" s="470">
        <v>1205</v>
      </c>
      <c r="L47" s="462" t="s">
        <v>143</v>
      </c>
    </row>
    <row r="48" spans="1:12" s="439" customFormat="1" ht="12.75" customHeight="1">
      <c r="A48" s="78" t="s">
        <v>142</v>
      </c>
      <c r="B48" s="465">
        <v>0</v>
      </c>
      <c r="C48" s="465">
        <v>0</v>
      </c>
      <c r="D48" s="465">
        <v>0</v>
      </c>
      <c r="E48" s="465">
        <v>0</v>
      </c>
      <c r="F48" s="465">
        <v>0</v>
      </c>
      <c r="G48" s="465">
        <v>0</v>
      </c>
      <c r="H48" s="465">
        <v>0</v>
      </c>
      <c r="I48" s="465">
        <v>0</v>
      </c>
      <c r="J48" s="478"/>
      <c r="K48" s="470">
        <v>1206</v>
      </c>
      <c r="L48" s="462" t="s">
        <v>141</v>
      </c>
    </row>
    <row r="49" spans="1:12" s="439" customFormat="1" ht="12.75" customHeight="1">
      <c r="A49" s="78" t="s">
        <v>140</v>
      </c>
      <c r="B49" s="465">
        <v>0</v>
      </c>
      <c r="C49" s="465">
        <v>0</v>
      </c>
      <c r="D49" s="465">
        <v>0</v>
      </c>
      <c r="E49" s="465">
        <v>0</v>
      </c>
      <c r="F49" s="465">
        <v>0</v>
      </c>
      <c r="G49" s="465">
        <v>0</v>
      </c>
      <c r="H49" s="465">
        <v>0</v>
      </c>
      <c r="I49" s="465">
        <v>1597</v>
      </c>
      <c r="J49" s="478"/>
      <c r="K49" s="470">
        <v>1207</v>
      </c>
      <c r="L49" s="462" t="s">
        <v>139</v>
      </c>
    </row>
    <row r="50" spans="1:12" s="439" customFormat="1" ht="12.75" customHeight="1">
      <c r="A50" s="78" t="s">
        <v>138</v>
      </c>
      <c r="B50" s="465">
        <v>0</v>
      </c>
      <c r="C50" s="465">
        <v>0</v>
      </c>
      <c r="D50" s="465">
        <v>0</v>
      </c>
      <c r="E50" s="465">
        <v>0</v>
      </c>
      <c r="F50" s="465">
        <v>0</v>
      </c>
      <c r="G50" s="465">
        <v>0</v>
      </c>
      <c r="H50" s="465">
        <v>0</v>
      </c>
      <c r="I50" s="465">
        <v>1450</v>
      </c>
      <c r="J50" s="478"/>
      <c r="K50" s="470">
        <v>1208</v>
      </c>
      <c r="L50" s="462" t="s">
        <v>137</v>
      </c>
    </row>
    <row r="51" spans="1:12" s="439" customFormat="1" ht="12.75" customHeight="1">
      <c r="A51" s="78" t="s">
        <v>136</v>
      </c>
      <c r="B51" s="465">
        <v>0</v>
      </c>
      <c r="C51" s="465">
        <v>0</v>
      </c>
      <c r="D51" s="465">
        <v>0</v>
      </c>
      <c r="E51" s="465">
        <v>0</v>
      </c>
      <c r="F51" s="465">
        <v>0</v>
      </c>
      <c r="G51" s="465">
        <v>0</v>
      </c>
      <c r="H51" s="465">
        <v>0</v>
      </c>
      <c r="I51" s="465">
        <v>0</v>
      </c>
      <c r="J51" s="478"/>
      <c r="K51" s="470">
        <v>1209</v>
      </c>
      <c r="L51" s="462" t="s">
        <v>135</v>
      </c>
    </row>
    <row r="52" spans="1:12" s="439" customFormat="1" ht="12.75" customHeight="1">
      <c r="A52" s="78" t="s">
        <v>134</v>
      </c>
      <c r="B52" s="465">
        <v>0</v>
      </c>
      <c r="C52" s="465">
        <v>0</v>
      </c>
      <c r="D52" s="465">
        <v>0</v>
      </c>
      <c r="E52" s="465">
        <v>0</v>
      </c>
      <c r="F52" s="465">
        <v>0</v>
      </c>
      <c r="G52" s="465">
        <v>0</v>
      </c>
      <c r="H52" s="465">
        <v>0</v>
      </c>
      <c r="I52" s="465">
        <v>0</v>
      </c>
      <c r="J52" s="478"/>
      <c r="K52" s="470">
        <v>1210</v>
      </c>
      <c r="L52" s="462" t="s">
        <v>133</v>
      </c>
    </row>
    <row r="53" spans="1:12" s="441" customFormat="1" ht="12.75" customHeight="1">
      <c r="A53" s="78" t="s">
        <v>132</v>
      </c>
      <c r="B53" s="465">
        <v>0</v>
      </c>
      <c r="C53" s="465">
        <v>0</v>
      </c>
      <c r="D53" s="465">
        <v>0</v>
      </c>
      <c r="E53" s="465">
        <v>0</v>
      </c>
      <c r="F53" s="465">
        <v>0</v>
      </c>
      <c r="G53" s="465">
        <v>0</v>
      </c>
      <c r="H53" s="465">
        <v>0</v>
      </c>
      <c r="I53" s="465">
        <v>0</v>
      </c>
      <c r="J53" s="479"/>
      <c r="K53" s="470">
        <v>1211</v>
      </c>
      <c r="L53" s="462" t="s">
        <v>131</v>
      </c>
    </row>
    <row r="54" spans="1:12" s="439" customFormat="1" ht="12.75" customHeight="1">
      <c r="A54" s="78" t="s">
        <v>130</v>
      </c>
      <c r="B54" s="465">
        <v>0</v>
      </c>
      <c r="C54" s="465">
        <v>0</v>
      </c>
      <c r="D54" s="465">
        <v>0</v>
      </c>
      <c r="E54" s="465">
        <v>0</v>
      </c>
      <c r="F54" s="465">
        <v>0</v>
      </c>
      <c r="G54" s="465">
        <v>0</v>
      </c>
      <c r="H54" s="465">
        <v>0</v>
      </c>
      <c r="I54" s="465">
        <v>0</v>
      </c>
      <c r="J54" s="478"/>
      <c r="K54" s="470">
        <v>1212</v>
      </c>
      <c r="L54" s="462" t="s">
        <v>129</v>
      </c>
    </row>
    <row r="55" spans="1:12" s="439" customFormat="1" ht="12.75" customHeight="1">
      <c r="A55" s="78" t="s">
        <v>128</v>
      </c>
      <c r="B55" s="465">
        <v>230</v>
      </c>
      <c r="C55" s="465">
        <v>135</v>
      </c>
      <c r="D55" s="465">
        <v>110</v>
      </c>
      <c r="E55" s="465">
        <v>13</v>
      </c>
      <c r="F55" s="465">
        <v>150</v>
      </c>
      <c r="G55" s="465">
        <v>3110</v>
      </c>
      <c r="H55" s="465">
        <v>136</v>
      </c>
      <c r="I55" s="465">
        <v>1600</v>
      </c>
      <c r="J55" s="478"/>
      <c r="K55" s="470">
        <v>1213</v>
      </c>
      <c r="L55" s="462" t="s">
        <v>127</v>
      </c>
    </row>
    <row r="56" spans="1:12" s="439" customFormat="1" ht="12.75" customHeight="1">
      <c r="A56" s="78" t="s">
        <v>126</v>
      </c>
      <c r="B56" s="465">
        <v>0</v>
      </c>
      <c r="C56" s="465">
        <v>0</v>
      </c>
      <c r="D56" s="465">
        <v>3250</v>
      </c>
      <c r="E56" s="465">
        <v>320</v>
      </c>
      <c r="F56" s="465">
        <v>350</v>
      </c>
      <c r="G56" s="465">
        <v>0</v>
      </c>
      <c r="H56" s="465">
        <v>0</v>
      </c>
      <c r="I56" s="465">
        <v>335</v>
      </c>
      <c r="J56" s="478"/>
      <c r="K56" s="470">
        <v>1214</v>
      </c>
      <c r="L56" s="462" t="s">
        <v>125</v>
      </c>
    </row>
    <row r="57" spans="1:12" s="439" customFormat="1" ht="12.75" customHeight="1">
      <c r="A57" s="78" t="s">
        <v>124</v>
      </c>
      <c r="B57" s="465">
        <v>250</v>
      </c>
      <c r="C57" s="465">
        <v>0</v>
      </c>
      <c r="D57" s="465">
        <v>200</v>
      </c>
      <c r="E57" s="465">
        <v>0</v>
      </c>
      <c r="F57" s="465">
        <v>0</v>
      </c>
      <c r="G57" s="465">
        <v>0</v>
      </c>
      <c r="H57" s="465">
        <v>0</v>
      </c>
      <c r="I57" s="465">
        <v>0</v>
      </c>
      <c r="J57" s="478"/>
      <c r="K57" s="470">
        <v>1215</v>
      </c>
      <c r="L57" s="462" t="s">
        <v>123</v>
      </c>
    </row>
    <row r="58" spans="1:12" s="439" customFormat="1" ht="12.75" customHeight="1">
      <c r="A58" s="86" t="s">
        <v>122</v>
      </c>
      <c r="B58" s="469">
        <v>1795</v>
      </c>
      <c r="C58" s="469">
        <v>460</v>
      </c>
      <c r="D58" s="469">
        <v>830</v>
      </c>
      <c r="E58" s="469">
        <v>345</v>
      </c>
      <c r="F58" s="469">
        <v>635</v>
      </c>
      <c r="G58" s="469">
        <v>2165</v>
      </c>
      <c r="H58" s="469">
        <v>790</v>
      </c>
      <c r="I58" s="469">
        <v>15397</v>
      </c>
      <c r="J58" s="478"/>
      <c r="K58" s="468" t="s">
        <v>121</v>
      </c>
      <c r="L58" s="445">
        <v>1870000</v>
      </c>
    </row>
    <row r="59" spans="1:12" s="439" customFormat="1" ht="12.75" customHeight="1">
      <c r="A59" s="78" t="s">
        <v>120</v>
      </c>
      <c r="B59" s="465">
        <v>0</v>
      </c>
      <c r="C59" s="465">
        <v>0</v>
      </c>
      <c r="D59" s="465">
        <v>0</v>
      </c>
      <c r="E59" s="465">
        <v>0</v>
      </c>
      <c r="F59" s="465">
        <v>0</v>
      </c>
      <c r="G59" s="465">
        <v>0</v>
      </c>
      <c r="H59" s="465">
        <v>0</v>
      </c>
      <c r="I59" s="465">
        <v>3070</v>
      </c>
      <c r="J59" s="478"/>
      <c r="K59" s="463" t="s">
        <v>118</v>
      </c>
      <c r="L59" s="462" t="s">
        <v>119</v>
      </c>
    </row>
    <row r="60" spans="1:12" s="439" customFormat="1" ht="12.75" customHeight="1">
      <c r="A60" s="78" t="s">
        <v>117</v>
      </c>
      <c r="B60" s="465">
        <v>0</v>
      </c>
      <c r="C60" s="465">
        <v>0</v>
      </c>
      <c r="D60" s="465">
        <v>0</v>
      </c>
      <c r="E60" s="465">
        <v>0</v>
      </c>
      <c r="F60" s="465">
        <v>0</v>
      </c>
      <c r="G60" s="465">
        <v>0</v>
      </c>
      <c r="H60" s="465">
        <v>0</v>
      </c>
      <c r="I60" s="465">
        <v>4960</v>
      </c>
      <c r="J60" s="478"/>
      <c r="K60" s="463" t="s">
        <v>115</v>
      </c>
      <c r="L60" s="462" t="s">
        <v>116</v>
      </c>
    </row>
    <row r="61" spans="1:12" s="439" customFormat="1" ht="12.75" customHeight="1">
      <c r="A61" s="78" t="s">
        <v>114</v>
      </c>
      <c r="B61" s="465">
        <v>0</v>
      </c>
      <c r="C61" s="465">
        <v>0</v>
      </c>
      <c r="D61" s="465">
        <v>0</v>
      </c>
      <c r="E61" s="465">
        <v>100</v>
      </c>
      <c r="F61" s="465">
        <v>0</v>
      </c>
      <c r="G61" s="465">
        <v>0</v>
      </c>
      <c r="H61" s="465">
        <v>0</v>
      </c>
      <c r="I61" s="465">
        <v>0</v>
      </c>
      <c r="J61" s="478"/>
      <c r="K61" s="463" t="s">
        <v>112</v>
      </c>
      <c r="L61" s="462" t="s">
        <v>113</v>
      </c>
    </row>
    <row r="62" spans="1:12" s="439" customFormat="1" ht="12.75" customHeight="1">
      <c r="A62" s="78" t="s">
        <v>111</v>
      </c>
      <c r="B62" s="465">
        <v>400</v>
      </c>
      <c r="C62" s="465">
        <v>100</v>
      </c>
      <c r="D62" s="465">
        <v>80</v>
      </c>
      <c r="E62" s="465">
        <v>100</v>
      </c>
      <c r="F62" s="465">
        <v>50</v>
      </c>
      <c r="G62" s="465">
        <v>200</v>
      </c>
      <c r="H62" s="465">
        <v>300</v>
      </c>
      <c r="I62" s="465">
        <v>366</v>
      </c>
      <c r="J62" s="478"/>
      <c r="K62" s="463" t="s">
        <v>109</v>
      </c>
      <c r="L62" s="462" t="s">
        <v>110</v>
      </c>
    </row>
    <row r="63" spans="1:12" s="439" customFormat="1" ht="12.75" customHeight="1">
      <c r="A63" s="78" t="s">
        <v>108</v>
      </c>
      <c r="B63" s="465">
        <v>550</v>
      </c>
      <c r="C63" s="465">
        <v>110</v>
      </c>
      <c r="D63" s="465">
        <v>250</v>
      </c>
      <c r="E63" s="465">
        <v>70</v>
      </c>
      <c r="F63" s="465">
        <v>270</v>
      </c>
      <c r="G63" s="465">
        <v>210</v>
      </c>
      <c r="H63" s="465">
        <v>170</v>
      </c>
      <c r="I63" s="465">
        <v>5358</v>
      </c>
      <c r="J63" s="478"/>
      <c r="K63" s="463" t="s">
        <v>106</v>
      </c>
      <c r="L63" s="462" t="s">
        <v>107</v>
      </c>
    </row>
    <row r="64" spans="1:12" s="439" customFormat="1" ht="12.75" customHeight="1">
      <c r="A64" s="78" t="s">
        <v>105</v>
      </c>
      <c r="B64" s="465">
        <v>0</v>
      </c>
      <c r="C64" s="465">
        <v>0</v>
      </c>
      <c r="D64" s="465">
        <v>0</v>
      </c>
      <c r="E64" s="465">
        <v>0</v>
      </c>
      <c r="F64" s="465">
        <v>0</v>
      </c>
      <c r="G64" s="465">
        <v>0</v>
      </c>
      <c r="H64" s="465">
        <v>0</v>
      </c>
      <c r="I64" s="465">
        <v>300</v>
      </c>
      <c r="J64" s="478"/>
      <c r="K64" s="463" t="s">
        <v>103</v>
      </c>
      <c r="L64" s="462" t="s">
        <v>104</v>
      </c>
    </row>
    <row r="65" spans="1:12" s="439" customFormat="1" ht="12.75" customHeight="1">
      <c r="A65" s="78" t="s">
        <v>102</v>
      </c>
      <c r="B65" s="465">
        <v>10</v>
      </c>
      <c r="C65" s="465">
        <v>10</v>
      </c>
      <c r="D65" s="465">
        <v>10</v>
      </c>
      <c r="E65" s="465">
        <v>0</v>
      </c>
      <c r="F65" s="465">
        <v>0</v>
      </c>
      <c r="G65" s="465">
        <v>1330</v>
      </c>
      <c r="H65" s="465">
        <v>10</v>
      </c>
      <c r="I65" s="465">
        <v>10</v>
      </c>
      <c r="J65" s="478"/>
      <c r="K65" s="463" t="s">
        <v>100</v>
      </c>
      <c r="L65" s="462" t="s">
        <v>101</v>
      </c>
    </row>
    <row r="66" spans="1:12" s="439" customFormat="1" ht="12.75" customHeight="1">
      <c r="A66" s="78" t="s">
        <v>99</v>
      </c>
      <c r="B66" s="465">
        <v>0</v>
      </c>
      <c r="C66" s="465">
        <v>0</v>
      </c>
      <c r="D66" s="465">
        <v>0</v>
      </c>
      <c r="E66" s="465">
        <v>0</v>
      </c>
      <c r="F66" s="465">
        <v>0</v>
      </c>
      <c r="G66" s="465">
        <v>0</v>
      </c>
      <c r="H66" s="465">
        <v>0</v>
      </c>
      <c r="I66" s="465">
        <v>0</v>
      </c>
      <c r="J66" s="478"/>
      <c r="K66" s="463" t="s">
        <v>97</v>
      </c>
      <c r="L66" s="462" t="s">
        <v>98</v>
      </c>
    </row>
    <row r="67" spans="1:12" s="441" customFormat="1" ht="12.75" customHeight="1">
      <c r="A67" s="78" t="s">
        <v>96</v>
      </c>
      <c r="B67" s="465">
        <v>50</v>
      </c>
      <c r="C67" s="465">
        <v>20</v>
      </c>
      <c r="D67" s="465">
        <v>15</v>
      </c>
      <c r="E67" s="465">
        <v>5</v>
      </c>
      <c r="F67" s="465">
        <v>30</v>
      </c>
      <c r="G67" s="465">
        <v>40</v>
      </c>
      <c r="H67" s="465">
        <v>25</v>
      </c>
      <c r="I67" s="465">
        <v>10</v>
      </c>
      <c r="J67" s="479"/>
      <c r="K67" s="463" t="s">
        <v>94</v>
      </c>
      <c r="L67" s="462" t="s">
        <v>95</v>
      </c>
    </row>
    <row r="68" spans="1:12" s="439" customFormat="1" ht="12.75" customHeight="1">
      <c r="A68" s="78" t="s">
        <v>93</v>
      </c>
      <c r="B68" s="465">
        <v>0</v>
      </c>
      <c r="C68" s="465">
        <v>0</v>
      </c>
      <c r="D68" s="465">
        <v>0</v>
      </c>
      <c r="E68" s="465">
        <v>0</v>
      </c>
      <c r="F68" s="465">
        <v>0</v>
      </c>
      <c r="G68" s="465">
        <v>0</v>
      </c>
      <c r="H68" s="465">
        <v>0</v>
      </c>
      <c r="I68" s="465">
        <v>0</v>
      </c>
      <c r="J68" s="478"/>
      <c r="K68" s="463" t="s">
        <v>91</v>
      </c>
      <c r="L68" s="462" t="s">
        <v>92</v>
      </c>
    </row>
    <row r="69" spans="1:12" s="439" customFormat="1" ht="12.75" customHeight="1">
      <c r="A69" s="78" t="s">
        <v>90</v>
      </c>
      <c r="B69" s="465">
        <v>120</v>
      </c>
      <c r="C69" s="465">
        <v>45</v>
      </c>
      <c r="D69" s="465">
        <v>50</v>
      </c>
      <c r="E69" s="465">
        <v>10</v>
      </c>
      <c r="F69" s="465">
        <v>80</v>
      </c>
      <c r="G69" s="465">
        <v>70</v>
      </c>
      <c r="H69" s="465">
        <v>80</v>
      </c>
      <c r="I69" s="465">
        <v>872</v>
      </c>
      <c r="J69" s="478"/>
      <c r="K69" s="463" t="s">
        <v>88</v>
      </c>
      <c r="L69" s="462" t="s">
        <v>89</v>
      </c>
    </row>
    <row r="70" spans="1:12" s="439" customFormat="1" ht="12.75" customHeight="1">
      <c r="A70" s="78" t="s">
        <v>87</v>
      </c>
      <c r="B70" s="465">
        <v>665</v>
      </c>
      <c r="C70" s="465">
        <v>175</v>
      </c>
      <c r="D70" s="465">
        <v>425</v>
      </c>
      <c r="E70" s="465">
        <v>60</v>
      </c>
      <c r="F70" s="465">
        <v>205</v>
      </c>
      <c r="G70" s="465">
        <v>315</v>
      </c>
      <c r="H70" s="465">
        <v>205</v>
      </c>
      <c r="I70" s="465">
        <v>246</v>
      </c>
      <c r="J70" s="478"/>
      <c r="K70" s="463" t="s">
        <v>85</v>
      </c>
      <c r="L70" s="462" t="s">
        <v>86</v>
      </c>
    </row>
    <row r="71" spans="1:12" s="439" customFormat="1" ht="12.75" customHeight="1">
      <c r="A71" s="78" t="s">
        <v>84</v>
      </c>
      <c r="B71" s="465">
        <v>0</v>
      </c>
      <c r="C71" s="465">
        <v>0</v>
      </c>
      <c r="D71" s="465">
        <v>0</v>
      </c>
      <c r="E71" s="465">
        <v>0</v>
      </c>
      <c r="F71" s="465">
        <v>0</v>
      </c>
      <c r="G71" s="465">
        <v>0</v>
      </c>
      <c r="H71" s="465">
        <v>0</v>
      </c>
      <c r="I71" s="465">
        <v>0</v>
      </c>
      <c r="J71" s="478"/>
      <c r="K71" s="463" t="s">
        <v>82</v>
      </c>
      <c r="L71" s="462" t="s">
        <v>83</v>
      </c>
    </row>
    <row r="72" spans="1:12" s="439" customFormat="1" ht="12.75" customHeight="1">
      <c r="A72" s="78" t="s">
        <v>81</v>
      </c>
      <c r="B72" s="465">
        <v>0</v>
      </c>
      <c r="C72" s="465">
        <v>0</v>
      </c>
      <c r="D72" s="465">
        <v>0</v>
      </c>
      <c r="E72" s="465">
        <v>0</v>
      </c>
      <c r="F72" s="465">
        <v>0</v>
      </c>
      <c r="G72" s="465">
        <v>0</v>
      </c>
      <c r="H72" s="465">
        <v>0</v>
      </c>
      <c r="I72" s="465">
        <v>205</v>
      </c>
      <c r="J72" s="478"/>
      <c r="K72" s="463" t="s">
        <v>79</v>
      </c>
      <c r="L72" s="462" t="s">
        <v>80</v>
      </c>
    </row>
    <row r="73" spans="1:12" s="397" customFormat="1" ht="13.5" customHeight="1">
      <c r="A73" s="1132"/>
      <c r="B73" s="1138" t="s">
        <v>667</v>
      </c>
      <c r="C73" s="1139"/>
      <c r="D73" s="1139"/>
      <c r="E73" s="1139"/>
      <c r="F73" s="1139"/>
      <c r="G73" s="1139"/>
      <c r="H73" s="1139"/>
      <c r="I73" s="1140"/>
    </row>
    <row r="74" spans="1:12" ht="13.5" customHeight="1">
      <c r="A74" s="1132"/>
      <c r="B74" s="461" t="s">
        <v>865</v>
      </c>
      <c r="C74" s="461" t="s">
        <v>864</v>
      </c>
      <c r="D74" s="477" t="s">
        <v>863</v>
      </c>
      <c r="E74" s="461" t="s">
        <v>862</v>
      </c>
      <c r="F74" s="461" t="s">
        <v>861</v>
      </c>
      <c r="G74" s="461" t="s">
        <v>860</v>
      </c>
      <c r="H74" s="461" t="s">
        <v>859</v>
      </c>
      <c r="I74" s="461" t="s">
        <v>858</v>
      </c>
      <c r="J74" s="476"/>
    </row>
    <row r="75" spans="1:12" ht="9.75" customHeight="1">
      <c r="A75" s="1117" t="s">
        <v>30</v>
      </c>
      <c r="B75" s="1127"/>
      <c r="C75" s="1127"/>
      <c r="D75" s="1127"/>
      <c r="E75" s="1127"/>
      <c r="F75" s="1127"/>
      <c r="G75" s="1127"/>
      <c r="H75" s="1127"/>
      <c r="I75" s="1127"/>
      <c r="J75" s="1127"/>
    </row>
    <row r="76" spans="1:12" s="437" customFormat="1" ht="9.75" customHeight="1">
      <c r="A76" s="1141" t="s">
        <v>836</v>
      </c>
      <c r="B76" s="1141"/>
      <c r="C76" s="1141"/>
      <c r="D76" s="1141"/>
      <c r="E76" s="1141"/>
      <c r="F76" s="1141"/>
      <c r="G76" s="1141"/>
      <c r="H76" s="1141"/>
      <c r="I76" s="1141"/>
      <c r="J76" s="475"/>
    </row>
    <row r="77" spans="1:12" s="397" customFormat="1" ht="13.5" customHeight="1">
      <c r="A77" s="1141" t="s">
        <v>835</v>
      </c>
      <c r="B77" s="1141"/>
      <c r="C77" s="1141"/>
      <c r="D77" s="1141"/>
      <c r="E77" s="1141"/>
      <c r="F77" s="1141"/>
      <c r="G77" s="1141"/>
      <c r="H77" s="1141"/>
      <c r="I77" s="1141"/>
    </row>
    <row r="78" spans="1:12" s="397" customFormat="1" ht="19.5" customHeight="1">
      <c r="A78" s="1142" t="s">
        <v>857</v>
      </c>
      <c r="B78" s="1143"/>
      <c r="C78" s="1143"/>
      <c r="D78" s="1143"/>
      <c r="E78" s="1143"/>
      <c r="F78" s="1143"/>
      <c r="G78" s="1143"/>
      <c r="H78" s="1143"/>
      <c r="I78" s="1143"/>
    </row>
    <row r="79" spans="1:12" ht="24" customHeight="1">
      <c r="A79" s="1144" t="s">
        <v>856</v>
      </c>
      <c r="B79" s="1145"/>
      <c r="C79" s="1145"/>
      <c r="D79" s="1145"/>
      <c r="E79" s="1145"/>
      <c r="F79" s="1145"/>
      <c r="G79" s="1145"/>
      <c r="H79" s="1145"/>
      <c r="I79" s="1145"/>
    </row>
  </sheetData>
  <mergeCells count="11">
    <mergeCell ref="A76:I76"/>
    <mergeCell ref="A77:I77"/>
    <mergeCell ref="A78:I78"/>
    <mergeCell ref="A79:I79"/>
    <mergeCell ref="A75:J75"/>
    <mergeCell ref="A2:I2"/>
    <mergeCell ref="A3:I3"/>
    <mergeCell ref="A5:A6"/>
    <mergeCell ref="B5:I5"/>
    <mergeCell ref="A73:A74"/>
    <mergeCell ref="B73:I73"/>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Q53"/>
  <sheetViews>
    <sheetView showGridLines="0" zoomScaleSheetLayoutView="100" workbookViewId="0"/>
  </sheetViews>
  <sheetFormatPr defaultColWidth="7.85546875" defaultRowHeight="12.75"/>
  <cols>
    <col min="1" max="1" width="13.7109375" style="47" customWidth="1"/>
    <col min="2" max="2" width="6" style="47" customWidth="1"/>
    <col min="3" max="3" width="6.5703125" style="47" customWidth="1"/>
    <col min="4" max="4" width="6.85546875" style="47" customWidth="1"/>
    <col min="5" max="5" width="6.42578125" style="47" customWidth="1"/>
    <col min="6" max="6" width="8.5703125" style="47" customWidth="1"/>
    <col min="7" max="7" width="7" style="47" bestFit="1" customWidth="1"/>
    <col min="8" max="8" width="5.5703125" style="47" customWidth="1"/>
    <col min="9" max="9" width="7.7109375" style="47" customWidth="1"/>
    <col min="10" max="10" width="7.28515625" style="47" customWidth="1"/>
    <col min="11" max="11" width="4.28515625" style="47" customWidth="1"/>
    <col min="12" max="12" width="18.7109375" style="47" customWidth="1"/>
    <col min="13" max="14" width="9.7109375" style="47" bestFit="1" customWidth="1"/>
    <col min="15" max="15" width="10.42578125" style="47" bestFit="1" customWidth="1"/>
    <col min="16" max="17" width="9.7109375" style="47" bestFit="1" customWidth="1"/>
    <col min="18" max="16384" width="7.85546875" style="47"/>
  </cols>
  <sheetData>
    <row r="1" spans="1:17">
      <c r="A1" s="101"/>
      <c r="B1" s="101"/>
      <c r="C1" s="101"/>
      <c r="D1" s="101"/>
      <c r="E1" s="101"/>
      <c r="F1" s="101"/>
      <c r="G1" s="101"/>
      <c r="H1" s="101"/>
      <c r="I1" s="101"/>
      <c r="J1" s="101"/>
      <c r="K1" s="101"/>
      <c r="L1" s="101"/>
    </row>
    <row r="2" spans="1:17" s="426" customFormat="1" ht="30" customHeight="1">
      <c r="A2" s="1113" t="s">
        <v>877</v>
      </c>
      <c r="B2" s="1113"/>
      <c r="C2" s="1113"/>
      <c r="D2" s="1113"/>
      <c r="E2" s="1113"/>
      <c r="F2" s="1113"/>
      <c r="G2" s="1113"/>
      <c r="H2" s="1113"/>
      <c r="I2" s="1113"/>
      <c r="J2" s="1113"/>
      <c r="K2" s="1113"/>
      <c r="L2" s="1113"/>
      <c r="M2" s="428"/>
      <c r="N2" s="428"/>
      <c r="O2" s="428"/>
      <c r="P2" s="428"/>
    </row>
    <row r="3" spans="1:17" s="426" customFormat="1" ht="30" customHeight="1">
      <c r="A3" s="1114" t="s">
        <v>878</v>
      </c>
      <c r="B3" s="1114"/>
      <c r="C3" s="1114"/>
      <c r="D3" s="1114"/>
      <c r="E3" s="1114"/>
      <c r="F3" s="1114"/>
      <c r="G3" s="1114"/>
      <c r="H3" s="1114"/>
      <c r="I3" s="1114"/>
      <c r="J3" s="1114"/>
      <c r="K3" s="1114"/>
      <c r="L3" s="1114"/>
      <c r="M3" s="427"/>
      <c r="N3" s="427"/>
      <c r="O3" s="427"/>
      <c r="P3" s="427"/>
    </row>
    <row r="4" spans="1:17" s="397" customFormat="1" ht="37.5" customHeight="1">
      <c r="A4" s="487"/>
      <c r="B4" s="11" t="s">
        <v>879</v>
      </c>
      <c r="C4" s="11" t="s">
        <v>13</v>
      </c>
      <c r="D4" s="11" t="s">
        <v>880</v>
      </c>
      <c r="E4" s="11" t="s">
        <v>881</v>
      </c>
      <c r="F4" s="11" t="s">
        <v>882</v>
      </c>
      <c r="G4" s="11" t="s">
        <v>468</v>
      </c>
      <c r="H4" s="11" t="s">
        <v>883</v>
      </c>
      <c r="I4" s="11" t="s">
        <v>884</v>
      </c>
      <c r="J4" s="11" t="s">
        <v>885</v>
      </c>
      <c r="K4" s="11" t="s">
        <v>886</v>
      </c>
      <c r="L4" s="487"/>
    </row>
    <row r="5" spans="1:17" s="397" customFormat="1" ht="12.75" customHeight="1">
      <c r="A5" s="488" t="s">
        <v>887</v>
      </c>
      <c r="B5" s="489" t="s">
        <v>741</v>
      </c>
      <c r="C5" s="490">
        <v>478124</v>
      </c>
      <c r="D5" s="490">
        <v>175374</v>
      </c>
      <c r="E5" s="490">
        <v>78931</v>
      </c>
      <c r="F5" s="490">
        <v>144738</v>
      </c>
      <c r="G5" s="490">
        <v>59108</v>
      </c>
      <c r="H5" s="490">
        <v>0</v>
      </c>
      <c r="I5" s="490">
        <v>19099</v>
      </c>
      <c r="J5" s="490">
        <v>875</v>
      </c>
      <c r="K5" s="489" t="s">
        <v>741</v>
      </c>
      <c r="L5" s="491" t="s">
        <v>888</v>
      </c>
      <c r="M5" s="492"/>
      <c r="N5" s="492"/>
      <c r="O5" s="492"/>
      <c r="P5" s="492"/>
      <c r="Q5" s="492"/>
    </row>
    <row r="6" spans="1:17" s="397" customFormat="1" ht="12.75" customHeight="1">
      <c r="A6" s="493"/>
      <c r="B6" s="493"/>
      <c r="C6" s="494"/>
      <c r="D6" s="494"/>
      <c r="E6" s="494"/>
      <c r="F6" s="494"/>
      <c r="G6" s="494"/>
      <c r="H6" s="494"/>
      <c r="I6" s="494"/>
      <c r="J6" s="494"/>
      <c r="K6" s="493"/>
      <c r="L6" s="493"/>
    </row>
    <row r="7" spans="1:17" s="397" customFormat="1" ht="12.75" customHeight="1">
      <c r="A7" s="417" t="s">
        <v>889</v>
      </c>
      <c r="B7" s="493"/>
      <c r="C7" s="494"/>
      <c r="D7" s="494"/>
      <c r="E7" s="494"/>
      <c r="F7" s="494"/>
      <c r="G7" s="494"/>
      <c r="H7" s="494"/>
      <c r="I7" s="494"/>
      <c r="J7" s="494"/>
      <c r="K7" s="493"/>
      <c r="L7" s="417" t="s">
        <v>890</v>
      </c>
    </row>
    <row r="8" spans="1:17" s="397" customFormat="1" ht="12.75" customHeight="1">
      <c r="A8" s="493" t="s">
        <v>891</v>
      </c>
      <c r="B8" s="493"/>
      <c r="C8" s="494"/>
      <c r="D8" s="494"/>
      <c r="E8" s="494"/>
      <c r="F8" s="494"/>
      <c r="G8" s="494"/>
      <c r="H8" s="494"/>
      <c r="I8" s="494"/>
      <c r="J8" s="494"/>
      <c r="K8" s="493"/>
      <c r="L8" s="493" t="s">
        <v>892</v>
      </c>
    </row>
    <row r="9" spans="1:17" s="397" customFormat="1" ht="12.75" customHeight="1">
      <c r="A9" s="495" t="s">
        <v>893</v>
      </c>
      <c r="B9" s="489" t="s">
        <v>894</v>
      </c>
      <c r="C9" s="415">
        <v>123182</v>
      </c>
      <c r="D9" s="415">
        <v>59125</v>
      </c>
      <c r="E9" s="415">
        <v>10307</v>
      </c>
      <c r="F9" s="415">
        <v>4887</v>
      </c>
      <c r="G9" s="415">
        <v>28092</v>
      </c>
      <c r="H9" s="415">
        <v>0</v>
      </c>
      <c r="I9" s="415">
        <v>20651</v>
      </c>
      <c r="J9" s="415">
        <v>120</v>
      </c>
      <c r="K9" s="489" t="s">
        <v>69</v>
      </c>
      <c r="L9" s="495" t="s">
        <v>895</v>
      </c>
      <c r="M9" s="492"/>
      <c r="N9" s="492"/>
      <c r="O9" s="492"/>
      <c r="P9" s="492"/>
      <c r="Q9" s="492"/>
    </row>
    <row r="10" spans="1:17" s="397" customFormat="1" ht="12.75" customHeight="1">
      <c r="A10" s="495" t="s">
        <v>896</v>
      </c>
      <c r="B10" s="489" t="s">
        <v>741</v>
      </c>
      <c r="C10" s="415">
        <v>20645</v>
      </c>
      <c r="D10" s="415">
        <v>9155</v>
      </c>
      <c r="E10" s="415">
        <v>2185</v>
      </c>
      <c r="F10" s="415">
        <v>1165</v>
      </c>
      <c r="G10" s="415">
        <v>4560</v>
      </c>
      <c r="H10" s="415">
        <v>0</v>
      </c>
      <c r="I10" s="415">
        <v>3555</v>
      </c>
      <c r="J10" s="415">
        <v>25</v>
      </c>
      <c r="K10" s="489" t="s">
        <v>741</v>
      </c>
      <c r="L10" s="495" t="s">
        <v>897</v>
      </c>
      <c r="M10" s="492"/>
      <c r="N10" s="492"/>
      <c r="O10" s="492"/>
      <c r="P10" s="492"/>
      <c r="Q10" s="492"/>
    </row>
    <row r="11" spans="1:17" s="397" customFormat="1" ht="12.75" customHeight="1">
      <c r="A11" s="493" t="s">
        <v>898</v>
      </c>
      <c r="B11" s="489"/>
      <c r="C11" s="415"/>
      <c r="D11" s="415"/>
      <c r="E11" s="415"/>
      <c r="F11" s="415"/>
      <c r="G11" s="415"/>
      <c r="H11" s="415"/>
      <c r="I11" s="415"/>
      <c r="J11" s="415"/>
      <c r="K11" s="489"/>
      <c r="L11" s="493" t="s">
        <v>899</v>
      </c>
    </row>
    <row r="12" spans="1:17" s="397" customFormat="1" ht="12.75" customHeight="1">
      <c r="A12" s="495" t="s">
        <v>893</v>
      </c>
      <c r="B12" s="489" t="s">
        <v>894</v>
      </c>
      <c r="C12" s="415">
        <v>240023</v>
      </c>
      <c r="D12" s="415">
        <v>96080</v>
      </c>
      <c r="E12" s="415">
        <v>40102</v>
      </c>
      <c r="F12" s="415">
        <v>33542</v>
      </c>
      <c r="G12" s="415">
        <v>28605</v>
      </c>
      <c r="H12" s="415">
        <v>0</v>
      </c>
      <c r="I12" s="415">
        <v>38223</v>
      </c>
      <c r="J12" s="415">
        <v>3471</v>
      </c>
      <c r="K12" s="489" t="s">
        <v>69</v>
      </c>
      <c r="L12" s="495" t="s">
        <v>895</v>
      </c>
      <c r="M12" s="492"/>
      <c r="N12" s="492"/>
      <c r="O12" s="492"/>
      <c r="P12" s="492"/>
      <c r="Q12" s="492"/>
    </row>
    <row r="13" spans="1:17" s="397" customFormat="1" ht="12.75" customHeight="1">
      <c r="A13" s="495" t="s">
        <v>896</v>
      </c>
      <c r="B13" s="489" t="s">
        <v>741</v>
      </c>
      <c r="C13" s="415">
        <v>67999</v>
      </c>
      <c r="D13" s="415">
        <v>26413</v>
      </c>
      <c r="E13" s="415">
        <v>11373</v>
      </c>
      <c r="F13" s="415">
        <v>10694</v>
      </c>
      <c r="G13" s="415">
        <v>8695</v>
      </c>
      <c r="H13" s="415">
        <v>0</v>
      </c>
      <c r="I13" s="415">
        <v>9989</v>
      </c>
      <c r="J13" s="415">
        <v>835</v>
      </c>
      <c r="K13" s="489" t="s">
        <v>741</v>
      </c>
      <c r="L13" s="495" t="s">
        <v>897</v>
      </c>
      <c r="M13" s="492"/>
      <c r="N13" s="492"/>
      <c r="O13" s="492"/>
      <c r="P13" s="492"/>
      <c r="Q13" s="492"/>
    </row>
    <row r="14" spans="1:17" s="397" customFormat="1" ht="12.75" customHeight="1">
      <c r="A14" s="493"/>
      <c r="B14" s="489"/>
      <c r="C14" s="496"/>
      <c r="D14" s="496"/>
      <c r="E14" s="496"/>
      <c r="F14" s="496"/>
      <c r="G14" s="496"/>
      <c r="H14" s="496"/>
      <c r="I14" s="496"/>
      <c r="J14" s="496"/>
      <c r="K14" s="489"/>
      <c r="L14" s="493"/>
    </row>
    <row r="15" spans="1:17" s="397" customFormat="1" ht="12.75" customHeight="1">
      <c r="A15" s="417" t="s">
        <v>900</v>
      </c>
      <c r="B15" s="489"/>
      <c r="C15" s="496"/>
      <c r="D15" s="496"/>
      <c r="E15" s="496"/>
      <c r="F15" s="496"/>
      <c r="G15" s="496"/>
      <c r="H15" s="496"/>
      <c r="I15" s="496"/>
      <c r="J15" s="496"/>
      <c r="K15" s="489"/>
      <c r="L15" s="417" t="s">
        <v>901</v>
      </c>
    </row>
    <row r="16" spans="1:17" s="397" customFormat="1" ht="12.75" customHeight="1">
      <c r="A16" s="493" t="s">
        <v>902</v>
      </c>
      <c r="B16" s="489"/>
      <c r="C16" s="496"/>
      <c r="D16" s="496"/>
      <c r="E16" s="496"/>
      <c r="F16" s="496"/>
      <c r="G16" s="496"/>
      <c r="H16" s="496"/>
      <c r="I16" s="496"/>
      <c r="J16" s="496"/>
      <c r="K16" s="489"/>
      <c r="L16" s="493" t="s">
        <v>903</v>
      </c>
    </row>
    <row r="17" spans="1:17" s="397" customFormat="1" ht="12.75" customHeight="1">
      <c r="A17" s="495" t="s">
        <v>893</v>
      </c>
      <c r="B17" s="489" t="s">
        <v>894</v>
      </c>
      <c r="C17" s="415">
        <v>1137786</v>
      </c>
      <c r="D17" s="415">
        <v>152305</v>
      </c>
      <c r="E17" s="415">
        <v>776473</v>
      </c>
      <c r="F17" s="415">
        <v>162139</v>
      </c>
      <c r="G17" s="415">
        <v>42467</v>
      </c>
      <c r="H17" s="415">
        <v>0</v>
      </c>
      <c r="I17" s="415">
        <v>4401</v>
      </c>
      <c r="J17" s="415">
        <v>1</v>
      </c>
      <c r="K17" s="489" t="s">
        <v>69</v>
      </c>
      <c r="L17" s="495" t="s">
        <v>895</v>
      </c>
      <c r="M17" s="492"/>
      <c r="N17" s="492"/>
      <c r="O17" s="492"/>
      <c r="P17" s="492"/>
      <c r="Q17" s="492"/>
    </row>
    <row r="18" spans="1:17" s="397" customFormat="1" ht="12.75" customHeight="1">
      <c r="A18" s="495" t="s">
        <v>896</v>
      </c>
      <c r="B18" s="489" t="s">
        <v>741</v>
      </c>
      <c r="C18" s="415">
        <v>7941</v>
      </c>
      <c r="D18" s="415">
        <v>1019</v>
      </c>
      <c r="E18" s="415">
        <v>5457</v>
      </c>
      <c r="F18" s="415">
        <v>1099</v>
      </c>
      <c r="G18" s="415">
        <v>335</v>
      </c>
      <c r="H18" s="415">
        <v>0</v>
      </c>
      <c r="I18" s="415">
        <v>30</v>
      </c>
      <c r="J18" s="497" t="s">
        <v>728</v>
      </c>
      <c r="K18" s="489" t="s">
        <v>741</v>
      </c>
      <c r="L18" s="495" t="s">
        <v>897</v>
      </c>
      <c r="M18" s="492"/>
      <c r="N18" s="492"/>
      <c r="O18" s="492"/>
      <c r="P18" s="492"/>
      <c r="Q18" s="492"/>
    </row>
    <row r="19" spans="1:17" s="411" customFormat="1" ht="12.75" customHeight="1">
      <c r="A19" s="493" t="s">
        <v>898</v>
      </c>
      <c r="B19" s="489"/>
      <c r="C19" s="415"/>
      <c r="D19" s="415"/>
      <c r="E19" s="415"/>
      <c r="F19" s="415"/>
      <c r="G19" s="415"/>
      <c r="H19" s="415"/>
      <c r="I19" s="415"/>
      <c r="J19" s="498"/>
      <c r="K19" s="489"/>
      <c r="L19" s="493" t="s">
        <v>899</v>
      </c>
    </row>
    <row r="20" spans="1:17" s="411" customFormat="1" ht="12.75" customHeight="1">
      <c r="A20" s="495" t="s">
        <v>893</v>
      </c>
      <c r="B20" s="489" t="s">
        <v>894</v>
      </c>
      <c r="C20" s="415">
        <v>4500881</v>
      </c>
      <c r="D20" s="415">
        <v>1684545</v>
      </c>
      <c r="E20" s="415">
        <v>692123</v>
      </c>
      <c r="F20" s="415">
        <v>1607758</v>
      </c>
      <c r="G20" s="415">
        <v>449139</v>
      </c>
      <c r="H20" s="415">
        <v>0</v>
      </c>
      <c r="I20" s="415">
        <v>67171</v>
      </c>
      <c r="J20" s="415">
        <v>145</v>
      </c>
      <c r="K20" s="489" t="s">
        <v>69</v>
      </c>
      <c r="L20" s="495" t="s">
        <v>895</v>
      </c>
      <c r="M20" s="492"/>
      <c r="N20" s="492"/>
      <c r="O20" s="492"/>
      <c r="P20" s="492"/>
      <c r="Q20" s="492"/>
    </row>
    <row r="21" spans="1:17" s="411" customFormat="1" ht="12.75" customHeight="1">
      <c r="A21" s="495" t="s">
        <v>896</v>
      </c>
      <c r="B21" s="489" t="s">
        <v>741</v>
      </c>
      <c r="C21" s="415">
        <v>369697</v>
      </c>
      <c r="D21" s="415">
        <v>136589</v>
      </c>
      <c r="E21" s="415">
        <v>55222</v>
      </c>
      <c r="F21" s="415">
        <v>131361</v>
      </c>
      <c r="G21" s="415">
        <v>41005</v>
      </c>
      <c r="H21" s="415">
        <v>0</v>
      </c>
      <c r="I21" s="415">
        <v>5507</v>
      </c>
      <c r="J21" s="415">
        <v>12</v>
      </c>
      <c r="K21" s="489" t="s">
        <v>741</v>
      </c>
      <c r="L21" s="495" t="s">
        <v>897</v>
      </c>
      <c r="M21" s="492"/>
      <c r="N21" s="492"/>
      <c r="O21" s="492"/>
      <c r="P21" s="492"/>
      <c r="Q21" s="492"/>
    </row>
    <row r="22" spans="1:17" s="411" customFormat="1" ht="12.75" customHeight="1">
      <c r="A22" s="493"/>
      <c r="B22" s="489"/>
      <c r="C22" s="499"/>
      <c r="D22" s="499"/>
      <c r="E22" s="499"/>
      <c r="F22" s="499"/>
      <c r="G22" s="499"/>
      <c r="H22" s="499"/>
      <c r="I22" s="499"/>
      <c r="J22" s="499"/>
      <c r="K22" s="489"/>
      <c r="L22" s="493"/>
    </row>
    <row r="23" spans="1:17" s="423" customFormat="1" ht="12.75" customHeight="1">
      <c r="A23" s="417" t="s">
        <v>904</v>
      </c>
      <c r="B23" s="489"/>
      <c r="C23" s="496"/>
      <c r="D23" s="496"/>
      <c r="E23" s="496"/>
      <c r="F23" s="496"/>
      <c r="G23" s="496"/>
      <c r="H23" s="496"/>
      <c r="I23" s="496"/>
      <c r="J23" s="496"/>
      <c r="K23" s="489"/>
      <c r="L23" s="417" t="s">
        <v>905</v>
      </c>
    </row>
    <row r="24" spans="1:17" s="411" customFormat="1" ht="12.75" customHeight="1">
      <c r="A24" s="493" t="s">
        <v>906</v>
      </c>
      <c r="B24" s="489"/>
      <c r="C24" s="496"/>
      <c r="D24" s="496"/>
      <c r="E24" s="496"/>
      <c r="F24" s="496"/>
      <c r="G24" s="496"/>
      <c r="H24" s="496"/>
      <c r="I24" s="496"/>
      <c r="J24" s="496"/>
      <c r="K24" s="489"/>
      <c r="L24" s="493" t="s">
        <v>907</v>
      </c>
    </row>
    <row r="25" spans="1:17" s="411" customFormat="1" ht="12.75" customHeight="1">
      <c r="A25" s="495" t="s">
        <v>893</v>
      </c>
      <c r="B25" s="489" t="s">
        <v>894</v>
      </c>
      <c r="C25" s="415">
        <v>818257</v>
      </c>
      <c r="D25" s="415">
        <v>189647</v>
      </c>
      <c r="E25" s="415">
        <v>295042</v>
      </c>
      <c r="F25" s="415">
        <v>28067</v>
      </c>
      <c r="G25" s="415">
        <v>305071</v>
      </c>
      <c r="H25" s="415">
        <v>0</v>
      </c>
      <c r="I25" s="415">
        <v>351</v>
      </c>
      <c r="J25" s="415">
        <v>79</v>
      </c>
      <c r="K25" s="489" t="s">
        <v>69</v>
      </c>
      <c r="L25" s="495" t="s">
        <v>895</v>
      </c>
      <c r="M25" s="492"/>
      <c r="N25" s="492"/>
      <c r="O25" s="492"/>
      <c r="P25" s="492"/>
      <c r="Q25" s="492"/>
    </row>
    <row r="26" spans="1:17" s="411" customFormat="1" ht="12.75" customHeight="1">
      <c r="A26" s="495" t="s">
        <v>896</v>
      </c>
      <c r="B26" s="489" t="s">
        <v>741</v>
      </c>
      <c r="C26" s="415">
        <v>8934</v>
      </c>
      <c r="D26" s="415">
        <v>1528</v>
      </c>
      <c r="E26" s="415">
        <v>3010</v>
      </c>
      <c r="F26" s="415">
        <v>314</v>
      </c>
      <c r="G26" s="415">
        <v>4076</v>
      </c>
      <c r="H26" s="415">
        <v>0</v>
      </c>
      <c r="I26" s="415">
        <v>5</v>
      </c>
      <c r="J26" s="415">
        <v>1</v>
      </c>
      <c r="K26" s="489" t="s">
        <v>741</v>
      </c>
      <c r="L26" s="495" t="s">
        <v>897</v>
      </c>
      <c r="M26" s="492"/>
      <c r="N26" s="492"/>
      <c r="O26" s="492"/>
      <c r="P26" s="492"/>
      <c r="Q26" s="492"/>
    </row>
    <row r="27" spans="1:17" s="411" customFormat="1" ht="12.75" customHeight="1">
      <c r="A27" s="493" t="s">
        <v>898</v>
      </c>
      <c r="B27" s="489"/>
      <c r="C27" s="415"/>
      <c r="D27" s="415"/>
      <c r="E27" s="415"/>
      <c r="F27" s="415"/>
      <c r="G27" s="415"/>
      <c r="H27" s="415"/>
      <c r="I27" s="415"/>
      <c r="J27" s="415"/>
      <c r="K27" s="489"/>
      <c r="L27" s="493" t="s">
        <v>899</v>
      </c>
    </row>
    <row r="28" spans="1:17" s="411" customFormat="1" ht="12.75" customHeight="1">
      <c r="A28" s="495" t="s">
        <v>893</v>
      </c>
      <c r="B28" s="489" t="s">
        <v>894</v>
      </c>
      <c r="C28" s="415">
        <v>75545</v>
      </c>
      <c r="D28" s="415">
        <v>12497</v>
      </c>
      <c r="E28" s="415">
        <v>48776</v>
      </c>
      <c r="F28" s="415">
        <v>1227</v>
      </c>
      <c r="G28" s="415">
        <v>12965</v>
      </c>
      <c r="H28" s="415">
        <v>0</v>
      </c>
      <c r="I28" s="415">
        <v>67</v>
      </c>
      <c r="J28" s="415">
        <v>13</v>
      </c>
      <c r="K28" s="489" t="s">
        <v>69</v>
      </c>
      <c r="L28" s="495" t="s">
        <v>895</v>
      </c>
      <c r="M28" s="492"/>
      <c r="N28" s="492"/>
      <c r="O28" s="492"/>
      <c r="P28" s="492"/>
      <c r="Q28" s="492"/>
    </row>
    <row r="29" spans="1:17" s="411" customFormat="1" ht="12.75" customHeight="1">
      <c r="A29" s="495" t="s">
        <v>896</v>
      </c>
      <c r="B29" s="489" t="s">
        <v>741</v>
      </c>
      <c r="C29" s="415">
        <v>1541</v>
      </c>
      <c r="D29" s="415">
        <v>242</v>
      </c>
      <c r="E29" s="415">
        <v>994</v>
      </c>
      <c r="F29" s="415">
        <v>30</v>
      </c>
      <c r="G29" s="415">
        <v>273</v>
      </c>
      <c r="H29" s="415">
        <v>0</v>
      </c>
      <c r="I29" s="415">
        <v>1</v>
      </c>
      <c r="J29" s="497" t="s">
        <v>728</v>
      </c>
      <c r="K29" s="489" t="s">
        <v>741</v>
      </c>
      <c r="L29" s="495" t="s">
        <v>897</v>
      </c>
      <c r="M29" s="492"/>
      <c r="N29" s="492"/>
      <c r="O29" s="492"/>
      <c r="P29" s="492"/>
      <c r="Q29" s="492"/>
    </row>
    <row r="30" spans="1:17" s="411" customFormat="1" ht="12.75" customHeight="1">
      <c r="A30" s="493"/>
      <c r="B30" s="493"/>
      <c r="C30" s="496"/>
      <c r="D30" s="496"/>
      <c r="E30" s="496"/>
      <c r="F30" s="496"/>
      <c r="G30" s="496"/>
      <c r="H30" s="496"/>
      <c r="I30" s="496"/>
      <c r="J30" s="496"/>
      <c r="K30" s="493"/>
      <c r="L30" s="493"/>
    </row>
    <row r="31" spans="1:17" s="411" customFormat="1" ht="12.75" customHeight="1">
      <c r="A31" s="417" t="s">
        <v>908</v>
      </c>
      <c r="B31" s="489"/>
      <c r="C31" s="496"/>
      <c r="D31" s="496"/>
      <c r="E31" s="496"/>
      <c r="F31" s="496"/>
      <c r="G31" s="496"/>
      <c r="H31" s="496"/>
      <c r="I31" s="496"/>
      <c r="J31" s="496"/>
      <c r="K31" s="489"/>
      <c r="L31" s="417" t="s">
        <v>909</v>
      </c>
    </row>
    <row r="32" spans="1:17" s="411" customFormat="1" ht="12.75" customHeight="1">
      <c r="A32" s="493" t="s">
        <v>910</v>
      </c>
      <c r="B32" s="489"/>
      <c r="C32" s="496"/>
      <c r="D32" s="496"/>
      <c r="E32" s="496"/>
      <c r="F32" s="496"/>
      <c r="G32" s="496"/>
      <c r="H32" s="496"/>
      <c r="I32" s="496"/>
      <c r="J32" s="496"/>
      <c r="K32" s="489"/>
      <c r="L32" s="493" t="s">
        <v>911</v>
      </c>
    </row>
    <row r="33" spans="1:17" s="411" customFormat="1" ht="12.75" customHeight="1">
      <c r="A33" s="495" t="s">
        <v>893</v>
      </c>
      <c r="B33" s="489" t="s">
        <v>894</v>
      </c>
      <c r="C33" s="415">
        <v>100203</v>
      </c>
      <c r="D33" s="415">
        <v>31603</v>
      </c>
      <c r="E33" s="415">
        <v>40069</v>
      </c>
      <c r="F33" s="415">
        <v>7097</v>
      </c>
      <c r="G33" s="415">
        <v>20569</v>
      </c>
      <c r="H33" s="415">
        <v>0</v>
      </c>
      <c r="I33" s="415">
        <v>861</v>
      </c>
      <c r="J33" s="415">
        <v>4</v>
      </c>
      <c r="K33" s="489" t="s">
        <v>69</v>
      </c>
      <c r="L33" s="495" t="s">
        <v>895</v>
      </c>
      <c r="M33" s="492"/>
      <c r="N33" s="492"/>
      <c r="O33" s="492"/>
      <c r="P33" s="492"/>
      <c r="Q33" s="492"/>
    </row>
    <row r="34" spans="1:17" s="411" customFormat="1" ht="12.75" customHeight="1">
      <c r="A34" s="495" t="s">
        <v>896</v>
      </c>
      <c r="B34" s="489" t="s">
        <v>741</v>
      </c>
      <c r="C34" s="415">
        <v>574</v>
      </c>
      <c r="D34" s="415">
        <v>177</v>
      </c>
      <c r="E34" s="415">
        <v>227</v>
      </c>
      <c r="F34" s="415">
        <v>40</v>
      </c>
      <c r="G34" s="415">
        <v>122</v>
      </c>
      <c r="H34" s="415">
        <v>0</v>
      </c>
      <c r="I34" s="415">
        <v>8</v>
      </c>
      <c r="J34" s="497" t="s">
        <v>728</v>
      </c>
      <c r="K34" s="489" t="s">
        <v>741</v>
      </c>
      <c r="L34" s="495" t="s">
        <v>897</v>
      </c>
      <c r="M34" s="492"/>
      <c r="N34" s="492"/>
      <c r="O34" s="492"/>
      <c r="P34" s="492"/>
      <c r="Q34" s="492"/>
    </row>
    <row r="35" spans="1:17" s="411" customFormat="1" ht="12.75" customHeight="1">
      <c r="A35" s="493" t="s">
        <v>898</v>
      </c>
      <c r="B35" s="489"/>
      <c r="C35" s="415"/>
      <c r="D35" s="415"/>
      <c r="E35" s="415"/>
      <c r="F35" s="415"/>
      <c r="G35" s="415"/>
      <c r="H35" s="415"/>
      <c r="I35" s="415"/>
      <c r="J35" s="498"/>
      <c r="K35" s="489"/>
      <c r="L35" s="493" t="s">
        <v>899</v>
      </c>
    </row>
    <row r="36" spans="1:17" s="411" customFormat="1" ht="12.75" customHeight="1">
      <c r="A36" s="495" t="s">
        <v>893</v>
      </c>
      <c r="B36" s="489" t="s">
        <v>894</v>
      </c>
      <c r="C36" s="415">
        <v>11004</v>
      </c>
      <c r="D36" s="415">
        <v>1509</v>
      </c>
      <c r="E36" s="415">
        <v>8126</v>
      </c>
      <c r="F36" s="415">
        <v>514</v>
      </c>
      <c r="G36" s="415">
        <v>523</v>
      </c>
      <c r="H36" s="415">
        <v>0</v>
      </c>
      <c r="I36" s="415">
        <v>203</v>
      </c>
      <c r="J36" s="415">
        <v>129</v>
      </c>
      <c r="K36" s="489" t="s">
        <v>69</v>
      </c>
      <c r="L36" s="495" t="s">
        <v>895</v>
      </c>
      <c r="M36" s="492"/>
      <c r="N36" s="492"/>
      <c r="O36" s="492"/>
      <c r="P36" s="492"/>
      <c r="Q36" s="492"/>
    </row>
    <row r="37" spans="1:17" s="411" customFormat="1" ht="12.75" customHeight="1">
      <c r="A37" s="495" t="s">
        <v>896</v>
      </c>
      <c r="B37" s="489" t="s">
        <v>741</v>
      </c>
      <c r="C37" s="415">
        <v>188</v>
      </c>
      <c r="D37" s="415">
        <v>24</v>
      </c>
      <c r="E37" s="415">
        <v>140</v>
      </c>
      <c r="F37" s="415">
        <v>9</v>
      </c>
      <c r="G37" s="415">
        <v>9</v>
      </c>
      <c r="H37" s="415">
        <v>0</v>
      </c>
      <c r="I37" s="415">
        <v>4</v>
      </c>
      <c r="J37" s="415">
        <v>2</v>
      </c>
      <c r="K37" s="489" t="s">
        <v>741</v>
      </c>
      <c r="L37" s="495" t="s">
        <v>897</v>
      </c>
      <c r="M37" s="492"/>
      <c r="N37" s="492"/>
      <c r="O37" s="492"/>
      <c r="P37" s="492"/>
      <c r="Q37" s="492"/>
    </row>
    <row r="38" spans="1:17" s="411" customFormat="1" ht="12.75" customHeight="1">
      <c r="A38" s="493"/>
      <c r="B38" s="493"/>
      <c r="C38" s="496"/>
      <c r="D38" s="496"/>
      <c r="E38" s="496"/>
      <c r="F38" s="496"/>
      <c r="G38" s="496"/>
      <c r="H38" s="496"/>
      <c r="I38" s="496"/>
      <c r="J38" s="496"/>
      <c r="K38" s="493"/>
      <c r="L38" s="493"/>
    </row>
    <row r="39" spans="1:17" s="411" customFormat="1" ht="12.75" customHeight="1">
      <c r="A39" s="417" t="s">
        <v>912</v>
      </c>
      <c r="B39" s="489"/>
      <c r="C39" s="496"/>
      <c r="D39" s="496"/>
      <c r="E39" s="496"/>
      <c r="F39" s="496"/>
      <c r="G39" s="496"/>
      <c r="H39" s="496"/>
      <c r="I39" s="496"/>
      <c r="J39" s="496"/>
      <c r="K39" s="489"/>
      <c r="L39" s="417" t="s">
        <v>913</v>
      </c>
    </row>
    <row r="40" spans="1:17" s="411" customFormat="1" ht="12.75" customHeight="1">
      <c r="A40" s="495" t="s">
        <v>893</v>
      </c>
      <c r="B40" s="489" t="s">
        <v>894</v>
      </c>
      <c r="C40" s="415">
        <v>3081</v>
      </c>
      <c r="D40" s="415">
        <v>1228</v>
      </c>
      <c r="E40" s="415">
        <v>1534</v>
      </c>
      <c r="F40" s="415">
        <v>128</v>
      </c>
      <c r="G40" s="415">
        <v>191</v>
      </c>
      <c r="H40" s="415">
        <v>0</v>
      </c>
      <c r="I40" s="415">
        <v>0</v>
      </c>
      <c r="J40" s="415">
        <v>0</v>
      </c>
      <c r="K40" s="489" t="s">
        <v>69</v>
      </c>
      <c r="L40" s="495" t="s">
        <v>895</v>
      </c>
      <c r="M40" s="492"/>
      <c r="N40" s="492"/>
      <c r="O40" s="492"/>
      <c r="P40" s="492"/>
      <c r="Q40" s="492"/>
    </row>
    <row r="41" spans="1:17" s="411" customFormat="1" ht="12.75" customHeight="1">
      <c r="A41" s="500" t="s">
        <v>896</v>
      </c>
      <c r="B41" s="501" t="s">
        <v>741</v>
      </c>
      <c r="C41" s="502">
        <v>606</v>
      </c>
      <c r="D41" s="502">
        <v>228</v>
      </c>
      <c r="E41" s="502">
        <v>321</v>
      </c>
      <c r="F41" s="502">
        <v>25</v>
      </c>
      <c r="G41" s="502">
        <v>32</v>
      </c>
      <c r="H41" s="502">
        <v>0</v>
      </c>
      <c r="I41" s="502">
        <v>0</v>
      </c>
      <c r="J41" s="502">
        <v>0</v>
      </c>
      <c r="K41" s="501" t="s">
        <v>741</v>
      </c>
      <c r="L41" s="500" t="s">
        <v>897</v>
      </c>
      <c r="M41" s="492"/>
      <c r="N41" s="492"/>
      <c r="O41" s="492"/>
      <c r="P41" s="492"/>
      <c r="Q41" s="492"/>
    </row>
    <row r="42" spans="1:17" s="411" customFormat="1" ht="9.9499999999999993" customHeight="1">
      <c r="A42" s="1147" t="s">
        <v>30</v>
      </c>
      <c r="B42" s="1147"/>
      <c r="C42" s="1147"/>
      <c r="D42" s="1147"/>
      <c r="E42" s="1147"/>
      <c r="F42" s="1147"/>
      <c r="G42" s="1147"/>
      <c r="H42" s="1147"/>
      <c r="I42" s="1147"/>
      <c r="J42" s="1147"/>
      <c r="K42" s="1147"/>
      <c r="L42" s="1147"/>
      <c r="M42" s="492"/>
      <c r="N42" s="492"/>
      <c r="O42" s="492"/>
      <c r="P42" s="492"/>
      <c r="Q42" s="492"/>
    </row>
    <row r="43" spans="1:17" s="397" customFormat="1" ht="9.75" customHeight="1">
      <c r="A43" s="1118" t="s">
        <v>914</v>
      </c>
      <c r="B43" s="1118"/>
      <c r="C43" s="1118"/>
      <c r="D43" s="1118"/>
      <c r="E43" s="1118"/>
      <c r="F43" s="1118"/>
      <c r="G43" s="1118"/>
      <c r="H43" s="1118"/>
      <c r="I43" s="1118"/>
      <c r="J43" s="1118"/>
      <c r="K43" s="1118"/>
      <c r="L43" s="1118"/>
    </row>
    <row r="44" spans="1:17" s="397" customFormat="1" ht="9.75" customHeight="1">
      <c r="A44" s="1118" t="s">
        <v>915</v>
      </c>
      <c r="B44" s="1118"/>
      <c r="C44" s="1118"/>
      <c r="D44" s="1118"/>
      <c r="E44" s="1118"/>
      <c r="F44" s="1118"/>
      <c r="G44" s="1118"/>
      <c r="H44" s="1118"/>
      <c r="I44" s="1118"/>
      <c r="J44" s="1118"/>
      <c r="K44" s="1118"/>
      <c r="L44" s="1118"/>
    </row>
    <row r="45" spans="1:17" ht="12.75" customHeight="1">
      <c r="A45" s="1148" t="s">
        <v>916</v>
      </c>
      <c r="B45" s="1148"/>
      <c r="C45" s="1148"/>
      <c r="D45" s="1148"/>
      <c r="E45" s="1148"/>
      <c r="F45" s="1148"/>
      <c r="G45" s="1148"/>
      <c r="H45" s="1148"/>
      <c r="I45" s="475"/>
      <c r="J45" s="475"/>
      <c r="K45" s="475"/>
      <c r="L45" s="475"/>
    </row>
    <row r="46" spans="1:17" ht="9.75" customHeight="1">
      <c r="A46" s="1146" t="s">
        <v>917</v>
      </c>
      <c r="B46" s="1146"/>
      <c r="C46" s="1146"/>
      <c r="D46" s="1146"/>
      <c r="E46" s="1146"/>
      <c r="F46" s="1146"/>
      <c r="G46" s="1146"/>
      <c r="H46" s="1146"/>
      <c r="I46" s="475"/>
      <c r="J46" s="475"/>
      <c r="K46" s="475"/>
      <c r="L46" s="475"/>
    </row>
    <row r="47" spans="1:17">
      <c r="A47" s="144"/>
    </row>
    <row r="48" spans="1:17" s="503" customFormat="1" ht="9.75" customHeight="1">
      <c r="A48" s="45" t="s">
        <v>33</v>
      </c>
      <c r="B48" s="45"/>
      <c r="C48" s="45"/>
      <c r="D48" s="45"/>
      <c r="E48" s="45"/>
      <c r="G48" s="45"/>
      <c r="H48" s="45"/>
      <c r="I48" s="45"/>
      <c r="J48" s="45"/>
      <c r="K48" s="45"/>
      <c r="L48" s="504"/>
    </row>
    <row r="49" spans="1:12" s="503" customFormat="1" ht="9.75" customHeight="1">
      <c r="A49" s="434" t="s">
        <v>918</v>
      </c>
      <c r="B49" s="394"/>
      <c r="C49" s="396"/>
      <c r="D49" s="505"/>
      <c r="E49" s="394"/>
      <c r="F49" s="505"/>
      <c r="G49" s="394"/>
      <c r="H49" s="394"/>
      <c r="I49" s="505"/>
      <c r="J49" s="394"/>
      <c r="K49" s="394"/>
      <c r="L49" s="506"/>
    </row>
    <row r="50" spans="1:12" s="503" customFormat="1" ht="9.75" customHeight="1">
      <c r="A50" s="434" t="s">
        <v>919</v>
      </c>
      <c r="B50" s="394"/>
      <c r="C50" s="396"/>
      <c r="D50" s="505"/>
      <c r="E50" s="394"/>
      <c r="F50" s="505"/>
      <c r="G50" s="394"/>
      <c r="H50" s="394"/>
      <c r="I50" s="505"/>
      <c r="J50" s="394"/>
      <c r="K50" s="394"/>
      <c r="L50" s="506"/>
    </row>
    <row r="51" spans="1:12">
      <c r="A51" s="144"/>
      <c r="C51" s="186"/>
      <c r="D51" s="186"/>
      <c r="E51" s="186"/>
      <c r="F51" s="186"/>
      <c r="G51" s="186"/>
      <c r="H51" s="186"/>
      <c r="I51" s="186"/>
      <c r="J51" s="186"/>
      <c r="K51" s="186"/>
    </row>
    <row r="52" spans="1:12">
      <c r="A52" s="144"/>
    </row>
    <row r="53" spans="1:12">
      <c r="A53" s="144"/>
      <c r="C53" s="507"/>
      <c r="D53" s="507"/>
      <c r="E53" s="507"/>
      <c r="F53" s="507"/>
      <c r="G53" s="507"/>
      <c r="H53" s="507"/>
      <c r="I53" s="507"/>
      <c r="J53" s="507"/>
    </row>
  </sheetData>
  <mergeCells count="7">
    <mergeCell ref="A46:H46"/>
    <mergeCell ref="A2:L2"/>
    <mergeCell ref="A3:L3"/>
    <mergeCell ref="A42:L42"/>
    <mergeCell ref="A43:L43"/>
    <mergeCell ref="A44:L44"/>
    <mergeCell ref="A45:H45"/>
  </mergeCells>
  <hyperlinks>
    <hyperlink ref="A49" r:id="rId1"/>
    <hyperlink ref="A50" r:id="rId2"/>
    <hyperlink ref="A9" r:id="rId3"/>
    <hyperlink ref="A10" r:id="rId4"/>
    <hyperlink ref="A12" r:id="rId5"/>
    <hyperlink ref="A13" r:id="rId6"/>
    <hyperlink ref="A17" r:id="rId7"/>
    <hyperlink ref="A18" r:id="rId8"/>
    <hyperlink ref="A20" r:id="rId9"/>
    <hyperlink ref="A21" r:id="rId10"/>
    <hyperlink ref="A25" r:id="rId11"/>
    <hyperlink ref="A26" r:id="rId12"/>
    <hyperlink ref="A28" r:id="rId13"/>
    <hyperlink ref="A29" r:id="rId14"/>
    <hyperlink ref="A33" r:id="rId15"/>
    <hyperlink ref="A34" r:id="rId16"/>
    <hyperlink ref="A36" r:id="rId17"/>
    <hyperlink ref="A37" r:id="rId18"/>
    <hyperlink ref="A40" r:id="rId19"/>
    <hyperlink ref="A41" r:id="rId20"/>
    <hyperlink ref="L9" r:id="rId21"/>
    <hyperlink ref="L10" r:id="rId22"/>
    <hyperlink ref="L12" r:id="rId23"/>
    <hyperlink ref="L13" r:id="rId24"/>
    <hyperlink ref="L17" r:id="rId25"/>
    <hyperlink ref="L18" r:id="rId26"/>
    <hyperlink ref="L20" r:id="rId27"/>
    <hyperlink ref="L21" r:id="rId28"/>
    <hyperlink ref="L25" r:id="rId29"/>
    <hyperlink ref="L26" r:id="rId30"/>
    <hyperlink ref="L28" r:id="rId31"/>
    <hyperlink ref="L29" r:id="rId32"/>
    <hyperlink ref="L33" r:id="rId33"/>
    <hyperlink ref="L34" r:id="rId34"/>
    <hyperlink ref="L36" r:id="rId35"/>
    <hyperlink ref="L37" r:id="rId36"/>
    <hyperlink ref="L40" r:id="rId37"/>
    <hyperlink ref="L41" r:id="rId38"/>
  </hyperlinks>
  <printOptions horizontalCentered="1"/>
  <pageMargins left="0.39370078740157483" right="0.39370078740157483" top="0.39370078740157483" bottom="0.39370078740157483" header="0" footer="0"/>
  <pageSetup paperSize="9" scale="98" orientation="portrait" horizontalDpi="300" verticalDpi="300" r:id="rId39"/>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R36"/>
  <sheetViews>
    <sheetView showGridLines="0" zoomScaleSheetLayoutView="100" workbookViewId="0"/>
  </sheetViews>
  <sheetFormatPr defaultColWidth="7.85546875" defaultRowHeight="12.75"/>
  <cols>
    <col min="1" max="1" width="27.140625" style="47" customWidth="1"/>
    <col min="2" max="2" width="6" style="47" customWidth="1"/>
    <col min="3" max="4" width="5.7109375" style="47" customWidth="1"/>
    <col min="5" max="5" width="9.5703125" style="47" customWidth="1"/>
    <col min="6" max="7" width="5.42578125" style="47" customWidth="1"/>
    <col min="8" max="9" width="7.85546875" style="47" customWidth="1"/>
    <col min="10" max="10" width="31.28515625" style="47" customWidth="1"/>
    <col min="11" max="16384" width="7.85546875" style="47"/>
  </cols>
  <sheetData>
    <row r="1" spans="1:15">
      <c r="A1" s="101"/>
      <c r="B1" s="101"/>
      <c r="C1" s="101"/>
      <c r="D1" s="101"/>
      <c r="E1" s="101"/>
      <c r="F1" s="101"/>
      <c r="G1" s="101"/>
      <c r="H1" s="101"/>
      <c r="I1" s="101"/>
      <c r="J1" s="101"/>
    </row>
    <row r="2" spans="1:15" s="426" customFormat="1" ht="22.5" customHeight="1">
      <c r="A2" s="1113" t="s">
        <v>920</v>
      </c>
      <c r="B2" s="1113"/>
      <c r="C2" s="1113"/>
      <c r="D2" s="1113"/>
      <c r="E2" s="1113"/>
      <c r="F2" s="1113"/>
      <c r="G2" s="1113"/>
      <c r="H2" s="1113"/>
      <c r="I2" s="1113"/>
      <c r="J2" s="1113"/>
      <c r="K2" s="428"/>
      <c r="L2" s="428"/>
      <c r="M2" s="428"/>
      <c r="N2" s="428"/>
      <c r="O2" s="428"/>
    </row>
    <row r="3" spans="1:15" s="426" customFormat="1" ht="22.5" customHeight="1">
      <c r="A3" s="1113" t="s">
        <v>921</v>
      </c>
      <c r="B3" s="1113"/>
      <c r="C3" s="1113"/>
      <c r="D3" s="1113"/>
      <c r="E3" s="1113"/>
      <c r="F3" s="1113"/>
      <c r="G3" s="1113"/>
      <c r="H3" s="1113"/>
      <c r="I3" s="1113"/>
      <c r="J3" s="1113"/>
      <c r="K3" s="427"/>
      <c r="L3" s="427"/>
      <c r="M3" s="427"/>
      <c r="N3" s="427"/>
      <c r="O3" s="427"/>
    </row>
    <row r="4" spans="1:15" s="426" customFormat="1" ht="9.75" customHeight="1">
      <c r="A4" s="486" t="s">
        <v>922</v>
      </c>
      <c r="B4" s="508"/>
      <c r="C4" s="508"/>
      <c r="D4" s="508"/>
      <c r="E4" s="508"/>
      <c r="F4" s="508"/>
      <c r="G4" s="508"/>
      <c r="H4" s="508"/>
      <c r="I4" s="508"/>
      <c r="J4" s="451" t="s">
        <v>923</v>
      </c>
    </row>
    <row r="5" spans="1:15" s="397" customFormat="1" ht="37.5" customHeight="1">
      <c r="A5" s="509"/>
      <c r="B5" s="11" t="s">
        <v>13</v>
      </c>
      <c r="C5" s="11" t="s">
        <v>880</v>
      </c>
      <c r="D5" s="11" t="s">
        <v>881</v>
      </c>
      <c r="E5" s="11" t="s">
        <v>882</v>
      </c>
      <c r="F5" s="11" t="s">
        <v>468</v>
      </c>
      <c r="G5" s="11" t="s">
        <v>883</v>
      </c>
      <c r="H5" s="11" t="s">
        <v>884</v>
      </c>
      <c r="I5" s="11" t="s">
        <v>885</v>
      </c>
      <c r="J5" s="509"/>
    </row>
    <row r="6" spans="1:15" s="513" customFormat="1" ht="12.75" customHeight="1">
      <c r="A6" s="510" t="s">
        <v>924</v>
      </c>
      <c r="B6" s="511">
        <v>1606</v>
      </c>
      <c r="C6" s="511">
        <v>331</v>
      </c>
      <c r="D6" s="511">
        <v>198</v>
      </c>
      <c r="E6" s="511">
        <v>57</v>
      </c>
      <c r="F6" s="511">
        <v>729</v>
      </c>
      <c r="G6" s="511">
        <v>10</v>
      </c>
      <c r="H6" s="511">
        <v>277</v>
      </c>
      <c r="I6" s="511">
        <v>4</v>
      </c>
      <c r="J6" s="512" t="s">
        <v>925</v>
      </c>
    </row>
    <row r="7" spans="1:15" s="397" customFormat="1" ht="12.75" customHeight="1">
      <c r="A7" s="514" t="s">
        <v>926</v>
      </c>
      <c r="B7" s="511"/>
      <c r="C7" s="511"/>
      <c r="D7" s="511"/>
      <c r="E7" s="511"/>
      <c r="F7" s="511"/>
      <c r="G7" s="511"/>
      <c r="H7" s="511"/>
      <c r="I7" s="511"/>
      <c r="J7" s="515" t="s">
        <v>667</v>
      </c>
    </row>
    <row r="8" spans="1:15" s="397" customFormat="1" ht="12.75" customHeight="1">
      <c r="A8" s="514" t="s">
        <v>927</v>
      </c>
      <c r="B8" s="516">
        <v>510</v>
      </c>
      <c r="C8" s="516">
        <v>104</v>
      </c>
      <c r="D8" s="516">
        <v>70</v>
      </c>
      <c r="E8" s="516">
        <v>20</v>
      </c>
      <c r="F8" s="516">
        <v>224</v>
      </c>
      <c r="G8" s="516">
        <v>3</v>
      </c>
      <c r="H8" s="516">
        <v>87</v>
      </c>
      <c r="I8" s="516">
        <v>1</v>
      </c>
      <c r="J8" s="517" t="s">
        <v>928</v>
      </c>
    </row>
    <row r="9" spans="1:15" s="397" customFormat="1" ht="12.75" customHeight="1">
      <c r="A9" s="514" t="s">
        <v>929</v>
      </c>
      <c r="B9" s="516">
        <f t="shared" ref="B9:I9" si="0">SUM(B10,B11)</f>
        <v>719</v>
      </c>
      <c r="C9" s="516">
        <f t="shared" si="0"/>
        <v>144</v>
      </c>
      <c r="D9" s="516">
        <f t="shared" si="0"/>
        <v>78</v>
      </c>
      <c r="E9" s="516">
        <f t="shared" si="0"/>
        <v>19</v>
      </c>
      <c r="F9" s="516">
        <f t="shared" si="0"/>
        <v>352</v>
      </c>
      <c r="G9" s="516">
        <f t="shared" si="0"/>
        <v>4</v>
      </c>
      <c r="H9" s="516">
        <f t="shared" si="0"/>
        <v>121</v>
      </c>
      <c r="I9" s="516">
        <f t="shared" si="0"/>
        <v>1</v>
      </c>
      <c r="J9" s="515" t="s">
        <v>930</v>
      </c>
    </row>
    <row r="10" spans="1:15" s="397" customFormat="1" ht="12.75" customHeight="1">
      <c r="A10" s="518" t="s">
        <v>931</v>
      </c>
      <c r="B10" s="516">
        <v>243</v>
      </c>
      <c r="C10" s="516">
        <v>87</v>
      </c>
      <c r="D10" s="516">
        <v>30</v>
      </c>
      <c r="E10" s="516">
        <v>9</v>
      </c>
      <c r="F10" s="516">
        <v>26</v>
      </c>
      <c r="G10" s="497" t="s">
        <v>728</v>
      </c>
      <c r="H10" s="516">
        <v>91</v>
      </c>
      <c r="I10" s="497" t="s">
        <v>728</v>
      </c>
      <c r="J10" s="519" t="s">
        <v>932</v>
      </c>
    </row>
    <row r="11" spans="1:15" s="397" customFormat="1" ht="12.75" customHeight="1">
      <c r="A11" s="518" t="s">
        <v>933</v>
      </c>
      <c r="B11" s="516">
        <v>476</v>
      </c>
      <c r="C11" s="516">
        <v>57</v>
      </c>
      <c r="D11" s="516">
        <v>48</v>
      </c>
      <c r="E11" s="516">
        <v>10</v>
      </c>
      <c r="F11" s="516">
        <v>326</v>
      </c>
      <c r="G11" s="516">
        <v>4</v>
      </c>
      <c r="H11" s="516">
        <v>30</v>
      </c>
      <c r="I11" s="516">
        <v>1</v>
      </c>
      <c r="J11" s="519" t="s">
        <v>934</v>
      </c>
    </row>
    <row r="12" spans="1:15" s="397" customFormat="1" ht="12.75" customHeight="1">
      <c r="A12" s="514"/>
      <c r="B12" s="511"/>
      <c r="C12" s="511"/>
      <c r="D12" s="511"/>
      <c r="E12" s="511"/>
      <c r="F12" s="511"/>
      <c r="G12" s="511"/>
      <c r="H12" s="511"/>
      <c r="I12" s="511"/>
      <c r="J12" s="518"/>
    </row>
    <row r="13" spans="1:15" s="513" customFormat="1" ht="12.75" customHeight="1">
      <c r="A13" s="510" t="s">
        <v>935</v>
      </c>
      <c r="B13" s="511">
        <v>2247</v>
      </c>
      <c r="C13" s="511">
        <v>65</v>
      </c>
      <c r="D13" s="511">
        <v>930</v>
      </c>
      <c r="E13" s="511">
        <v>228</v>
      </c>
      <c r="F13" s="511">
        <v>969</v>
      </c>
      <c r="G13" s="511">
        <v>20</v>
      </c>
      <c r="H13" s="511">
        <v>30</v>
      </c>
      <c r="I13" s="511">
        <v>5</v>
      </c>
      <c r="J13" s="512" t="s">
        <v>936</v>
      </c>
    </row>
    <row r="14" spans="1:15" s="397" customFormat="1" ht="12.75" customHeight="1">
      <c r="A14" s="514" t="s">
        <v>926</v>
      </c>
      <c r="B14" s="511"/>
      <c r="C14" s="511"/>
      <c r="D14" s="511"/>
      <c r="E14" s="511"/>
      <c r="F14" s="511"/>
      <c r="G14" s="511"/>
      <c r="H14" s="511"/>
      <c r="I14" s="511"/>
      <c r="J14" s="515" t="s">
        <v>667</v>
      </c>
    </row>
    <row r="15" spans="1:15" s="397" customFormat="1" ht="12.75" customHeight="1">
      <c r="A15" s="514" t="s">
        <v>937</v>
      </c>
      <c r="B15" s="516">
        <v>764</v>
      </c>
      <c r="C15" s="516">
        <v>16</v>
      </c>
      <c r="D15" s="516">
        <v>337</v>
      </c>
      <c r="E15" s="516">
        <v>82</v>
      </c>
      <c r="F15" s="516">
        <v>309</v>
      </c>
      <c r="G15" s="516">
        <v>10</v>
      </c>
      <c r="H15" s="516">
        <v>11</v>
      </c>
      <c r="I15" s="516">
        <v>1</v>
      </c>
      <c r="J15" s="515" t="s">
        <v>938</v>
      </c>
    </row>
    <row r="16" spans="1:15" s="397" customFormat="1" ht="12.75" customHeight="1">
      <c r="A16" s="514" t="s">
        <v>939</v>
      </c>
      <c r="B16" s="516">
        <v>734</v>
      </c>
      <c r="C16" s="516">
        <v>26</v>
      </c>
      <c r="D16" s="516">
        <v>281</v>
      </c>
      <c r="E16" s="516">
        <v>70</v>
      </c>
      <c r="F16" s="516">
        <v>342</v>
      </c>
      <c r="G16" s="516">
        <v>4</v>
      </c>
      <c r="H16" s="516">
        <v>9</v>
      </c>
      <c r="I16" s="516">
        <v>2</v>
      </c>
      <c r="J16" s="515" t="s">
        <v>940</v>
      </c>
    </row>
    <row r="17" spans="1:18" s="397" customFormat="1" ht="12.75" customHeight="1">
      <c r="A17" s="520" t="s">
        <v>941</v>
      </c>
      <c r="B17" s="516">
        <v>240</v>
      </c>
      <c r="C17" s="516">
        <v>10</v>
      </c>
      <c r="D17" s="516">
        <v>106</v>
      </c>
      <c r="E17" s="516">
        <v>22</v>
      </c>
      <c r="F17" s="516">
        <v>95</v>
      </c>
      <c r="G17" s="516">
        <v>3</v>
      </c>
      <c r="H17" s="516">
        <v>3</v>
      </c>
      <c r="I17" s="516">
        <v>1</v>
      </c>
      <c r="J17" s="515" t="s">
        <v>942</v>
      </c>
    </row>
    <row r="18" spans="1:18" s="397" customFormat="1" ht="12.75" customHeight="1">
      <c r="A18" s="514"/>
      <c r="B18" s="521"/>
      <c r="C18" s="521"/>
      <c r="D18" s="521"/>
      <c r="E18" s="521"/>
      <c r="F18" s="521"/>
      <c r="G18" s="521"/>
      <c r="H18" s="521"/>
      <c r="I18" s="521"/>
      <c r="J18" s="518"/>
    </row>
    <row r="19" spans="1:18" s="513" customFormat="1" ht="12.75" customHeight="1">
      <c r="A19" s="510" t="s">
        <v>943</v>
      </c>
      <c r="B19" s="511">
        <v>2043</v>
      </c>
      <c r="C19" s="511">
        <v>307</v>
      </c>
      <c r="D19" s="511">
        <v>472</v>
      </c>
      <c r="E19" s="511">
        <v>40</v>
      </c>
      <c r="F19" s="511">
        <v>1172</v>
      </c>
      <c r="G19" s="511">
        <v>44</v>
      </c>
      <c r="H19" s="511">
        <v>3</v>
      </c>
      <c r="I19" s="511">
        <v>4</v>
      </c>
      <c r="J19" s="512" t="s">
        <v>944</v>
      </c>
    </row>
    <row r="20" spans="1:18" s="397" customFormat="1" ht="12.75" customHeight="1">
      <c r="A20" s="514" t="s">
        <v>945</v>
      </c>
      <c r="B20" s="516">
        <v>1617</v>
      </c>
      <c r="C20" s="516">
        <v>265</v>
      </c>
      <c r="D20" s="516">
        <v>406</v>
      </c>
      <c r="E20" s="516">
        <v>34</v>
      </c>
      <c r="F20" s="516">
        <v>876</v>
      </c>
      <c r="G20" s="516">
        <v>31</v>
      </c>
      <c r="H20" s="516">
        <v>3</v>
      </c>
      <c r="I20" s="516">
        <v>3</v>
      </c>
      <c r="J20" s="522" t="s">
        <v>946</v>
      </c>
    </row>
    <row r="21" spans="1:18" s="397" customFormat="1" ht="12.75" customHeight="1">
      <c r="A21" s="514" t="s">
        <v>947</v>
      </c>
      <c r="B21" s="516">
        <v>426</v>
      </c>
      <c r="C21" s="516">
        <v>42</v>
      </c>
      <c r="D21" s="516">
        <v>66</v>
      </c>
      <c r="E21" s="516">
        <v>6</v>
      </c>
      <c r="F21" s="516">
        <v>296</v>
      </c>
      <c r="G21" s="516">
        <v>14</v>
      </c>
      <c r="H21" s="516">
        <v>1</v>
      </c>
      <c r="I21" s="516">
        <v>1</v>
      </c>
      <c r="J21" s="515" t="s">
        <v>948</v>
      </c>
    </row>
    <row r="22" spans="1:18" s="411" customFormat="1" ht="12.75" customHeight="1">
      <c r="A22" s="514"/>
      <c r="B22" s="521"/>
      <c r="C22" s="521"/>
      <c r="D22" s="521"/>
      <c r="E22" s="521"/>
      <c r="F22" s="521"/>
      <c r="G22" s="521"/>
      <c r="H22" s="521"/>
      <c r="I22" s="521"/>
      <c r="J22" s="518"/>
    </row>
    <row r="23" spans="1:18" s="423" customFormat="1" ht="12.75" customHeight="1">
      <c r="A23" s="510" t="s">
        <v>949</v>
      </c>
      <c r="B23" s="511">
        <v>373</v>
      </c>
      <c r="C23" s="511">
        <v>90</v>
      </c>
      <c r="D23" s="511">
        <v>127</v>
      </c>
      <c r="E23" s="511">
        <v>8</v>
      </c>
      <c r="F23" s="511">
        <v>117</v>
      </c>
      <c r="G23" s="511">
        <v>17</v>
      </c>
      <c r="H23" s="511">
        <v>7</v>
      </c>
      <c r="I23" s="511">
        <v>7</v>
      </c>
      <c r="J23" s="512" t="s">
        <v>950</v>
      </c>
    </row>
    <row r="24" spans="1:18" s="411" customFormat="1" ht="12.75" customHeight="1">
      <c r="A24" s="514" t="s">
        <v>951</v>
      </c>
      <c r="B24" s="516">
        <v>316</v>
      </c>
      <c r="C24" s="516">
        <v>78</v>
      </c>
      <c r="D24" s="516">
        <v>112</v>
      </c>
      <c r="E24" s="516">
        <v>7</v>
      </c>
      <c r="F24" s="516">
        <v>94</v>
      </c>
      <c r="G24" s="516">
        <v>14</v>
      </c>
      <c r="H24" s="516">
        <v>5</v>
      </c>
      <c r="I24" s="516">
        <v>6</v>
      </c>
      <c r="J24" s="522" t="s">
        <v>952</v>
      </c>
    </row>
    <row r="25" spans="1:18" s="411" customFormat="1" ht="12.75" customHeight="1">
      <c r="A25" s="523" t="s">
        <v>953</v>
      </c>
      <c r="B25" s="524">
        <v>57</v>
      </c>
      <c r="C25" s="524">
        <v>12</v>
      </c>
      <c r="D25" s="524">
        <v>15</v>
      </c>
      <c r="E25" s="524">
        <v>2</v>
      </c>
      <c r="F25" s="524">
        <v>22</v>
      </c>
      <c r="G25" s="524">
        <v>4</v>
      </c>
      <c r="H25" s="524">
        <v>1</v>
      </c>
      <c r="I25" s="525" t="s">
        <v>728</v>
      </c>
      <c r="J25" s="526" t="s">
        <v>954</v>
      </c>
    </row>
    <row r="26" spans="1:18" s="411" customFormat="1" ht="9.9499999999999993" customHeight="1">
      <c r="A26" s="1147" t="s">
        <v>30</v>
      </c>
      <c r="B26" s="1147"/>
      <c r="C26" s="1147"/>
      <c r="D26" s="1147"/>
      <c r="E26" s="1147"/>
      <c r="F26" s="1147"/>
      <c r="G26" s="1147"/>
      <c r="H26" s="1147"/>
      <c r="I26" s="1147"/>
      <c r="J26" s="1147"/>
    </row>
    <row r="27" spans="1:18" s="400" customFormat="1" ht="9.75" customHeight="1">
      <c r="A27" s="475" t="s">
        <v>955</v>
      </c>
      <c r="B27" s="527"/>
      <c r="C27" s="527"/>
      <c r="D27" s="527"/>
      <c r="E27" s="527"/>
      <c r="F27" s="527"/>
      <c r="G27" s="527"/>
      <c r="H27" s="527"/>
      <c r="I27" s="527"/>
      <c r="J27" s="475"/>
      <c r="K27" s="475"/>
      <c r="L27" s="475"/>
      <c r="M27" s="475"/>
      <c r="N27" s="475"/>
      <c r="O27" s="475"/>
      <c r="P27" s="475"/>
      <c r="Q27" s="475"/>
      <c r="R27" s="528"/>
    </row>
    <row r="28" spans="1:18" s="398" customFormat="1" ht="9.75" customHeight="1">
      <c r="A28" s="475" t="s">
        <v>956</v>
      </c>
      <c r="B28" s="475"/>
      <c r="C28" s="475"/>
      <c r="D28" s="475"/>
      <c r="E28" s="475"/>
      <c r="F28" s="475"/>
      <c r="G28" s="475"/>
      <c r="H28" s="475"/>
      <c r="I28" s="475"/>
      <c r="J28" s="475"/>
      <c r="K28" s="475"/>
      <c r="L28" s="475"/>
      <c r="M28" s="475"/>
      <c r="N28" s="475"/>
      <c r="O28" s="475"/>
      <c r="P28" s="475"/>
      <c r="Q28" s="475"/>
      <c r="R28" s="529"/>
    </row>
    <row r="29" spans="1:18" ht="9.75" customHeight="1">
      <c r="A29" s="459"/>
      <c r="B29" s="459"/>
      <c r="C29" s="459"/>
      <c r="D29" s="459"/>
      <c r="E29" s="459"/>
      <c r="F29" s="459"/>
      <c r="G29" s="459"/>
      <c r="H29" s="459"/>
      <c r="I29" s="459"/>
      <c r="J29" s="459"/>
    </row>
    <row r="30" spans="1:18" s="503" customFormat="1" ht="9.75" customHeight="1">
      <c r="A30" s="45" t="s">
        <v>33</v>
      </c>
      <c r="B30" s="45"/>
      <c r="C30" s="45"/>
      <c r="D30" s="45"/>
      <c r="E30" s="45"/>
      <c r="F30" s="45"/>
      <c r="G30" s="45"/>
      <c r="H30" s="45"/>
      <c r="I30" s="45"/>
      <c r="J30" s="45"/>
    </row>
    <row r="31" spans="1:18" s="503" customFormat="1" ht="9.75" customHeight="1">
      <c r="A31" s="396" t="s">
        <v>957</v>
      </c>
      <c r="B31" s="396" t="s">
        <v>958</v>
      </c>
      <c r="C31" s="396"/>
      <c r="D31" s="505"/>
      <c r="E31" s="394"/>
      <c r="F31" s="505"/>
      <c r="G31" s="394"/>
      <c r="H31" s="394"/>
      <c r="I31" s="505"/>
      <c r="J31" s="394"/>
    </row>
    <row r="32" spans="1:18" s="503" customFormat="1" ht="9.75" customHeight="1">
      <c r="A32" s="396" t="s">
        <v>959</v>
      </c>
      <c r="B32" s="396" t="s">
        <v>960</v>
      </c>
      <c r="C32" s="396"/>
      <c r="D32" s="505"/>
      <c r="E32" s="394"/>
      <c r="F32" s="505"/>
      <c r="G32" s="394"/>
      <c r="H32" s="394"/>
      <c r="I32" s="505"/>
      <c r="J32" s="394"/>
    </row>
    <row r="33" spans="1:10" s="503" customFormat="1" ht="9.75" customHeight="1">
      <c r="A33" s="396"/>
      <c r="B33" s="394"/>
      <c r="C33" s="396"/>
      <c r="D33" s="505"/>
      <c r="E33" s="394"/>
      <c r="F33" s="505"/>
      <c r="G33" s="394"/>
      <c r="H33" s="394"/>
      <c r="I33" s="505"/>
      <c r="J33" s="394"/>
    </row>
    <row r="34" spans="1:10" s="503" customFormat="1" ht="9.75" customHeight="1">
      <c r="A34" s="396"/>
      <c r="B34" s="394"/>
      <c r="C34" s="396"/>
      <c r="D34" s="505"/>
      <c r="E34" s="394"/>
      <c r="F34" s="505"/>
      <c r="G34" s="394"/>
      <c r="H34" s="394"/>
      <c r="I34" s="505"/>
      <c r="J34" s="394"/>
    </row>
    <row r="35" spans="1:10" ht="9.75" customHeight="1">
      <c r="A35" s="459"/>
      <c r="B35" s="459"/>
      <c r="C35" s="459"/>
      <c r="D35" s="459"/>
      <c r="E35" s="459"/>
      <c r="F35" s="459"/>
      <c r="G35" s="459"/>
      <c r="H35" s="459"/>
      <c r="I35" s="459"/>
      <c r="J35" s="459"/>
    </row>
    <row r="36" spans="1:10">
      <c r="A36" s="144"/>
      <c r="B36" s="144"/>
      <c r="C36" s="144"/>
      <c r="D36" s="144"/>
      <c r="E36" s="144"/>
    </row>
  </sheetData>
  <mergeCells count="3">
    <mergeCell ref="A2:J2"/>
    <mergeCell ref="A3:J3"/>
    <mergeCell ref="A26:J26"/>
  </mergeCells>
  <hyperlinks>
    <hyperlink ref="A31" r:id="rId1"/>
    <hyperlink ref="A32" r:id="rId2"/>
    <hyperlink ref="B31:B32" r:id="rId3" display="http://www.ine.pt/xurl/ind/0001327"/>
    <hyperlink ref="B31" r:id="rId4"/>
    <hyperlink ref="B32" r:id="rId5"/>
    <hyperlink ref="A6" r:id="rId6"/>
    <hyperlink ref="J6" r:id="rId7"/>
    <hyperlink ref="A13" r:id="rId8"/>
    <hyperlink ref="J13" r:id="rId9"/>
    <hyperlink ref="A19" r:id="rId10"/>
    <hyperlink ref="J19" r:id="rId11"/>
    <hyperlink ref="A23" r:id="rId12"/>
    <hyperlink ref="J23" r:id="rId13"/>
  </hyperlinks>
  <printOptions horizontalCentered="1"/>
  <pageMargins left="0.39370078740157483" right="0.39370078740157483" top="0.39370078740157483" bottom="0.39370078740157483" header="0" footer="0"/>
  <pageSetup paperSize="9" scale="86" orientation="portrait" horizontalDpi="300" verticalDpi="300" r:id="rId14"/>
  <headerFooter alignWithMargins="0"/>
</worksheet>
</file>

<file path=xl/worksheets/sheet44.xml><?xml version="1.0" encoding="utf-8"?>
<worksheet xmlns="http://schemas.openxmlformats.org/spreadsheetml/2006/main" xmlns:r="http://schemas.openxmlformats.org/officeDocument/2006/relationships">
  <dimension ref="A1:K88"/>
  <sheetViews>
    <sheetView showGridLines="0" zoomScaleSheetLayoutView="100" workbookViewId="0"/>
  </sheetViews>
  <sheetFormatPr defaultColWidth="7.85546875" defaultRowHeight="12.75"/>
  <cols>
    <col min="1" max="1" width="19.28515625" style="47" customWidth="1"/>
    <col min="2" max="8" width="11.140625" style="47" customWidth="1"/>
    <col min="9" max="9" width="7" style="47" customWidth="1"/>
    <col min="10" max="10" width="9.42578125" style="47" bestFit="1" customWidth="1"/>
    <col min="11" max="11" width="9" style="47" bestFit="1" customWidth="1"/>
    <col min="12" max="16384" width="7.85546875" style="47"/>
  </cols>
  <sheetData>
    <row r="1" spans="1:11" ht="13.5">
      <c r="A1" s="530"/>
      <c r="B1" s="101"/>
      <c r="C1" s="101"/>
      <c r="D1" s="101"/>
      <c r="E1" s="101"/>
      <c r="F1" s="101"/>
      <c r="G1" s="101"/>
      <c r="H1" s="101"/>
      <c r="I1" s="101"/>
    </row>
    <row r="2" spans="1:11" s="532" customFormat="1" ht="30" customHeight="1">
      <c r="A2" s="1149" t="s">
        <v>961</v>
      </c>
      <c r="B2" s="1149"/>
      <c r="C2" s="1149"/>
      <c r="D2" s="1149"/>
      <c r="E2" s="1149"/>
      <c r="F2" s="1149"/>
      <c r="G2" s="1149"/>
      <c r="H2" s="1149"/>
      <c r="I2" s="531"/>
    </row>
    <row r="3" spans="1:11" s="532" customFormat="1" ht="30" customHeight="1">
      <c r="A3" s="1150" t="s">
        <v>962</v>
      </c>
      <c r="B3" s="1150"/>
      <c r="C3" s="1150"/>
      <c r="D3" s="1150"/>
      <c r="E3" s="1150"/>
      <c r="F3" s="1150"/>
      <c r="G3" s="1150"/>
      <c r="H3" s="1150"/>
      <c r="I3" s="531"/>
    </row>
    <row r="4" spans="1:11" s="533" customFormat="1" ht="13.5" customHeight="1">
      <c r="A4" s="1151"/>
      <c r="B4" s="1123" t="s">
        <v>963</v>
      </c>
      <c r="C4" s="1123" t="s">
        <v>964</v>
      </c>
      <c r="D4" s="1123"/>
      <c r="E4" s="1123"/>
      <c r="F4" s="1123" t="s">
        <v>965</v>
      </c>
      <c r="G4" s="1123" t="s">
        <v>966</v>
      </c>
      <c r="H4" s="1123" t="s">
        <v>967</v>
      </c>
      <c r="I4" s="44"/>
    </row>
    <row r="5" spans="1:11" ht="25.5" customHeight="1">
      <c r="A5" s="1151"/>
      <c r="B5" s="1123"/>
      <c r="C5" s="11" t="s">
        <v>4</v>
      </c>
      <c r="D5" s="11" t="s">
        <v>968</v>
      </c>
      <c r="E5" s="11" t="s">
        <v>969</v>
      </c>
      <c r="F5" s="1123"/>
      <c r="G5" s="1123"/>
      <c r="H5" s="1123"/>
      <c r="I5" s="44"/>
    </row>
    <row r="6" spans="1:11" ht="13.5" customHeight="1">
      <c r="A6" s="1151"/>
      <c r="B6" s="11" t="s">
        <v>240</v>
      </c>
      <c r="C6" s="1124" t="s">
        <v>742</v>
      </c>
      <c r="D6" s="1124"/>
      <c r="E6" s="1124"/>
      <c r="F6" s="11" t="s">
        <v>67</v>
      </c>
      <c r="G6" s="1124" t="s">
        <v>240</v>
      </c>
      <c r="H6" s="1124"/>
      <c r="I6" s="44"/>
    </row>
    <row r="7" spans="1:11" ht="13.5" customHeight="1">
      <c r="A7" s="1151"/>
      <c r="B7" s="1124">
        <v>2015</v>
      </c>
      <c r="C7" s="1124"/>
      <c r="D7" s="1124"/>
      <c r="E7" s="1124"/>
      <c r="F7" s="11" t="s">
        <v>970</v>
      </c>
      <c r="G7" s="1124">
        <v>2014</v>
      </c>
      <c r="H7" s="1124"/>
      <c r="I7" s="44"/>
      <c r="J7" s="449" t="s">
        <v>237</v>
      </c>
      <c r="K7" s="92" t="s">
        <v>238</v>
      </c>
    </row>
    <row r="8" spans="1:11" s="538" customFormat="1" ht="12.75" customHeight="1">
      <c r="A8" s="86" t="s">
        <v>13</v>
      </c>
      <c r="B8" s="490">
        <v>15927</v>
      </c>
      <c r="C8" s="490">
        <v>64912</v>
      </c>
      <c r="D8" s="490">
        <v>24086</v>
      </c>
      <c r="E8" s="490">
        <v>40826</v>
      </c>
      <c r="F8" s="534">
        <v>1.07</v>
      </c>
      <c r="G8" s="490">
        <v>470</v>
      </c>
      <c r="H8" s="490">
        <v>29979</v>
      </c>
      <c r="I8" s="535"/>
      <c r="J8" s="536" t="s">
        <v>121</v>
      </c>
      <c r="K8" s="537" t="s">
        <v>236</v>
      </c>
    </row>
    <row r="9" spans="1:11" s="540" customFormat="1" ht="12.75" customHeight="1">
      <c r="A9" s="86" t="s">
        <v>235</v>
      </c>
      <c r="B9" s="490">
        <v>15851</v>
      </c>
      <c r="C9" s="490">
        <v>64444</v>
      </c>
      <c r="D9" s="490">
        <v>23747</v>
      </c>
      <c r="E9" s="490">
        <v>40697</v>
      </c>
      <c r="F9" s="534">
        <v>1.073</v>
      </c>
      <c r="G9" s="490">
        <v>443</v>
      </c>
      <c r="H9" s="490">
        <v>28509</v>
      </c>
      <c r="I9" s="539"/>
      <c r="J9" s="536" t="s">
        <v>121</v>
      </c>
      <c r="K9" s="536" t="s">
        <v>234</v>
      </c>
    </row>
    <row r="10" spans="1:11" s="540" customFormat="1" ht="12.75" customHeight="1">
      <c r="A10" s="86" t="s">
        <v>233</v>
      </c>
      <c r="B10" s="490">
        <v>661</v>
      </c>
      <c r="C10" s="490">
        <v>2953</v>
      </c>
      <c r="D10" s="490">
        <v>2431</v>
      </c>
      <c r="E10" s="490">
        <v>523</v>
      </c>
      <c r="F10" s="534">
        <v>0.13600000000000001</v>
      </c>
      <c r="G10" s="490">
        <v>68</v>
      </c>
      <c r="H10" s="490">
        <v>3171</v>
      </c>
      <c r="I10" s="539"/>
      <c r="J10" s="468" t="s">
        <v>121</v>
      </c>
      <c r="K10" s="445" t="s">
        <v>232</v>
      </c>
    </row>
    <row r="11" spans="1:11" s="540" customFormat="1" ht="12.75" customHeight="1">
      <c r="A11" s="86" t="s">
        <v>231</v>
      </c>
      <c r="B11" s="490">
        <v>138</v>
      </c>
      <c r="C11" s="490">
        <v>829</v>
      </c>
      <c r="D11" s="490">
        <v>820</v>
      </c>
      <c r="E11" s="490">
        <v>9</v>
      </c>
      <c r="F11" s="534">
        <v>0.19600000000000001</v>
      </c>
      <c r="G11" s="490">
        <v>10</v>
      </c>
      <c r="H11" s="490">
        <v>403</v>
      </c>
      <c r="I11" s="539"/>
      <c r="J11" s="468" t="s">
        <v>121</v>
      </c>
      <c r="K11" s="447" t="s">
        <v>230</v>
      </c>
    </row>
    <row r="12" spans="1:11" s="543" customFormat="1" ht="12.75" customHeight="1">
      <c r="A12" s="78" t="s">
        <v>229</v>
      </c>
      <c r="B12" s="511">
        <v>23</v>
      </c>
      <c r="C12" s="511">
        <v>35</v>
      </c>
      <c r="D12" s="511">
        <v>35</v>
      </c>
      <c r="E12" s="511">
        <v>1</v>
      </c>
      <c r="F12" s="541">
        <v>0.03</v>
      </c>
      <c r="G12" s="511">
        <v>2</v>
      </c>
      <c r="H12" s="511">
        <v>75</v>
      </c>
      <c r="I12" s="542"/>
      <c r="J12" s="470">
        <v>1501</v>
      </c>
      <c r="K12" s="462" t="s">
        <v>228</v>
      </c>
    </row>
    <row r="13" spans="1:11" s="543" customFormat="1" ht="12.75" customHeight="1">
      <c r="A13" s="78" t="s">
        <v>227</v>
      </c>
      <c r="B13" s="511">
        <v>45</v>
      </c>
      <c r="C13" s="511">
        <v>53</v>
      </c>
      <c r="D13" s="511">
        <v>51</v>
      </c>
      <c r="E13" s="511">
        <v>2</v>
      </c>
      <c r="F13" s="541">
        <v>7.4999999999999997E-2</v>
      </c>
      <c r="G13" s="511">
        <v>1</v>
      </c>
      <c r="H13" s="511">
        <v>45</v>
      </c>
      <c r="I13" s="542"/>
      <c r="J13" s="470">
        <v>1505</v>
      </c>
      <c r="K13" s="462" t="s">
        <v>226</v>
      </c>
    </row>
    <row r="14" spans="1:11" s="543" customFormat="1" ht="12.75" customHeight="1">
      <c r="A14" s="78" t="s">
        <v>225</v>
      </c>
      <c r="B14" s="511">
        <v>36</v>
      </c>
      <c r="C14" s="511">
        <v>736</v>
      </c>
      <c r="D14" s="511">
        <v>732</v>
      </c>
      <c r="E14" s="511">
        <v>4</v>
      </c>
      <c r="F14" s="541">
        <v>0.52500000000000002</v>
      </c>
      <c r="G14" s="511">
        <v>2</v>
      </c>
      <c r="H14" s="511">
        <v>91</v>
      </c>
      <c r="I14" s="542"/>
      <c r="J14" s="463" t="s">
        <v>223</v>
      </c>
      <c r="K14" s="462" t="s">
        <v>224</v>
      </c>
    </row>
    <row r="15" spans="1:11" s="543" customFormat="1" ht="12.75" customHeight="1">
      <c r="A15" s="78" t="s">
        <v>222</v>
      </c>
      <c r="B15" s="511">
        <v>24</v>
      </c>
      <c r="C15" s="511">
        <v>3</v>
      </c>
      <c r="D15" s="511">
        <v>1</v>
      </c>
      <c r="E15" s="511">
        <v>1</v>
      </c>
      <c r="F15" s="541">
        <v>3.0000000000000001E-3</v>
      </c>
      <c r="G15" s="511">
        <v>4</v>
      </c>
      <c r="H15" s="511">
        <v>137</v>
      </c>
      <c r="I15" s="542"/>
      <c r="J15" s="470">
        <v>1509</v>
      </c>
      <c r="K15" s="462" t="s">
        <v>221</v>
      </c>
    </row>
    <row r="16" spans="1:11" s="540" customFormat="1" ht="12.75" customHeight="1">
      <c r="A16" s="78" t="s">
        <v>220</v>
      </c>
      <c r="B16" s="511">
        <v>10</v>
      </c>
      <c r="C16" s="511">
        <v>2</v>
      </c>
      <c r="D16" s="511">
        <v>1</v>
      </c>
      <c r="E16" s="511">
        <v>1</v>
      </c>
      <c r="F16" s="541">
        <v>1.6E-2</v>
      </c>
      <c r="G16" s="511">
        <v>1</v>
      </c>
      <c r="H16" s="511">
        <v>55</v>
      </c>
      <c r="I16" s="539"/>
      <c r="J16" s="470">
        <v>1513</v>
      </c>
      <c r="K16" s="462" t="s">
        <v>219</v>
      </c>
    </row>
    <row r="17" spans="1:11" s="540" customFormat="1" ht="12.75" customHeight="1">
      <c r="A17" s="86" t="s">
        <v>218</v>
      </c>
      <c r="B17" s="490">
        <v>37</v>
      </c>
      <c r="C17" s="490">
        <v>445</v>
      </c>
      <c r="D17" s="490">
        <v>415</v>
      </c>
      <c r="E17" s="490">
        <v>31</v>
      </c>
      <c r="F17" s="534">
        <v>8.5999999999999993E-2</v>
      </c>
      <c r="G17" s="490">
        <v>13</v>
      </c>
      <c r="H17" s="490">
        <v>566</v>
      </c>
      <c r="I17" s="539"/>
      <c r="J17" s="468" t="s">
        <v>121</v>
      </c>
      <c r="K17" s="445" t="s">
        <v>217</v>
      </c>
    </row>
    <row r="18" spans="1:11" s="543" customFormat="1" ht="12.75" customHeight="1">
      <c r="A18" s="78" t="s">
        <v>216</v>
      </c>
      <c r="B18" s="511">
        <v>4</v>
      </c>
      <c r="C18" s="511">
        <v>11</v>
      </c>
      <c r="D18" s="511">
        <v>1</v>
      </c>
      <c r="E18" s="544">
        <v>10</v>
      </c>
      <c r="F18" s="541">
        <v>6.5000000000000002E-2</v>
      </c>
      <c r="G18" s="511">
        <v>1</v>
      </c>
      <c r="H18" s="511">
        <v>44</v>
      </c>
      <c r="I18" s="542"/>
      <c r="J18" s="463" t="s">
        <v>214</v>
      </c>
      <c r="K18" s="462" t="s">
        <v>215</v>
      </c>
    </row>
    <row r="19" spans="1:11" s="543" customFormat="1" ht="12.75" customHeight="1">
      <c r="A19" s="78" t="s">
        <v>213</v>
      </c>
      <c r="B19" s="511">
        <v>3</v>
      </c>
      <c r="C19" s="544">
        <v>1</v>
      </c>
      <c r="D19" s="544" t="s">
        <v>728</v>
      </c>
      <c r="E19" s="511">
        <v>1</v>
      </c>
      <c r="F19" s="541">
        <v>1E-3</v>
      </c>
      <c r="G19" s="511">
        <v>1</v>
      </c>
      <c r="H19" s="511">
        <v>53</v>
      </c>
      <c r="I19" s="542"/>
      <c r="J19" s="463" t="s">
        <v>211</v>
      </c>
      <c r="K19" s="462" t="s">
        <v>212</v>
      </c>
    </row>
    <row r="20" spans="1:11" s="543" customFormat="1" ht="12.75" customHeight="1">
      <c r="A20" s="78" t="s">
        <v>210</v>
      </c>
      <c r="B20" s="511">
        <v>1</v>
      </c>
      <c r="C20" s="511">
        <v>71</v>
      </c>
      <c r="D20" s="511">
        <v>71</v>
      </c>
      <c r="E20" s="544">
        <v>0</v>
      </c>
      <c r="F20" s="541">
        <v>0.371</v>
      </c>
      <c r="G20" s="511">
        <v>1</v>
      </c>
      <c r="H20" s="511">
        <v>30</v>
      </c>
      <c r="I20" s="542"/>
      <c r="J20" s="463" t="s">
        <v>208</v>
      </c>
      <c r="K20" s="462" t="s">
        <v>209</v>
      </c>
    </row>
    <row r="21" spans="1:11" s="543" customFormat="1" ht="12.75" customHeight="1">
      <c r="A21" s="78" t="s">
        <v>207</v>
      </c>
      <c r="B21" s="511">
        <v>1</v>
      </c>
      <c r="C21" s="511">
        <v>2</v>
      </c>
      <c r="D21" s="511">
        <v>0</v>
      </c>
      <c r="E21" s="511">
        <v>2</v>
      </c>
      <c r="F21" s="541">
        <v>1.4999999999999999E-2</v>
      </c>
      <c r="G21" s="511">
        <v>1</v>
      </c>
      <c r="H21" s="511">
        <v>29</v>
      </c>
      <c r="I21" s="542"/>
      <c r="J21" s="463" t="s">
        <v>205</v>
      </c>
      <c r="K21" s="462" t="s">
        <v>206</v>
      </c>
    </row>
    <row r="22" spans="1:11" s="543" customFormat="1" ht="12.75" customHeight="1">
      <c r="A22" s="78" t="s">
        <v>204</v>
      </c>
      <c r="B22" s="511">
        <v>2</v>
      </c>
      <c r="C22" s="544">
        <v>11</v>
      </c>
      <c r="D22" s="511" t="s">
        <v>728</v>
      </c>
      <c r="E22" s="544">
        <v>11</v>
      </c>
      <c r="F22" s="541">
        <v>2.7E-2</v>
      </c>
      <c r="G22" s="511">
        <v>1</v>
      </c>
      <c r="H22" s="511">
        <v>84</v>
      </c>
      <c r="I22" s="542"/>
      <c r="J22" s="463" t="s">
        <v>202</v>
      </c>
      <c r="K22" s="462" t="s">
        <v>203</v>
      </c>
    </row>
    <row r="23" spans="1:11" s="540" customFormat="1" ht="12.75" customHeight="1">
      <c r="A23" s="78" t="s">
        <v>201</v>
      </c>
      <c r="B23" s="511">
        <v>1</v>
      </c>
      <c r="C23" s="511">
        <v>2</v>
      </c>
      <c r="D23" s="511">
        <v>2</v>
      </c>
      <c r="E23" s="511">
        <v>0</v>
      </c>
      <c r="F23" s="541">
        <v>7.0000000000000001E-3</v>
      </c>
      <c r="G23" s="511">
        <v>1</v>
      </c>
      <c r="H23" s="511">
        <v>38</v>
      </c>
      <c r="I23" s="539"/>
      <c r="J23" s="463" t="s">
        <v>199</v>
      </c>
      <c r="K23" s="462" t="s">
        <v>200</v>
      </c>
    </row>
    <row r="24" spans="1:11" s="543" customFormat="1" ht="12.75" customHeight="1">
      <c r="A24" s="78" t="s">
        <v>198</v>
      </c>
      <c r="B24" s="511">
        <v>0</v>
      </c>
      <c r="C24" s="511">
        <v>0</v>
      </c>
      <c r="D24" s="511">
        <v>0</v>
      </c>
      <c r="E24" s="511">
        <v>0</v>
      </c>
      <c r="F24" s="541">
        <v>0</v>
      </c>
      <c r="G24" s="511">
        <v>1</v>
      </c>
      <c r="H24" s="511">
        <v>43</v>
      </c>
      <c r="I24" s="542"/>
      <c r="J24" s="463" t="s">
        <v>196</v>
      </c>
      <c r="K24" s="462" t="s">
        <v>197</v>
      </c>
    </row>
    <row r="25" spans="1:11" s="543" customFormat="1" ht="12.75" customHeight="1">
      <c r="A25" s="78" t="s">
        <v>195</v>
      </c>
      <c r="B25" s="511">
        <v>5</v>
      </c>
      <c r="C25" s="511" t="s">
        <v>728</v>
      </c>
      <c r="D25" s="511">
        <v>0</v>
      </c>
      <c r="E25" s="511" t="s">
        <v>728</v>
      </c>
      <c r="F25" s="541">
        <v>2E-3</v>
      </c>
      <c r="G25" s="511">
        <v>1</v>
      </c>
      <c r="H25" s="511">
        <v>31</v>
      </c>
      <c r="I25" s="542"/>
      <c r="J25" s="463" t="s">
        <v>193</v>
      </c>
      <c r="K25" s="462" t="s">
        <v>194</v>
      </c>
    </row>
    <row r="26" spans="1:11" s="543" customFormat="1" ht="12.75" customHeight="1">
      <c r="A26" s="78" t="s">
        <v>192</v>
      </c>
      <c r="B26" s="511">
        <v>5</v>
      </c>
      <c r="C26" s="511">
        <v>3</v>
      </c>
      <c r="D26" s="511" t="s">
        <v>728</v>
      </c>
      <c r="E26" s="544">
        <v>3</v>
      </c>
      <c r="F26" s="541">
        <v>3.0000000000000001E-3</v>
      </c>
      <c r="G26" s="511">
        <v>1</v>
      </c>
      <c r="H26" s="511">
        <v>33</v>
      </c>
      <c r="I26" s="542"/>
      <c r="J26" s="463" t="s">
        <v>190</v>
      </c>
      <c r="K26" s="462" t="s">
        <v>191</v>
      </c>
    </row>
    <row r="27" spans="1:11" s="543" customFormat="1" ht="12.75" customHeight="1">
      <c r="A27" s="78" t="s">
        <v>189</v>
      </c>
      <c r="B27" s="511">
        <v>9</v>
      </c>
      <c r="C27" s="511">
        <v>72</v>
      </c>
      <c r="D27" s="511">
        <v>69</v>
      </c>
      <c r="E27" s="511">
        <v>2</v>
      </c>
      <c r="F27" s="541">
        <v>0.13600000000000001</v>
      </c>
      <c r="G27" s="511">
        <v>1</v>
      </c>
      <c r="H27" s="511">
        <v>56</v>
      </c>
      <c r="I27" s="542"/>
      <c r="J27" s="463" t="s">
        <v>187</v>
      </c>
      <c r="K27" s="462" t="s">
        <v>188</v>
      </c>
    </row>
    <row r="28" spans="1:11" s="543" customFormat="1" ht="12.75" customHeight="1">
      <c r="A28" s="78" t="s">
        <v>186</v>
      </c>
      <c r="B28" s="511">
        <v>3</v>
      </c>
      <c r="C28" s="511">
        <v>271</v>
      </c>
      <c r="D28" s="511">
        <v>271</v>
      </c>
      <c r="E28" s="544">
        <v>0</v>
      </c>
      <c r="F28" s="541">
        <v>0.48099999999999998</v>
      </c>
      <c r="G28" s="511">
        <v>1</v>
      </c>
      <c r="H28" s="511">
        <v>45</v>
      </c>
      <c r="I28" s="542"/>
      <c r="J28" s="463" t="s">
        <v>184</v>
      </c>
      <c r="K28" s="462" t="s">
        <v>185</v>
      </c>
    </row>
    <row r="29" spans="1:11" s="543" customFormat="1" ht="12.75" customHeight="1">
      <c r="A29" s="78" t="s">
        <v>183</v>
      </c>
      <c r="B29" s="511">
        <v>0</v>
      </c>
      <c r="C29" s="511">
        <v>0</v>
      </c>
      <c r="D29" s="511">
        <v>0</v>
      </c>
      <c r="E29" s="544">
        <v>0</v>
      </c>
      <c r="F29" s="541">
        <v>0</v>
      </c>
      <c r="G29" s="511">
        <v>1</v>
      </c>
      <c r="H29" s="511">
        <v>43</v>
      </c>
      <c r="I29" s="542"/>
      <c r="J29" s="463" t="s">
        <v>181</v>
      </c>
      <c r="K29" s="462" t="s">
        <v>182</v>
      </c>
    </row>
    <row r="30" spans="1:11" s="543" customFormat="1" ht="12.75" customHeight="1">
      <c r="A30" s="78" t="s">
        <v>180</v>
      </c>
      <c r="B30" s="511">
        <v>3</v>
      </c>
      <c r="C30" s="511">
        <v>1</v>
      </c>
      <c r="D30" s="511" t="s">
        <v>728</v>
      </c>
      <c r="E30" s="511">
        <v>1</v>
      </c>
      <c r="F30" s="541">
        <v>5.0000000000000001E-3</v>
      </c>
      <c r="G30" s="511">
        <v>1</v>
      </c>
      <c r="H30" s="511">
        <v>37</v>
      </c>
      <c r="I30" s="542"/>
      <c r="J30" s="463" t="s">
        <v>178</v>
      </c>
      <c r="K30" s="462" t="s">
        <v>179</v>
      </c>
    </row>
    <row r="31" spans="1:11" s="540" customFormat="1" ht="12.75" customHeight="1">
      <c r="A31" s="86" t="s">
        <v>177</v>
      </c>
      <c r="B31" s="490">
        <v>349</v>
      </c>
      <c r="C31" s="490">
        <v>487</v>
      </c>
      <c r="D31" s="490">
        <v>189</v>
      </c>
      <c r="E31" s="490">
        <v>298</v>
      </c>
      <c r="F31" s="534">
        <v>0.182</v>
      </c>
      <c r="G31" s="490">
        <v>16</v>
      </c>
      <c r="H31" s="490">
        <v>814</v>
      </c>
      <c r="I31" s="539"/>
      <c r="J31" s="468" t="s">
        <v>121</v>
      </c>
      <c r="K31" s="445" t="s">
        <v>176</v>
      </c>
    </row>
    <row r="32" spans="1:11" s="543" customFormat="1" ht="12.75" customHeight="1">
      <c r="A32" s="78" t="s">
        <v>175</v>
      </c>
      <c r="B32" s="511">
        <v>10</v>
      </c>
      <c r="C32" s="511">
        <v>2</v>
      </c>
      <c r="D32" s="544" t="s">
        <v>728</v>
      </c>
      <c r="E32" s="511">
        <v>1</v>
      </c>
      <c r="F32" s="541">
        <v>1.4999999999999999E-2</v>
      </c>
      <c r="G32" s="511">
        <v>1</v>
      </c>
      <c r="H32" s="511">
        <v>56</v>
      </c>
      <c r="I32" s="542"/>
      <c r="J32" s="470">
        <v>1403</v>
      </c>
      <c r="K32" s="462" t="s">
        <v>174</v>
      </c>
    </row>
    <row r="33" spans="1:11" s="543" customFormat="1" ht="12.75" customHeight="1">
      <c r="A33" s="78" t="s">
        <v>173</v>
      </c>
      <c r="B33" s="511">
        <v>11</v>
      </c>
      <c r="C33" s="544">
        <v>2</v>
      </c>
      <c r="D33" s="511" t="s">
        <v>728</v>
      </c>
      <c r="E33" s="544">
        <v>2</v>
      </c>
      <c r="F33" s="541">
        <v>6.2E-2</v>
      </c>
      <c r="G33" s="511">
        <v>1</v>
      </c>
      <c r="H33" s="511">
        <v>31</v>
      </c>
      <c r="I33" s="542"/>
      <c r="J33" s="470">
        <v>1404</v>
      </c>
      <c r="K33" s="462" t="s">
        <v>172</v>
      </c>
    </row>
    <row r="34" spans="1:11" s="543" customFormat="1" ht="12.75" customHeight="1">
      <c r="A34" s="78" t="s">
        <v>171</v>
      </c>
      <c r="B34" s="511">
        <v>46</v>
      </c>
      <c r="C34" s="511">
        <v>81</v>
      </c>
      <c r="D34" s="511">
        <v>43</v>
      </c>
      <c r="E34" s="511">
        <v>38</v>
      </c>
      <c r="F34" s="541">
        <v>0.66100000000000003</v>
      </c>
      <c r="G34" s="511">
        <v>2</v>
      </c>
      <c r="H34" s="511">
        <v>81</v>
      </c>
      <c r="I34" s="542"/>
      <c r="J34" s="470">
        <v>1103</v>
      </c>
      <c r="K34" s="462" t="s">
        <v>170</v>
      </c>
    </row>
    <row r="35" spans="1:11" s="543" customFormat="1" ht="12.75" customHeight="1">
      <c r="A35" s="78" t="s">
        <v>169</v>
      </c>
      <c r="B35" s="511">
        <v>28</v>
      </c>
      <c r="C35" s="511">
        <v>7</v>
      </c>
      <c r="D35" s="511">
        <v>5</v>
      </c>
      <c r="E35" s="511">
        <v>2</v>
      </c>
      <c r="F35" s="541">
        <v>2.1999999999999999E-2</v>
      </c>
      <c r="G35" s="511">
        <v>2</v>
      </c>
      <c r="H35" s="511">
        <v>121</v>
      </c>
      <c r="I35" s="542"/>
      <c r="J35" s="470">
        <v>1405</v>
      </c>
      <c r="K35" s="462" t="s">
        <v>168</v>
      </c>
    </row>
    <row r="36" spans="1:11" s="543" customFormat="1" ht="12.75" customHeight="1">
      <c r="A36" s="78" t="s">
        <v>167</v>
      </c>
      <c r="B36" s="511">
        <v>14</v>
      </c>
      <c r="C36" s="511">
        <v>28</v>
      </c>
      <c r="D36" s="544">
        <v>6</v>
      </c>
      <c r="E36" s="511">
        <v>22</v>
      </c>
      <c r="F36" s="541">
        <v>0.40300000000000002</v>
      </c>
      <c r="G36" s="511">
        <v>1</v>
      </c>
      <c r="H36" s="511">
        <v>55</v>
      </c>
      <c r="I36" s="542"/>
      <c r="J36" s="470">
        <v>1406</v>
      </c>
      <c r="K36" s="462" t="s">
        <v>166</v>
      </c>
    </row>
    <row r="37" spans="1:11" s="543" customFormat="1" ht="12.75" customHeight="1">
      <c r="A37" s="78" t="s">
        <v>165</v>
      </c>
      <c r="B37" s="511">
        <v>15</v>
      </c>
      <c r="C37" s="511">
        <v>36</v>
      </c>
      <c r="D37" s="511">
        <v>16</v>
      </c>
      <c r="E37" s="544">
        <v>20</v>
      </c>
      <c r="F37" s="541">
        <v>5.8000000000000003E-2</v>
      </c>
      <c r="G37" s="511">
        <v>1</v>
      </c>
      <c r="H37" s="511">
        <v>38</v>
      </c>
      <c r="I37" s="542"/>
      <c r="J37" s="470">
        <v>1407</v>
      </c>
      <c r="K37" s="462" t="s">
        <v>164</v>
      </c>
    </row>
    <row r="38" spans="1:11" s="543" customFormat="1" ht="12.75" customHeight="1">
      <c r="A38" s="78" t="s">
        <v>163</v>
      </c>
      <c r="B38" s="511">
        <v>41</v>
      </c>
      <c r="C38" s="511">
        <v>43</v>
      </c>
      <c r="D38" s="511">
        <v>38</v>
      </c>
      <c r="E38" s="544">
        <v>5</v>
      </c>
      <c r="F38" s="541">
        <v>4.8000000000000001E-2</v>
      </c>
      <c r="G38" s="511">
        <v>1</v>
      </c>
      <c r="H38" s="511">
        <v>57</v>
      </c>
      <c r="I38" s="542"/>
      <c r="J38" s="470">
        <v>1409</v>
      </c>
      <c r="K38" s="462" t="s">
        <v>162</v>
      </c>
    </row>
    <row r="39" spans="1:11" s="540" customFormat="1" ht="12.75" customHeight="1">
      <c r="A39" s="78" t="s">
        <v>161</v>
      </c>
      <c r="B39" s="511">
        <v>3</v>
      </c>
      <c r="C39" s="511" t="s">
        <v>728</v>
      </c>
      <c r="D39" s="511">
        <v>0</v>
      </c>
      <c r="E39" s="511" t="s">
        <v>728</v>
      </c>
      <c r="F39" s="541">
        <v>6.9000000000000006E-2</v>
      </c>
      <c r="G39" s="511">
        <v>1</v>
      </c>
      <c r="H39" s="511">
        <v>48</v>
      </c>
      <c r="I39" s="539"/>
      <c r="J39" s="470">
        <v>1412</v>
      </c>
      <c r="K39" s="462" t="s">
        <v>160</v>
      </c>
    </row>
    <row r="40" spans="1:11" s="543" customFormat="1" ht="12.75" customHeight="1">
      <c r="A40" s="78" t="s">
        <v>159</v>
      </c>
      <c r="B40" s="511">
        <v>54</v>
      </c>
      <c r="C40" s="511">
        <v>60</v>
      </c>
      <c r="D40" s="544">
        <v>38</v>
      </c>
      <c r="E40" s="511">
        <v>22</v>
      </c>
      <c r="F40" s="541">
        <v>0.33200000000000002</v>
      </c>
      <c r="G40" s="511">
        <v>1</v>
      </c>
      <c r="H40" s="511">
        <v>48</v>
      </c>
      <c r="I40" s="542"/>
      <c r="J40" s="470">
        <v>1414</v>
      </c>
      <c r="K40" s="462" t="s">
        <v>158</v>
      </c>
    </row>
    <row r="41" spans="1:11" s="543" customFormat="1" ht="12.75" customHeight="1">
      <c r="A41" s="78" t="s">
        <v>157</v>
      </c>
      <c r="B41" s="511">
        <v>28</v>
      </c>
      <c r="C41" s="511">
        <v>32</v>
      </c>
      <c r="D41" s="511">
        <v>22</v>
      </c>
      <c r="E41" s="511">
        <v>10</v>
      </c>
      <c r="F41" s="541">
        <v>0.245</v>
      </c>
      <c r="G41" s="511">
        <v>1</v>
      </c>
      <c r="H41" s="511">
        <v>53</v>
      </c>
      <c r="I41" s="542"/>
      <c r="J41" s="470">
        <v>1415</v>
      </c>
      <c r="K41" s="462" t="s">
        <v>156</v>
      </c>
    </row>
    <row r="42" spans="1:11" s="543" customFormat="1" ht="12.75" customHeight="1">
      <c r="A42" s="78" t="s">
        <v>155</v>
      </c>
      <c r="B42" s="511">
        <v>99</v>
      </c>
      <c r="C42" s="511">
        <v>196</v>
      </c>
      <c r="D42" s="511">
        <v>21</v>
      </c>
      <c r="E42" s="511">
        <v>175</v>
      </c>
      <c r="F42" s="541">
        <v>0.90100000000000002</v>
      </c>
      <c r="G42" s="511">
        <v>4</v>
      </c>
      <c r="H42" s="511">
        <v>226</v>
      </c>
      <c r="I42" s="542"/>
      <c r="J42" s="470">
        <v>1416</v>
      </c>
      <c r="K42" s="462" t="s">
        <v>154</v>
      </c>
    </row>
    <row r="43" spans="1:11" s="540" customFormat="1" ht="12.75" customHeight="1">
      <c r="A43" s="86" t="s">
        <v>153</v>
      </c>
      <c r="B43" s="490">
        <v>102</v>
      </c>
      <c r="C43" s="490">
        <v>205</v>
      </c>
      <c r="D43" s="490">
        <v>149</v>
      </c>
      <c r="E43" s="490">
        <v>56</v>
      </c>
      <c r="F43" s="534">
        <v>4.5999999999999999E-2</v>
      </c>
      <c r="G43" s="490">
        <v>15</v>
      </c>
      <c r="H43" s="490">
        <v>715</v>
      </c>
      <c r="I43" s="539"/>
      <c r="J43" s="468" t="s">
        <v>121</v>
      </c>
      <c r="K43" s="445">
        <v>1860000</v>
      </c>
    </row>
    <row r="44" spans="1:11" s="543" customFormat="1" ht="12.75" customHeight="1">
      <c r="A44" s="78" t="s">
        <v>152</v>
      </c>
      <c r="B44" s="511">
        <v>2</v>
      </c>
      <c r="C44" s="511">
        <v>1</v>
      </c>
      <c r="D44" s="511">
        <v>0</v>
      </c>
      <c r="E44" s="511">
        <v>1</v>
      </c>
      <c r="F44" s="541">
        <v>3.0000000000000001E-3</v>
      </c>
      <c r="G44" s="511">
        <v>1</v>
      </c>
      <c r="H44" s="511">
        <v>39</v>
      </c>
      <c r="I44" s="542"/>
      <c r="J44" s="470">
        <v>1201</v>
      </c>
      <c r="K44" s="462" t="s">
        <v>151</v>
      </c>
    </row>
    <row r="45" spans="1:11" s="543" customFormat="1" ht="12.75" customHeight="1">
      <c r="A45" s="78" t="s">
        <v>150</v>
      </c>
      <c r="B45" s="511">
        <v>5</v>
      </c>
      <c r="C45" s="511">
        <v>8</v>
      </c>
      <c r="D45" s="511">
        <v>7</v>
      </c>
      <c r="E45" s="511">
        <v>1</v>
      </c>
      <c r="F45" s="541">
        <v>3.1E-2</v>
      </c>
      <c r="G45" s="511">
        <v>1</v>
      </c>
      <c r="H45" s="511">
        <v>29</v>
      </c>
      <c r="I45" s="542"/>
      <c r="J45" s="470">
        <v>1202</v>
      </c>
      <c r="K45" s="462" t="s">
        <v>149</v>
      </c>
    </row>
    <row r="46" spans="1:11" s="543" customFormat="1" ht="12.75" customHeight="1">
      <c r="A46" s="78" t="s">
        <v>148</v>
      </c>
      <c r="B46" s="511">
        <v>4</v>
      </c>
      <c r="C46" s="511">
        <v>3</v>
      </c>
      <c r="D46" s="511">
        <v>1</v>
      </c>
      <c r="E46" s="544">
        <v>2</v>
      </c>
      <c r="F46" s="541">
        <v>6.0000000000000001E-3</v>
      </c>
      <c r="G46" s="511">
        <v>1</v>
      </c>
      <c r="H46" s="511">
        <v>29</v>
      </c>
      <c r="I46" s="542"/>
      <c r="J46" s="470">
        <v>1203</v>
      </c>
      <c r="K46" s="462" t="s">
        <v>147</v>
      </c>
    </row>
    <row r="47" spans="1:11" s="543" customFormat="1" ht="12.75" customHeight="1">
      <c r="A47" s="78" t="s">
        <v>146</v>
      </c>
      <c r="B47" s="511">
        <v>3</v>
      </c>
      <c r="C47" s="511">
        <v>3</v>
      </c>
      <c r="D47" s="511">
        <v>3</v>
      </c>
      <c r="E47" s="511" t="s">
        <v>728</v>
      </c>
      <c r="F47" s="541">
        <v>4.3999999999999997E-2</v>
      </c>
      <c r="G47" s="511">
        <v>1</v>
      </c>
      <c r="H47" s="511">
        <v>32</v>
      </c>
      <c r="I47" s="542"/>
      <c r="J47" s="470">
        <v>1204</v>
      </c>
      <c r="K47" s="462" t="s">
        <v>145</v>
      </c>
    </row>
    <row r="48" spans="1:11" s="543" customFormat="1" ht="12.75" customHeight="1">
      <c r="A48" s="78" t="s">
        <v>144</v>
      </c>
      <c r="B48" s="511">
        <v>5</v>
      </c>
      <c r="C48" s="511">
        <v>4</v>
      </c>
      <c r="D48" s="511" t="s">
        <v>728</v>
      </c>
      <c r="E48" s="511">
        <v>4</v>
      </c>
      <c r="F48" s="541">
        <v>0.02</v>
      </c>
      <c r="G48" s="511">
        <v>1</v>
      </c>
      <c r="H48" s="511">
        <v>40</v>
      </c>
      <c r="I48" s="542"/>
      <c r="J48" s="470">
        <v>1205</v>
      </c>
      <c r="K48" s="462" t="s">
        <v>143</v>
      </c>
    </row>
    <row r="49" spans="1:11" s="543" customFormat="1" ht="12.75" customHeight="1">
      <c r="A49" s="78" t="s">
        <v>142</v>
      </c>
      <c r="B49" s="511">
        <v>3</v>
      </c>
      <c r="C49" s="511">
        <v>18</v>
      </c>
      <c r="D49" s="511">
        <v>18</v>
      </c>
      <c r="E49" s="511" t="s">
        <v>728</v>
      </c>
      <c r="F49" s="541">
        <v>5.0999999999999997E-2</v>
      </c>
      <c r="G49" s="511">
        <v>1</v>
      </c>
      <c r="H49" s="511">
        <v>44</v>
      </c>
      <c r="I49" s="542"/>
      <c r="J49" s="470">
        <v>1206</v>
      </c>
      <c r="K49" s="462" t="s">
        <v>141</v>
      </c>
    </row>
    <row r="50" spans="1:11" s="543" customFormat="1" ht="12.75" customHeight="1">
      <c r="A50" s="78" t="s">
        <v>140</v>
      </c>
      <c r="B50" s="511">
        <v>13</v>
      </c>
      <c r="C50" s="511">
        <v>44</v>
      </c>
      <c r="D50" s="511">
        <v>30</v>
      </c>
      <c r="E50" s="511">
        <v>14</v>
      </c>
      <c r="F50" s="541">
        <v>0.11600000000000001</v>
      </c>
      <c r="G50" s="511">
        <v>1</v>
      </c>
      <c r="H50" s="511">
        <v>68</v>
      </c>
      <c r="I50" s="542"/>
      <c r="J50" s="470">
        <v>1207</v>
      </c>
      <c r="K50" s="462" t="s">
        <v>139</v>
      </c>
    </row>
    <row r="51" spans="1:11" s="543" customFormat="1" ht="12.75" customHeight="1">
      <c r="A51" s="78" t="s">
        <v>138</v>
      </c>
      <c r="B51" s="511">
        <v>1</v>
      </c>
      <c r="C51" s="511" t="s">
        <v>728</v>
      </c>
      <c r="D51" s="511">
        <v>0</v>
      </c>
      <c r="E51" s="511" t="s">
        <v>728</v>
      </c>
      <c r="F51" s="541">
        <v>1E-3</v>
      </c>
      <c r="G51" s="511">
        <v>1</v>
      </c>
      <c r="H51" s="511">
        <v>29</v>
      </c>
      <c r="I51" s="542"/>
      <c r="J51" s="470">
        <v>1208</v>
      </c>
      <c r="K51" s="462" t="s">
        <v>137</v>
      </c>
    </row>
    <row r="52" spans="1:11" s="543" customFormat="1" ht="12.75" customHeight="1">
      <c r="A52" s="78" t="s">
        <v>136</v>
      </c>
      <c r="B52" s="511">
        <v>5</v>
      </c>
      <c r="C52" s="511">
        <v>16</v>
      </c>
      <c r="D52" s="511">
        <v>13</v>
      </c>
      <c r="E52" s="511">
        <v>4</v>
      </c>
      <c r="F52" s="541">
        <v>6.2E-2</v>
      </c>
      <c r="G52" s="511">
        <v>1</v>
      </c>
      <c r="H52" s="511">
        <v>62</v>
      </c>
      <c r="I52" s="542"/>
      <c r="J52" s="470">
        <v>1209</v>
      </c>
      <c r="K52" s="462" t="s">
        <v>135</v>
      </c>
    </row>
    <row r="53" spans="1:11" s="543" customFormat="1" ht="12.75" customHeight="1">
      <c r="A53" s="78" t="s">
        <v>134</v>
      </c>
      <c r="B53" s="511">
        <v>11</v>
      </c>
      <c r="C53" s="544">
        <v>29</v>
      </c>
      <c r="D53" s="544">
        <v>3</v>
      </c>
      <c r="E53" s="544">
        <v>26</v>
      </c>
      <c r="F53" s="541">
        <v>0.34699999999999998</v>
      </c>
      <c r="G53" s="511">
        <v>1</v>
      </c>
      <c r="H53" s="511">
        <v>34</v>
      </c>
      <c r="I53" s="542"/>
      <c r="J53" s="470">
        <v>1210</v>
      </c>
      <c r="K53" s="462" t="s">
        <v>133</v>
      </c>
    </row>
    <row r="54" spans="1:11" s="540" customFormat="1" ht="12.75" customHeight="1">
      <c r="A54" s="78" t="s">
        <v>132</v>
      </c>
      <c r="B54" s="511">
        <v>1</v>
      </c>
      <c r="C54" s="511" t="s">
        <v>728</v>
      </c>
      <c r="D54" s="511">
        <v>0</v>
      </c>
      <c r="E54" s="511" t="s">
        <v>728</v>
      </c>
      <c r="F54" s="541">
        <v>0</v>
      </c>
      <c r="G54" s="511">
        <v>1</v>
      </c>
      <c r="H54" s="511">
        <v>35</v>
      </c>
      <c r="I54" s="539"/>
      <c r="J54" s="470">
        <v>1211</v>
      </c>
      <c r="K54" s="462" t="s">
        <v>131</v>
      </c>
    </row>
    <row r="55" spans="1:11" s="543" customFormat="1" ht="12.75" customHeight="1">
      <c r="A55" s="78" t="s">
        <v>130</v>
      </c>
      <c r="B55" s="511">
        <v>12</v>
      </c>
      <c r="C55" s="511">
        <v>47</v>
      </c>
      <c r="D55" s="511">
        <v>44</v>
      </c>
      <c r="E55" s="511">
        <v>3</v>
      </c>
      <c r="F55" s="541">
        <v>9.7000000000000003E-2</v>
      </c>
      <c r="G55" s="511">
        <v>1</v>
      </c>
      <c r="H55" s="511">
        <v>46</v>
      </c>
      <c r="I55" s="542"/>
      <c r="J55" s="470">
        <v>1212</v>
      </c>
      <c r="K55" s="462" t="s">
        <v>129</v>
      </c>
    </row>
    <row r="56" spans="1:11" s="543" customFormat="1" ht="12.75" customHeight="1">
      <c r="A56" s="78" t="s">
        <v>128</v>
      </c>
      <c r="B56" s="511">
        <v>22</v>
      </c>
      <c r="C56" s="511">
        <v>27</v>
      </c>
      <c r="D56" s="511">
        <v>26</v>
      </c>
      <c r="E56" s="511">
        <v>1</v>
      </c>
      <c r="F56" s="541">
        <v>3.6999999999999998E-2</v>
      </c>
      <c r="G56" s="511">
        <v>1</v>
      </c>
      <c r="H56" s="511">
        <v>69</v>
      </c>
      <c r="I56" s="542"/>
      <c r="J56" s="470">
        <v>1213</v>
      </c>
      <c r="K56" s="462" t="s">
        <v>127</v>
      </c>
    </row>
    <row r="57" spans="1:11" s="543" customFormat="1" ht="12.75" customHeight="1">
      <c r="A57" s="78" t="s">
        <v>126</v>
      </c>
      <c r="B57" s="511">
        <v>14</v>
      </c>
      <c r="C57" s="511">
        <v>6</v>
      </c>
      <c r="D57" s="511">
        <v>5</v>
      </c>
      <c r="E57" s="511">
        <v>1</v>
      </c>
      <c r="F57" s="541">
        <v>1.7000000000000001E-2</v>
      </c>
      <c r="G57" s="511">
        <v>1</v>
      </c>
      <c r="H57" s="511">
        <v>114</v>
      </c>
      <c r="I57" s="542"/>
      <c r="J57" s="470">
        <v>1214</v>
      </c>
      <c r="K57" s="462" t="s">
        <v>125</v>
      </c>
    </row>
    <row r="58" spans="1:11" s="543" customFormat="1" ht="12.75" customHeight="1">
      <c r="A58" s="78" t="s">
        <v>124</v>
      </c>
      <c r="B58" s="511">
        <v>1</v>
      </c>
      <c r="C58" s="511" t="s">
        <v>728</v>
      </c>
      <c r="D58" s="511">
        <v>0</v>
      </c>
      <c r="E58" s="511" t="s">
        <v>728</v>
      </c>
      <c r="F58" s="541">
        <v>0</v>
      </c>
      <c r="G58" s="511">
        <v>1</v>
      </c>
      <c r="H58" s="511">
        <v>45</v>
      </c>
      <c r="I58" s="542"/>
      <c r="J58" s="470">
        <v>1215</v>
      </c>
      <c r="K58" s="462" t="s">
        <v>123</v>
      </c>
    </row>
    <row r="59" spans="1:11" s="540" customFormat="1" ht="12.75" customHeight="1">
      <c r="A59" s="86" t="s">
        <v>122</v>
      </c>
      <c r="B59" s="490">
        <v>35</v>
      </c>
      <c r="C59" s="490">
        <v>987</v>
      </c>
      <c r="D59" s="490">
        <v>857</v>
      </c>
      <c r="E59" s="490">
        <v>130</v>
      </c>
      <c r="F59" s="534">
        <v>0.186</v>
      </c>
      <c r="G59" s="490">
        <v>14</v>
      </c>
      <c r="H59" s="490">
        <v>673</v>
      </c>
      <c r="I59" s="539"/>
      <c r="J59" s="468" t="s">
        <v>121</v>
      </c>
      <c r="K59" s="445">
        <v>1870000</v>
      </c>
    </row>
    <row r="60" spans="1:11" s="543" customFormat="1" ht="12.75" customHeight="1">
      <c r="A60" s="78" t="s">
        <v>120</v>
      </c>
      <c r="B60" s="511">
        <v>2</v>
      </c>
      <c r="C60" s="511">
        <v>16</v>
      </c>
      <c r="D60" s="511">
        <v>16</v>
      </c>
      <c r="E60" s="511">
        <v>0</v>
      </c>
      <c r="F60" s="541">
        <v>3.7999999999999999E-2</v>
      </c>
      <c r="G60" s="511">
        <v>1</v>
      </c>
      <c r="H60" s="511">
        <v>23</v>
      </c>
      <c r="I60" s="542"/>
      <c r="J60" s="463" t="s">
        <v>118</v>
      </c>
      <c r="K60" s="462" t="s">
        <v>119</v>
      </c>
    </row>
    <row r="61" spans="1:11" s="543" customFormat="1" ht="12.75" customHeight="1">
      <c r="A61" s="78" t="s">
        <v>117</v>
      </c>
      <c r="B61" s="511">
        <v>3</v>
      </c>
      <c r="C61" s="511">
        <v>32</v>
      </c>
      <c r="D61" s="511">
        <v>32</v>
      </c>
      <c r="E61" s="511" t="s">
        <v>728</v>
      </c>
      <c r="F61" s="541">
        <v>6.0999999999999999E-2</v>
      </c>
      <c r="G61" s="511">
        <v>1</v>
      </c>
      <c r="H61" s="511">
        <v>62</v>
      </c>
      <c r="I61" s="542"/>
      <c r="J61" s="463" t="s">
        <v>115</v>
      </c>
      <c r="K61" s="462" t="s">
        <v>116</v>
      </c>
    </row>
    <row r="62" spans="1:11" s="543" customFormat="1" ht="12.75" customHeight="1">
      <c r="A62" s="78" t="s">
        <v>114</v>
      </c>
      <c r="B62" s="511">
        <v>1</v>
      </c>
      <c r="C62" s="511">
        <v>20</v>
      </c>
      <c r="D62" s="511">
        <v>20</v>
      </c>
      <c r="E62" s="511">
        <v>0</v>
      </c>
      <c r="F62" s="541">
        <v>0.27400000000000002</v>
      </c>
      <c r="G62" s="511">
        <v>1</v>
      </c>
      <c r="H62" s="511">
        <v>49</v>
      </c>
      <c r="I62" s="542"/>
      <c r="J62" s="463" t="s">
        <v>112</v>
      </c>
      <c r="K62" s="462" t="s">
        <v>113</v>
      </c>
    </row>
    <row r="63" spans="1:11" s="543" customFormat="1" ht="12.75" customHeight="1">
      <c r="A63" s="78" t="s">
        <v>111</v>
      </c>
      <c r="B63" s="511">
        <v>2</v>
      </c>
      <c r="C63" s="511">
        <v>24</v>
      </c>
      <c r="D63" s="511">
        <v>24</v>
      </c>
      <c r="E63" s="511">
        <v>0</v>
      </c>
      <c r="F63" s="541">
        <v>7.0000000000000007E-2</v>
      </c>
      <c r="G63" s="511">
        <v>1</v>
      </c>
      <c r="H63" s="511">
        <v>48</v>
      </c>
      <c r="I63" s="542"/>
      <c r="J63" s="463" t="s">
        <v>109</v>
      </c>
      <c r="K63" s="462" t="s">
        <v>110</v>
      </c>
    </row>
    <row r="64" spans="1:11" s="543" customFormat="1" ht="12.75" customHeight="1">
      <c r="A64" s="78" t="s">
        <v>108</v>
      </c>
      <c r="B64" s="511">
        <v>5</v>
      </c>
      <c r="C64" s="511">
        <v>92</v>
      </c>
      <c r="D64" s="511">
        <v>92</v>
      </c>
      <c r="E64" s="511">
        <v>0</v>
      </c>
      <c r="F64" s="541">
        <v>0.113</v>
      </c>
      <c r="G64" s="511">
        <v>1</v>
      </c>
      <c r="H64" s="511">
        <v>64</v>
      </c>
      <c r="I64" s="542"/>
      <c r="J64" s="463" t="s">
        <v>106</v>
      </c>
      <c r="K64" s="462" t="s">
        <v>107</v>
      </c>
    </row>
    <row r="65" spans="1:11" s="543" customFormat="1" ht="12.75" customHeight="1">
      <c r="A65" s="78" t="s">
        <v>105</v>
      </c>
      <c r="B65" s="511">
        <v>7</v>
      </c>
      <c r="C65" s="511">
        <v>32</v>
      </c>
      <c r="D65" s="511">
        <v>32</v>
      </c>
      <c r="E65" s="511" t="s">
        <v>728</v>
      </c>
      <c r="F65" s="541">
        <v>3.1E-2</v>
      </c>
      <c r="G65" s="511">
        <v>1</v>
      </c>
      <c r="H65" s="511">
        <v>83</v>
      </c>
      <c r="I65" s="542"/>
      <c r="J65" s="463" t="s">
        <v>103</v>
      </c>
      <c r="K65" s="462" t="s">
        <v>104</v>
      </c>
    </row>
    <row r="66" spans="1:11" s="543" customFormat="1" ht="12.75" customHeight="1">
      <c r="A66" s="78" t="s">
        <v>102</v>
      </c>
      <c r="B66" s="511">
        <v>1</v>
      </c>
      <c r="C66" s="511" t="s">
        <v>728</v>
      </c>
      <c r="D66" s="511">
        <v>0</v>
      </c>
      <c r="E66" s="511" t="s">
        <v>728</v>
      </c>
      <c r="F66" s="541">
        <v>0</v>
      </c>
      <c r="G66" s="511">
        <v>1</v>
      </c>
      <c r="H66" s="511">
        <v>38</v>
      </c>
      <c r="I66" s="542"/>
      <c r="J66" s="463" t="s">
        <v>100</v>
      </c>
      <c r="K66" s="462" t="s">
        <v>101</v>
      </c>
    </row>
    <row r="67" spans="1:11" s="543" customFormat="1" ht="12.75" customHeight="1">
      <c r="A67" s="78" t="s">
        <v>99</v>
      </c>
      <c r="B67" s="511">
        <v>0</v>
      </c>
      <c r="C67" s="511">
        <v>0</v>
      </c>
      <c r="D67" s="511">
        <v>0</v>
      </c>
      <c r="E67" s="511">
        <v>0</v>
      </c>
      <c r="F67" s="541">
        <v>0</v>
      </c>
      <c r="G67" s="511">
        <v>1</v>
      </c>
      <c r="H67" s="511">
        <v>29</v>
      </c>
      <c r="I67" s="542"/>
      <c r="J67" s="463" t="s">
        <v>97</v>
      </c>
      <c r="K67" s="462" t="s">
        <v>98</v>
      </c>
    </row>
    <row r="68" spans="1:11" s="540" customFormat="1" ht="12.75" customHeight="1">
      <c r="A68" s="78" t="s">
        <v>96</v>
      </c>
      <c r="B68" s="511">
        <v>3</v>
      </c>
      <c r="C68" s="511">
        <v>727</v>
      </c>
      <c r="D68" s="511">
        <v>598</v>
      </c>
      <c r="E68" s="511">
        <v>129</v>
      </c>
      <c r="F68" s="541">
        <v>1.611</v>
      </c>
      <c r="G68" s="511">
        <v>1</v>
      </c>
      <c r="H68" s="511">
        <v>36</v>
      </c>
      <c r="I68" s="539"/>
      <c r="J68" s="463" t="s">
        <v>94</v>
      </c>
      <c r="K68" s="462" t="s">
        <v>95</v>
      </c>
    </row>
    <row r="69" spans="1:11" s="543" customFormat="1" ht="12.75" customHeight="1">
      <c r="A69" s="78" t="s">
        <v>93</v>
      </c>
      <c r="B69" s="511">
        <v>1</v>
      </c>
      <c r="C69" s="511">
        <v>15</v>
      </c>
      <c r="D69" s="511">
        <v>15</v>
      </c>
      <c r="E69" s="511">
        <v>0</v>
      </c>
      <c r="F69" s="541">
        <v>5.8999999999999997E-2</v>
      </c>
      <c r="G69" s="511">
        <v>1</v>
      </c>
      <c r="H69" s="511">
        <v>25</v>
      </c>
      <c r="I69" s="542"/>
      <c r="J69" s="463" t="s">
        <v>91</v>
      </c>
      <c r="K69" s="462" t="s">
        <v>92</v>
      </c>
    </row>
    <row r="70" spans="1:11" s="543" customFormat="1" ht="12.75" customHeight="1">
      <c r="A70" s="78" t="s">
        <v>90</v>
      </c>
      <c r="B70" s="511">
        <v>1</v>
      </c>
      <c r="C70" s="511" t="s">
        <v>728</v>
      </c>
      <c r="D70" s="511">
        <v>0</v>
      </c>
      <c r="E70" s="511" t="s">
        <v>728</v>
      </c>
      <c r="F70" s="541">
        <v>0</v>
      </c>
      <c r="G70" s="511">
        <v>1</v>
      </c>
      <c r="H70" s="511">
        <v>68</v>
      </c>
      <c r="I70" s="542"/>
      <c r="J70" s="463" t="s">
        <v>88</v>
      </c>
      <c r="K70" s="462" t="s">
        <v>89</v>
      </c>
    </row>
    <row r="71" spans="1:11" s="543" customFormat="1" ht="12.75" customHeight="1">
      <c r="A71" s="78" t="s">
        <v>87</v>
      </c>
      <c r="B71" s="511">
        <v>9</v>
      </c>
      <c r="C71" s="511">
        <v>30</v>
      </c>
      <c r="D71" s="511">
        <v>30</v>
      </c>
      <c r="E71" s="511" t="s">
        <v>728</v>
      </c>
      <c r="F71" s="541">
        <v>0.17199999999999999</v>
      </c>
      <c r="G71" s="511">
        <v>1</v>
      </c>
      <c r="H71" s="511">
        <v>43</v>
      </c>
      <c r="I71" s="542"/>
      <c r="J71" s="463" t="s">
        <v>85</v>
      </c>
      <c r="K71" s="462" t="s">
        <v>86</v>
      </c>
    </row>
    <row r="72" spans="1:11" s="543" customFormat="1" ht="12.75" customHeight="1">
      <c r="A72" s="78" t="s">
        <v>84</v>
      </c>
      <c r="B72" s="511">
        <v>0</v>
      </c>
      <c r="C72" s="511" t="s">
        <v>728</v>
      </c>
      <c r="D72" s="511">
        <v>0</v>
      </c>
      <c r="E72" s="511" t="s">
        <v>728</v>
      </c>
      <c r="F72" s="541">
        <v>0</v>
      </c>
      <c r="G72" s="511">
        <v>1</v>
      </c>
      <c r="H72" s="511">
        <v>61</v>
      </c>
      <c r="I72" s="542"/>
      <c r="J72" s="463" t="s">
        <v>82</v>
      </c>
      <c r="K72" s="462" t="s">
        <v>83</v>
      </c>
    </row>
    <row r="73" spans="1:11" s="543" customFormat="1" ht="12.75" customHeight="1">
      <c r="A73" s="78" t="s">
        <v>81</v>
      </c>
      <c r="B73" s="511">
        <v>0</v>
      </c>
      <c r="C73" s="511">
        <v>0</v>
      </c>
      <c r="D73" s="511">
        <v>0</v>
      </c>
      <c r="E73" s="511">
        <v>0</v>
      </c>
      <c r="F73" s="541">
        <v>0</v>
      </c>
      <c r="G73" s="511">
        <v>1</v>
      </c>
      <c r="H73" s="511">
        <v>44</v>
      </c>
      <c r="I73" s="542"/>
      <c r="J73" s="463" t="s">
        <v>79</v>
      </c>
      <c r="K73" s="462" t="s">
        <v>80</v>
      </c>
    </row>
    <row r="74" spans="1:11" s="545" customFormat="1" ht="13.5" customHeight="1">
      <c r="A74" s="1153"/>
      <c r="B74" s="1123" t="s">
        <v>972</v>
      </c>
      <c r="C74" s="1123" t="s">
        <v>973</v>
      </c>
      <c r="D74" s="1123"/>
      <c r="E74" s="1123"/>
      <c r="F74" s="1123" t="s">
        <v>974</v>
      </c>
      <c r="G74" s="1123" t="s">
        <v>975</v>
      </c>
      <c r="H74" s="1123" t="s">
        <v>976</v>
      </c>
      <c r="I74" s="44"/>
    </row>
    <row r="75" spans="1:11" s="545" customFormat="1" ht="13.5" customHeight="1">
      <c r="A75" s="1153"/>
      <c r="B75" s="1123"/>
      <c r="C75" s="11" t="s">
        <v>4</v>
      </c>
      <c r="D75" s="11" t="s">
        <v>977</v>
      </c>
      <c r="E75" s="11" t="s">
        <v>978</v>
      </c>
      <c r="F75" s="1123"/>
      <c r="G75" s="1123"/>
      <c r="H75" s="1123"/>
      <c r="I75" s="44"/>
    </row>
    <row r="76" spans="1:11" s="533" customFormat="1" ht="13.5" customHeight="1">
      <c r="A76" s="1153"/>
      <c r="B76" s="546" t="s">
        <v>69</v>
      </c>
      <c r="C76" s="1124" t="s">
        <v>742</v>
      </c>
      <c r="D76" s="1124"/>
      <c r="E76" s="1124"/>
      <c r="F76" s="11" t="s">
        <v>67</v>
      </c>
      <c r="G76" s="1124" t="s">
        <v>69</v>
      </c>
      <c r="H76" s="1124"/>
      <c r="I76" s="44"/>
    </row>
    <row r="77" spans="1:11" ht="13.5" customHeight="1">
      <c r="A77" s="1153"/>
      <c r="B77" s="1124">
        <v>2015</v>
      </c>
      <c r="C77" s="1124"/>
      <c r="D77" s="1124"/>
      <c r="E77" s="1124"/>
      <c r="F77" s="11" t="s">
        <v>970</v>
      </c>
      <c r="G77" s="1124">
        <v>2014</v>
      </c>
      <c r="H77" s="1124"/>
      <c r="I77" s="44"/>
    </row>
    <row r="78" spans="1:11" ht="9.75" customHeight="1">
      <c r="A78" s="1152" t="s">
        <v>30</v>
      </c>
      <c r="B78" s="1127"/>
      <c r="C78" s="1127"/>
      <c r="D78" s="1127"/>
      <c r="E78" s="1127"/>
      <c r="F78" s="1127"/>
      <c r="G78" s="1127"/>
      <c r="H78" s="1127"/>
      <c r="I78" s="1127"/>
    </row>
    <row r="79" spans="1:11" ht="9.75" customHeight="1">
      <c r="A79" s="547" t="s">
        <v>979</v>
      </c>
      <c r="B79" s="548"/>
      <c r="C79" s="548"/>
      <c r="D79" s="548"/>
      <c r="E79" s="548"/>
      <c r="F79" s="548"/>
      <c r="G79" s="548"/>
      <c r="H79" s="548"/>
      <c r="I79" s="549"/>
    </row>
    <row r="80" spans="1:11" ht="9.75" customHeight="1">
      <c r="A80" s="550" t="s">
        <v>980</v>
      </c>
      <c r="B80" s="548"/>
      <c r="C80" s="548"/>
      <c r="D80" s="548"/>
      <c r="E80" s="548"/>
      <c r="F80" s="548"/>
      <c r="G80" s="548"/>
      <c r="H80" s="548"/>
      <c r="I80" s="548"/>
    </row>
    <row r="81" spans="1:9" ht="9.75" customHeight="1">
      <c r="A81" s="550"/>
      <c r="B81" s="548"/>
      <c r="C81" s="548"/>
      <c r="D81" s="548"/>
      <c r="E81" s="548"/>
      <c r="F81" s="548"/>
      <c r="G81" s="548"/>
      <c r="H81" s="548"/>
      <c r="I81" s="548"/>
    </row>
    <row r="82" spans="1:9" s="503" customFormat="1" ht="9.75" customHeight="1">
      <c r="A82" s="45" t="s">
        <v>33</v>
      </c>
      <c r="B82" s="45"/>
      <c r="C82" s="45"/>
      <c r="D82" s="45"/>
      <c r="E82" s="45"/>
      <c r="F82" s="45"/>
      <c r="G82" s="504"/>
      <c r="I82" s="551"/>
    </row>
    <row r="83" spans="1:9" s="503" customFormat="1" ht="9.75" customHeight="1">
      <c r="A83" s="396" t="s">
        <v>981</v>
      </c>
      <c r="B83" s="396"/>
      <c r="C83" s="505"/>
      <c r="D83" s="505"/>
      <c r="E83" s="394"/>
      <c r="F83" s="394"/>
      <c r="G83" s="506"/>
      <c r="I83" s="551"/>
    </row>
    <row r="84" spans="1:9" s="503" customFormat="1" ht="9.75" customHeight="1">
      <c r="A84" s="396" t="s">
        <v>982</v>
      </c>
      <c r="B84" s="396"/>
      <c r="C84" s="505"/>
      <c r="D84" s="505"/>
      <c r="E84" s="394"/>
      <c r="F84" s="394"/>
      <c r="G84" s="506"/>
      <c r="I84" s="551"/>
    </row>
    <row r="85" spans="1:9" s="503" customFormat="1" ht="9.75" customHeight="1">
      <c r="A85" s="396" t="s">
        <v>983</v>
      </c>
      <c r="B85" s="396"/>
      <c r="C85" s="505"/>
      <c r="D85" s="505"/>
      <c r="E85" s="394"/>
      <c r="F85" s="394"/>
      <c r="G85" s="506"/>
      <c r="I85" s="551"/>
    </row>
    <row r="86" spans="1:9" s="503" customFormat="1" ht="9.75" customHeight="1">
      <c r="A86" s="434" t="s">
        <v>984</v>
      </c>
      <c r="B86" s="396"/>
      <c r="C86" s="505"/>
      <c r="D86" s="505"/>
      <c r="E86" s="394"/>
      <c r="F86" s="394"/>
      <c r="G86" s="506"/>
      <c r="I86" s="551"/>
    </row>
    <row r="87" spans="1:9" s="503" customFormat="1" ht="9.75" customHeight="1">
      <c r="A87" s="434" t="s">
        <v>985</v>
      </c>
      <c r="B87" s="396"/>
      <c r="C87" s="505"/>
      <c r="D87" s="505"/>
      <c r="E87" s="394"/>
      <c r="F87" s="394"/>
      <c r="G87" s="506"/>
      <c r="I87" s="551"/>
    </row>
    <row r="88" spans="1:9" s="503" customFormat="1" ht="9.75" customHeight="1">
      <c r="A88" s="434"/>
      <c r="B88" s="396"/>
      <c r="C88" s="505"/>
      <c r="D88" s="505"/>
      <c r="E88" s="394"/>
      <c r="F88" s="394"/>
      <c r="G88" s="506"/>
      <c r="I88" s="551"/>
    </row>
  </sheetData>
  <mergeCells count="23">
    <mergeCell ref="A78:I78"/>
    <mergeCell ref="H74:H75"/>
    <mergeCell ref="C76:E76"/>
    <mergeCell ref="G76:H76"/>
    <mergeCell ref="B77:E77"/>
    <mergeCell ref="G77:H77"/>
    <mergeCell ref="A74:A77"/>
    <mergeCell ref="B74:B75"/>
    <mergeCell ref="C74:E74"/>
    <mergeCell ref="F74:F75"/>
    <mergeCell ref="G74:G75"/>
    <mergeCell ref="A2:H2"/>
    <mergeCell ref="A3:H3"/>
    <mergeCell ref="A4:A7"/>
    <mergeCell ref="B4:B5"/>
    <mergeCell ref="C4:E4"/>
    <mergeCell ref="F4:F5"/>
    <mergeCell ref="G4:G5"/>
    <mergeCell ref="H4:H5"/>
    <mergeCell ref="C6:E6"/>
    <mergeCell ref="G6:H6"/>
    <mergeCell ref="B7:E7"/>
    <mergeCell ref="G7:H7"/>
  </mergeCells>
  <hyperlinks>
    <hyperlink ref="B4:B5" r:id="rId1" display="Ocorrências de incêndios florestais"/>
    <hyperlink ref="B74:B75" r:id="rId2" display="Fire occurrences"/>
    <hyperlink ref="C4:E4" r:id="rId3" display="Superfície ardida"/>
    <hyperlink ref="C74:E74" r:id="rId4" display="Burnt surface"/>
    <hyperlink ref="F4:F5" r:id="rId5" display="Taxa de superfície florestal ardida"/>
    <hyperlink ref="F74:F75" r:id="rId6" display="Burnt forested surface rate"/>
    <hyperlink ref="A83" r:id="rId7"/>
    <hyperlink ref="A84" r:id="rId8"/>
    <hyperlink ref="A85" r:id="rId9"/>
    <hyperlink ref="A86" r:id="rId10"/>
    <hyperlink ref="A87" r:id="rId11"/>
    <hyperlink ref="G4:G5" r:id="rId12" display="Corporações de bombeiras/os"/>
    <hyperlink ref="G74:G75" r:id="rId13" display="Firemen's corporations"/>
    <hyperlink ref="H74:H75" r:id="rId14" display="Firemen"/>
    <hyperlink ref="H4:H5" r:id="rId15" display="Bombeiras/os"/>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45.xml><?xml version="1.0" encoding="utf-8"?>
<worksheet xmlns="http://schemas.openxmlformats.org/spreadsheetml/2006/main" xmlns:r="http://schemas.openxmlformats.org/officeDocument/2006/relationships">
  <dimension ref="A1:F27"/>
  <sheetViews>
    <sheetView showGridLines="0" zoomScaleSheetLayoutView="100" workbookViewId="0"/>
  </sheetViews>
  <sheetFormatPr defaultColWidth="9.140625" defaultRowHeight="12.75"/>
  <cols>
    <col min="1" max="1" width="12.85546875" style="554" customWidth="1"/>
    <col min="2" max="2" width="23.140625" style="554" customWidth="1"/>
    <col min="3" max="3" width="22.28515625" style="554" customWidth="1"/>
    <col min="4" max="4" width="30.28515625" style="554" customWidth="1"/>
    <col min="5" max="16384" width="9.140625" style="554"/>
  </cols>
  <sheetData>
    <row r="1" spans="1:6" ht="13.5">
      <c r="A1" s="552"/>
      <c r="B1" s="553"/>
      <c r="C1" s="553"/>
      <c r="D1" s="553"/>
    </row>
    <row r="2" spans="1:6" ht="30" customHeight="1">
      <c r="A2" s="1154" t="s">
        <v>986</v>
      </c>
      <c r="B2" s="1154"/>
      <c r="C2" s="1154"/>
      <c r="D2" s="1154"/>
    </row>
    <row r="3" spans="1:6" ht="30" customHeight="1">
      <c r="A3" s="1155" t="s">
        <v>987</v>
      </c>
      <c r="B3" s="1155"/>
      <c r="C3" s="1155"/>
      <c r="D3" s="1155"/>
    </row>
    <row r="4" spans="1:6" ht="27" customHeight="1">
      <c r="A4" s="1156"/>
      <c r="B4" s="1158" t="s">
        <v>988</v>
      </c>
      <c r="C4" s="1158"/>
      <c r="D4" s="555" t="s">
        <v>989</v>
      </c>
    </row>
    <row r="5" spans="1:6" ht="13.5" customHeight="1">
      <c r="A5" s="1157"/>
      <c r="B5" s="556" t="s">
        <v>741</v>
      </c>
      <c r="C5" s="556" t="s">
        <v>239</v>
      </c>
      <c r="D5" s="557" t="s">
        <v>990</v>
      </c>
    </row>
    <row r="6" spans="1:6" s="562" customFormat="1" ht="12.75" customHeight="1">
      <c r="A6" s="558" t="s">
        <v>13</v>
      </c>
      <c r="B6" s="559" t="s">
        <v>971</v>
      </c>
      <c r="C6" s="560" t="s">
        <v>971</v>
      </c>
      <c r="D6" s="561" t="s">
        <v>971</v>
      </c>
    </row>
    <row r="7" spans="1:6" s="562" customFormat="1" ht="12.75" customHeight="1">
      <c r="A7" s="563" t="s">
        <v>14</v>
      </c>
      <c r="B7" s="564">
        <v>8028</v>
      </c>
      <c r="C7" s="564">
        <v>8932</v>
      </c>
      <c r="D7" s="565">
        <v>1.1100000000000001</v>
      </c>
      <c r="E7" s="566"/>
      <c r="F7" s="566"/>
    </row>
    <row r="8" spans="1:6" ht="12.75" customHeight="1">
      <c r="A8" s="567" t="s">
        <v>880</v>
      </c>
      <c r="B8" s="516">
        <v>1514</v>
      </c>
      <c r="C8" s="516">
        <v>1674</v>
      </c>
      <c r="D8" s="568">
        <v>1.1100000000000001</v>
      </c>
      <c r="E8" s="566"/>
      <c r="F8" s="566"/>
    </row>
    <row r="9" spans="1:6" ht="12.75" customHeight="1">
      <c r="A9" s="567" t="s">
        <v>881</v>
      </c>
      <c r="B9" s="516">
        <v>5967</v>
      </c>
      <c r="C9" s="516">
        <v>6644</v>
      </c>
      <c r="D9" s="568">
        <v>1.1100000000000001</v>
      </c>
      <c r="E9" s="566"/>
      <c r="F9" s="566"/>
    </row>
    <row r="10" spans="1:6" ht="12.75" customHeight="1">
      <c r="A10" s="567" t="s">
        <v>991</v>
      </c>
      <c r="B10" s="516">
        <v>0</v>
      </c>
      <c r="C10" s="516">
        <v>0</v>
      </c>
      <c r="D10" s="569" t="s">
        <v>876</v>
      </c>
      <c r="E10" s="566"/>
      <c r="F10" s="566"/>
    </row>
    <row r="11" spans="1:6" ht="12.75" customHeight="1">
      <c r="A11" s="567" t="s">
        <v>468</v>
      </c>
      <c r="B11" s="516">
        <v>547</v>
      </c>
      <c r="C11" s="516">
        <v>614</v>
      </c>
      <c r="D11" s="568">
        <v>1.1200000000000001</v>
      </c>
      <c r="E11" s="566"/>
      <c r="F11" s="566"/>
    </row>
    <row r="12" spans="1:6" ht="12.75" customHeight="1">
      <c r="A12" s="567" t="s">
        <v>883</v>
      </c>
      <c r="B12" s="516">
        <v>0</v>
      </c>
      <c r="C12" s="516">
        <v>0</v>
      </c>
      <c r="D12" s="569" t="s">
        <v>876</v>
      </c>
      <c r="E12" s="562"/>
      <c r="F12" s="566"/>
    </row>
    <row r="13" spans="1:6" s="562" customFormat="1" ht="12.75" customHeight="1">
      <c r="A13" s="570" t="s">
        <v>992</v>
      </c>
      <c r="B13" s="560" t="s">
        <v>971</v>
      </c>
      <c r="C13" s="560" t="s">
        <v>971</v>
      </c>
      <c r="D13" s="561" t="s">
        <v>971</v>
      </c>
    </row>
    <row r="14" spans="1:6" s="562" customFormat="1" ht="12.75" customHeight="1">
      <c r="A14" s="570" t="s">
        <v>993</v>
      </c>
      <c r="B14" s="560" t="s">
        <v>971</v>
      </c>
      <c r="C14" s="560" t="s">
        <v>971</v>
      </c>
      <c r="D14" s="561" t="s">
        <v>971</v>
      </c>
    </row>
    <row r="15" spans="1:6" ht="27" customHeight="1">
      <c r="A15" s="1159"/>
      <c r="B15" s="1158" t="s">
        <v>994</v>
      </c>
      <c r="C15" s="1158"/>
      <c r="D15" s="571" t="s">
        <v>995</v>
      </c>
    </row>
    <row r="16" spans="1:6" ht="13.5" customHeight="1">
      <c r="A16" s="1159"/>
      <c r="B16" s="556" t="s">
        <v>741</v>
      </c>
      <c r="C16" s="556" t="s">
        <v>68</v>
      </c>
      <c r="D16" s="557" t="s">
        <v>990</v>
      </c>
    </row>
    <row r="17" spans="1:4" ht="9.9499999999999993" customHeight="1">
      <c r="A17" s="1030" t="s">
        <v>30</v>
      </c>
      <c r="B17" s="1030"/>
      <c r="C17" s="1030"/>
      <c r="D17" s="1030"/>
    </row>
    <row r="18" spans="1:4" ht="9.75" customHeight="1">
      <c r="A18" s="572" t="s">
        <v>996</v>
      </c>
      <c r="B18" s="573"/>
      <c r="C18" s="573"/>
      <c r="D18" s="573"/>
    </row>
    <row r="19" spans="1:4" ht="9.75" customHeight="1">
      <c r="A19" s="572" t="s">
        <v>997</v>
      </c>
      <c r="B19" s="573"/>
      <c r="C19" s="573"/>
      <c r="D19" s="573"/>
    </row>
    <row r="20" spans="1:4" ht="9.75" customHeight="1">
      <c r="A20" s="573"/>
      <c r="B20" s="573"/>
      <c r="C20" s="573"/>
      <c r="D20" s="573"/>
    </row>
    <row r="21" spans="1:4" s="503" customFormat="1" ht="9.75" customHeight="1">
      <c r="A21" s="45" t="s">
        <v>33</v>
      </c>
      <c r="B21" s="45"/>
      <c r="C21" s="45"/>
      <c r="D21" s="45"/>
    </row>
    <row r="22" spans="1:4" s="503" customFormat="1" ht="9.75" customHeight="1">
      <c r="A22" s="396" t="s">
        <v>998</v>
      </c>
      <c r="B22" s="396"/>
      <c r="C22" s="396"/>
      <c r="D22" s="505"/>
    </row>
    <row r="23" spans="1:4" s="503" customFormat="1" ht="9.75" customHeight="1">
      <c r="A23" s="396" t="s">
        <v>999</v>
      </c>
      <c r="B23" s="396"/>
      <c r="C23" s="396"/>
      <c r="D23" s="505"/>
    </row>
    <row r="24" spans="1:4" s="47" customFormat="1" ht="11.25" customHeight="1">
      <c r="A24" s="396" t="s">
        <v>1000</v>
      </c>
    </row>
    <row r="25" spans="1:4">
      <c r="A25" s="574"/>
    </row>
    <row r="26" spans="1:4">
      <c r="A26" s="574"/>
    </row>
    <row r="27" spans="1:4">
      <c r="A27" s="574"/>
    </row>
  </sheetData>
  <mergeCells count="7">
    <mergeCell ref="A17:D17"/>
    <mergeCell ref="A2:D2"/>
    <mergeCell ref="A3:D3"/>
    <mergeCell ref="A4:A5"/>
    <mergeCell ref="B4:C4"/>
    <mergeCell ref="A15:A16"/>
    <mergeCell ref="B15:C15"/>
  </mergeCells>
  <hyperlinks>
    <hyperlink ref="A22" r:id="rId1"/>
    <hyperlink ref="A23:A24" r:id="rId2" display="http://www.ine.pt/xurl/ind/0000537"/>
    <hyperlink ref="A23" r:id="rId3"/>
    <hyperlink ref="A24" r:id="rId4"/>
    <hyperlink ref="B5" r:id="rId5"/>
    <hyperlink ref="B16" r:id="rId6"/>
    <hyperlink ref="C5" r:id="rId7"/>
    <hyperlink ref="C16" r:id="rId8"/>
    <hyperlink ref="D4" r:id="rId9"/>
    <hyperlink ref="D15" r:id="rId10"/>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46.xml><?xml version="1.0" encoding="utf-8"?>
<worksheet xmlns="http://schemas.openxmlformats.org/spreadsheetml/2006/main" xmlns:r="http://schemas.openxmlformats.org/officeDocument/2006/relationships">
  <dimension ref="A1:G41"/>
  <sheetViews>
    <sheetView showGridLines="0" zoomScaleNormal="100" zoomScaleSheetLayoutView="100" workbookViewId="0">
      <selection activeCell="H27" sqref="H27"/>
    </sheetView>
  </sheetViews>
  <sheetFormatPr defaultColWidth="9.140625" defaultRowHeight="12.75"/>
  <cols>
    <col min="1" max="1" width="17.5703125" style="554" customWidth="1"/>
    <col min="2" max="6" width="15.42578125" style="554" customWidth="1"/>
    <col min="7" max="7" width="9.140625" style="554"/>
    <col min="8" max="16384" width="9.140625" style="576"/>
  </cols>
  <sheetData>
    <row r="1" spans="1:7" s="575" customFormat="1"/>
    <row r="2" spans="1:7" ht="30" customHeight="1">
      <c r="A2" s="1160" t="s">
        <v>1001</v>
      </c>
      <c r="B2" s="1160"/>
      <c r="C2" s="1160"/>
      <c r="D2" s="1160"/>
      <c r="E2" s="1160"/>
      <c r="F2" s="1160"/>
    </row>
    <row r="3" spans="1:7" ht="30" customHeight="1">
      <c r="A3" s="1160" t="s">
        <v>1002</v>
      </c>
      <c r="B3" s="1160"/>
      <c r="C3" s="1160"/>
      <c r="D3" s="1160"/>
      <c r="E3" s="1160"/>
      <c r="F3" s="1160"/>
    </row>
    <row r="4" spans="1:7" s="580" customFormat="1" ht="9.75" customHeight="1">
      <c r="A4" s="577" t="s">
        <v>1003</v>
      </c>
      <c r="B4" s="578"/>
      <c r="C4" s="578"/>
      <c r="D4" s="578"/>
      <c r="E4" s="578"/>
      <c r="F4" s="579" t="s">
        <v>1004</v>
      </c>
      <c r="G4" s="574"/>
    </row>
    <row r="5" spans="1:7" ht="13.5" customHeight="1">
      <c r="A5" s="1161"/>
      <c r="B5" s="1162" t="s">
        <v>1005</v>
      </c>
      <c r="C5" s="1162"/>
      <c r="D5" s="1162"/>
      <c r="E5" s="1162"/>
      <c r="F5" s="1162"/>
    </row>
    <row r="6" spans="1:7" ht="25.5">
      <c r="A6" s="1161"/>
      <c r="B6" s="582" t="s">
        <v>4</v>
      </c>
      <c r="C6" s="260" t="s">
        <v>1006</v>
      </c>
      <c r="D6" s="582" t="s">
        <v>1007</v>
      </c>
      <c r="E6" s="582" t="s">
        <v>1008</v>
      </c>
      <c r="F6" s="582" t="s">
        <v>1009</v>
      </c>
    </row>
    <row r="7" spans="1:7" ht="12.75" customHeight="1">
      <c r="A7" s="562" t="s">
        <v>13</v>
      </c>
      <c r="B7" s="583">
        <v>1.81</v>
      </c>
      <c r="C7" s="583">
        <v>9.94</v>
      </c>
      <c r="D7" s="583">
        <v>1.54</v>
      </c>
      <c r="E7" s="583">
        <v>15.98</v>
      </c>
      <c r="F7" s="583">
        <v>3.2</v>
      </c>
      <c r="G7" s="576"/>
    </row>
    <row r="8" spans="1:7" ht="12.75" customHeight="1">
      <c r="A8" s="562" t="s">
        <v>14</v>
      </c>
      <c r="B8" s="583">
        <v>1.65</v>
      </c>
      <c r="C8" s="583">
        <v>9.94</v>
      </c>
      <c r="D8" s="583">
        <v>1.34</v>
      </c>
      <c r="E8" s="583">
        <v>16.190000000000001</v>
      </c>
      <c r="F8" s="583">
        <v>3.12</v>
      </c>
      <c r="G8" s="576"/>
    </row>
    <row r="9" spans="1:7" ht="12.75" customHeight="1">
      <c r="A9" s="562" t="s">
        <v>15</v>
      </c>
      <c r="B9" s="583">
        <v>1.68</v>
      </c>
      <c r="C9" s="583">
        <v>11.45</v>
      </c>
      <c r="D9" s="583">
        <v>1.45</v>
      </c>
      <c r="E9" s="583">
        <v>4.7699999999999996</v>
      </c>
      <c r="F9" s="583">
        <v>3.31</v>
      </c>
      <c r="G9" s="576"/>
    </row>
    <row r="10" spans="1:7" ht="12.75" customHeight="1">
      <c r="A10" s="554" t="s">
        <v>1010</v>
      </c>
      <c r="B10" s="584">
        <v>2.48</v>
      </c>
      <c r="C10" s="584">
        <v>12.04</v>
      </c>
      <c r="D10" s="584">
        <v>1.87</v>
      </c>
      <c r="E10" s="584">
        <v>4.8600000000000003</v>
      </c>
      <c r="F10" s="584">
        <v>3.68</v>
      </c>
      <c r="G10" s="576"/>
    </row>
    <row r="11" spans="1:7" ht="12.75" customHeight="1">
      <c r="A11" s="554" t="s">
        <v>1011</v>
      </c>
      <c r="B11" s="584">
        <v>2.25</v>
      </c>
      <c r="C11" s="584">
        <v>1.41</v>
      </c>
      <c r="D11" s="584">
        <v>1.98</v>
      </c>
      <c r="E11" s="584">
        <v>5.07</v>
      </c>
      <c r="F11" s="584">
        <v>2.69</v>
      </c>
      <c r="G11" s="576"/>
    </row>
    <row r="12" spans="1:7" ht="12.75" customHeight="1">
      <c r="A12" s="554" t="s">
        <v>1012</v>
      </c>
      <c r="B12" s="584">
        <v>1.52</v>
      </c>
      <c r="C12" s="584">
        <v>7.79</v>
      </c>
      <c r="D12" s="584">
        <v>1.37</v>
      </c>
      <c r="E12" s="584">
        <v>4.57</v>
      </c>
      <c r="F12" s="584">
        <v>3.37</v>
      </c>
      <c r="G12" s="576"/>
    </row>
    <row r="13" spans="1:7" ht="12.75" customHeight="1">
      <c r="A13" s="562" t="s">
        <v>16</v>
      </c>
      <c r="B13" s="583">
        <v>1.77</v>
      </c>
      <c r="C13" s="583">
        <v>5.6</v>
      </c>
      <c r="D13" s="583">
        <v>1.65</v>
      </c>
      <c r="E13" s="583">
        <v>9.94</v>
      </c>
      <c r="F13" s="583">
        <v>2.2799999999999998</v>
      </c>
      <c r="G13" s="576"/>
    </row>
    <row r="14" spans="1:7" ht="12.75" customHeight="1">
      <c r="A14" s="554" t="s">
        <v>1013</v>
      </c>
      <c r="B14" s="584">
        <v>1.43</v>
      </c>
      <c r="C14" s="584">
        <v>5.16</v>
      </c>
      <c r="D14" s="584">
        <v>1.29</v>
      </c>
      <c r="E14" s="584">
        <v>1.1499999999999999</v>
      </c>
      <c r="F14" s="584">
        <v>1.61</v>
      </c>
      <c r="G14" s="576"/>
    </row>
    <row r="15" spans="1:7" ht="12.75" customHeight="1">
      <c r="A15" s="554" t="s">
        <v>1014</v>
      </c>
      <c r="B15" s="584">
        <v>1</v>
      </c>
      <c r="C15" s="584">
        <v>5.78</v>
      </c>
      <c r="D15" s="584">
        <v>0.91</v>
      </c>
      <c r="E15" s="584">
        <v>6.6</v>
      </c>
      <c r="F15" s="584">
        <v>3.82</v>
      </c>
      <c r="G15" s="576"/>
    </row>
    <row r="16" spans="1:7" ht="12.75" customHeight="1">
      <c r="A16" s="554" t="s">
        <v>1015</v>
      </c>
      <c r="B16" s="584">
        <v>1.98</v>
      </c>
      <c r="C16" s="584">
        <v>2.2999999999999998</v>
      </c>
      <c r="D16" s="584">
        <v>1.71</v>
      </c>
      <c r="E16" s="584">
        <v>11.31</v>
      </c>
      <c r="F16" s="584">
        <v>5.31</v>
      </c>
      <c r="G16" s="576"/>
    </row>
    <row r="17" spans="1:7" ht="12.75" customHeight="1">
      <c r="A17" s="554" t="s">
        <v>1016</v>
      </c>
      <c r="B17" s="584">
        <v>2.91</v>
      </c>
      <c r="C17" s="584">
        <v>6.74</v>
      </c>
      <c r="D17" s="584">
        <v>2.71</v>
      </c>
      <c r="E17" s="584">
        <v>11.57</v>
      </c>
      <c r="F17" s="584">
        <v>4.7699999999999996</v>
      </c>
      <c r="G17" s="576"/>
    </row>
    <row r="18" spans="1:7" ht="12.75" customHeight="1">
      <c r="A18" s="562" t="s">
        <v>17</v>
      </c>
      <c r="B18" s="583">
        <v>1.26</v>
      </c>
      <c r="C18" s="583">
        <v>4.7699999999999996</v>
      </c>
      <c r="D18" s="583">
        <v>1.04</v>
      </c>
      <c r="E18" s="583">
        <v>13.42</v>
      </c>
      <c r="F18" s="583">
        <v>3.17</v>
      </c>
      <c r="G18" s="576"/>
    </row>
    <row r="19" spans="1:7" ht="12.75" customHeight="1">
      <c r="A19" s="554" t="s">
        <v>1017</v>
      </c>
      <c r="B19" s="584">
        <v>7.01</v>
      </c>
      <c r="C19" s="584">
        <v>0.88</v>
      </c>
      <c r="D19" s="584">
        <v>4.7699999999999996</v>
      </c>
      <c r="E19" s="584">
        <v>17.350000000000001</v>
      </c>
      <c r="F19" s="584">
        <v>4.45</v>
      </c>
      <c r="G19" s="576"/>
    </row>
    <row r="20" spans="1:7" ht="12.75" customHeight="1">
      <c r="A20" s="554" t="s">
        <v>1018</v>
      </c>
      <c r="B20" s="584">
        <v>1.1499999999999999</v>
      </c>
      <c r="C20" s="584">
        <v>4.99</v>
      </c>
      <c r="D20" s="584">
        <v>0.98</v>
      </c>
      <c r="E20" s="584">
        <v>20.67</v>
      </c>
      <c r="F20" s="584">
        <v>4.1500000000000004</v>
      </c>
      <c r="G20" s="576"/>
    </row>
    <row r="21" spans="1:7" ht="12.75" customHeight="1">
      <c r="A21" s="554" t="s">
        <v>1019</v>
      </c>
      <c r="B21" s="584">
        <v>2.27</v>
      </c>
      <c r="C21" s="584">
        <v>2.5</v>
      </c>
      <c r="D21" s="584">
        <v>2.6</v>
      </c>
      <c r="E21" s="584">
        <v>0.97</v>
      </c>
      <c r="F21" s="584">
        <v>2.04</v>
      </c>
      <c r="G21" s="576"/>
    </row>
    <row r="22" spans="1:7" ht="12.75" customHeight="1">
      <c r="A22" s="562" t="s">
        <v>18</v>
      </c>
      <c r="B22" s="583">
        <v>1.34</v>
      </c>
      <c r="C22" s="583">
        <v>0.78</v>
      </c>
      <c r="D22" s="583">
        <v>1.21</v>
      </c>
      <c r="E22" s="583">
        <v>14.24</v>
      </c>
      <c r="F22" s="583">
        <v>4.57</v>
      </c>
    </row>
    <row r="23" spans="1:7" ht="12.75" customHeight="1">
      <c r="A23" s="554" t="s">
        <v>1020</v>
      </c>
      <c r="B23" s="584">
        <v>1.34</v>
      </c>
      <c r="C23" s="584">
        <v>0.78</v>
      </c>
      <c r="D23" s="584">
        <v>1.21</v>
      </c>
      <c r="E23" s="584">
        <v>14.24</v>
      </c>
      <c r="F23" s="584">
        <v>4.57</v>
      </c>
    </row>
    <row r="24" spans="1:7" ht="12.75" customHeight="1">
      <c r="A24" s="562" t="s">
        <v>19</v>
      </c>
      <c r="B24" s="583">
        <v>2.09</v>
      </c>
      <c r="C24" s="583">
        <v>1.18</v>
      </c>
      <c r="D24" s="583">
        <v>1.28</v>
      </c>
      <c r="E24" s="583">
        <v>19.28</v>
      </c>
      <c r="F24" s="583">
        <v>4.42</v>
      </c>
    </row>
    <row r="25" spans="1:7" ht="12.75" customHeight="1">
      <c r="A25" s="554" t="s">
        <v>1021</v>
      </c>
      <c r="B25" s="584">
        <v>3.47</v>
      </c>
      <c r="C25" s="584">
        <v>0.1</v>
      </c>
      <c r="D25" s="584">
        <v>2.8</v>
      </c>
      <c r="E25" s="584">
        <v>14.5</v>
      </c>
      <c r="F25" s="584">
        <v>5.54</v>
      </c>
    </row>
    <row r="26" spans="1:7" ht="12.75" customHeight="1">
      <c r="A26" s="554" t="s">
        <v>1022</v>
      </c>
      <c r="B26" s="584">
        <v>2.5</v>
      </c>
      <c r="C26" s="585" t="s">
        <v>876</v>
      </c>
      <c r="D26" s="584">
        <v>1.95</v>
      </c>
      <c r="E26" s="584">
        <v>12.76</v>
      </c>
      <c r="F26" s="584">
        <v>5.33</v>
      </c>
    </row>
    <row r="27" spans="1:7" ht="12.75" customHeight="1">
      <c r="A27" s="554" t="s">
        <v>1023</v>
      </c>
      <c r="B27" s="584">
        <v>1.1000000000000001</v>
      </c>
      <c r="C27" s="584">
        <v>2.34</v>
      </c>
      <c r="D27" s="584">
        <v>0.82</v>
      </c>
      <c r="E27" s="584">
        <v>2.72</v>
      </c>
      <c r="F27" s="584">
        <v>3.46</v>
      </c>
    </row>
    <row r="28" spans="1:7" ht="12.75" customHeight="1">
      <c r="A28" s="554" t="s">
        <v>1024</v>
      </c>
      <c r="B28" s="584">
        <v>5.32</v>
      </c>
      <c r="C28" s="585" t="s">
        <v>876</v>
      </c>
      <c r="D28" s="584">
        <v>5.71</v>
      </c>
      <c r="E28" s="584">
        <v>6.92</v>
      </c>
      <c r="F28" s="584">
        <v>5.26</v>
      </c>
    </row>
    <row r="29" spans="1:7" ht="12.75" customHeight="1">
      <c r="A29" s="554" t="s">
        <v>1025</v>
      </c>
      <c r="B29" s="584">
        <v>10.87</v>
      </c>
      <c r="C29" s="585">
        <v>5.5</v>
      </c>
      <c r="D29" s="584">
        <v>2.25</v>
      </c>
      <c r="E29" s="584">
        <v>19.63</v>
      </c>
      <c r="F29" s="584">
        <v>3.28</v>
      </c>
    </row>
    <row r="30" spans="1:7" ht="12.75" customHeight="1">
      <c r="A30" s="586" t="s">
        <v>992</v>
      </c>
      <c r="B30" s="583">
        <v>3.43</v>
      </c>
      <c r="C30" s="585" t="s">
        <v>876</v>
      </c>
      <c r="D30" s="583">
        <v>3.29</v>
      </c>
      <c r="E30" s="583">
        <v>12.7</v>
      </c>
      <c r="F30" s="583">
        <v>6.29</v>
      </c>
    </row>
    <row r="31" spans="1:7" ht="12.75" customHeight="1">
      <c r="A31" s="586" t="s">
        <v>993</v>
      </c>
      <c r="B31" s="583">
        <v>2.77</v>
      </c>
      <c r="C31" s="585" t="s">
        <v>876</v>
      </c>
      <c r="D31" s="583">
        <v>2.72</v>
      </c>
      <c r="E31" s="587">
        <v>4.09</v>
      </c>
      <c r="F31" s="583">
        <v>4.59</v>
      </c>
    </row>
    <row r="32" spans="1:7" ht="13.5" customHeight="1">
      <c r="A32" s="1161"/>
      <c r="B32" s="1162" t="s">
        <v>1026</v>
      </c>
      <c r="C32" s="1162"/>
      <c r="D32" s="1162"/>
      <c r="E32" s="1162"/>
      <c r="F32" s="1162"/>
    </row>
    <row r="33" spans="1:7" ht="25.5">
      <c r="A33" s="1161"/>
      <c r="B33" s="582" t="s">
        <v>4</v>
      </c>
      <c r="C33" s="260" t="s">
        <v>1027</v>
      </c>
      <c r="D33" s="582" t="s">
        <v>1028</v>
      </c>
      <c r="E33" s="582" t="s">
        <v>1029</v>
      </c>
      <c r="F33" s="582" t="s">
        <v>1030</v>
      </c>
      <c r="G33" s="588"/>
    </row>
    <row r="34" spans="1:7" ht="9.9499999999999993" customHeight="1">
      <c r="A34" s="1163" t="s">
        <v>30</v>
      </c>
      <c r="B34" s="1163"/>
      <c r="C34" s="1163"/>
      <c r="D34" s="1163"/>
      <c r="E34" s="1163"/>
      <c r="F34" s="1163"/>
      <c r="G34" s="589"/>
    </row>
    <row r="35" spans="1:7" ht="22.5" customHeight="1">
      <c r="A35" s="1164" t="s">
        <v>1031</v>
      </c>
      <c r="B35" s="1165"/>
      <c r="C35" s="1165"/>
      <c r="D35" s="1165"/>
      <c r="E35" s="1165"/>
      <c r="F35" s="1165"/>
    </row>
    <row r="36" spans="1:7" ht="22.5" customHeight="1">
      <c r="A36" s="1164" t="s">
        <v>1032</v>
      </c>
      <c r="B36" s="1165"/>
      <c r="C36" s="1165"/>
      <c r="D36" s="1165"/>
      <c r="E36" s="1165"/>
      <c r="F36" s="1165"/>
    </row>
    <row r="37" spans="1:7" ht="9.75" customHeight="1">
      <c r="A37" s="1165" t="s">
        <v>1033</v>
      </c>
      <c r="B37" s="1165"/>
      <c r="C37" s="1165"/>
      <c r="D37" s="1165"/>
      <c r="E37" s="1165"/>
      <c r="F37" s="1165"/>
      <c r="G37" s="590"/>
    </row>
    <row r="38" spans="1:7" ht="9.75" customHeight="1">
      <c r="A38" s="1165" t="s">
        <v>1034</v>
      </c>
      <c r="B38" s="1165"/>
      <c r="C38" s="1165"/>
      <c r="D38" s="1165"/>
      <c r="E38" s="1165"/>
      <c r="F38" s="1165"/>
    </row>
    <row r="39" spans="1:7" ht="9.75" customHeight="1">
      <c r="A39" s="591"/>
      <c r="B39" s="591"/>
      <c r="C39" s="591"/>
      <c r="D39" s="591"/>
      <c r="E39" s="591"/>
      <c r="F39" s="591"/>
    </row>
    <row r="40" spans="1:7" ht="9.75" customHeight="1">
      <c r="A40" s="45" t="s">
        <v>33</v>
      </c>
    </row>
    <row r="41" spans="1:7" ht="9.75" customHeight="1">
      <c r="A41" s="592" t="s">
        <v>1035</v>
      </c>
    </row>
  </sheetData>
  <mergeCells count="11">
    <mergeCell ref="A34:F34"/>
    <mergeCell ref="A35:F35"/>
    <mergeCell ref="A36:F36"/>
    <mergeCell ref="A37:F37"/>
    <mergeCell ref="A38:F38"/>
    <mergeCell ref="A2:F2"/>
    <mergeCell ref="A3:F3"/>
    <mergeCell ref="A5:A6"/>
    <mergeCell ref="B5:F5"/>
    <mergeCell ref="A32:A33"/>
    <mergeCell ref="B32:F32"/>
  </mergeCells>
  <hyperlinks>
    <hyperlink ref="B5:F5" r:id="rId1" display="Valor médio da pesca descarregada"/>
    <hyperlink ref="B32:F32" r:id="rId2" display="Mean value of fish landed "/>
    <hyperlink ref="A41" r:id="rId3"/>
  </hyperlinks>
  <printOptions horizontalCentered="1"/>
  <pageMargins left="0.39370078740157483" right="0.39370078740157483" top="0.39370078740157483" bottom="0.39370078740157483" header="0" footer="0"/>
  <pageSetup paperSize="9" orientation="portrait" horizontalDpi="300" verticalDpi="300" r:id="rId4"/>
  <headerFooter alignWithMargins="0"/>
</worksheet>
</file>

<file path=xl/worksheets/sheet47.xml><?xml version="1.0" encoding="utf-8"?>
<worksheet xmlns="http://schemas.openxmlformats.org/spreadsheetml/2006/main" xmlns:r="http://schemas.openxmlformats.org/officeDocument/2006/relationships">
  <dimension ref="A1:K49"/>
  <sheetViews>
    <sheetView showGridLines="0" zoomScaleNormal="100" zoomScaleSheetLayoutView="100" workbookViewId="0"/>
  </sheetViews>
  <sheetFormatPr defaultColWidth="9.140625" defaultRowHeight="12.75"/>
  <cols>
    <col min="1" max="1" width="19" style="603" customWidth="1"/>
    <col min="2" max="3" width="8.7109375" style="606" customWidth="1"/>
    <col min="4" max="4" width="7.85546875" style="606" customWidth="1"/>
    <col min="5" max="5" width="8.7109375" style="606" customWidth="1"/>
    <col min="6" max="6" width="6.42578125" style="603" customWidth="1"/>
    <col min="7" max="7" width="8.28515625" style="603" customWidth="1"/>
    <col min="8" max="8" width="8.7109375" style="603" customWidth="1"/>
    <col min="9" max="10" width="7.85546875" style="596" customWidth="1"/>
    <col min="11" max="16384" width="9.140625" style="596"/>
  </cols>
  <sheetData>
    <row r="1" spans="1:11">
      <c r="A1" s="593"/>
      <c r="B1" s="594"/>
      <c r="C1" s="594"/>
      <c r="D1" s="594"/>
      <c r="E1" s="594"/>
      <c r="F1" s="595"/>
      <c r="G1" s="595"/>
      <c r="H1" s="595"/>
      <c r="I1" s="595"/>
      <c r="J1" s="595"/>
    </row>
    <row r="2" spans="1:11" ht="30" customHeight="1">
      <c r="A2" s="1166" t="s">
        <v>1036</v>
      </c>
      <c r="B2" s="1166"/>
      <c r="C2" s="1166"/>
      <c r="D2" s="1166"/>
      <c r="E2" s="1166"/>
      <c r="F2" s="1166"/>
      <c r="G2" s="1166"/>
      <c r="H2" s="1166"/>
      <c r="I2" s="1166"/>
      <c r="J2" s="1166"/>
    </row>
    <row r="3" spans="1:11" ht="30" customHeight="1">
      <c r="A3" s="1167" t="s">
        <v>1037</v>
      </c>
      <c r="B3" s="1167"/>
      <c r="C3" s="1167"/>
      <c r="D3" s="1167"/>
      <c r="E3" s="1167"/>
      <c r="F3" s="1167"/>
      <c r="G3" s="1167"/>
      <c r="H3" s="1167"/>
      <c r="I3" s="1167"/>
      <c r="J3" s="1167"/>
    </row>
    <row r="4" spans="1:11" ht="13.5" customHeight="1">
      <c r="A4" s="1168"/>
      <c r="B4" s="1169" t="s">
        <v>1038</v>
      </c>
      <c r="C4" s="1169"/>
      <c r="D4" s="1169"/>
      <c r="E4" s="1169"/>
      <c r="F4" s="1170" t="s">
        <v>1039</v>
      </c>
      <c r="G4" s="1171"/>
      <c r="H4" s="1172"/>
      <c r="I4" s="1176" t="s">
        <v>1040</v>
      </c>
      <c r="J4" s="1176"/>
    </row>
    <row r="5" spans="1:11" ht="13.5" customHeight="1">
      <c r="A5" s="1168"/>
      <c r="B5" s="1177" t="s">
        <v>1041</v>
      </c>
      <c r="C5" s="1178" t="s">
        <v>1042</v>
      </c>
      <c r="D5" s="1178"/>
      <c r="E5" s="1178"/>
      <c r="F5" s="1173"/>
      <c r="G5" s="1174"/>
      <c r="H5" s="1175"/>
      <c r="I5" s="1176"/>
      <c r="J5" s="1176"/>
    </row>
    <row r="6" spans="1:11" ht="25.5">
      <c r="A6" s="1168"/>
      <c r="B6" s="1177"/>
      <c r="C6" s="597" t="s">
        <v>1043</v>
      </c>
      <c r="D6" s="597" t="s">
        <v>1044</v>
      </c>
      <c r="E6" s="597" t="s">
        <v>1045</v>
      </c>
      <c r="F6" s="598" t="s">
        <v>4</v>
      </c>
      <c r="G6" s="598" t="s">
        <v>1046</v>
      </c>
      <c r="H6" s="598" t="s">
        <v>1047</v>
      </c>
      <c r="I6" s="599" t="s">
        <v>4</v>
      </c>
      <c r="J6" s="599" t="s">
        <v>1046</v>
      </c>
    </row>
    <row r="7" spans="1:11" ht="13.5" customHeight="1">
      <c r="A7" s="1168"/>
      <c r="B7" s="1178" t="s">
        <v>240</v>
      </c>
      <c r="C7" s="1178"/>
      <c r="D7" s="1178"/>
      <c r="E7" s="1178"/>
      <c r="F7" s="1178"/>
      <c r="G7" s="600" t="s">
        <v>1048</v>
      </c>
      <c r="H7" s="600" t="s">
        <v>1049</v>
      </c>
      <c r="I7" s="601" t="s">
        <v>240</v>
      </c>
      <c r="J7" s="601" t="s">
        <v>1048</v>
      </c>
    </row>
    <row r="8" spans="1:11" ht="12.75" customHeight="1">
      <c r="A8" s="586" t="s">
        <v>13</v>
      </c>
      <c r="B8" s="539">
        <v>1697</v>
      </c>
      <c r="C8" s="539">
        <v>1358</v>
      </c>
      <c r="D8" s="539">
        <v>2003</v>
      </c>
      <c r="E8" s="539">
        <v>12478</v>
      </c>
      <c r="F8" s="539">
        <v>6498</v>
      </c>
      <c r="G8" s="539">
        <v>93943</v>
      </c>
      <c r="H8" s="539">
        <v>357954</v>
      </c>
      <c r="I8" s="539">
        <v>1556</v>
      </c>
      <c r="J8" s="539">
        <v>919</v>
      </c>
      <c r="K8" s="602"/>
    </row>
    <row r="9" spans="1:11" ht="12.75" customHeight="1">
      <c r="A9" s="586" t="s">
        <v>14</v>
      </c>
      <c r="B9" s="539">
        <v>1697</v>
      </c>
      <c r="C9" s="539">
        <v>1358</v>
      </c>
      <c r="D9" s="539">
        <v>1787</v>
      </c>
      <c r="E9" s="539">
        <v>8955</v>
      </c>
      <c r="F9" s="539">
        <v>5542</v>
      </c>
      <c r="G9" s="539">
        <v>79890</v>
      </c>
      <c r="H9" s="539">
        <v>286942</v>
      </c>
      <c r="I9" s="539">
        <v>1316</v>
      </c>
      <c r="J9" s="539">
        <v>808</v>
      </c>
      <c r="K9" s="602"/>
    </row>
    <row r="10" spans="1:11" ht="12.75" customHeight="1">
      <c r="A10" s="586" t="s">
        <v>15</v>
      </c>
      <c r="B10" s="539">
        <v>414</v>
      </c>
      <c r="C10" s="539">
        <v>335</v>
      </c>
      <c r="D10" s="539">
        <v>1003</v>
      </c>
      <c r="E10" s="539">
        <v>2809</v>
      </c>
      <c r="F10" s="539">
        <v>1215</v>
      </c>
      <c r="G10" s="539">
        <v>22360</v>
      </c>
      <c r="H10" s="539">
        <v>83785</v>
      </c>
      <c r="I10" s="539">
        <v>112</v>
      </c>
      <c r="J10" s="539">
        <v>110</v>
      </c>
      <c r="K10" s="602"/>
    </row>
    <row r="11" spans="1:11" ht="12.75" customHeight="1">
      <c r="A11" s="603" t="s">
        <v>1010</v>
      </c>
      <c r="B11" s="542">
        <v>414</v>
      </c>
      <c r="C11" s="542">
        <v>0</v>
      </c>
      <c r="D11" s="542">
        <v>22</v>
      </c>
      <c r="E11" s="542">
        <v>498</v>
      </c>
      <c r="F11" s="542">
        <v>625</v>
      </c>
      <c r="G11" s="542">
        <v>6750</v>
      </c>
      <c r="H11" s="542">
        <v>25675</v>
      </c>
      <c r="I11" s="542">
        <v>55</v>
      </c>
      <c r="J11" s="542">
        <v>45</v>
      </c>
      <c r="K11" s="602"/>
    </row>
    <row r="12" spans="1:11" ht="12.75" customHeight="1">
      <c r="A12" s="603" t="s">
        <v>1011</v>
      </c>
      <c r="B12" s="542">
        <v>0</v>
      </c>
      <c r="C12" s="542">
        <v>291</v>
      </c>
      <c r="D12" s="542">
        <v>815</v>
      </c>
      <c r="E12" s="542">
        <v>1880</v>
      </c>
      <c r="F12" s="542">
        <v>258</v>
      </c>
      <c r="G12" s="542">
        <v>8232</v>
      </c>
      <c r="H12" s="542">
        <v>34782</v>
      </c>
      <c r="I12" s="542">
        <v>27</v>
      </c>
      <c r="J12" s="542">
        <v>36</v>
      </c>
      <c r="K12" s="602"/>
    </row>
    <row r="13" spans="1:11" ht="12.75" customHeight="1">
      <c r="A13" s="554" t="s">
        <v>1012</v>
      </c>
      <c r="B13" s="542">
        <v>0</v>
      </c>
      <c r="C13" s="542">
        <v>44</v>
      </c>
      <c r="D13" s="542">
        <v>166</v>
      </c>
      <c r="E13" s="542">
        <v>431</v>
      </c>
      <c r="F13" s="542">
        <v>332</v>
      </c>
      <c r="G13" s="542">
        <v>7378</v>
      </c>
      <c r="H13" s="542">
        <v>23328</v>
      </c>
      <c r="I13" s="542">
        <v>30</v>
      </c>
      <c r="J13" s="542">
        <v>29</v>
      </c>
      <c r="K13" s="602"/>
    </row>
    <row r="14" spans="1:11" ht="12.75" customHeight="1">
      <c r="A14" s="586" t="s">
        <v>16</v>
      </c>
      <c r="B14" s="539">
        <v>873</v>
      </c>
      <c r="C14" s="539">
        <v>703</v>
      </c>
      <c r="D14" s="539">
        <v>436</v>
      </c>
      <c r="E14" s="539">
        <v>1903</v>
      </c>
      <c r="F14" s="539">
        <v>1484</v>
      </c>
      <c r="G14" s="539">
        <v>36305</v>
      </c>
      <c r="H14" s="539">
        <v>83024</v>
      </c>
      <c r="I14" s="539">
        <v>476</v>
      </c>
      <c r="J14" s="539">
        <v>244</v>
      </c>
      <c r="K14" s="602"/>
    </row>
    <row r="15" spans="1:11" ht="12.75" customHeight="1">
      <c r="A15" s="603" t="s">
        <v>1013</v>
      </c>
      <c r="B15" s="542">
        <v>764</v>
      </c>
      <c r="C15" s="542">
        <v>584</v>
      </c>
      <c r="D15" s="542">
        <v>31</v>
      </c>
      <c r="E15" s="542">
        <v>312</v>
      </c>
      <c r="F15" s="542">
        <v>791</v>
      </c>
      <c r="G15" s="542">
        <v>30156</v>
      </c>
      <c r="H15" s="542">
        <v>49433</v>
      </c>
      <c r="I15" s="542">
        <v>83</v>
      </c>
      <c r="J15" s="542">
        <v>48</v>
      </c>
      <c r="K15" s="602"/>
    </row>
    <row r="16" spans="1:11" ht="12.75" customHeight="1">
      <c r="A16" s="603" t="s">
        <v>1014</v>
      </c>
      <c r="B16" s="542">
        <v>0</v>
      </c>
      <c r="C16" s="542">
        <v>119</v>
      </c>
      <c r="D16" s="542">
        <v>194</v>
      </c>
      <c r="E16" s="542">
        <v>350</v>
      </c>
      <c r="F16" s="542">
        <v>164</v>
      </c>
      <c r="G16" s="542">
        <v>1241</v>
      </c>
      <c r="H16" s="542">
        <v>6826</v>
      </c>
      <c r="I16" s="542">
        <v>15</v>
      </c>
      <c r="J16" s="542">
        <v>12</v>
      </c>
      <c r="K16" s="602"/>
    </row>
    <row r="17" spans="1:10" ht="12.75" customHeight="1">
      <c r="A17" s="603" t="s">
        <v>1015</v>
      </c>
      <c r="B17" s="542">
        <v>0</v>
      </c>
      <c r="C17" s="542">
        <v>0</v>
      </c>
      <c r="D17" s="542">
        <v>75</v>
      </c>
      <c r="E17" s="542">
        <v>381</v>
      </c>
      <c r="F17" s="542">
        <v>126</v>
      </c>
      <c r="G17" s="542">
        <v>470</v>
      </c>
      <c r="H17" s="542">
        <v>5336</v>
      </c>
      <c r="I17" s="542">
        <v>10</v>
      </c>
      <c r="J17" s="542">
        <v>6</v>
      </c>
    </row>
    <row r="18" spans="1:10" ht="12.75" customHeight="1">
      <c r="A18" s="603" t="s">
        <v>1016</v>
      </c>
      <c r="B18" s="542">
        <v>109</v>
      </c>
      <c r="C18" s="542">
        <v>0</v>
      </c>
      <c r="D18" s="542">
        <v>136</v>
      </c>
      <c r="E18" s="542">
        <v>860</v>
      </c>
      <c r="F18" s="542">
        <v>403</v>
      </c>
      <c r="G18" s="542">
        <v>4439</v>
      </c>
      <c r="H18" s="542">
        <v>21429</v>
      </c>
      <c r="I18" s="542">
        <v>368</v>
      </c>
      <c r="J18" s="542">
        <v>178</v>
      </c>
    </row>
    <row r="19" spans="1:10" ht="12.75" customHeight="1">
      <c r="A19" s="586" t="s">
        <v>991</v>
      </c>
      <c r="B19" s="539">
        <v>226</v>
      </c>
      <c r="C19" s="539">
        <v>23</v>
      </c>
      <c r="D19" s="539">
        <v>0</v>
      </c>
      <c r="E19" s="539">
        <v>1567</v>
      </c>
      <c r="F19" s="539">
        <v>1158</v>
      </c>
      <c r="G19" s="539">
        <v>8393</v>
      </c>
      <c r="H19" s="539">
        <v>45141</v>
      </c>
      <c r="I19" s="539">
        <v>478</v>
      </c>
      <c r="J19" s="539">
        <v>278</v>
      </c>
    </row>
    <row r="20" spans="1:10" ht="12.75" customHeight="1">
      <c r="A20" s="603" t="s">
        <v>1017</v>
      </c>
      <c r="B20" s="542">
        <v>106</v>
      </c>
      <c r="C20" s="542">
        <v>0</v>
      </c>
      <c r="D20" s="542">
        <v>0</v>
      </c>
      <c r="E20" s="542">
        <v>212</v>
      </c>
      <c r="F20" s="542">
        <v>153</v>
      </c>
      <c r="G20" s="542">
        <v>512</v>
      </c>
      <c r="H20" s="542">
        <v>5862</v>
      </c>
      <c r="I20" s="542">
        <v>5</v>
      </c>
      <c r="J20" s="542">
        <v>2</v>
      </c>
    </row>
    <row r="21" spans="1:10" s="576" customFormat="1" ht="12.75" customHeight="1">
      <c r="A21" s="603" t="s">
        <v>1050</v>
      </c>
      <c r="B21" s="542">
        <v>9</v>
      </c>
      <c r="C21" s="542">
        <v>0</v>
      </c>
      <c r="D21" s="542">
        <v>0</v>
      </c>
      <c r="E21" s="542">
        <v>123</v>
      </c>
      <c r="F21" s="542">
        <v>54</v>
      </c>
      <c r="G21" s="542">
        <v>3579</v>
      </c>
      <c r="H21" s="542">
        <v>6072</v>
      </c>
      <c r="I21" s="542">
        <v>61</v>
      </c>
      <c r="J21" s="542">
        <v>29</v>
      </c>
    </row>
    <row r="22" spans="1:10" s="576" customFormat="1" ht="12.75" customHeight="1">
      <c r="A22" s="603" t="s">
        <v>1018</v>
      </c>
      <c r="B22" s="542">
        <v>19</v>
      </c>
      <c r="C22" s="542">
        <v>0</v>
      </c>
      <c r="D22" s="542">
        <v>0</v>
      </c>
      <c r="E22" s="542">
        <v>952</v>
      </c>
      <c r="F22" s="542">
        <v>524</v>
      </c>
      <c r="G22" s="542">
        <v>2711</v>
      </c>
      <c r="H22" s="542">
        <v>21020</v>
      </c>
      <c r="I22" s="542">
        <v>143</v>
      </c>
      <c r="J22" s="542">
        <v>69</v>
      </c>
    </row>
    <row r="23" spans="1:10" ht="12.75" customHeight="1">
      <c r="A23" s="603" t="s">
        <v>1019</v>
      </c>
      <c r="B23" s="542">
        <v>92</v>
      </c>
      <c r="C23" s="542">
        <v>23</v>
      </c>
      <c r="D23" s="542">
        <v>0</v>
      </c>
      <c r="E23" s="542">
        <v>280</v>
      </c>
      <c r="F23" s="542">
        <v>427</v>
      </c>
      <c r="G23" s="542">
        <v>1590</v>
      </c>
      <c r="H23" s="542">
        <v>12188</v>
      </c>
      <c r="I23" s="542">
        <v>269</v>
      </c>
      <c r="J23" s="542">
        <v>178</v>
      </c>
    </row>
    <row r="24" spans="1:10" ht="12.75" customHeight="1">
      <c r="A24" s="586" t="s">
        <v>18</v>
      </c>
      <c r="B24" s="539">
        <v>0</v>
      </c>
      <c r="C24" s="539">
        <v>58</v>
      </c>
      <c r="D24" s="539">
        <v>23</v>
      </c>
      <c r="E24" s="539">
        <v>627</v>
      </c>
      <c r="F24" s="539">
        <v>149</v>
      </c>
      <c r="G24" s="539">
        <v>1761</v>
      </c>
      <c r="H24" s="539">
        <v>9183</v>
      </c>
      <c r="I24" s="539">
        <v>38</v>
      </c>
      <c r="J24" s="539">
        <v>19</v>
      </c>
    </row>
    <row r="25" spans="1:10" ht="12.75" customHeight="1">
      <c r="A25" s="603" t="s">
        <v>1020</v>
      </c>
      <c r="B25" s="542">
        <v>0</v>
      </c>
      <c r="C25" s="542">
        <v>58</v>
      </c>
      <c r="D25" s="542">
        <v>23</v>
      </c>
      <c r="E25" s="542">
        <v>627</v>
      </c>
      <c r="F25" s="542">
        <v>149</v>
      </c>
      <c r="G25" s="542">
        <v>1761</v>
      </c>
      <c r="H25" s="542">
        <v>9183</v>
      </c>
      <c r="I25" s="542">
        <v>38</v>
      </c>
      <c r="J25" s="542">
        <v>19</v>
      </c>
    </row>
    <row r="26" spans="1:10" ht="12.75" customHeight="1">
      <c r="A26" s="586" t="s">
        <v>19</v>
      </c>
      <c r="B26" s="539">
        <v>184</v>
      </c>
      <c r="C26" s="539">
        <v>239</v>
      </c>
      <c r="D26" s="539">
        <v>325</v>
      </c>
      <c r="E26" s="539">
        <v>2049</v>
      </c>
      <c r="F26" s="539">
        <v>1536</v>
      </c>
      <c r="G26" s="539">
        <v>11072</v>
      </c>
      <c r="H26" s="539">
        <v>65809</v>
      </c>
      <c r="I26" s="539">
        <v>212</v>
      </c>
      <c r="J26" s="539">
        <v>157</v>
      </c>
    </row>
    <row r="27" spans="1:10" ht="12.75" customHeight="1">
      <c r="A27" s="603" t="s">
        <v>1021</v>
      </c>
      <c r="B27" s="542">
        <v>0</v>
      </c>
      <c r="C27" s="542">
        <v>0</v>
      </c>
      <c r="D27" s="542">
        <v>81</v>
      </c>
      <c r="E27" s="542">
        <v>624</v>
      </c>
      <c r="F27" s="542">
        <v>292</v>
      </c>
      <c r="G27" s="542">
        <v>1420</v>
      </c>
      <c r="H27" s="542">
        <v>10764</v>
      </c>
      <c r="I27" s="542">
        <v>86</v>
      </c>
      <c r="J27" s="542">
        <v>37</v>
      </c>
    </row>
    <row r="28" spans="1:10" ht="12.75" customHeight="1">
      <c r="A28" s="603" t="s">
        <v>1022</v>
      </c>
      <c r="B28" s="542">
        <v>0</v>
      </c>
      <c r="C28" s="542">
        <v>31</v>
      </c>
      <c r="D28" s="542">
        <v>84</v>
      </c>
      <c r="E28" s="542">
        <v>435</v>
      </c>
      <c r="F28" s="542">
        <v>303</v>
      </c>
      <c r="G28" s="542">
        <v>3047</v>
      </c>
      <c r="H28" s="542">
        <v>13626</v>
      </c>
      <c r="I28" s="542">
        <v>21</v>
      </c>
      <c r="J28" s="542">
        <v>58</v>
      </c>
    </row>
    <row r="29" spans="1:10" ht="12.75" customHeight="1">
      <c r="A29" s="603" t="s">
        <v>1023</v>
      </c>
      <c r="B29" s="542">
        <v>151</v>
      </c>
      <c r="C29" s="542">
        <v>70</v>
      </c>
      <c r="D29" s="542">
        <v>124</v>
      </c>
      <c r="E29" s="542">
        <v>699</v>
      </c>
      <c r="F29" s="542">
        <v>545</v>
      </c>
      <c r="G29" s="542">
        <v>3438</v>
      </c>
      <c r="H29" s="542">
        <v>22481</v>
      </c>
      <c r="I29" s="542">
        <v>47</v>
      </c>
      <c r="J29" s="542">
        <v>32</v>
      </c>
    </row>
    <row r="30" spans="1:10" ht="12.75" customHeight="1">
      <c r="A30" s="603" t="s">
        <v>1024</v>
      </c>
      <c r="B30" s="542">
        <v>0</v>
      </c>
      <c r="C30" s="542">
        <v>0</v>
      </c>
      <c r="D30" s="542">
        <v>0</v>
      </c>
      <c r="E30" s="542">
        <v>99</v>
      </c>
      <c r="F30" s="542">
        <v>211</v>
      </c>
      <c r="G30" s="542">
        <v>873</v>
      </c>
      <c r="H30" s="542">
        <v>7308</v>
      </c>
      <c r="I30" s="542">
        <v>42</v>
      </c>
      <c r="J30" s="542">
        <v>21</v>
      </c>
    </row>
    <row r="31" spans="1:10" ht="12.75" customHeight="1">
      <c r="A31" s="603" t="s">
        <v>1025</v>
      </c>
      <c r="B31" s="542">
        <v>33</v>
      </c>
      <c r="C31" s="542">
        <v>138</v>
      </c>
      <c r="D31" s="542">
        <v>36</v>
      </c>
      <c r="E31" s="542">
        <v>192</v>
      </c>
      <c r="F31" s="542">
        <v>185</v>
      </c>
      <c r="G31" s="542">
        <v>2294</v>
      </c>
      <c r="H31" s="542">
        <v>11628</v>
      </c>
      <c r="I31" s="542">
        <v>16</v>
      </c>
      <c r="J31" s="542">
        <v>8</v>
      </c>
    </row>
    <row r="32" spans="1:10" ht="12.75" customHeight="1">
      <c r="A32" s="586" t="s">
        <v>992</v>
      </c>
      <c r="B32" s="539">
        <v>0</v>
      </c>
      <c r="C32" s="539">
        <v>0</v>
      </c>
      <c r="D32" s="539">
        <v>0</v>
      </c>
      <c r="E32" s="539">
        <v>3151</v>
      </c>
      <c r="F32" s="539">
        <v>756</v>
      </c>
      <c r="G32" s="539">
        <v>10176</v>
      </c>
      <c r="H32" s="539">
        <v>54530</v>
      </c>
      <c r="I32" s="539">
        <v>6</v>
      </c>
      <c r="J32" s="539">
        <v>4</v>
      </c>
    </row>
    <row r="33" spans="1:10" ht="12.75" customHeight="1">
      <c r="A33" s="586" t="s">
        <v>993</v>
      </c>
      <c r="B33" s="539">
        <v>0</v>
      </c>
      <c r="C33" s="539">
        <v>0</v>
      </c>
      <c r="D33" s="539">
        <v>216</v>
      </c>
      <c r="E33" s="539">
        <v>372</v>
      </c>
      <c r="F33" s="539">
        <v>200</v>
      </c>
      <c r="G33" s="539">
        <v>3876</v>
      </c>
      <c r="H33" s="539">
        <v>16483</v>
      </c>
      <c r="I33" s="539">
        <v>234</v>
      </c>
      <c r="J33" s="539">
        <v>108</v>
      </c>
    </row>
    <row r="34" spans="1:10">
      <c r="A34" s="1168"/>
      <c r="B34" s="1179" t="s">
        <v>1051</v>
      </c>
      <c r="C34" s="1179"/>
      <c r="D34" s="1179"/>
      <c r="E34" s="1179"/>
      <c r="F34" s="1177" t="s">
        <v>1052</v>
      </c>
      <c r="G34" s="1177"/>
      <c r="H34" s="1177"/>
      <c r="I34" s="1176" t="s">
        <v>1053</v>
      </c>
      <c r="J34" s="1176"/>
    </row>
    <row r="35" spans="1:10">
      <c r="A35" s="1168"/>
      <c r="B35" s="1177" t="s">
        <v>1054</v>
      </c>
      <c r="C35" s="1178" t="s">
        <v>1055</v>
      </c>
      <c r="D35" s="1178"/>
      <c r="E35" s="1178"/>
      <c r="F35" s="1177"/>
      <c r="G35" s="1177"/>
      <c r="H35" s="1177"/>
      <c r="I35" s="1176"/>
      <c r="J35" s="1176"/>
    </row>
    <row r="36" spans="1:10" ht="25.5">
      <c r="A36" s="1168"/>
      <c r="B36" s="1177"/>
      <c r="C36" s="597" t="s">
        <v>1056</v>
      </c>
      <c r="D36" s="597" t="s">
        <v>1057</v>
      </c>
      <c r="E36" s="597" t="s">
        <v>1058</v>
      </c>
      <c r="F36" s="598" t="s">
        <v>4</v>
      </c>
      <c r="G36" s="598" t="s">
        <v>1059</v>
      </c>
      <c r="H36" s="598" t="s">
        <v>1060</v>
      </c>
      <c r="I36" s="599" t="s">
        <v>4</v>
      </c>
      <c r="J36" s="599" t="s">
        <v>1059</v>
      </c>
    </row>
    <row r="37" spans="1:10">
      <c r="A37" s="1168"/>
      <c r="B37" s="1178" t="s">
        <v>69</v>
      </c>
      <c r="C37" s="1178"/>
      <c r="D37" s="1178"/>
      <c r="E37" s="1178"/>
      <c r="F37" s="1178"/>
      <c r="G37" s="600" t="s">
        <v>1048</v>
      </c>
      <c r="H37" s="600" t="s">
        <v>1049</v>
      </c>
      <c r="I37" s="601" t="s">
        <v>69</v>
      </c>
      <c r="J37" s="601" t="s">
        <v>1048</v>
      </c>
    </row>
    <row r="38" spans="1:10" ht="9.9499999999999993" customHeight="1">
      <c r="A38" s="1163" t="s">
        <v>30</v>
      </c>
      <c r="B38" s="1180"/>
      <c r="C38" s="1180"/>
      <c r="D38" s="1180"/>
      <c r="E38" s="1180"/>
      <c r="F38" s="1180"/>
      <c r="G38" s="1180"/>
      <c r="H38" s="1180"/>
      <c r="I38" s="1180"/>
      <c r="J38" s="1180"/>
    </row>
    <row r="39" spans="1:10" ht="9.75" customHeight="1">
      <c r="A39" s="1164" t="s">
        <v>1061</v>
      </c>
      <c r="B39" s="1181"/>
      <c r="C39" s="1181"/>
      <c r="D39" s="1181"/>
      <c r="E39" s="1181"/>
      <c r="F39" s="1181"/>
      <c r="G39" s="1181"/>
      <c r="H39" s="1181"/>
      <c r="I39" s="1181"/>
      <c r="J39" s="1181"/>
    </row>
    <row r="40" spans="1:10" ht="9.75" customHeight="1">
      <c r="A40" s="1164" t="s">
        <v>1062</v>
      </c>
      <c r="B40" s="1164"/>
      <c r="C40" s="1164"/>
      <c r="D40" s="1164"/>
      <c r="E40" s="1164"/>
      <c r="F40" s="1164"/>
      <c r="G40" s="1182"/>
      <c r="H40" s="1182"/>
      <c r="I40" s="1182"/>
      <c r="J40" s="1182"/>
    </row>
    <row r="41" spans="1:10" ht="103.5" customHeight="1">
      <c r="A41" s="1183" t="s">
        <v>1063</v>
      </c>
      <c r="B41" s="1183"/>
      <c r="C41" s="1183"/>
      <c r="D41" s="1183"/>
      <c r="E41" s="1183"/>
      <c r="F41" s="1183"/>
      <c r="G41" s="1183"/>
      <c r="H41" s="1183"/>
      <c r="I41" s="1183"/>
      <c r="J41" s="1183"/>
    </row>
    <row r="42" spans="1:10" ht="100.5" customHeight="1">
      <c r="A42" s="1184" t="s">
        <v>1064</v>
      </c>
      <c r="B42" s="1184"/>
      <c r="C42" s="1184"/>
      <c r="D42" s="1184"/>
      <c r="E42" s="1184"/>
      <c r="F42" s="1184"/>
      <c r="G42" s="1184"/>
      <c r="H42" s="1184"/>
      <c r="I42" s="1184"/>
      <c r="J42" s="1184"/>
    </row>
    <row r="43" spans="1:10" ht="9.75" customHeight="1">
      <c r="A43" s="604" t="s">
        <v>33</v>
      </c>
      <c r="B43" s="605"/>
      <c r="C43" s="605"/>
      <c r="D43" s="605"/>
      <c r="E43" s="605"/>
      <c r="F43" s="605"/>
      <c r="G43" s="605"/>
      <c r="H43" s="605"/>
      <c r="I43" s="605"/>
      <c r="J43" s="605"/>
    </row>
    <row r="44" spans="1:10">
      <c r="A44" s="156" t="s">
        <v>1065</v>
      </c>
    </row>
    <row r="45" spans="1:10">
      <c r="A45" s="156" t="s">
        <v>1066</v>
      </c>
    </row>
    <row r="46" spans="1:10">
      <c r="A46" s="156" t="s">
        <v>1067</v>
      </c>
    </row>
    <row r="47" spans="1:10">
      <c r="A47" s="156" t="s">
        <v>1068</v>
      </c>
    </row>
    <row r="48" spans="1:10">
      <c r="A48" s="156" t="s">
        <v>1069</v>
      </c>
    </row>
    <row r="49" spans="1:1" s="596" customFormat="1">
      <c r="A49" s="156" t="s">
        <v>1070</v>
      </c>
    </row>
  </sheetData>
  <mergeCells count="21">
    <mergeCell ref="A38:J38"/>
    <mergeCell ref="A39:J39"/>
    <mergeCell ref="A40:J40"/>
    <mergeCell ref="A41:J41"/>
    <mergeCell ref="A42:J42"/>
    <mergeCell ref="A34:A37"/>
    <mergeCell ref="B34:E34"/>
    <mergeCell ref="F34:H35"/>
    <mergeCell ref="I34:J35"/>
    <mergeCell ref="B35:B36"/>
    <mergeCell ref="C35:E35"/>
    <mergeCell ref="B37:F37"/>
    <mergeCell ref="A2:J2"/>
    <mergeCell ref="A3:J3"/>
    <mergeCell ref="A4:A7"/>
    <mergeCell ref="B4:E4"/>
    <mergeCell ref="F4:H5"/>
    <mergeCell ref="I4:J5"/>
    <mergeCell ref="B5:B6"/>
    <mergeCell ref="C5:E5"/>
    <mergeCell ref="B7:F7"/>
  </mergeCells>
  <hyperlinks>
    <hyperlink ref="A44" r:id="rId1"/>
    <hyperlink ref="A45" r:id="rId2"/>
    <hyperlink ref="A46" r:id="rId3"/>
    <hyperlink ref="A47" r:id="rId4"/>
    <hyperlink ref="A48" r:id="rId5"/>
    <hyperlink ref="A49" r:id="rId6"/>
    <hyperlink ref="B4:E4" r:id="rId7" display="Pescadores/as matriculados/as em 31 de dezembro"/>
    <hyperlink ref="F6" r:id="rId8"/>
    <hyperlink ref="G6" r:id="rId9"/>
    <hyperlink ref="H6" r:id="rId10"/>
    <hyperlink ref="I6" r:id="rId11"/>
    <hyperlink ref="J6" r:id="rId12"/>
    <hyperlink ref="J36" r:id="rId13"/>
    <hyperlink ref="I36" r:id="rId14"/>
    <hyperlink ref="F36" r:id="rId15"/>
    <hyperlink ref="G36" r:id="rId16"/>
    <hyperlink ref="H36" r:id="rId17"/>
    <hyperlink ref="B34:E34"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48.xml><?xml version="1.0" encoding="utf-8"?>
<worksheet xmlns="http://schemas.openxmlformats.org/spreadsheetml/2006/main" xmlns:r="http://schemas.openxmlformats.org/officeDocument/2006/relationships">
  <dimension ref="A1:Q87"/>
  <sheetViews>
    <sheetView showGridLines="0" zoomScaleNormal="100" zoomScaleSheetLayoutView="100" workbookViewId="0"/>
  </sheetViews>
  <sheetFormatPr defaultColWidth="7.85546875" defaultRowHeight="12.75"/>
  <cols>
    <col min="1" max="1" width="19" style="609" customWidth="1"/>
    <col min="2" max="5" width="13.140625" style="608" customWidth="1"/>
    <col min="6" max="6" width="23.7109375" style="608" customWidth="1"/>
    <col min="7" max="253" width="7.85546875" style="607"/>
    <col min="254" max="254" width="19.140625" style="607" customWidth="1"/>
    <col min="255" max="258" width="14.7109375" style="607" customWidth="1"/>
    <col min="259" max="259" width="19.28515625" style="607" customWidth="1"/>
    <col min="260" max="260" width="9.7109375" style="607" customWidth="1"/>
    <col min="261" max="261" width="7.85546875" style="607" customWidth="1"/>
    <col min="262" max="509" width="7.85546875" style="607"/>
    <col min="510" max="510" width="19.140625" style="607" customWidth="1"/>
    <col min="511" max="514" width="14.7109375" style="607" customWidth="1"/>
    <col min="515" max="515" width="19.28515625" style="607" customWidth="1"/>
    <col min="516" max="516" width="9.7109375" style="607" customWidth="1"/>
    <col min="517" max="517" width="7.85546875" style="607" customWidth="1"/>
    <col min="518" max="765" width="7.85546875" style="607"/>
    <col min="766" max="766" width="19.140625" style="607" customWidth="1"/>
    <col min="767" max="770" width="14.7109375" style="607" customWidth="1"/>
    <col min="771" max="771" width="19.28515625" style="607" customWidth="1"/>
    <col min="772" max="772" width="9.7109375" style="607" customWidth="1"/>
    <col min="773" max="773" width="7.85546875" style="607" customWidth="1"/>
    <col min="774" max="1021" width="7.85546875" style="607"/>
    <col min="1022" max="1022" width="19.140625" style="607" customWidth="1"/>
    <col min="1023" max="1026" width="14.7109375" style="607" customWidth="1"/>
    <col min="1027" max="1027" width="19.28515625" style="607" customWidth="1"/>
    <col min="1028" max="1028" width="9.7109375" style="607" customWidth="1"/>
    <col min="1029" max="1029" width="7.85546875" style="607" customWidth="1"/>
    <col min="1030" max="1277" width="7.85546875" style="607"/>
    <col min="1278" max="1278" width="19.140625" style="607" customWidth="1"/>
    <col min="1279" max="1282" width="14.7109375" style="607" customWidth="1"/>
    <col min="1283" max="1283" width="19.28515625" style="607" customWidth="1"/>
    <col min="1284" max="1284" width="9.7109375" style="607" customWidth="1"/>
    <col min="1285" max="1285" width="7.85546875" style="607" customWidth="1"/>
    <col min="1286" max="1533" width="7.85546875" style="607"/>
    <col min="1534" max="1534" width="19.140625" style="607" customWidth="1"/>
    <col min="1535" max="1538" width="14.7109375" style="607" customWidth="1"/>
    <col min="1539" max="1539" width="19.28515625" style="607" customWidth="1"/>
    <col min="1540" max="1540" width="9.7109375" style="607" customWidth="1"/>
    <col min="1541" max="1541" width="7.85546875" style="607" customWidth="1"/>
    <col min="1542" max="1789" width="7.85546875" style="607"/>
    <col min="1790" max="1790" width="19.140625" style="607" customWidth="1"/>
    <col min="1791" max="1794" width="14.7109375" style="607" customWidth="1"/>
    <col min="1795" max="1795" width="19.28515625" style="607" customWidth="1"/>
    <col min="1796" max="1796" width="9.7109375" style="607" customWidth="1"/>
    <col min="1797" max="1797" width="7.85546875" style="607" customWidth="1"/>
    <col min="1798" max="2045" width="7.85546875" style="607"/>
    <col min="2046" max="2046" width="19.140625" style="607" customWidth="1"/>
    <col min="2047" max="2050" width="14.7109375" style="607" customWidth="1"/>
    <col min="2051" max="2051" width="19.28515625" style="607" customWidth="1"/>
    <col min="2052" max="2052" width="9.7109375" style="607" customWidth="1"/>
    <col min="2053" max="2053" width="7.85546875" style="607" customWidth="1"/>
    <col min="2054" max="2301" width="7.85546875" style="607"/>
    <col min="2302" max="2302" width="19.140625" style="607" customWidth="1"/>
    <col min="2303" max="2306" width="14.7109375" style="607" customWidth="1"/>
    <col min="2307" max="2307" width="19.28515625" style="607" customWidth="1"/>
    <col min="2308" max="2308" width="9.7109375" style="607" customWidth="1"/>
    <col min="2309" max="2309" width="7.85546875" style="607" customWidth="1"/>
    <col min="2310" max="2557" width="7.85546875" style="607"/>
    <col min="2558" max="2558" width="19.140625" style="607" customWidth="1"/>
    <col min="2559" max="2562" width="14.7109375" style="607" customWidth="1"/>
    <col min="2563" max="2563" width="19.28515625" style="607" customWidth="1"/>
    <col min="2564" max="2564" width="9.7109375" style="607" customWidth="1"/>
    <col min="2565" max="2565" width="7.85546875" style="607" customWidth="1"/>
    <col min="2566" max="2813" width="7.85546875" style="607"/>
    <col min="2814" max="2814" width="19.140625" style="607" customWidth="1"/>
    <col min="2815" max="2818" width="14.7109375" style="607" customWidth="1"/>
    <col min="2819" max="2819" width="19.28515625" style="607" customWidth="1"/>
    <col min="2820" max="2820" width="9.7109375" style="607" customWidth="1"/>
    <col min="2821" max="2821" width="7.85546875" style="607" customWidth="1"/>
    <col min="2822" max="3069" width="7.85546875" style="607"/>
    <col min="3070" max="3070" width="19.140625" style="607" customWidth="1"/>
    <col min="3071" max="3074" width="14.7109375" style="607" customWidth="1"/>
    <col min="3075" max="3075" width="19.28515625" style="607" customWidth="1"/>
    <col min="3076" max="3076" width="9.7109375" style="607" customWidth="1"/>
    <col min="3077" max="3077" width="7.85546875" style="607" customWidth="1"/>
    <col min="3078" max="3325" width="7.85546875" style="607"/>
    <col min="3326" max="3326" width="19.140625" style="607" customWidth="1"/>
    <col min="3327" max="3330" width="14.7109375" style="607" customWidth="1"/>
    <col min="3331" max="3331" width="19.28515625" style="607" customWidth="1"/>
    <col min="3332" max="3332" width="9.7109375" style="607" customWidth="1"/>
    <col min="3333" max="3333" width="7.85546875" style="607" customWidth="1"/>
    <col min="3334" max="3581" width="7.85546875" style="607"/>
    <col min="3582" max="3582" width="19.140625" style="607" customWidth="1"/>
    <col min="3583" max="3586" width="14.7109375" style="607" customWidth="1"/>
    <col min="3587" max="3587" width="19.28515625" style="607" customWidth="1"/>
    <col min="3588" max="3588" width="9.7109375" style="607" customWidth="1"/>
    <col min="3589" max="3589" width="7.85546875" style="607" customWidth="1"/>
    <col min="3590" max="3837" width="7.85546875" style="607"/>
    <col min="3838" max="3838" width="19.140625" style="607" customWidth="1"/>
    <col min="3839" max="3842" width="14.7109375" style="607" customWidth="1"/>
    <col min="3843" max="3843" width="19.28515625" style="607" customWidth="1"/>
    <col min="3844" max="3844" width="9.7109375" style="607" customWidth="1"/>
    <col min="3845" max="3845" width="7.85546875" style="607" customWidth="1"/>
    <col min="3846" max="4093" width="7.85546875" style="607"/>
    <col min="4094" max="4094" width="19.140625" style="607" customWidth="1"/>
    <col min="4095" max="4098" width="14.7109375" style="607" customWidth="1"/>
    <col min="4099" max="4099" width="19.28515625" style="607" customWidth="1"/>
    <col min="4100" max="4100" width="9.7109375" style="607" customWidth="1"/>
    <col min="4101" max="4101" width="7.85546875" style="607" customWidth="1"/>
    <col min="4102" max="4349" width="7.85546875" style="607"/>
    <col min="4350" max="4350" width="19.140625" style="607" customWidth="1"/>
    <col min="4351" max="4354" width="14.7109375" style="607" customWidth="1"/>
    <col min="4355" max="4355" width="19.28515625" style="607" customWidth="1"/>
    <col min="4356" max="4356" width="9.7109375" style="607" customWidth="1"/>
    <col min="4357" max="4357" width="7.85546875" style="607" customWidth="1"/>
    <col min="4358" max="4605" width="7.85546875" style="607"/>
    <col min="4606" max="4606" width="19.140625" style="607" customWidth="1"/>
    <col min="4607" max="4610" width="14.7109375" style="607" customWidth="1"/>
    <col min="4611" max="4611" width="19.28515625" style="607" customWidth="1"/>
    <col min="4612" max="4612" width="9.7109375" style="607" customWidth="1"/>
    <col min="4613" max="4613" width="7.85546875" style="607" customWidth="1"/>
    <col min="4614" max="4861" width="7.85546875" style="607"/>
    <col min="4862" max="4862" width="19.140625" style="607" customWidth="1"/>
    <col min="4863" max="4866" width="14.7109375" style="607" customWidth="1"/>
    <col min="4867" max="4867" width="19.28515625" style="607" customWidth="1"/>
    <col min="4868" max="4868" width="9.7109375" style="607" customWidth="1"/>
    <col min="4869" max="4869" width="7.85546875" style="607" customWidth="1"/>
    <col min="4870" max="5117" width="7.85546875" style="607"/>
    <col min="5118" max="5118" width="19.140625" style="607" customWidth="1"/>
    <col min="5119" max="5122" width="14.7109375" style="607" customWidth="1"/>
    <col min="5123" max="5123" width="19.28515625" style="607" customWidth="1"/>
    <col min="5124" max="5124" width="9.7109375" style="607" customWidth="1"/>
    <col min="5125" max="5125" width="7.85546875" style="607" customWidth="1"/>
    <col min="5126" max="5373" width="7.85546875" style="607"/>
    <col min="5374" max="5374" width="19.140625" style="607" customWidth="1"/>
    <col min="5375" max="5378" width="14.7109375" style="607" customWidth="1"/>
    <col min="5379" max="5379" width="19.28515625" style="607" customWidth="1"/>
    <col min="5380" max="5380" width="9.7109375" style="607" customWidth="1"/>
    <col min="5381" max="5381" width="7.85546875" style="607" customWidth="1"/>
    <col min="5382" max="5629" width="7.85546875" style="607"/>
    <col min="5630" max="5630" width="19.140625" style="607" customWidth="1"/>
    <col min="5631" max="5634" width="14.7109375" style="607" customWidth="1"/>
    <col min="5635" max="5635" width="19.28515625" style="607" customWidth="1"/>
    <col min="5636" max="5636" width="9.7109375" style="607" customWidth="1"/>
    <col min="5637" max="5637" width="7.85546875" style="607" customWidth="1"/>
    <col min="5638" max="5885" width="7.85546875" style="607"/>
    <col min="5886" max="5886" width="19.140625" style="607" customWidth="1"/>
    <col min="5887" max="5890" width="14.7109375" style="607" customWidth="1"/>
    <col min="5891" max="5891" width="19.28515625" style="607" customWidth="1"/>
    <col min="5892" max="5892" width="9.7109375" style="607" customWidth="1"/>
    <col min="5893" max="5893" width="7.85546875" style="607" customWidth="1"/>
    <col min="5894" max="6141" width="7.85546875" style="607"/>
    <col min="6142" max="6142" width="19.140625" style="607" customWidth="1"/>
    <col min="6143" max="6146" width="14.7109375" style="607" customWidth="1"/>
    <col min="6147" max="6147" width="19.28515625" style="607" customWidth="1"/>
    <col min="6148" max="6148" width="9.7109375" style="607" customWidth="1"/>
    <col min="6149" max="6149" width="7.85546875" style="607" customWidth="1"/>
    <col min="6150" max="6397" width="7.85546875" style="607"/>
    <col min="6398" max="6398" width="19.140625" style="607" customWidth="1"/>
    <col min="6399" max="6402" width="14.7109375" style="607" customWidth="1"/>
    <col min="6403" max="6403" width="19.28515625" style="607" customWidth="1"/>
    <col min="6404" max="6404" width="9.7109375" style="607" customWidth="1"/>
    <col min="6405" max="6405" width="7.85546875" style="607" customWidth="1"/>
    <col min="6406" max="6653" width="7.85546875" style="607"/>
    <col min="6654" max="6654" width="19.140625" style="607" customWidth="1"/>
    <col min="6655" max="6658" width="14.7109375" style="607" customWidth="1"/>
    <col min="6659" max="6659" width="19.28515625" style="607" customWidth="1"/>
    <col min="6660" max="6660" width="9.7109375" style="607" customWidth="1"/>
    <col min="6661" max="6661" width="7.85546875" style="607" customWidth="1"/>
    <col min="6662" max="6909" width="7.85546875" style="607"/>
    <col min="6910" max="6910" width="19.140625" style="607" customWidth="1"/>
    <col min="6911" max="6914" width="14.7109375" style="607" customWidth="1"/>
    <col min="6915" max="6915" width="19.28515625" style="607" customWidth="1"/>
    <col min="6916" max="6916" width="9.7109375" style="607" customWidth="1"/>
    <col min="6917" max="6917" width="7.85546875" style="607" customWidth="1"/>
    <col min="6918" max="7165" width="7.85546875" style="607"/>
    <col min="7166" max="7166" width="19.140625" style="607" customWidth="1"/>
    <col min="7167" max="7170" width="14.7109375" style="607" customWidth="1"/>
    <col min="7171" max="7171" width="19.28515625" style="607" customWidth="1"/>
    <col min="7172" max="7172" width="9.7109375" style="607" customWidth="1"/>
    <col min="7173" max="7173" width="7.85546875" style="607" customWidth="1"/>
    <col min="7174" max="7421" width="7.85546875" style="607"/>
    <col min="7422" max="7422" width="19.140625" style="607" customWidth="1"/>
    <col min="7423" max="7426" width="14.7109375" style="607" customWidth="1"/>
    <col min="7427" max="7427" width="19.28515625" style="607" customWidth="1"/>
    <col min="7428" max="7428" width="9.7109375" style="607" customWidth="1"/>
    <col min="7429" max="7429" width="7.85546875" style="607" customWidth="1"/>
    <col min="7430" max="7677" width="7.85546875" style="607"/>
    <col min="7678" max="7678" width="19.140625" style="607" customWidth="1"/>
    <col min="7679" max="7682" width="14.7109375" style="607" customWidth="1"/>
    <col min="7683" max="7683" width="19.28515625" style="607" customWidth="1"/>
    <col min="7684" max="7684" width="9.7109375" style="607" customWidth="1"/>
    <col min="7685" max="7685" width="7.85546875" style="607" customWidth="1"/>
    <col min="7686" max="7933" width="7.85546875" style="607"/>
    <col min="7934" max="7934" width="19.140625" style="607" customWidth="1"/>
    <col min="7935" max="7938" width="14.7109375" style="607" customWidth="1"/>
    <col min="7939" max="7939" width="19.28515625" style="607" customWidth="1"/>
    <col min="7940" max="7940" width="9.7109375" style="607" customWidth="1"/>
    <col min="7941" max="7941" width="7.85546875" style="607" customWidth="1"/>
    <col min="7942" max="8189" width="7.85546875" style="607"/>
    <col min="8190" max="8190" width="19.140625" style="607" customWidth="1"/>
    <col min="8191" max="8194" width="14.7109375" style="607" customWidth="1"/>
    <col min="8195" max="8195" width="19.28515625" style="607" customWidth="1"/>
    <col min="8196" max="8196" width="9.7109375" style="607" customWidth="1"/>
    <col min="8197" max="8197" width="7.85546875" style="607" customWidth="1"/>
    <col min="8198" max="8445" width="7.85546875" style="607"/>
    <col min="8446" max="8446" width="19.140625" style="607" customWidth="1"/>
    <col min="8447" max="8450" width="14.7109375" style="607" customWidth="1"/>
    <col min="8451" max="8451" width="19.28515625" style="607" customWidth="1"/>
    <col min="8452" max="8452" width="9.7109375" style="607" customWidth="1"/>
    <col min="8453" max="8453" width="7.85546875" style="607" customWidth="1"/>
    <col min="8454" max="8701" width="7.85546875" style="607"/>
    <col min="8702" max="8702" width="19.140625" style="607" customWidth="1"/>
    <col min="8703" max="8706" width="14.7109375" style="607" customWidth="1"/>
    <col min="8707" max="8707" width="19.28515625" style="607" customWidth="1"/>
    <col min="8708" max="8708" width="9.7109375" style="607" customWidth="1"/>
    <col min="8709" max="8709" width="7.85546875" style="607" customWidth="1"/>
    <col min="8710" max="8957" width="7.85546875" style="607"/>
    <col min="8958" max="8958" width="19.140625" style="607" customWidth="1"/>
    <col min="8959" max="8962" width="14.7109375" style="607" customWidth="1"/>
    <col min="8963" max="8963" width="19.28515625" style="607" customWidth="1"/>
    <col min="8964" max="8964" width="9.7109375" style="607" customWidth="1"/>
    <col min="8965" max="8965" width="7.85546875" style="607" customWidth="1"/>
    <col min="8966" max="9213" width="7.85546875" style="607"/>
    <col min="9214" max="9214" width="19.140625" style="607" customWidth="1"/>
    <col min="9215" max="9218" width="14.7109375" style="607" customWidth="1"/>
    <col min="9219" max="9219" width="19.28515625" style="607" customWidth="1"/>
    <col min="9220" max="9220" width="9.7109375" style="607" customWidth="1"/>
    <col min="9221" max="9221" width="7.85546875" style="607" customWidth="1"/>
    <col min="9222" max="9469" width="7.85546875" style="607"/>
    <col min="9470" max="9470" width="19.140625" style="607" customWidth="1"/>
    <col min="9471" max="9474" width="14.7109375" style="607" customWidth="1"/>
    <col min="9475" max="9475" width="19.28515625" style="607" customWidth="1"/>
    <col min="9476" max="9476" width="9.7109375" style="607" customWidth="1"/>
    <col min="9477" max="9477" width="7.85546875" style="607" customWidth="1"/>
    <col min="9478" max="9725" width="7.85546875" style="607"/>
    <col min="9726" max="9726" width="19.140625" style="607" customWidth="1"/>
    <col min="9727" max="9730" width="14.7109375" style="607" customWidth="1"/>
    <col min="9731" max="9731" width="19.28515625" style="607" customWidth="1"/>
    <col min="9732" max="9732" width="9.7109375" style="607" customWidth="1"/>
    <col min="9733" max="9733" width="7.85546875" style="607" customWidth="1"/>
    <col min="9734" max="9981" width="7.85546875" style="607"/>
    <col min="9982" max="9982" width="19.140625" style="607" customWidth="1"/>
    <col min="9983" max="9986" width="14.7109375" style="607" customWidth="1"/>
    <col min="9987" max="9987" width="19.28515625" style="607" customWidth="1"/>
    <col min="9988" max="9988" width="9.7109375" style="607" customWidth="1"/>
    <col min="9989" max="9989" width="7.85546875" style="607" customWidth="1"/>
    <col min="9990" max="10237" width="7.85546875" style="607"/>
    <col min="10238" max="10238" width="19.140625" style="607" customWidth="1"/>
    <col min="10239" max="10242" width="14.7109375" style="607" customWidth="1"/>
    <col min="10243" max="10243" width="19.28515625" style="607" customWidth="1"/>
    <col min="10244" max="10244" width="9.7109375" style="607" customWidth="1"/>
    <col min="10245" max="10245" width="7.85546875" style="607" customWidth="1"/>
    <col min="10246" max="10493" width="7.85546875" style="607"/>
    <col min="10494" max="10494" width="19.140625" style="607" customWidth="1"/>
    <col min="10495" max="10498" width="14.7109375" style="607" customWidth="1"/>
    <col min="10499" max="10499" width="19.28515625" style="607" customWidth="1"/>
    <col min="10500" max="10500" width="9.7109375" style="607" customWidth="1"/>
    <col min="10501" max="10501" width="7.85546875" style="607" customWidth="1"/>
    <col min="10502" max="10749" width="7.85546875" style="607"/>
    <col min="10750" max="10750" width="19.140625" style="607" customWidth="1"/>
    <col min="10751" max="10754" width="14.7109375" style="607" customWidth="1"/>
    <col min="10755" max="10755" width="19.28515625" style="607" customWidth="1"/>
    <col min="10756" max="10756" width="9.7109375" style="607" customWidth="1"/>
    <col min="10757" max="10757" width="7.85546875" style="607" customWidth="1"/>
    <col min="10758" max="11005" width="7.85546875" style="607"/>
    <col min="11006" max="11006" width="19.140625" style="607" customWidth="1"/>
    <col min="11007" max="11010" width="14.7109375" style="607" customWidth="1"/>
    <col min="11011" max="11011" width="19.28515625" style="607" customWidth="1"/>
    <col min="11012" max="11012" width="9.7109375" style="607" customWidth="1"/>
    <col min="11013" max="11013" width="7.85546875" style="607" customWidth="1"/>
    <col min="11014" max="11261" width="7.85546875" style="607"/>
    <col min="11262" max="11262" width="19.140625" style="607" customWidth="1"/>
    <col min="11263" max="11266" width="14.7109375" style="607" customWidth="1"/>
    <col min="11267" max="11267" width="19.28515625" style="607" customWidth="1"/>
    <col min="11268" max="11268" width="9.7109375" style="607" customWidth="1"/>
    <col min="11269" max="11269" width="7.85546875" style="607" customWidth="1"/>
    <col min="11270" max="11517" width="7.85546875" style="607"/>
    <col min="11518" max="11518" width="19.140625" style="607" customWidth="1"/>
    <col min="11519" max="11522" width="14.7109375" style="607" customWidth="1"/>
    <col min="11523" max="11523" width="19.28515625" style="607" customWidth="1"/>
    <col min="11524" max="11524" width="9.7109375" style="607" customWidth="1"/>
    <col min="11525" max="11525" width="7.85546875" style="607" customWidth="1"/>
    <col min="11526" max="11773" width="7.85546875" style="607"/>
    <col min="11774" max="11774" width="19.140625" style="607" customWidth="1"/>
    <col min="11775" max="11778" width="14.7109375" style="607" customWidth="1"/>
    <col min="11779" max="11779" width="19.28515625" style="607" customWidth="1"/>
    <col min="11780" max="11780" width="9.7109375" style="607" customWidth="1"/>
    <col min="11781" max="11781" width="7.85546875" style="607" customWidth="1"/>
    <col min="11782" max="12029" width="7.85546875" style="607"/>
    <col min="12030" max="12030" width="19.140625" style="607" customWidth="1"/>
    <col min="12031" max="12034" width="14.7109375" style="607" customWidth="1"/>
    <col min="12035" max="12035" width="19.28515625" style="607" customWidth="1"/>
    <col min="12036" max="12036" width="9.7109375" style="607" customWidth="1"/>
    <col min="12037" max="12037" width="7.85546875" style="607" customWidth="1"/>
    <col min="12038" max="12285" width="7.85546875" style="607"/>
    <col min="12286" max="12286" width="19.140625" style="607" customWidth="1"/>
    <col min="12287" max="12290" width="14.7109375" style="607" customWidth="1"/>
    <col min="12291" max="12291" width="19.28515625" style="607" customWidth="1"/>
    <col min="12292" max="12292" width="9.7109375" style="607" customWidth="1"/>
    <col min="12293" max="12293" width="7.85546875" style="607" customWidth="1"/>
    <col min="12294" max="12541" width="7.85546875" style="607"/>
    <col min="12542" max="12542" width="19.140625" style="607" customWidth="1"/>
    <col min="12543" max="12546" width="14.7109375" style="607" customWidth="1"/>
    <col min="12547" max="12547" width="19.28515625" style="607" customWidth="1"/>
    <col min="12548" max="12548" width="9.7109375" style="607" customWidth="1"/>
    <col min="12549" max="12549" width="7.85546875" style="607" customWidth="1"/>
    <col min="12550" max="12797" width="7.85546875" style="607"/>
    <col min="12798" max="12798" width="19.140625" style="607" customWidth="1"/>
    <col min="12799" max="12802" width="14.7109375" style="607" customWidth="1"/>
    <col min="12803" max="12803" width="19.28515625" style="607" customWidth="1"/>
    <col min="12804" max="12804" width="9.7109375" style="607" customWidth="1"/>
    <col min="12805" max="12805" width="7.85546875" style="607" customWidth="1"/>
    <col min="12806" max="13053" width="7.85546875" style="607"/>
    <col min="13054" max="13054" width="19.140625" style="607" customWidth="1"/>
    <col min="13055" max="13058" width="14.7109375" style="607" customWidth="1"/>
    <col min="13059" max="13059" width="19.28515625" style="607" customWidth="1"/>
    <col min="13060" max="13060" width="9.7109375" style="607" customWidth="1"/>
    <col min="13061" max="13061" width="7.85546875" style="607" customWidth="1"/>
    <col min="13062" max="13309" width="7.85546875" style="607"/>
    <col min="13310" max="13310" width="19.140625" style="607" customWidth="1"/>
    <col min="13311" max="13314" width="14.7109375" style="607" customWidth="1"/>
    <col min="13315" max="13315" width="19.28515625" style="607" customWidth="1"/>
    <col min="13316" max="13316" width="9.7109375" style="607" customWidth="1"/>
    <col min="13317" max="13317" width="7.85546875" style="607" customWidth="1"/>
    <col min="13318" max="13565" width="7.85546875" style="607"/>
    <col min="13566" max="13566" width="19.140625" style="607" customWidth="1"/>
    <col min="13567" max="13570" width="14.7109375" style="607" customWidth="1"/>
    <col min="13571" max="13571" width="19.28515625" style="607" customWidth="1"/>
    <col min="13572" max="13572" width="9.7109375" style="607" customWidth="1"/>
    <col min="13573" max="13573" width="7.85546875" style="607" customWidth="1"/>
    <col min="13574" max="13821" width="7.85546875" style="607"/>
    <col min="13822" max="13822" width="19.140625" style="607" customWidth="1"/>
    <col min="13823" max="13826" width="14.7109375" style="607" customWidth="1"/>
    <col min="13827" max="13827" width="19.28515625" style="607" customWidth="1"/>
    <col min="13828" max="13828" width="9.7109375" style="607" customWidth="1"/>
    <col min="13829" max="13829" width="7.85546875" style="607" customWidth="1"/>
    <col min="13830" max="14077" width="7.85546875" style="607"/>
    <col min="14078" max="14078" width="19.140625" style="607" customWidth="1"/>
    <col min="14079" max="14082" width="14.7109375" style="607" customWidth="1"/>
    <col min="14083" max="14083" width="19.28515625" style="607" customWidth="1"/>
    <col min="14084" max="14084" width="9.7109375" style="607" customWidth="1"/>
    <col min="14085" max="14085" width="7.85546875" style="607" customWidth="1"/>
    <col min="14086" max="14333" width="7.85546875" style="607"/>
    <col min="14334" max="14334" width="19.140625" style="607" customWidth="1"/>
    <col min="14335" max="14338" width="14.7109375" style="607" customWidth="1"/>
    <col min="14339" max="14339" width="19.28515625" style="607" customWidth="1"/>
    <col min="14340" max="14340" width="9.7109375" style="607" customWidth="1"/>
    <col min="14341" max="14341" width="7.85546875" style="607" customWidth="1"/>
    <col min="14342" max="14589" width="7.85546875" style="607"/>
    <col min="14590" max="14590" width="19.140625" style="607" customWidth="1"/>
    <col min="14591" max="14594" width="14.7109375" style="607" customWidth="1"/>
    <col min="14595" max="14595" width="19.28515625" style="607" customWidth="1"/>
    <col min="14596" max="14596" width="9.7109375" style="607" customWidth="1"/>
    <col min="14597" max="14597" width="7.85546875" style="607" customWidth="1"/>
    <col min="14598" max="14845" width="7.85546875" style="607"/>
    <col min="14846" max="14846" width="19.140625" style="607" customWidth="1"/>
    <col min="14847" max="14850" width="14.7109375" style="607" customWidth="1"/>
    <col min="14851" max="14851" width="19.28515625" style="607" customWidth="1"/>
    <col min="14852" max="14852" width="9.7109375" style="607" customWidth="1"/>
    <col min="14853" max="14853" width="7.85546875" style="607" customWidth="1"/>
    <col min="14854" max="15101" width="7.85546875" style="607"/>
    <col min="15102" max="15102" width="19.140625" style="607" customWidth="1"/>
    <col min="15103" max="15106" width="14.7109375" style="607" customWidth="1"/>
    <col min="15107" max="15107" width="19.28515625" style="607" customWidth="1"/>
    <col min="15108" max="15108" width="9.7109375" style="607" customWidth="1"/>
    <col min="15109" max="15109" width="7.85546875" style="607" customWidth="1"/>
    <col min="15110" max="15357" width="7.85546875" style="607"/>
    <col min="15358" max="15358" width="19.140625" style="607" customWidth="1"/>
    <col min="15359" max="15362" width="14.7109375" style="607" customWidth="1"/>
    <col min="15363" max="15363" width="19.28515625" style="607" customWidth="1"/>
    <col min="15364" max="15364" width="9.7109375" style="607" customWidth="1"/>
    <col min="15365" max="15365" width="7.85546875" style="607" customWidth="1"/>
    <col min="15366" max="15613" width="7.85546875" style="607"/>
    <col min="15614" max="15614" width="19.140625" style="607" customWidth="1"/>
    <col min="15615" max="15618" width="14.7109375" style="607" customWidth="1"/>
    <col min="15619" max="15619" width="19.28515625" style="607" customWidth="1"/>
    <col min="15620" max="15620" width="9.7109375" style="607" customWidth="1"/>
    <col min="15621" max="15621" width="7.85546875" style="607" customWidth="1"/>
    <col min="15622" max="15869" width="7.85546875" style="607"/>
    <col min="15870" max="15870" width="19.140625" style="607" customWidth="1"/>
    <col min="15871" max="15874" width="14.7109375" style="607" customWidth="1"/>
    <col min="15875" max="15875" width="19.28515625" style="607" customWidth="1"/>
    <col min="15876" max="15876" width="9.7109375" style="607" customWidth="1"/>
    <col min="15877" max="15877" width="7.85546875" style="607" customWidth="1"/>
    <col min="15878" max="16125" width="7.85546875" style="607"/>
    <col min="16126" max="16126" width="19.140625" style="607" customWidth="1"/>
    <col min="16127" max="16130" width="14.7109375" style="607" customWidth="1"/>
    <col min="16131" max="16131" width="19.28515625" style="607" customWidth="1"/>
    <col min="16132" max="16132" width="9.7109375" style="607" customWidth="1"/>
    <col min="16133" max="16133" width="7.85546875" style="607" customWidth="1"/>
    <col min="16134" max="16384" width="7.85546875" style="607"/>
  </cols>
  <sheetData>
    <row r="1" spans="1:17" s="623" customFormat="1">
      <c r="A1" s="609"/>
      <c r="B1" s="617"/>
      <c r="C1" s="617"/>
      <c r="D1" s="626"/>
      <c r="E1" s="626"/>
      <c r="F1" s="626"/>
    </row>
    <row r="2" spans="1:17" s="625" customFormat="1" ht="30" customHeight="1">
      <c r="A2" s="1187" t="s">
        <v>1201</v>
      </c>
      <c r="B2" s="1187"/>
      <c r="C2" s="1187"/>
      <c r="D2" s="1187"/>
      <c r="E2" s="1187"/>
      <c r="F2" s="1187"/>
    </row>
    <row r="3" spans="1:17" s="625" customFormat="1" ht="30" customHeight="1">
      <c r="A3" s="1187" t="s">
        <v>1200</v>
      </c>
      <c r="B3" s="1187"/>
      <c r="C3" s="1187"/>
      <c r="D3" s="1187"/>
      <c r="E3" s="1187"/>
      <c r="F3" s="1187"/>
    </row>
    <row r="4" spans="1:17" s="623" customFormat="1" ht="13.5" customHeight="1">
      <c r="A4" s="1188"/>
      <c r="B4" s="1189" t="s">
        <v>468</v>
      </c>
      <c r="C4" s="1189"/>
      <c r="D4" s="1189" t="s">
        <v>1075</v>
      </c>
      <c r="E4" s="1189"/>
      <c r="F4" s="1188"/>
    </row>
    <row r="5" spans="1:17" s="625" customFormat="1" ht="13.5" customHeight="1">
      <c r="A5" s="1188"/>
      <c r="B5" s="1189" t="s">
        <v>220</v>
      </c>
      <c r="C5" s="1189"/>
      <c r="D5" s="1189"/>
      <c r="E5" s="1189"/>
      <c r="F5" s="1188"/>
    </row>
    <row r="6" spans="1:17" s="623" customFormat="1" ht="13.5" customHeight="1">
      <c r="A6" s="1188"/>
      <c r="B6" s="614" t="s">
        <v>741</v>
      </c>
      <c r="C6" s="624" t="s">
        <v>239</v>
      </c>
      <c r="D6" s="614" t="s">
        <v>741</v>
      </c>
      <c r="E6" s="624" t="s">
        <v>239</v>
      </c>
      <c r="F6" s="1188"/>
    </row>
    <row r="7" spans="1:17" ht="12.75" customHeight="1">
      <c r="A7" s="616" t="s">
        <v>4</v>
      </c>
      <c r="B7" s="617">
        <v>10487</v>
      </c>
      <c r="C7" s="617">
        <v>14665</v>
      </c>
      <c r="D7" s="617">
        <v>140831</v>
      </c>
      <c r="E7" s="617">
        <v>260984</v>
      </c>
      <c r="F7" s="616" t="s">
        <v>1199</v>
      </c>
      <c r="G7" s="615"/>
      <c r="H7" s="623"/>
      <c r="I7" s="623"/>
      <c r="J7" s="623"/>
      <c r="K7" s="623"/>
      <c r="L7" s="623"/>
      <c r="M7" s="623"/>
      <c r="N7" s="623"/>
      <c r="O7" s="623"/>
      <c r="P7" s="623"/>
      <c r="Q7" s="623"/>
    </row>
    <row r="8" spans="1:17" ht="12.75" customHeight="1">
      <c r="A8" s="616" t="s">
        <v>1198</v>
      </c>
      <c r="B8" s="617" t="s">
        <v>728</v>
      </c>
      <c r="C8" s="617" t="s">
        <v>728</v>
      </c>
      <c r="D8" s="617">
        <v>126</v>
      </c>
      <c r="E8" s="617">
        <v>1252</v>
      </c>
      <c r="F8" s="616" t="s">
        <v>1027</v>
      </c>
      <c r="G8" s="615"/>
    </row>
    <row r="9" spans="1:17" ht="12.75" customHeight="1">
      <c r="A9" s="616" t="s">
        <v>1007</v>
      </c>
      <c r="B9" s="617">
        <v>9993</v>
      </c>
      <c r="C9" s="617">
        <v>12307</v>
      </c>
      <c r="D9" s="617">
        <v>120757</v>
      </c>
      <c r="E9" s="617">
        <v>187725</v>
      </c>
      <c r="F9" s="622" t="s">
        <v>1028</v>
      </c>
      <c r="G9" s="615"/>
    </row>
    <row r="10" spans="1:17" ht="12.75" customHeight="1">
      <c r="A10" s="619" t="s">
        <v>1197</v>
      </c>
      <c r="B10" s="620">
        <v>35</v>
      </c>
      <c r="C10" s="620">
        <v>115</v>
      </c>
      <c r="D10" s="620">
        <v>478</v>
      </c>
      <c r="E10" s="620">
        <v>1644</v>
      </c>
      <c r="F10" s="619" t="s">
        <v>1196</v>
      </c>
      <c r="G10" s="615"/>
    </row>
    <row r="11" spans="1:17" ht="12.75" customHeight="1">
      <c r="A11" s="619" t="s">
        <v>1195</v>
      </c>
      <c r="B11" s="620">
        <v>1</v>
      </c>
      <c r="C11" s="620">
        <v>1</v>
      </c>
      <c r="D11" s="620">
        <v>160</v>
      </c>
      <c r="E11" s="620">
        <v>443</v>
      </c>
      <c r="F11" s="619" t="s">
        <v>1194</v>
      </c>
      <c r="G11" s="615"/>
    </row>
    <row r="12" spans="1:17" ht="12.75" customHeight="1">
      <c r="A12" s="619" t="s">
        <v>1193</v>
      </c>
      <c r="B12" s="620">
        <v>150</v>
      </c>
      <c r="C12" s="620">
        <v>200</v>
      </c>
      <c r="D12" s="620">
        <v>7019</v>
      </c>
      <c r="E12" s="620">
        <v>17288</v>
      </c>
      <c r="F12" s="619" t="s">
        <v>1192</v>
      </c>
      <c r="G12" s="615"/>
    </row>
    <row r="13" spans="1:17" ht="12.75" customHeight="1">
      <c r="A13" s="619" t="s">
        <v>1191</v>
      </c>
      <c r="B13" s="620" t="s">
        <v>728</v>
      </c>
      <c r="C13" s="620" t="s">
        <v>728</v>
      </c>
      <c r="D13" s="620">
        <v>35</v>
      </c>
      <c r="E13" s="620">
        <v>188</v>
      </c>
      <c r="F13" s="619" t="s">
        <v>1190</v>
      </c>
      <c r="G13" s="615"/>
    </row>
    <row r="14" spans="1:17" ht="12.75" customHeight="1">
      <c r="A14" s="619" t="s">
        <v>1189</v>
      </c>
      <c r="B14" s="620">
        <v>210</v>
      </c>
      <c r="C14" s="620">
        <v>568</v>
      </c>
      <c r="D14" s="620">
        <v>1058</v>
      </c>
      <c r="E14" s="620">
        <v>3790</v>
      </c>
      <c r="F14" s="619" t="s">
        <v>1188</v>
      </c>
      <c r="G14" s="615"/>
    </row>
    <row r="15" spans="1:17" ht="12.75" customHeight="1">
      <c r="A15" s="619" t="s">
        <v>1187</v>
      </c>
      <c r="B15" s="620">
        <v>8</v>
      </c>
      <c r="C15" s="620">
        <v>42</v>
      </c>
      <c r="D15" s="620">
        <v>88</v>
      </c>
      <c r="E15" s="620">
        <v>511</v>
      </c>
      <c r="F15" s="619" t="s">
        <v>1186</v>
      </c>
      <c r="G15" s="615"/>
    </row>
    <row r="16" spans="1:17" ht="12.75" customHeight="1">
      <c r="A16" s="619" t="s">
        <v>1185</v>
      </c>
      <c r="B16" s="620">
        <v>0</v>
      </c>
      <c r="C16" s="620">
        <v>0</v>
      </c>
      <c r="D16" s="620">
        <v>2531</v>
      </c>
      <c r="E16" s="620">
        <v>4798</v>
      </c>
      <c r="F16" s="619" t="s">
        <v>1184</v>
      </c>
      <c r="G16" s="615"/>
    </row>
    <row r="17" spans="1:7" ht="12.75" customHeight="1">
      <c r="A17" s="619" t="s">
        <v>1183</v>
      </c>
      <c r="B17" s="620">
        <v>673</v>
      </c>
      <c r="C17" s="620">
        <v>489</v>
      </c>
      <c r="D17" s="620">
        <v>19955</v>
      </c>
      <c r="E17" s="620">
        <v>20123</v>
      </c>
      <c r="F17" s="619" t="s">
        <v>1182</v>
      </c>
      <c r="G17" s="615"/>
    </row>
    <row r="18" spans="1:7" ht="12.75" customHeight="1">
      <c r="A18" s="619" t="s">
        <v>1181</v>
      </c>
      <c r="B18" s="620">
        <v>405</v>
      </c>
      <c r="C18" s="620">
        <v>114</v>
      </c>
      <c r="D18" s="620">
        <v>3674</v>
      </c>
      <c r="E18" s="620">
        <v>2295</v>
      </c>
      <c r="F18" s="619" t="s">
        <v>1180</v>
      </c>
      <c r="G18" s="615"/>
    </row>
    <row r="19" spans="1:7" ht="12.75" customHeight="1">
      <c r="A19" s="619" t="s">
        <v>1179</v>
      </c>
      <c r="B19" s="620">
        <v>4884</v>
      </c>
      <c r="C19" s="620">
        <v>1713</v>
      </c>
      <c r="D19" s="620">
        <v>46430</v>
      </c>
      <c r="E19" s="620">
        <v>12728</v>
      </c>
      <c r="F19" s="619" t="s">
        <v>1178</v>
      </c>
      <c r="G19" s="615"/>
    </row>
    <row r="20" spans="1:7" ht="12.75" customHeight="1">
      <c r="A20" s="619" t="s">
        <v>1177</v>
      </c>
      <c r="B20" s="620">
        <v>1</v>
      </c>
      <c r="C20" s="620">
        <v>12</v>
      </c>
      <c r="D20" s="620">
        <v>199</v>
      </c>
      <c r="E20" s="620">
        <v>3289</v>
      </c>
      <c r="F20" s="619" t="s">
        <v>1176</v>
      </c>
      <c r="G20" s="615"/>
    </row>
    <row r="21" spans="1:7" ht="12.75" customHeight="1">
      <c r="A21" s="619" t="s">
        <v>1175</v>
      </c>
      <c r="B21" s="620">
        <v>53</v>
      </c>
      <c r="C21" s="620">
        <v>134</v>
      </c>
      <c r="D21" s="620">
        <v>1590</v>
      </c>
      <c r="E21" s="620">
        <v>3503</v>
      </c>
      <c r="F21" s="619" t="s">
        <v>1174</v>
      </c>
      <c r="G21" s="615"/>
    </row>
    <row r="22" spans="1:7" ht="12.75" customHeight="1">
      <c r="A22" s="619" t="s">
        <v>1173</v>
      </c>
      <c r="B22" s="620">
        <v>6</v>
      </c>
      <c r="C22" s="620">
        <v>55</v>
      </c>
      <c r="D22" s="620">
        <v>491</v>
      </c>
      <c r="E22" s="620">
        <v>3184</v>
      </c>
      <c r="F22" s="619" t="s">
        <v>1172</v>
      </c>
      <c r="G22" s="615"/>
    </row>
    <row r="23" spans="1:7" ht="12.75" customHeight="1">
      <c r="A23" s="619" t="s">
        <v>1171</v>
      </c>
      <c r="B23" s="620">
        <v>22</v>
      </c>
      <c r="C23" s="620">
        <v>241</v>
      </c>
      <c r="D23" s="620">
        <v>242</v>
      </c>
      <c r="E23" s="620">
        <v>2807</v>
      </c>
      <c r="F23" s="619" t="s">
        <v>1170</v>
      </c>
      <c r="G23" s="615"/>
    </row>
    <row r="24" spans="1:7" ht="12.75" customHeight="1">
      <c r="A24" s="619" t="s">
        <v>1169</v>
      </c>
      <c r="B24" s="620">
        <v>6</v>
      </c>
      <c r="C24" s="620">
        <v>79</v>
      </c>
      <c r="D24" s="620">
        <v>276</v>
      </c>
      <c r="E24" s="620">
        <v>3060</v>
      </c>
      <c r="F24" s="619" t="s">
        <v>1168</v>
      </c>
      <c r="G24" s="615"/>
    </row>
    <row r="25" spans="1:7" ht="12.75" customHeight="1">
      <c r="A25" s="619" t="s">
        <v>1167</v>
      </c>
      <c r="B25" s="620">
        <v>0</v>
      </c>
      <c r="C25" s="620">
        <v>0</v>
      </c>
      <c r="D25" s="620">
        <v>510</v>
      </c>
      <c r="E25" s="620">
        <v>1536</v>
      </c>
      <c r="F25" s="619" t="s">
        <v>1166</v>
      </c>
      <c r="G25" s="615"/>
    </row>
    <row r="26" spans="1:7" ht="12.75" customHeight="1">
      <c r="A26" s="619" t="s">
        <v>1165</v>
      </c>
      <c r="B26" s="620">
        <v>0</v>
      </c>
      <c r="C26" s="620">
        <v>0</v>
      </c>
      <c r="D26" s="620">
        <v>4435</v>
      </c>
      <c r="E26" s="620">
        <v>14568</v>
      </c>
      <c r="F26" s="619" t="s">
        <v>1164</v>
      </c>
      <c r="G26" s="615"/>
    </row>
    <row r="27" spans="1:7" ht="12.75" customHeight="1">
      <c r="A27" s="619" t="s">
        <v>1163</v>
      </c>
      <c r="B27" s="620">
        <v>70</v>
      </c>
      <c r="C27" s="620">
        <v>137</v>
      </c>
      <c r="D27" s="620">
        <v>2013</v>
      </c>
      <c r="E27" s="620">
        <v>6014</v>
      </c>
      <c r="F27" s="619" t="s">
        <v>1162</v>
      </c>
      <c r="G27" s="615"/>
    </row>
    <row r="28" spans="1:7" ht="12.75" customHeight="1">
      <c r="A28" s="619" t="s">
        <v>1161</v>
      </c>
      <c r="B28" s="620">
        <v>41</v>
      </c>
      <c r="C28" s="620">
        <v>110</v>
      </c>
      <c r="D28" s="620">
        <v>1185</v>
      </c>
      <c r="E28" s="620">
        <v>2764</v>
      </c>
      <c r="F28" s="619" t="s">
        <v>1160</v>
      </c>
      <c r="G28" s="615"/>
    </row>
    <row r="29" spans="1:7" ht="12.75" customHeight="1">
      <c r="A29" s="619" t="s">
        <v>1159</v>
      </c>
      <c r="B29" s="620">
        <v>30</v>
      </c>
      <c r="C29" s="620">
        <v>343</v>
      </c>
      <c r="D29" s="620">
        <v>489</v>
      </c>
      <c r="E29" s="620">
        <v>5572</v>
      </c>
      <c r="F29" s="619" t="s">
        <v>1158</v>
      </c>
      <c r="G29" s="615"/>
    </row>
    <row r="30" spans="1:7" ht="12.75" customHeight="1">
      <c r="A30" s="619" t="s">
        <v>1157</v>
      </c>
      <c r="B30" s="620">
        <v>21</v>
      </c>
      <c r="C30" s="620">
        <v>258</v>
      </c>
      <c r="D30" s="620">
        <v>287</v>
      </c>
      <c r="E30" s="620">
        <v>3054</v>
      </c>
      <c r="F30" s="619" t="s">
        <v>1156</v>
      </c>
      <c r="G30" s="615"/>
    </row>
    <row r="31" spans="1:7" ht="12.75" customHeight="1">
      <c r="A31" s="619" t="s">
        <v>1155</v>
      </c>
      <c r="B31" s="620" t="s">
        <v>728</v>
      </c>
      <c r="C31" s="620" t="s">
        <v>728</v>
      </c>
      <c r="D31" s="620">
        <v>1413</v>
      </c>
      <c r="E31" s="620">
        <v>789</v>
      </c>
      <c r="F31" s="619" t="s">
        <v>1154</v>
      </c>
      <c r="G31" s="615"/>
    </row>
    <row r="32" spans="1:7" ht="12.75" customHeight="1">
      <c r="A32" s="619" t="s">
        <v>1153</v>
      </c>
      <c r="B32" s="620">
        <v>2229</v>
      </c>
      <c r="C32" s="620">
        <v>6157</v>
      </c>
      <c r="D32" s="620">
        <v>13729</v>
      </c>
      <c r="E32" s="620">
        <v>30052</v>
      </c>
      <c r="F32" s="619" t="s">
        <v>1152</v>
      </c>
      <c r="G32" s="615"/>
    </row>
    <row r="33" spans="1:7" ht="12.75" customHeight="1">
      <c r="A33" s="619" t="s">
        <v>1151</v>
      </c>
      <c r="B33" s="620">
        <v>87</v>
      </c>
      <c r="C33" s="620">
        <v>312</v>
      </c>
      <c r="D33" s="620">
        <v>854</v>
      </c>
      <c r="E33" s="620">
        <v>3389</v>
      </c>
      <c r="F33" s="619" t="s">
        <v>1150</v>
      </c>
      <c r="G33" s="615"/>
    </row>
    <row r="34" spans="1:7" ht="12.75" customHeight="1">
      <c r="A34" s="619" t="s">
        <v>1149</v>
      </c>
      <c r="B34" s="620" t="s">
        <v>728</v>
      </c>
      <c r="C34" s="620" t="s">
        <v>728</v>
      </c>
      <c r="D34" s="620">
        <v>95</v>
      </c>
      <c r="E34" s="620">
        <v>365</v>
      </c>
      <c r="F34" s="619" t="s">
        <v>1148</v>
      </c>
      <c r="G34" s="615"/>
    </row>
    <row r="35" spans="1:7" ht="12.75" customHeight="1">
      <c r="A35" s="619" t="s">
        <v>1147</v>
      </c>
      <c r="B35" s="620">
        <v>47</v>
      </c>
      <c r="C35" s="620">
        <v>214</v>
      </c>
      <c r="D35" s="620">
        <v>586</v>
      </c>
      <c r="E35" s="620">
        <v>3048</v>
      </c>
      <c r="F35" s="619" t="s">
        <v>1146</v>
      </c>
      <c r="G35" s="615"/>
    </row>
    <row r="36" spans="1:7" ht="12.75" customHeight="1">
      <c r="A36" s="619" t="s">
        <v>1145</v>
      </c>
      <c r="B36" s="620">
        <v>626</v>
      </c>
      <c r="C36" s="620">
        <v>197</v>
      </c>
      <c r="D36" s="620">
        <v>1415</v>
      </c>
      <c r="E36" s="620">
        <v>659</v>
      </c>
      <c r="F36" s="619" t="s">
        <v>1144</v>
      </c>
      <c r="G36" s="615"/>
    </row>
    <row r="37" spans="1:7" ht="12.75" customHeight="1">
      <c r="A37" s="619" t="s">
        <v>1143</v>
      </c>
      <c r="B37" s="620">
        <v>0</v>
      </c>
      <c r="C37" s="620">
        <v>0</v>
      </c>
      <c r="D37" s="620">
        <v>7</v>
      </c>
      <c r="E37" s="620">
        <v>10</v>
      </c>
      <c r="F37" s="619" t="s">
        <v>1142</v>
      </c>
      <c r="G37" s="615"/>
    </row>
    <row r="38" spans="1:7" ht="12.75" customHeight="1">
      <c r="A38" s="619" t="s">
        <v>1141</v>
      </c>
      <c r="B38" s="620">
        <v>1</v>
      </c>
      <c r="C38" s="620">
        <v>6</v>
      </c>
      <c r="D38" s="620">
        <v>286</v>
      </c>
      <c r="E38" s="620">
        <v>798</v>
      </c>
      <c r="F38" s="619" t="s">
        <v>1140</v>
      </c>
      <c r="G38" s="615"/>
    </row>
    <row r="39" spans="1:7" ht="12.75" customHeight="1">
      <c r="A39" s="619" t="s">
        <v>1139</v>
      </c>
      <c r="B39" s="620">
        <v>12</v>
      </c>
      <c r="C39" s="620">
        <v>26</v>
      </c>
      <c r="D39" s="620">
        <v>2161</v>
      </c>
      <c r="E39" s="620">
        <v>3538</v>
      </c>
      <c r="F39" s="619" t="s">
        <v>1138</v>
      </c>
      <c r="G39" s="615"/>
    </row>
    <row r="40" spans="1:7" ht="12.75" customHeight="1">
      <c r="A40" s="619" t="s">
        <v>1137</v>
      </c>
      <c r="B40" s="620">
        <v>24</v>
      </c>
      <c r="C40" s="620">
        <v>205</v>
      </c>
      <c r="D40" s="620">
        <v>832</v>
      </c>
      <c r="E40" s="620">
        <v>7435</v>
      </c>
      <c r="F40" s="619" t="s">
        <v>1136</v>
      </c>
      <c r="G40" s="615"/>
    </row>
    <row r="41" spans="1:7" ht="12.75" customHeight="1">
      <c r="A41" s="619" t="s">
        <v>1135</v>
      </c>
      <c r="B41" s="620">
        <v>2</v>
      </c>
      <c r="C41" s="620">
        <v>2</v>
      </c>
      <c r="D41" s="620">
        <v>390</v>
      </c>
      <c r="E41" s="620">
        <v>630</v>
      </c>
      <c r="F41" s="619" t="s">
        <v>1134</v>
      </c>
      <c r="G41" s="615"/>
    </row>
    <row r="42" spans="1:7" ht="12.75" customHeight="1">
      <c r="A42" s="619" t="s">
        <v>1133</v>
      </c>
      <c r="B42" s="620">
        <v>174</v>
      </c>
      <c r="C42" s="620">
        <v>18</v>
      </c>
      <c r="D42" s="620">
        <v>490</v>
      </c>
      <c r="E42" s="620">
        <v>75</v>
      </c>
      <c r="F42" s="619" t="s">
        <v>1132</v>
      </c>
      <c r="G42" s="615"/>
    </row>
    <row r="43" spans="1:7" ht="12.75" customHeight="1">
      <c r="A43" s="619" t="s">
        <v>1131</v>
      </c>
      <c r="B43" s="620" t="s">
        <v>728</v>
      </c>
      <c r="C43" s="620" t="s">
        <v>728</v>
      </c>
      <c r="D43" s="620">
        <v>767</v>
      </c>
      <c r="E43" s="620">
        <v>7225</v>
      </c>
      <c r="F43" s="619" t="s">
        <v>1130</v>
      </c>
      <c r="G43" s="615"/>
    </row>
    <row r="44" spans="1:7" ht="12.75" customHeight="1">
      <c r="A44" s="619" t="s">
        <v>1129</v>
      </c>
      <c r="B44" s="620">
        <v>16</v>
      </c>
      <c r="C44" s="620">
        <v>8</v>
      </c>
      <c r="D44" s="620">
        <v>194</v>
      </c>
      <c r="E44" s="620">
        <v>103</v>
      </c>
      <c r="F44" s="619" t="s">
        <v>1129</v>
      </c>
      <c r="G44" s="615"/>
    </row>
    <row r="45" spans="1:7" ht="12.75" customHeight="1">
      <c r="A45" s="619" t="s">
        <v>1128</v>
      </c>
      <c r="B45" s="620" t="s">
        <v>728</v>
      </c>
      <c r="C45" s="620" t="s">
        <v>728</v>
      </c>
      <c r="D45" s="620">
        <v>109</v>
      </c>
      <c r="E45" s="620">
        <v>454</v>
      </c>
      <c r="F45" s="619" t="s">
        <v>1127</v>
      </c>
      <c r="G45" s="615"/>
    </row>
    <row r="46" spans="1:7" ht="12.75" customHeight="1">
      <c r="A46" s="619" t="s">
        <v>1126</v>
      </c>
      <c r="B46" s="620">
        <v>2</v>
      </c>
      <c r="C46" s="620">
        <v>39</v>
      </c>
      <c r="D46" s="620">
        <v>62</v>
      </c>
      <c r="E46" s="620">
        <v>758</v>
      </c>
      <c r="F46" s="619" t="s">
        <v>1125</v>
      </c>
      <c r="G46" s="615"/>
    </row>
    <row r="47" spans="1:7" ht="12.75" customHeight="1">
      <c r="A47" s="619" t="s">
        <v>1124</v>
      </c>
      <c r="B47" s="620">
        <v>2</v>
      </c>
      <c r="C47" s="620">
        <v>23</v>
      </c>
      <c r="D47" s="620">
        <v>35</v>
      </c>
      <c r="E47" s="620">
        <v>431</v>
      </c>
      <c r="F47" s="619" t="s">
        <v>1123</v>
      </c>
      <c r="G47" s="615"/>
    </row>
    <row r="48" spans="1:7" ht="12.75" customHeight="1">
      <c r="A48" s="619" t="s">
        <v>1122</v>
      </c>
      <c r="B48" s="620">
        <v>11</v>
      </c>
      <c r="C48" s="620">
        <v>8</v>
      </c>
      <c r="D48" s="620">
        <v>414</v>
      </c>
      <c r="E48" s="620">
        <v>433</v>
      </c>
      <c r="F48" s="619" t="s">
        <v>1121</v>
      </c>
      <c r="G48" s="615"/>
    </row>
    <row r="49" spans="1:7" ht="12.75" customHeight="1">
      <c r="A49" s="619" t="s">
        <v>1120</v>
      </c>
      <c r="B49" s="620" t="s">
        <v>728</v>
      </c>
      <c r="C49" s="620">
        <v>3</v>
      </c>
      <c r="D49" s="620">
        <v>494</v>
      </c>
      <c r="E49" s="620">
        <v>2333</v>
      </c>
      <c r="F49" s="619" t="s">
        <v>1119</v>
      </c>
      <c r="G49" s="615"/>
    </row>
    <row r="50" spans="1:7" ht="12.75" customHeight="1">
      <c r="A50" s="619" t="s">
        <v>1118</v>
      </c>
      <c r="B50" s="620" t="s">
        <v>728</v>
      </c>
      <c r="C50" s="620" t="s">
        <v>728</v>
      </c>
      <c r="D50" s="620">
        <v>182</v>
      </c>
      <c r="E50" s="620">
        <v>1275</v>
      </c>
      <c r="F50" s="619" t="s">
        <v>1117</v>
      </c>
      <c r="G50" s="615"/>
    </row>
    <row r="51" spans="1:7" ht="12.75" customHeight="1">
      <c r="A51" s="619" t="s">
        <v>1116</v>
      </c>
      <c r="B51" s="620">
        <v>34</v>
      </c>
      <c r="C51" s="620">
        <v>209</v>
      </c>
      <c r="D51" s="620">
        <v>411</v>
      </c>
      <c r="E51" s="620">
        <v>4142</v>
      </c>
      <c r="F51" s="619" t="s">
        <v>1115</v>
      </c>
      <c r="G51" s="615"/>
    </row>
    <row r="52" spans="1:7" ht="12.75" customHeight="1">
      <c r="A52" s="619" t="s">
        <v>1080</v>
      </c>
      <c r="B52" s="620">
        <v>108</v>
      </c>
      <c r="C52" s="620">
        <v>267</v>
      </c>
      <c r="D52" s="620">
        <v>2685</v>
      </c>
      <c r="E52" s="620">
        <v>6627</v>
      </c>
      <c r="F52" s="619" t="s">
        <v>758</v>
      </c>
      <c r="G52" s="615"/>
    </row>
    <row r="53" spans="1:7" ht="12.75" customHeight="1">
      <c r="A53" s="616" t="s">
        <v>1008</v>
      </c>
      <c r="B53" s="617">
        <v>10</v>
      </c>
      <c r="C53" s="617">
        <v>138</v>
      </c>
      <c r="D53" s="617">
        <v>750</v>
      </c>
      <c r="E53" s="617">
        <v>11455</v>
      </c>
      <c r="F53" s="616" t="s">
        <v>1029</v>
      </c>
      <c r="G53" s="615"/>
    </row>
    <row r="54" spans="1:7" ht="12.75" customHeight="1">
      <c r="A54" s="619" t="s">
        <v>1114</v>
      </c>
      <c r="B54" s="620">
        <v>0</v>
      </c>
      <c r="C54" s="620">
        <v>0</v>
      </c>
      <c r="D54" s="620">
        <v>105</v>
      </c>
      <c r="E54" s="620">
        <v>1888</v>
      </c>
      <c r="F54" s="619" t="s">
        <v>1113</v>
      </c>
      <c r="G54" s="615"/>
    </row>
    <row r="55" spans="1:7" ht="12.75" customHeight="1">
      <c r="A55" s="619" t="s">
        <v>1112</v>
      </c>
      <c r="B55" s="620">
        <v>0</v>
      </c>
      <c r="C55" s="620">
        <v>0</v>
      </c>
      <c r="D55" s="620">
        <v>201</v>
      </c>
      <c r="E55" s="620">
        <v>4068</v>
      </c>
      <c r="F55" s="619" t="s">
        <v>1111</v>
      </c>
      <c r="G55" s="615"/>
    </row>
    <row r="56" spans="1:7" ht="12.75" customHeight="1">
      <c r="A56" s="619" t="s">
        <v>1110</v>
      </c>
      <c r="B56" s="620">
        <v>1</v>
      </c>
      <c r="C56" s="620">
        <v>15</v>
      </c>
      <c r="D56" s="620">
        <v>37</v>
      </c>
      <c r="E56" s="620">
        <v>809</v>
      </c>
      <c r="F56" s="619" t="s">
        <v>1109</v>
      </c>
      <c r="G56" s="615"/>
    </row>
    <row r="57" spans="1:7" ht="12.75" customHeight="1">
      <c r="A57" s="619" t="s">
        <v>1108</v>
      </c>
      <c r="B57" s="620" t="s">
        <v>728</v>
      </c>
      <c r="C57" s="620">
        <v>2</v>
      </c>
      <c r="D57" s="620">
        <v>162</v>
      </c>
      <c r="E57" s="620">
        <v>2763</v>
      </c>
      <c r="F57" s="619" t="s">
        <v>1107</v>
      </c>
      <c r="G57" s="615"/>
    </row>
    <row r="58" spans="1:7" ht="12.75" customHeight="1">
      <c r="A58" s="619" t="s">
        <v>1106</v>
      </c>
      <c r="B58" s="620">
        <v>1</v>
      </c>
      <c r="C58" s="620">
        <v>8</v>
      </c>
      <c r="D58" s="620">
        <v>31</v>
      </c>
      <c r="E58" s="620">
        <v>94</v>
      </c>
      <c r="F58" s="619" t="s">
        <v>1105</v>
      </c>
      <c r="G58" s="615"/>
    </row>
    <row r="59" spans="1:7" ht="12.75" customHeight="1">
      <c r="A59" s="619" t="s">
        <v>1104</v>
      </c>
      <c r="B59" s="620">
        <v>0</v>
      </c>
      <c r="C59" s="620">
        <v>0</v>
      </c>
      <c r="D59" s="620">
        <v>32</v>
      </c>
      <c r="E59" s="620">
        <v>25</v>
      </c>
      <c r="F59" s="619" t="s">
        <v>1103</v>
      </c>
      <c r="G59" s="615"/>
    </row>
    <row r="60" spans="1:7" ht="12.75" customHeight="1">
      <c r="A60" s="619" t="s">
        <v>1080</v>
      </c>
      <c r="B60" s="620">
        <v>8</v>
      </c>
      <c r="C60" s="620">
        <v>113</v>
      </c>
      <c r="D60" s="620">
        <v>181</v>
      </c>
      <c r="E60" s="620">
        <v>1808</v>
      </c>
      <c r="F60" s="619" t="s">
        <v>758</v>
      </c>
      <c r="G60" s="615"/>
    </row>
    <row r="61" spans="1:7" ht="12.75" customHeight="1">
      <c r="A61" s="621" t="s">
        <v>1009</v>
      </c>
      <c r="B61" s="617">
        <v>484</v>
      </c>
      <c r="C61" s="617">
        <v>2218</v>
      </c>
      <c r="D61" s="617">
        <v>19170</v>
      </c>
      <c r="E61" s="617">
        <v>60522</v>
      </c>
      <c r="F61" s="616" t="s">
        <v>1030</v>
      </c>
      <c r="G61" s="615"/>
    </row>
    <row r="62" spans="1:7" ht="12.75" customHeight="1">
      <c r="A62" s="619" t="s">
        <v>1102</v>
      </c>
      <c r="B62" s="620">
        <v>22</v>
      </c>
      <c r="C62" s="620">
        <v>119</v>
      </c>
      <c r="D62" s="620">
        <v>1648</v>
      </c>
      <c r="E62" s="620">
        <v>3119</v>
      </c>
      <c r="F62" s="619" t="s">
        <v>1101</v>
      </c>
      <c r="G62" s="615"/>
    </row>
    <row r="63" spans="1:7" ht="12.75" customHeight="1">
      <c r="A63" s="619" t="s">
        <v>1100</v>
      </c>
      <c r="B63" s="620">
        <v>0</v>
      </c>
      <c r="C63" s="620">
        <v>0</v>
      </c>
      <c r="D63" s="620">
        <v>4963</v>
      </c>
      <c r="E63" s="620">
        <v>4492</v>
      </c>
      <c r="F63" s="619" t="s">
        <v>1099</v>
      </c>
      <c r="G63" s="615"/>
    </row>
    <row r="64" spans="1:7" ht="12.75" customHeight="1">
      <c r="A64" s="619" t="s">
        <v>1098</v>
      </c>
      <c r="B64" s="620">
        <v>10</v>
      </c>
      <c r="C64" s="620">
        <v>35</v>
      </c>
      <c r="D64" s="620">
        <v>29</v>
      </c>
      <c r="E64" s="620">
        <v>203</v>
      </c>
      <c r="F64" s="619" t="s">
        <v>1097</v>
      </c>
      <c r="G64" s="615"/>
    </row>
    <row r="65" spans="1:9" ht="12.75" customHeight="1">
      <c r="A65" s="619" t="s">
        <v>1096</v>
      </c>
      <c r="B65" s="620">
        <v>97</v>
      </c>
      <c r="C65" s="620">
        <v>451</v>
      </c>
      <c r="D65" s="620">
        <v>1274</v>
      </c>
      <c r="E65" s="620">
        <v>5602</v>
      </c>
      <c r="F65" s="619" t="s">
        <v>1095</v>
      </c>
      <c r="G65" s="615"/>
    </row>
    <row r="66" spans="1:9" ht="12.75" customHeight="1">
      <c r="A66" s="619" t="s">
        <v>1094</v>
      </c>
      <c r="B66" s="620">
        <v>1</v>
      </c>
      <c r="C66" s="620">
        <v>5</v>
      </c>
      <c r="D66" s="620">
        <v>155</v>
      </c>
      <c r="E66" s="620">
        <v>521</v>
      </c>
      <c r="F66" s="619" t="s">
        <v>1093</v>
      </c>
      <c r="G66" s="615"/>
    </row>
    <row r="67" spans="1:9" ht="12.75" customHeight="1">
      <c r="A67" s="619" t="s">
        <v>1092</v>
      </c>
      <c r="B67" s="620" t="s">
        <v>728</v>
      </c>
      <c r="C67" s="620">
        <v>5</v>
      </c>
      <c r="D67" s="620">
        <v>617</v>
      </c>
      <c r="E67" s="620">
        <v>4571</v>
      </c>
      <c r="F67" s="619" t="s">
        <v>1091</v>
      </c>
      <c r="G67" s="615"/>
    </row>
    <row r="68" spans="1:9" ht="12.75" customHeight="1">
      <c r="A68" s="619" t="s">
        <v>1090</v>
      </c>
      <c r="B68" s="620">
        <v>345</v>
      </c>
      <c r="C68" s="620">
        <v>1580</v>
      </c>
      <c r="D68" s="620">
        <v>7692</v>
      </c>
      <c r="E68" s="620">
        <v>35934</v>
      </c>
      <c r="F68" s="619" t="s">
        <v>1089</v>
      </c>
      <c r="G68" s="615"/>
    </row>
    <row r="69" spans="1:9" ht="12.75" customHeight="1">
      <c r="A69" s="619" t="s">
        <v>1088</v>
      </c>
      <c r="B69" s="620">
        <v>2</v>
      </c>
      <c r="C69" s="620">
        <v>2</v>
      </c>
      <c r="D69" s="620">
        <v>100</v>
      </c>
      <c r="E69" s="620">
        <v>166</v>
      </c>
      <c r="F69" s="619" t="s">
        <v>1087</v>
      </c>
      <c r="G69" s="615"/>
    </row>
    <row r="70" spans="1:9" ht="12.75" customHeight="1">
      <c r="A70" s="619" t="s">
        <v>1086</v>
      </c>
      <c r="B70" s="620">
        <v>1</v>
      </c>
      <c r="C70" s="620" t="s">
        <v>728</v>
      </c>
      <c r="D70" s="620">
        <v>33</v>
      </c>
      <c r="E70" s="620">
        <v>33</v>
      </c>
      <c r="F70" s="619" t="s">
        <v>1085</v>
      </c>
      <c r="G70" s="615"/>
    </row>
    <row r="71" spans="1:9" ht="12.75" customHeight="1">
      <c r="A71" s="619" t="s">
        <v>1084</v>
      </c>
      <c r="B71" s="620">
        <v>3</v>
      </c>
      <c r="C71" s="620">
        <v>7</v>
      </c>
      <c r="D71" s="620">
        <v>246</v>
      </c>
      <c r="E71" s="620">
        <v>143</v>
      </c>
      <c r="F71" s="619" t="s">
        <v>1083</v>
      </c>
      <c r="G71" s="615"/>
    </row>
    <row r="72" spans="1:9" ht="12.75" customHeight="1">
      <c r="A72" s="619" t="s">
        <v>1082</v>
      </c>
      <c r="B72" s="620">
        <v>2</v>
      </c>
      <c r="C72" s="620">
        <v>15</v>
      </c>
      <c r="D72" s="620">
        <v>308</v>
      </c>
      <c r="E72" s="620">
        <v>875</v>
      </c>
      <c r="F72" s="619" t="s">
        <v>1081</v>
      </c>
      <c r="G72" s="615"/>
    </row>
    <row r="73" spans="1:9" ht="12.75" customHeight="1">
      <c r="A73" s="619" t="s">
        <v>1080</v>
      </c>
      <c r="B73" s="620" t="s">
        <v>728</v>
      </c>
      <c r="C73" s="620" t="s">
        <v>728</v>
      </c>
      <c r="D73" s="620">
        <v>2105</v>
      </c>
      <c r="E73" s="620">
        <v>4863</v>
      </c>
      <c r="F73" s="619" t="s">
        <v>758</v>
      </c>
      <c r="G73" s="615"/>
    </row>
    <row r="74" spans="1:9" ht="12.75" customHeight="1">
      <c r="A74" s="616" t="s">
        <v>1079</v>
      </c>
      <c r="B74" s="617" t="s">
        <v>728</v>
      </c>
      <c r="C74" s="617">
        <v>1</v>
      </c>
      <c r="D74" s="617">
        <v>28</v>
      </c>
      <c r="E74" s="617">
        <v>30</v>
      </c>
      <c r="F74" s="616" t="s">
        <v>1078</v>
      </c>
      <c r="G74" s="615"/>
    </row>
    <row r="75" spans="1:9" ht="12.75" customHeight="1">
      <c r="A75" s="618" t="s">
        <v>1077</v>
      </c>
      <c r="B75" s="617">
        <v>0</v>
      </c>
      <c r="C75" s="617">
        <v>0</v>
      </c>
      <c r="D75" s="617">
        <v>0</v>
      </c>
      <c r="E75" s="617">
        <v>0</v>
      </c>
      <c r="F75" s="616" t="s">
        <v>1076</v>
      </c>
      <c r="G75" s="615"/>
    </row>
    <row r="76" spans="1:9" ht="13.5" customHeight="1">
      <c r="A76" s="1185"/>
      <c r="B76" s="1186" t="s">
        <v>468</v>
      </c>
      <c r="C76" s="1186"/>
      <c r="D76" s="1186" t="s">
        <v>1075</v>
      </c>
      <c r="E76" s="1186"/>
      <c r="F76" s="1185"/>
      <c r="G76" s="615"/>
    </row>
    <row r="77" spans="1:9" ht="13.5" customHeight="1">
      <c r="A77" s="1185"/>
      <c r="B77" s="1186" t="s">
        <v>220</v>
      </c>
      <c r="C77" s="1186"/>
      <c r="D77" s="1186"/>
      <c r="E77" s="1186"/>
      <c r="F77" s="1185"/>
    </row>
    <row r="78" spans="1:9" ht="13.5" customHeight="1">
      <c r="A78" s="1185"/>
      <c r="B78" s="614" t="s">
        <v>741</v>
      </c>
      <c r="C78" s="613" t="s">
        <v>68</v>
      </c>
      <c r="D78" s="614" t="s">
        <v>741</v>
      </c>
      <c r="E78" s="613" t="s">
        <v>68</v>
      </c>
      <c r="F78" s="1185"/>
    </row>
    <row r="79" spans="1:9" ht="9.9499999999999993" customHeight="1">
      <c r="A79" s="1163" t="s">
        <v>30</v>
      </c>
      <c r="B79" s="1180"/>
      <c r="C79" s="1180"/>
      <c r="D79" s="1180"/>
      <c r="E79" s="1180"/>
      <c r="F79" s="1180"/>
    </row>
    <row r="80" spans="1:9" s="576" customFormat="1" ht="18.75" customHeight="1">
      <c r="A80" s="1164" t="s">
        <v>1031</v>
      </c>
      <c r="B80" s="1181"/>
      <c r="C80" s="1181"/>
      <c r="D80" s="1181"/>
      <c r="E80" s="1181"/>
      <c r="F80" s="1181"/>
      <c r="G80" s="612"/>
      <c r="H80" s="612"/>
      <c r="I80" s="612"/>
    </row>
    <row r="81" spans="1:11" s="576" customFormat="1" ht="18.75" customHeight="1">
      <c r="A81" s="1164" t="s">
        <v>1032</v>
      </c>
      <c r="B81" s="1164"/>
      <c r="C81" s="1164"/>
      <c r="D81" s="1164"/>
      <c r="E81" s="1164"/>
      <c r="F81" s="1164"/>
      <c r="G81" s="611"/>
      <c r="H81" s="611"/>
      <c r="I81" s="611"/>
      <c r="J81" s="611"/>
      <c r="K81" s="611"/>
    </row>
    <row r="82" spans="1:11" s="608" customFormat="1" ht="9.75" customHeight="1">
      <c r="A82" s="1165" t="s">
        <v>1074</v>
      </c>
      <c r="B82" s="1165"/>
      <c r="C82" s="1165"/>
      <c r="D82" s="1165"/>
      <c r="E82" s="610"/>
      <c r="G82" s="607"/>
      <c r="H82" s="607"/>
      <c r="I82" s="607"/>
      <c r="J82" s="607"/>
      <c r="K82" s="607"/>
    </row>
    <row r="83" spans="1:11" s="608" customFormat="1" ht="9.75" customHeight="1">
      <c r="A83" s="1165" t="s">
        <v>1073</v>
      </c>
      <c r="B83" s="1165"/>
      <c r="C83" s="1165"/>
      <c r="D83" s="1165"/>
      <c r="E83" s="610"/>
      <c r="G83" s="607"/>
      <c r="H83" s="607"/>
      <c r="I83" s="607"/>
      <c r="J83" s="607"/>
      <c r="K83" s="607"/>
    </row>
    <row r="85" spans="1:11">
      <c r="A85" s="45" t="s">
        <v>33</v>
      </c>
    </row>
    <row r="86" spans="1:11">
      <c r="A86" s="156" t="s">
        <v>1072</v>
      </c>
    </row>
    <row r="87" spans="1:11">
      <c r="A87" s="156" t="s">
        <v>1071</v>
      </c>
    </row>
  </sheetData>
  <mergeCells count="17">
    <mergeCell ref="A2:F2"/>
    <mergeCell ref="A3:F3"/>
    <mergeCell ref="A4:A6"/>
    <mergeCell ref="B4:C4"/>
    <mergeCell ref="D4:E5"/>
    <mergeCell ref="F4:F6"/>
    <mergeCell ref="B5:C5"/>
    <mergeCell ref="A80:F80"/>
    <mergeCell ref="A81:F81"/>
    <mergeCell ref="A82:D82"/>
    <mergeCell ref="A83:D83"/>
    <mergeCell ref="A76:A78"/>
    <mergeCell ref="B76:C76"/>
    <mergeCell ref="D76:E77"/>
    <mergeCell ref="F76:F78"/>
    <mergeCell ref="B77:C77"/>
    <mergeCell ref="A79:F79"/>
  </mergeCells>
  <hyperlinks>
    <hyperlink ref="A86" r:id="rId1"/>
    <hyperlink ref="A87" r:id="rId2"/>
    <hyperlink ref="B6" r:id="rId3"/>
    <hyperlink ref="D6" r:id="rId4"/>
    <hyperlink ref="C6" r:id="rId5"/>
    <hyperlink ref="E6" r:id="rId6"/>
    <hyperlink ref="B78" r:id="rId7"/>
    <hyperlink ref="D78" r:id="rId8"/>
    <hyperlink ref="C78" r:id="rId9"/>
    <hyperlink ref="E78" r:id="rId10"/>
  </hyperlinks>
  <printOptions horizontalCentered="1"/>
  <pageMargins left="0.39370078740157483" right="0.39370078740157483" top="0.39370078740157483" bottom="0.39370078740157483" header="0" footer="0"/>
  <pageSetup paperSize="9" orientation="portrait" r:id="rId11"/>
  <headerFooter alignWithMargins="0"/>
</worksheet>
</file>

<file path=xl/worksheets/sheet49.xml><?xml version="1.0" encoding="utf-8"?>
<worksheet xmlns="http://schemas.openxmlformats.org/spreadsheetml/2006/main" xmlns:r="http://schemas.openxmlformats.org/officeDocument/2006/relationships">
  <dimension ref="A1:N40"/>
  <sheetViews>
    <sheetView showGridLines="0" zoomScaleNormal="100" zoomScaleSheetLayoutView="100" workbookViewId="0"/>
  </sheetViews>
  <sheetFormatPr defaultColWidth="7.85546875" defaultRowHeight="12.75"/>
  <cols>
    <col min="1" max="1" width="17" style="653" customWidth="1"/>
    <col min="2" max="2" width="6" style="607" customWidth="1"/>
    <col min="3" max="3" width="5.42578125" style="607" customWidth="1"/>
    <col min="4" max="5" width="6.140625" style="607" customWidth="1"/>
    <col min="6" max="6" width="9.7109375" style="607" customWidth="1"/>
    <col min="7" max="7" width="5.140625" style="607" customWidth="1"/>
    <col min="8" max="9" width="8.28515625" style="607" customWidth="1"/>
    <col min="10" max="10" width="9.28515625" style="607" customWidth="1"/>
    <col min="11" max="11" width="13.140625" style="607" customWidth="1"/>
    <col min="12" max="16384" width="7.85546875" style="607"/>
  </cols>
  <sheetData>
    <row r="1" spans="1:14" s="627" customFormat="1" ht="13.5">
      <c r="B1" s="628"/>
      <c r="D1" s="629"/>
    </row>
    <row r="2" spans="1:14" s="625" customFormat="1" ht="30" customHeight="1">
      <c r="A2" s="1190" t="s">
        <v>1202</v>
      </c>
      <c r="B2" s="1190"/>
      <c r="C2" s="1190"/>
      <c r="D2" s="1190"/>
      <c r="E2" s="1190"/>
      <c r="F2" s="1190"/>
      <c r="G2" s="1190"/>
      <c r="H2" s="1190"/>
      <c r="I2" s="1190"/>
      <c r="J2" s="1190"/>
      <c r="K2" s="1190"/>
      <c r="L2" s="630"/>
      <c r="M2" s="630"/>
      <c r="N2" s="630"/>
    </row>
    <row r="3" spans="1:14" s="625" customFormat="1" ht="30" customHeight="1">
      <c r="A3" s="631" t="s">
        <v>1203</v>
      </c>
      <c r="B3" s="631"/>
      <c r="C3" s="631"/>
      <c r="D3" s="631"/>
      <c r="E3" s="631"/>
      <c r="F3" s="631"/>
      <c r="G3" s="631"/>
      <c r="H3" s="631"/>
      <c r="I3" s="631"/>
      <c r="J3" s="631"/>
      <c r="K3" s="632"/>
      <c r="L3" s="630"/>
      <c r="M3" s="630"/>
      <c r="N3" s="630"/>
    </row>
    <row r="4" spans="1:14" ht="13.5" customHeight="1">
      <c r="A4" s="1191"/>
      <c r="B4" s="1192" t="s">
        <v>4</v>
      </c>
      <c r="C4" s="1193" t="s">
        <v>1204</v>
      </c>
      <c r="D4" s="1193"/>
      <c r="E4" s="1193"/>
      <c r="F4" s="1193"/>
      <c r="G4" s="1194" t="s">
        <v>1205</v>
      </c>
      <c r="H4" s="1194"/>
      <c r="I4" s="1194"/>
      <c r="J4" s="1194"/>
      <c r="K4" s="633"/>
      <c r="L4" s="634"/>
      <c r="M4" s="635"/>
    </row>
    <row r="5" spans="1:14" ht="13.5" customHeight="1">
      <c r="A5" s="1191"/>
      <c r="B5" s="1192"/>
      <c r="C5" s="1193" t="s">
        <v>4</v>
      </c>
      <c r="D5" s="1193" t="s">
        <v>1206</v>
      </c>
      <c r="E5" s="1193"/>
      <c r="F5" s="1193"/>
      <c r="G5" s="1194" t="s">
        <v>4</v>
      </c>
      <c r="H5" s="1193" t="s">
        <v>1206</v>
      </c>
      <c r="I5" s="1193"/>
      <c r="J5" s="1193"/>
      <c r="K5" s="633"/>
      <c r="L5" s="634"/>
      <c r="M5" s="635"/>
    </row>
    <row r="6" spans="1:14" ht="13.5" customHeight="1">
      <c r="A6" s="1191"/>
      <c r="B6" s="1192"/>
      <c r="C6" s="1193"/>
      <c r="D6" s="636" t="s">
        <v>1207</v>
      </c>
      <c r="E6" s="636" t="s">
        <v>1208</v>
      </c>
      <c r="F6" s="636" t="s">
        <v>1209</v>
      </c>
      <c r="G6" s="1194"/>
      <c r="H6" s="637" t="s">
        <v>1207</v>
      </c>
      <c r="I6" s="638" t="s">
        <v>1208</v>
      </c>
      <c r="J6" s="638" t="s">
        <v>1209</v>
      </c>
      <c r="K6" s="633"/>
      <c r="L6" s="634"/>
      <c r="M6" s="635"/>
    </row>
    <row r="7" spans="1:14">
      <c r="A7" s="639" t="s">
        <v>13</v>
      </c>
      <c r="B7" s="640"/>
      <c r="K7" s="639" t="s">
        <v>13</v>
      </c>
      <c r="L7" s="634"/>
      <c r="M7" s="635"/>
    </row>
    <row r="8" spans="1:14">
      <c r="A8" s="641" t="s">
        <v>741</v>
      </c>
      <c r="B8" s="620">
        <f>C8+G8</f>
        <v>10791</v>
      </c>
      <c r="C8" s="642">
        <v>788</v>
      </c>
      <c r="D8" s="642">
        <v>0</v>
      </c>
      <c r="E8" s="642">
        <v>788</v>
      </c>
      <c r="F8" s="642">
        <v>0</v>
      </c>
      <c r="G8" s="642">
        <f>H8+I8+J8</f>
        <v>10003</v>
      </c>
      <c r="H8" s="642">
        <v>4779</v>
      </c>
      <c r="I8" s="642">
        <v>3917</v>
      </c>
      <c r="J8" s="642">
        <v>1307</v>
      </c>
      <c r="K8" s="641" t="s">
        <v>741</v>
      </c>
      <c r="L8" s="643"/>
      <c r="M8" s="644"/>
    </row>
    <row r="9" spans="1:14">
      <c r="A9" s="645" t="s">
        <v>239</v>
      </c>
      <c r="B9" s="620">
        <f>C9+G9</f>
        <v>50288</v>
      </c>
      <c r="C9" s="642">
        <v>1974</v>
      </c>
      <c r="D9" s="642">
        <v>0</v>
      </c>
      <c r="E9" s="642">
        <v>1974</v>
      </c>
      <c r="F9" s="642">
        <v>0</v>
      </c>
      <c r="G9" s="642">
        <f>H9+I9+J9</f>
        <v>48314</v>
      </c>
      <c r="H9" s="642">
        <v>22632</v>
      </c>
      <c r="I9" s="642">
        <v>17882</v>
      </c>
      <c r="J9" s="642">
        <v>7800</v>
      </c>
      <c r="K9" s="645" t="s">
        <v>68</v>
      </c>
      <c r="L9" s="643"/>
      <c r="M9" s="644"/>
    </row>
    <row r="10" spans="1:14">
      <c r="A10" s="639" t="s">
        <v>880</v>
      </c>
      <c r="C10" s="642"/>
      <c r="D10" s="642"/>
      <c r="E10" s="642"/>
      <c r="F10" s="642"/>
      <c r="G10" s="642"/>
      <c r="H10" s="642"/>
      <c r="I10" s="642"/>
      <c r="J10" s="642"/>
      <c r="K10" s="607" t="s">
        <v>880</v>
      </c>
      <c r="L10" s="643"/>
      <c r="M10" s="646"/>
    </row>
    <row r="11" spans="1:14">
      <c r="A11" s="641" t="s">
        <v>741</v>
      </c>
      <c r="B11" s="620">
        <f>C11+G11</f>
        <v>782</v>
      </c>
      <c r="C11" s="642">
        <v>780</v>
      </c>
      <c r="D11" s="642">
        <v>0</v>
      </c>
      <c r="E11" s="642">
        <v>780</v>
      </c>
      <c r="F11" s="642">
        <v>0</v>
      </c>
      <c r="G11" s="642">
        <f>H11+I11+J11</f>
        <v>2</v>
      </c>
      <c r="H11" s="642">
        <v>2</v>
      </c>
      <c r="I11" s="642">
        <v>0</v>
      </c>
      <c r="J11" s="642">
        <v>0</v>
      </c>
      <c r="K11" s="641" t="s">
        <v>741</v>
      </c>
      <c r="L11" s="643"/>
      <c r="M11" s="646"/>
    </row>
    <row r="12" spans="1:14">
      <c r="A12" s="645" t="s">
        <v>239</v>
      </c>
      <c r="B12" s="620">
        <f>C12+G12</f>
        <v>1968</v>
      </c>
      <c r="C12" s="642">
        <v>1951</v>
      </c>
      <c r="D12" s="642">
        <v>0</v>
      </c>
      <c r="E12" s="642">
        <v>1951</v>
      </c>
      <c r="F12" s="642">
        <v>0</v>
      </c>
      <c r="G12" s="642">
        <f>H12+I12+J12</f>
        <v>17</v>
      </c>
      <c r="H12" s="642">
        <v>17</v>
      </c>
      <c r="I12" s="642">
        <v>0</v>
      </c>
      <c r="J12" s="642">
        <v>0</v>
      </c>
      <c r="K12" s="645" t="s">
        <v>68</v>
      </c>
      <c r="L12" s="643"/>
      <c r="M12" s="646"/>
    </row>
    <row r="13" spans="1:14">
      <c r="A13" s="639" t="s">
        <v>881</v>
      </c>
      <c r="C13" s="642"/>
      <c r="D13" s="642"/>
      <c r="E13" s="642"/>
      <c r="F13" s="642"/>
      <c r="G13" s="642"/>
      <c r="H13" s="642"/>
      <c r="I13" s="642"/>
      <c r="J13" s="642"/>
      <c r="K13" s="639" t="s">
        <v>881</v>
      </c>
      <c r="L13" s="643"/>
      <c r="M13" s="646"/>
    </row>
    <row r="14" spans="1:14">
      <c r="A14" s="641" t="s">
        <v>741</v>
      </c>
      <c r="B14" s="620">
        <f>C14+G14</f>
        <v>4539</v>
      </c>
      <c r="C14" s="642">
        <v>8</v>
      </c>
      <c r="D14" s="642">
        <v>0</v>
      </c>
      <c r="E14" s="642">
        <v>8</v>
      </c>
      <c r="F14" s="642">
        <v>0</v>
      </c>
      <c r="G14" s="642">
        <f>H14+I14+J14</f>
        <v>4531</v>
      </c>
      <c r="H14" s="642">
        <v>528</v>
      </c>
      <c r="I14" s="642">
        <v>3668</v>
      </c>
      <c r="J14" s="642">
        <v>335</v>
      </c>
      <c r="K14" s="641" t="s">
        <v>741</v>
      </c>
      <c r="L14" s="643"/>
      <c r="M14" s="646"/>
    </row>
    <row r="15" spans="1:14">
      <c r="A15" s="645" t="s">
        <v>239</v>
      </c>
      <c r="B15" s="620">
        <f>C15+G15</f>
        <v>20755</v>
      </c>
      <c r="C15" s="642">
        <v>23</v>
      </c>
      <c r="D15" s="642">
        <v>0</v>
      </c>
      <c r="E15" s="642">
        <v>23</v>
      </c>
      <c r="F15" s="642">
        <v>0</v>
      </c>
      <c r="G15" s="642">
        <f>H15+I15+J15</f>
        <v>20732</v>
      </c>
      <c r="H15" s="642">
        <v>2193</v>
      </c>
      <c r="I15" s="642">
        <v>16780</v>
      </c>
      <c r="J15" s="642">
        <v>1759</v>
      </c>
      <c r="K15" s="645" t="s">
        <v>68</v>
      </c>
      <c r="L15" s="643"/>
      <c r="M15" s="646"/>
    </row>
    <row r="16" spans="1:14">
      <c r="A16" s="639" t="s">
        <v>1210</v>
      </c>
      <c r="C16" s="642"/>
      <c r="D16" s="642"/>
      <c r="E16" s="642"/>
      <c r="F16" s="642"/>
      <c r="G16" s="642"/>
      <c r="H16" s="642"/>
      <c r="I16" s="642"/>
      <c r="J16" s="642"/>
      <c r="K16" s="639" t="s">
        <v>1210</v>
      </c>
      <c r="L16" s="643"/>
      <c r="M16" s="646"/>
    </row>
    <row r="17" spans="1:13">
      <c r="A17" s="641" t="s">
        <v>741</v>
      </c>
      <c r="B17" s="620">
        <f>C17+G17</f>
        <v>499</v>
      </c>
      <c r="C17" s="642">
        <v>0</v>
      </c>
      <c r="D17" s="642">
        <v>0</v>
      </c>
      <c r="E17" s="642">
        <v>0</v>
      </c>
      <c r="F17" s="642">
        <v>0</v>
      </c>
      <c r="G17" s="642">
        <f>H17+I17+J17</f>
        <v>499</v>
      </c>
      <c r="H17" s="642">
        <v>200</v>
      </c>
      <c r="I17" s="642">
        <v>0</v>
      </c>
      <c r="J17" s="642">
        <v>299</v>
      </c>
      <c r="K17" s="641" t="s">
        <v>741</v>
      </c>
      <c r="L17" s="643"/>
      <c r="M17" s="646"/>
    </row>
    <row r="18" spans="1:13">
      <c r="A18" s="645" t="s">
        <v>239</v>
      </c>
      <c r="B18" s="620">
        <f>C18+G18</f>
        <v>2443</v>
      </c>
      <c r="C18" s="642">
        <v>0</v>
      </c>
      <c r="D18" s="642">
        <v>0</v>
      </c>
      <c r="E18" s="642">
        <v>0</v>
      </c>
      <c r="F18" s="642">
        <v>0</v>
      </c>
      <c r="G18" s="642">
        <f>H18+I18+J18</f>
        <v>2443</v>
      </c>
      <c r="H18" s="642">
        <v>736</v>
      </c>
      <c r="I18" s="642">
        <v>0</v>
      </c>
      <c r="J18" s="642">
        <v>1707</v>
      </c>
      <c r="K18" s="645" t="s">
        <v>68</v>
      </c>
      <c r="L18" s="643"/>
      <c r="M18" s="646"/>
    </row>
    <row r="19" spans="1:13">
      <c r="A19" s="639" t="s">
        <v>468</v>
      </c>
      <c r="C19" s="642"/>
      <c r="D19" s="642"/>
      <c r="E19" s="642"/>
      <c r="F19" s="642"/>
      <c r="G19" s="642"/>
      <c r="H19" s="642"/>
      <c r="I19" s="642"/>
      <c r="J19" s="642"/>
      <c r="K19" s="639" t="s">
        <v>468</v>
      </c>
      <c r="L19" s="643"/>
      <c r="M19" s="646"/>
    </row>
    <row r="20" spans="1:13">
      <c r="A20" s="641" t="s">
        <v>741</v>
      </c>
      <c r="B20" s="620">
        <f>C20+G20</f>
        <v>102</v>
      </c>
      <c r="C20" s="642">
        <v>0</v>
      </c>
      <c r="D20" s="642">
        <v>0</v>
      </c>
      <c r="E20" s="642">
        <v>0</v>
      </c>
      <c r="F20" s="642">
        <v>0</v>
      </c>
      <c r="G20" s="642">
        <f>H20+I20+J20</f>
        <v>102</v>
      </c>
      <c r="H20" s="642">
        <v>51</v>
      </c>
      <c r="I20" s="642">
        <v>51</v>
      </c>
      <c r="J20" s="642">
        <v>0</v>
      </c>
      <c r="K20" s="641" t="s">
        <v>741</v>
      </c>
      <c r="L20" s="643"/>
      <c r="M20" s="646"/>
    </row>
    <row r="21" spans="1:13">
      <c r="A21" s="645" t="s">
        <v>239</v>
      </c>
      <c r="B21" s="620">
        <f>C21+G21</f>
        <v>606</v>
      </c>
      <c r="C21" s="642">
        <v>0</v>
      </c>
      <c r="D21" s="642">
        <v>0</v>
      </c>
      <c r="E21" s="642">
        <v>0</v>
      </c>
      <c r="F21" s="642">
        <v>0</v>
      </c>
      <c r="G21" s="642">
        <f>H21+I21+J21</f>
        <v>606</v>
      </c>
      <c r="H21" s="642">
        <v>319</v>
      </c>
      <c r="I21" s="642">
        <v>287</v>
      </c>
      <c r="J21" s="642">
        <v>0</v>
      </c>
      <c r="K21" s="645" t="s">
        <v>68</v>
      </c>
      <c r="L21" s="643"/>
      <c r="M21" s="646"/>
    </row>
    <row r="22" spans="1:13">
      <c r="A22" s="639" t="s">
        <v>883</v>
      </c>
      <c r="C22" s="642"/>
      <c r="D22" s="642"/>
      <c r="E22" s="642"/>
      <c r="F22" s="642"/>
      <c r="G22" s="642"/>
      <c r="H22" s="642"/>
      <c r="I22" s="642"/>
      <c r="J22" s="642"/>
      <c r="K22" s="639" t="s">
        <v>883</v>
      </c>
      <c r="L22" s="643"/>
      <c r="M22" s="646"/>
    </row>
    <row r="23" spans="1:13">
      <c r="A23" s="641" t="s">
        <v>741</v>
      </c>
      <c r="B23" s="620">
        <f>C23+G23</f>
        <v>4676</v>
      </c>
      <c r="C23" s="642">
        <v>0</v>
      </c>
      <c r="D23" s="642">
        <v>0</v>
      </c>
      <c r="E23" s="642">
        <v>0</v>
      </c>
      <c r="F23" s="642">
        <v>0</v>
      </c>
      <c r="G23" s="642">
        <f>H23+I23+J23</f>
        <v>4676</v>
      </c>
      <c r="H23" s="642">
        <v>3998</v>
      </c>
      <c r="I23" s="642">
        <v>4</v>
      </c>
      <c r="J23" s="642">
        <v>674</v>
      </c>
      <c r="K23" s="641" t="s">
        <v>741</v>
      </c>
      <c r="L23" s="643"/>
      <c r="M23" s="646"/>
    </row>
    <row r="24" spans="1:13">
      <c r="A24" s="645" t="s">
        <v>239</v>
      </c>
      <c r="B24" s="620">
        <f>C24+G24</f>
        <v>23739</v>
      </c>
      <c r="C24" s="642">
        <v>0</v>
      </c>
      <c r="D24" s="642">
        <v>0</v>
      </c>
      <c r="E24" s="642">
        <v>0</v>
      </c>
      <c r="F24" s="642">
        <v>0</v>
      </c>
      <c r="G24" s="642">
        <f>H24+I24+J24</f>
        <v>23739</v>
      </c>
      <c r="H24" s="642">
        <v>19368</v>
      </c>
      <c r="I24" s="642">
        <v>37</v>
      </c>
      <c r="J24" s="642">
        <v>4334</v>
      </c>
      <c r="K24" s="645" t="s">
        <v>68</v>
      </c>
      <c r="L24" s="643"/>
      <c r="M24" s="646"/>
    </row>
    <row r="25" spans="1:13">
      <c r="A25" s="647" t="s">
        <v>1211</v>
      </c>
      <c r="C25" s="642"/>
      <c r="D25" s="642"/>
      <c r="E25" s="642"/>
      <c r="F25" s="642"/>
      <c r="G25" s="642"/>
      <c r="H25" s="642"/>
      <c r="I25" s="642"/>
      <c r="J25" s="642"/>
      <c r="K25" s="647" t="s">
        <v>1211</v>
      </c>
      <c r="L25" s="643"/>
      <c r="M25" s="646"/>
    </row>
    <row r="26" spans="1:13">
      <c r="A26" s="641" t="s">
        <v>741</v>
      </c>
      <c r="B26" s="620">
        <f>C26+G26</f>
        <v>0</v>
      </c>
      <c r="C26" s="642">
        <v>0</v>
      </c>
      <c r="D26" s="642">
        <v>0</v>
      </c>
      <c r="E26" s="642">
        <v>0</v>
      </c>
      <c r="F26" s="642">
        <v>0</v>
      </c>
      <c r="G26" s="642">
        <f>H26+I26+J26</f>
        <v>0</v>
      </c>
      <c r="H26" s="642">
        <v>0</v>
      </c>
      <c r="I26" s="642">
        <v>0</v>
      </c>
      <c r="J26" s="642">
        <v>0</v>
      </c>
      <c r="K26" s="641" t="s">
        <v>741</v>
      </c>
      <c r="L26" s="643"/>
      <c r="M26" s="646"/>
    </row>
    <row r="27" spans="1:13">
      <c r="A27" s="645" t="s">
        <v>239</v>
      </c>
      <c r="B27" s="620">
        <f>C27+G27</f>
        <v>0</v>
      </c>
      <c r="C27" s="642">
        <v>0</v>
      </c>
      <c r="D27" s="642">
        <v>0</v>
      </c>
      <c r="E27" s="642">
        <v>0</v>
      </c>
      <c r="F27" s="642">
        <v>0</v>
      </c>
      <c r="G27" s="642">
        <f>H27+I27+J27</f>
        <v>0</v>
      </c>
      <c r="H27" s="642">
        <v>0</v>
      </c>
      <c r="I27" s="642">
        <v>0</v>
      </c>
      <c r="J27" s="642">
        <v>0</v>
      </c>
      <c r="K27" s="645" t="s">
        <v>68</v>
      </c>
      <c r="L27" s="643"/>
      <c r="M27" s="646"/>
    </row>
    <row r="28" spans="1:13">
      <c r="A28" s="647" t="s">
        <v>1212</v>
      </c>
      <c r="C28" s="642"/>
      <c r="D28" s="642"/>
      <c r="E28" s="642"/>
      <c r="F28" s="642"/>
      <c r="G28" s="642"/>
      <c r="H28" s="642"/>
      <c r="I28" s="642"/>
      <c r="J28" s="642"/>
      <c r="K28" s="647" t="s">
        <v>1212</v>
      </c>
      <c r="L28" s="643"/>
      <c r="M28" s="646"/>
    </row>
    <row r="29" spans="1:13">
      <c r="A29" s="641" t="s">
        <v>741</v>
      </c>
      <c r="B29" s="620">
        <f>C29+G29</f>
        <v>194</v>
      </c>
      <c r="C29" s="642">
        <v>0</v>
      </c>
      <c r="D29" s="642">
        <v>0</v>
      </c>
      <c r="E29" s="642">
        <v>0</v>
      </c>
      <c r="F29" s="642">
        <v>0</v>
      </c>
      <c r="G29" s="642">
        <f>H29+I29+J29</f>
        <v>194</v>
      </c>
      <c r="H29" s="642">
        <v>0</v>
      </c>
      <c r="I29" s="642">
        <v>194</v>
      </c>
      <c r="J29" s="642">
        <v>0</v>
      </c>
      <c r="K29" s="641" t="s">
        <v>741</v>
      </c>
      <c r="L29" s="643"/>
      <c r="M29" s="646"/>
    </row>
    <row r="30" spans="1:13">
      <c r="A30" s="645" t="s">
        <v>239</v>
      </c>
      <c r="B30" s="620">
        <f>C30+G30</f>
        <v>777</v>
      </c>
      <c r="C30" s="642">
        <v>0</v>
      </c>
      <c r="D30" s="642">
        <v>0</v>
      </c>
      <c r="E30" s="642">
        <v>0</v>
      </c>
      <c r="F30" s="642">
        <v>0</v>
      </c>
      <c r="G30" s="642">
        <f>H30+I30+J30</f>
        <v>777</v>
      </c>
      <c r="H30" s="642">
        <v>0</v>
      </c>
      <c r="I30" s="642">
        <v>777</v>
      </c>
      <c r="J30" s="642">
        <v>0</v>
      </c>
      <c r="K30" s="645" t="s">
        <v>68</v>
      </c>
      <c r="L30" s="643"/>
      <c r="M30" s="646"/>
    </row>
    <row r="31" spans="1:13" ht="13.5" customHeight="1">
      <c r="A31" s="1191"/>
      <c r="B31" s="1196" t="s">
        <v>4</v>
      </c>
      <c r="C31" s="1193" t="s">
        <v>1213</v>
      </c>
      <c r="D31" s="1193"/>
      <c r="E31" s="1193"/>
      <c r="F31" s="1193"/>
      <c r="G31" s="1193" t="s">
        <v>1214</v>
      </c>
      <c r="H31" s="1193"/>
      <c r="I31" s="1193"/>
      <c r="J31" s="1193"/>
      <c r="K31" s="633"/>
      <c r="L31" s="648"/>
      <c r="M31" s="648"/>
    </row>
    <row r="32" spans="1:13" ht="13.5" customHeight="1">
      <c r="A32" s="1191"/>
      <c r="B32" s="1196"/>
      <c r="C32" s="1193" t="s">
        <v>4</v>
      </c>
      <c r="D32" s="1197" t="s">
        <v>1215</v>
      </c>
      <c r="E32" s="1197"/>
      <c r="F32" s="1197"/>
      <c r="G32" s="1193" t="s">
        <v>4</v>
      </c>
      <c r="H32" s="1197" t="s">
        <v>1215</v>
      </c>
      <c r="I32" s="1197"/>
      <c r="J32" s="1197"/>
      <c r="K32" s="633"/>
      <c r="L32" s="648"/>
      <c r="M32" s="648"/>
    </row>
    <row r="33" spans="1:13" ht="13.5" customHeight="1">
      <c r="A33" s="1191"/>
      <c r="B33" s="1196"/>
      <c r="C33" s="1193"/>
      <c r="D33" s="649" t="s">
        <v>1216</v>
      </c>
      <c r="E33" s="649" t="s">
        <v>1217</v>
      </c>
      <c r="F33" s="649" t="s">
        <v>1218</v>
      </c>
      <c r="G33" s="1193"/>
      <c r="H33" s="649" t="s">
        <v>1216</v>
      </c>
      <c r="I33" s="649" t="s">
        <v>1217</v>
      </c>
      <c r="J33" s="649" t="s">
        <v>1218</v>
      </c>
      <c r="K33" s="633"/>
      <c r="L33" s="648"/>
      <c r="M33" s="648"/>
    </row>
    <row r="34" spans="1:13" ht="9.9499999999999993" customHeight="1">
      <c r="A34" s="1195" t="s">
        <v>30</v>
      </c>
      <c r="B34" s="1195"/>
      <c r="C34" s="1195"/>
      <c r="D34" s="1195"/>
      <c r="E34" s="1195"/>
      <c r="F34" s="1195"/>
      <c r="G34" s="1195"/>
      <c r="H34" s="1195"/>
      <c r="I34" s="1195"/>
      <c r="J34" s="1195"/>
      <c r="K34" s="633"/>
      <c r="L34" s="648"/>
      <c r="M34" s="648"/>
    </row>
    <row r="35" spans="1:13" s="576" customFormat="1" ht="9.75" customHeight="1">
      <c r="A35" s="1164" t="s">
        <v>1061</v>
      </c>
      <c r="B35" s="1164"/>
      <c r="C35" s="1164"/>
      <c r="D35" s="1164"/>
      <c r="E35" s="1164"/>
      <c r="F35" s="1164"/>
      <c r="G35" s="1164"/>
      <c r="H35" s="1164"/>
      <c r="I35" s="1164"/>
      <c r="J35" s="1164"/>
      <c r="K35" s="650"/>
      <c r="L35" s="554"/>
      <c r="M35" s="554"/>
    </row>
    <row r="36" spans="1:13" s="576" customFormat="1" ht="17.25" customHeight="1">
      <c r="A36" s="1164" t="s">
        <v>1062</v>
      </c>
      <c r="B36" s="1164"/>
      <c r="C36" s="1164"/>
      <c r="D36" s="1164"/>
      <c r="E36" s="1164"/>
      <c r="F36" s="1164"/>
      <c r="G36" s="1164"/>
      <c r="H36" s="1164"/>
      <c r="I36" s="1164"/>
      <c r="J36" s="1164"/>
      <c r="K36" s="650"/>
    </row>
    <row r="37" spans="1:13">
      <c r="A37" s="651"/>
      <c r="B37" s="651"/>
      <c r="C37" s="651"/>
      <c r="D37" s="651"/>
      <c r="E37" s="651"/>
      <c r="F37" s="651"/>
      <c r="G37" s="651"/>
      <c r="H37" s="651"/>
      <c r="I37" s="651"/>
      <c r="J37" s="651"/>
      <c r="K37" s="651"/>
    </row>
    <row r="38" spans="1:13">
      <c r="A38" s="45" t="s">
        <v>33</v>
      </c>
      <c r="B38" s="651"/>
      <c r="C38" s="651"/>
      <c r="D38" s="651"/>
      <c r="E38" s="651"/>
      <c r="F38" s="651"/>
      <c r="G38" s="651"/>
      <c r="H38" s="651"/>
      <c r="I38" s="651"/>
      <c r="J38" s="651"/>
      <c r="K38" s="651"/>
    </row>
    <row r="39" spans="1:13">
      <c r="A39" s="156" t="s">
        <v>1219</v>
      </c>
      <c r="B39" s="651"/>
      <c r="C39" s="156"/>
      <c r="D39" s="651"/>
      <c r="E39" s="651"/>
      <c r="F39" s="651"/>
      <c r="G39" s="651"/>
      <c r="H39" s="651"/>
      <c r="I39" s="651"/>
      <c r="J39" s="651"/>
      <c r="K39" s="651"/>
    </row>
    <row r="40" spans="1:13" ht="13.5">
      <c r="A40" s="156" t="s">
        <v>1220</v>
      </c>
      <c r="B40" s="651"/>
      <c r="C40" s="156"/>
      <c r="D40" s="651"/>
      <c r="E40" s="651"/>
      <c r="F40" s="651" t="s">
        <v>1221</v>
      </c>
      <c r="G40" s="652"/>
      <c r="H40" s="652"/>
    </row>
  </sheetData>
  <mergeCells count="20">
    <mergeCell ref="A34:J34"/>
    <mergeCell ref="A35:J35"/>
    <mergeCell ref="A36:J36"/>
    <mergeCell ref="A31:A33"/>
    <mergeCell ref="B31:B33"/>
    <mergeCell ref="C31:F31"/>
    <mergeCell ref="G31:J31"/>
    <mergeCell ref="C32:C33"/>
    <mergeCell ref="D32:F32"/>
    <mergeCell ref="G32:G33"/>
    <mergeCell ref="H32:J32"/>
    <mergeCell ref="A2:K2"/>
    <mergeCell ref="A4:A6"/>
    <mergeCell ref="B4:B6"/>
    <mergeCell ref="C4:F4"/>
    <mergeCell ref="G4:J4"/>
    <mergeCell ref="C5:C6"/>
    <mergeCell ref="D5:F5"/>
    <mergeCell ref="G5:G6"/>
    <mergeCell ref="H5:J5"/>
  </mergeCells>
  <hyperlinks>
    <hyperlink ref="A39" r:id="rId1"/>
    <hyperlink ref="A40" r:id="rId2"/>
    <hyperlink ref="A8" r:id="rId3"/>
    <hyperlink ref="A9" r:id="rId4"/>
    <hyperlink ref="A11" r:id="rId5"/>
    <hyperlink ref="A12" r:id="rId6"/>
    <hyperlink ref="A14" r:id="rId7"/>
    <hyperlink ref="A15" r:id="rId8"/>
    <hyperlink ref="A17" r:id="rId9"/>
    <hyperlink ref="A18" r:id="rId10"/>
    <hyperlink ref="A20" r:id="rId11"/>
    <hyperlink ref="A21" r:id="rId12"/>
    <hyperlink ref="A23" r:id="rId13"/>
    <hyperlink ref="A24" r:id="rId14"/>
    <hyperlink ref="A26" r:id="rId15"/>
    <hyperlink ref="A27" r:id="rId16"/>
    <hyperlink ref="A29" r:id="rId17"/>
    <hyperlink ref="A30" r:id="rId18"/>
    <hyperlink ref="K8" r:id="rId19"/>
    <hyperlink ref="K9" r:id="rId20"/>
    <hyperlink ref="K11" r:id="rId21"/>
    <hyperlink ref="K12" r:id="rId22"/>
    <hyperlink ref="K14" r:id="rId23"/>
    <hyperlink ref="K15" r:id="rId24"/>
    <hyperlink ref="K17" r:id="rId25"/>
    <hyperlink ref="K18" r:id="rId26"/>
    <hyperlink ref="K20" r:id="rId27"/>
    <hyperlink ref="K21" r:id="rId28"/>
    <hyperlink ref="K23" r:id="rId29"/>
    <hyperlink ref="K24" r:id="rId30"/>
    <hyperlink ref="K26" r:id="rId31"/>
    <hyperlink ref="K27" r:id="rId32"/>
    <hyperlink ref="K29" r:id="rId33"/>
    <hyperlink ref="K30"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5.xml><?xml version="1.0" encoding="utf-8"?>
<worksheet xmlns="http://schemas.openxmlformats.org/spreadsheetml/2006/main" xmlns:r="http://schemas.openxmlformats.org/officeDocument/2006/relationships">
  <dimension ref="A1:L49"/>
  <sheetViews>
    <sheetView showGridLines="0" showOutlineSymbols="0" workbookViewId="0">
      <selection activeCell="I18" sqref="I18"/>
    </sheetView>
  </sheetViews>
  <sheetFormatPr defaultColWidth="9.140625" defaultRowHeight="13.5"/>
  <cols>
    <col min="1" max="1" width="14.85546875" style="699" customWidth="1"/>
    <col min="2" max="3" width="8.85546875" style="699" customWidth="1"/>
    <col min="4" max="4" width="9.7109375" style="699" customWidth="1"/>
    <col min="5" max="5" width="9" style="699" customWidth="1"/>
    <col min="6" max="6" width="8.7109375" style="699" bestFit="1" customWidth="1"/>
    <col min="7" max="7" width="9.7109375" style="699" customWidth="1"/>
    <col min="8" max="8" width="8.85546875" style="719" customWidth="1"/>
    <col min="9" max="9" width="8.7109375" style="719" bestFit="1" customWidth="1"/>
    <col min="10" max="10" width="8" style="699" customWidth="1"/>
    <col min="11" max="16384" width="9.140625" style="699"/>
  </cols>
  <sheetData>
    <row r="1" spans="1:12" ht="12.75">
      <c r="A1" s="697"/>
      <c r="B1" s="698"/>
      <c r="C1" s="698"/>
      <c r="D1" s="698"/>
      <c r="E1" s="698"/>
      <c r="F1" s="698"/>
      <c r="H1" s="699"/>
      <c r="I1" s="699"/>
    </row>
    <row r="2" spans="1:12" s="700" customFormat="1" ht="30" customHeight="1">
      <c r="A2" s="965" t="s">
        <v>1294</v>
      </c>
      <c r="B2" s="965"/>
      <c r="C2" s="965"/>
      <c r="D2" s="965"/>
      <c r="E2" s="965"/>
      <c r="F2" s="965"/>
      <c r="G2" s="965"/>
      <c r="H2" s="965"/>
      <c r="I2" s="965"/>
      <c r="J2" s="965"/>
    </row>
    <row r="3" spans="1:12" s="700" customFormat="1" ht="30" customHeight="1">
      <c r="A3" s="966" t="s">
        <v>1295</v>
      </c>
      <c r="B3" s="966"/>
      <c r="C3" s="966"/>
      <c r="D3" s="966"/>
      <c r="E3" s="966"/>
      <c r="F3" s="966"/>
      <c r="G3" s="966"/>
      <c r="H3" s="966"/>
      <c r="I3" s="966"/>
      <c r="J3" s="966"/>
    </row>
    <row r="4" spans="1:12" s="657" customFormat="1" ht="25.5" customHeight="1">
      <c r="A4" s="967"/>
      <c r="B4" s="659" t="s">
        <v>1296</v>
      </c>
      <c r="C4" s="659" t="s">
        <v>1246</v>
      </c>
      <c r="D4" s="659" t="s">
        <v>1297</v>
      </c>
      <c r="E4" s="659" t="s">
        <v>1296</v>
      </c>
      <c r="F4" s="659" t="s">
        <v>1246</v>
      </c>
      <c r="G4" s="659" t="s">
        <v>1298</v>
      </c>
      <c r="H4" s="659" t="s">
        <v>1297</v>
      </c>
      <c r="I4" s="659" t="s">
        <v>1299</v>
      </c>
      <c r="J4" s="659" t="s">
        <v>1300</v>
      </c>
    </row>
    <row r="5" spans="1:12" s="657" customFormat="1" ht="25.5" customHeight="1">
      <c r="A5" s="967"/>
      <c r="B5" s="937" t="s">
        <v>1244</v>
      </c>
      <c r="C5" s="939"/>
      <c r="D5" s="701" t="s">
        <v>1243</v>
      </c>
      <c r="E5" s="937" t="s">
        <v>1244</v>
      </c>
      <c r="F5" s="938"/>
      <c r="G5" s="939"/>
      <c r="H5" s="701" t="s">
        <v>1243</v>
      </c>
      <c r="I5" s="940" t="s">
        <v>1244</v>
      </c>
      <c r="J5" s="940"/>
    </row>
    <row r="6" spans="1:12" s="702" customFormat="1" ht="13.5" customHeight="1">
      <c r="A6" s="967"/>
      <c r="B6" s="937" t="s">
        <v>1227</v>
      </c>
      <c r="C6" s="938"/>
      <c r="D6" s="939"/>
      <c r="E6" s="940">
        <v>2014</v>
      </c>
      <c r="F6" s="940"/>
      <c r="G6" s="940"/>
      <c r="H6" s="940"/>
      <c r="I6" s="940"/>
      <c r="J6" s="940"/>
      <c r="L6" s="703" t="s">
        <v>1301</v>
      </c>
    </row>
    <row r="7" spans="1:12" s="702" customFormat="1" ht="12.75">
      <c r="A7" s="704" t="s">
        <v>13</v>
      </c>
      <c r="B7" s="705">
        <v>179539.85</v>
      </c>
      <c r="C7" s="705">
        <v>156612.16099999999</v>
      </c>
      <c r="D7" s="705">
        <v>4575.8230000000003</v>
      </c>
      <c r="E7" s="705">
        <v>173079.05499999999</v>
      </c>
      <c r="F7" s="705">
        <v>151365.13099999999</v>
      </c>
      <c r="G7" s="705">
        <v>76472.494999999995</v>
      </c>
      <c r="H7" s="705">
        <v>4512.9870000000001</v>
      </c>
      <c r="I7" s="705">
        <v>116747.38499999999</v>
      </c>
      <c r="J7" s="705">
        <v>25993.083999999999</v>
      </c>
      <c r="L7" s="706" t="s">
        <v>275</v>
      </c>
    </row>
    <row r="8" spans="1:12" s="702" customFormat="1" ht="12.75">
      <c r="A8" s="704" t="s">
        <v>235</v>
      </c>
      <c r="B8" s="705">
        <v>171553.45699999999</v>
      </c>
      <c r="C8" s="705">
        <v>149626.155</v>
      </c>
      <c r="D8" s="705">
        <v>4366.1949999999997</v>
      </c>
      <c r="E8" s="705">
        <v>165206.842</v>
      </c>
      <c r="F8" s="705">
        <v>144460.15</v>
      </c>
      <c r="G8" s="705">
        <v>73106.721999999994</v>
      </c>
      <c r="H8" s="705">
        <v>4302.4070000000002</v>
      </c>
      <c r="I8" s="705">
        <v>111095.8</v>
      </c>
      <c r="J8" s="705">
        <v>24933.853999999999</v>
      </c>
      <c r="L8" s="706" t="s">
        <v>276</v>
      </c>
    </row>
    <row r="9" spans="1:12" s="702" customFormat="1" ht="12.75">
      <c r="A9" s="704" t="s">
        <v>277</v>
      </c>
      <c r="B9" s="705">
        <v>52926.434999999998</v>
      </c>
      <c r="C9" s="705">
        <v>46161.582000000002</v>
      </c>
      <c r="D9" s="705">
        <v>1575.8009999999999</v>
      </c>
      <c r="E9" s="705">
        <v>50775.771999999997</v>
      </c>
      <c r="F9" s="705">
        <v>44399.345000000001</v>
      </c>
      <c r="G9" s="705">
        <v>22532.488000000001</v>
      </c>
      <c r="H9" s="705">
        <v>1548.6210000000001</v>
      </c>
      <c r="I9" s="705">
        <v>35388.775999999998</v>
      </c>
      <c r="J9" s="705">
        <v>8351.1450000000004</v>
      </c>
      <c r="L9" s="706" t="s">
        <v>278</v>
      </c>
    </row>
    <row r="10" spans="1:12" s="702" customFormat="1" ht="12.75">
      <c r="A10" s="707" t="s">
        <v>279</v>
      </c>
      <c r="B10" s="708">
        <v>3157.3629999999998</v>
      </c>
      <c r="C10" s="708">
        <v>2753.8009999999999</v>
      </c>
      <c r="D10" s="708">
        <v>90.89</v>
      </c>
      <c r="E10" s="708">
        <v>3062.7089999999998</v>
      </c>
      <c r="F10" s="708">
        <v>2678.0940000000001</v>
      </c>
      <c r="G10" s="708">
        <v>1209.9690000000001</v>
      </c>
      <c r="H10" s="708">
        <v>89.966999999999999</v>
      </c>
      <c r="I10" s="708" t="s">
        <v>971</v>
      </c>
      <c r="J10" s="708" t="s">
        <v>971</v>
      </c>
      <c r="L10" s="709" t="s">
        <v>280</v>
      </c>
    </row>
    <row r="11" spans="1:12" s="702" customFormat="1" ht="12.75">
      <c r="A11" s="707" t="s">
        <v>281</v>
      </c>
      <c r="B11" s="708">
        <v>5706.2960000000003</v>
      </c>
      <c r="C11" s="708">
        <v>4976.9390000000003</v>
      </c>
      <c r="D11" s="708">
        <v>184.50399999999999</v>
      </c>
      <c r="E11" s="708">
        <v>5442.67</v>
      </c>
      <c r="F11" s="708">
        <v>4759.1790000000001</v>
      </c>
      <c r="G11" s="708">
        <v>2500.0970000000002</v>
      </c>
      <c r="H11" s="708">
        <v>181.346</v>
      </c>
      <c r="I11" s="708" t="s">
        <v>971</v>
      </c>
      <c r="J11" s="708" t="s">
        <v>971</v>
      </c>
      <c r="L11" s="709" t="s">
        <v>282</v>
      </c>
    </row>
    <row r="12" spans="1:12" s="702" customFormat="1" ht="12.75">
      <c r="A12" s="707" t="s">
        <v>283</v>
      </c>
      <c r="B12" s="708">
        <v>6067.63</v>
      </c>
      <c r="C12" s="708">
        <v>5292.0889999999999</v>
      </c>
      <c r="D12" s="708">
        <v>185.09700000000001</v>
      </c>
      <c r="E12" s="708">
        <v>5745.8419999999996</v>
      </c>
      <c r="F12" s="708">
        <v>5024.2790000000005</v>
      </c>
      <c r="G12" s="708">
        <v>2481.4540000000002</v>
      </c>
      <c r="H12" s="708">
        <v>179.42400000000001</v>
      </c>
      <c r="I12" s="708" t="s">
        <v>971</v>
      </c>
      <c r="J12" s="708" t="s">
        <v>971</v>
      </c>
      <c r="L12" s="709" t="s">
        <v>284</v>
      </c>
    </row>
    <row r="13" spans="1:12" s="702" customFormat="1" ht="12.75">
      <c r="A13" s="707" t="s">
        <v>344</v>
      </c>
      <c r="B13" s="708">
        <v>28285.508999999998</v>
      </c>
      <c r="C13" s="708">
        <v>24670.164000000001</v>
      </c>
      <c r="D13" s="708">
        <v>756.10199999999998</v>
      </c>
      <c r="E13" s="708">
        <v>27166.196</v>
      </c>
      <c r="F13" s="708">
        <v>23754.663</v>
      </c>
      <c r="G13" s="708">
        <v>12509.009</v>
      </c>
      <c r="H13" s="708">
        <v>743.851</v>
      </c>
      <c r="I13" s="708" t="s">
        <v>971</v>
      </c>
      <c r="J13" s="708" t="s">
        <v>971</v>
      </c>
      <c r="L13" s="709" t="s">
        <v>286</v>
      </c>
    </row>
    <row r="14" spans="1:12" s="702" customFormat="1" ht="12.75">
      <c r="A14" s="707" t="s">
        <v>287</v>
      </c>
      <c r="B14" s="708">
        <v>1031.8620000000001</v>
      </c>
      <c r="C14" s="708">
        <v>899.97299999999996</v>
      </c>
      <c r="D14" s="708">
        <v>31.722999999999999</v>
      </c>
      <c r="E14" s="708">
        <v>1012.296</v>
      </c>
      <c r="F14" s="708">
        <v>885.17200000000003</v>
      </c>
      <c r="G14" s="708">
        <v>333.82299999999998</v>
      </c>
      <c r="H14" s="708">
        <v>32.006999999999998</v>
      </c>
      <c r="I14" s="708" t="s">
        <v>971</v>
      </c>
      <c r="J14" s="708" t="s">
        <v>971</v>
      </c>
      <c r="L14" s="709" t="s">
        <v>288</v>
      </c>
    </row>
    <row r="15" spans="1:12" s="702" customFormat="1" ht="12.75">
      <c r="A15" s="707" t="s">
        <v>289</v>
      </c>
      <c r="B15" s="708">
        <v>4659.1210000000001</v>
      </c>
      <c r="C15" s="708">
        <v>4063.61</v>
      </c>
      <c r="D15" s="708">
        <v>172.63</v>
      </c>
      <c r="E15" s="708">
        <v>4446.6639999999998</v>
      </c>
      <c r="F15" s="708">
        <v>3888.252</v>
      </c>
      <c r="G15" s="708">
        <v>2064.6709999999998</v>
      </c>
      <c r="H15" s="708">
        <v>167.291</v>
      </c>
      <c r="I15" s="708" t="s">
        <v>971</v>
      </c>
      <c r="J15" s="708" t="s">
        <v>971</v>
      </c>
      <c r="L15" s="709" t="s">
        <v>290</v>
      </c>
    </row>
    <row r="16" spans="1:12" s="702" customFormat="1" ht="12.75">
      <c r="A16" s="707" t="s">
        <v>291</v>
      </c>
      <c r="B16" s="708">
        <v>2473.8589999999999</v>
      </c>
      <c r="C16" s="708">
        <v>2157.66</v>
      </c>
      <c r="D16" s="708">
        <v>103.634</v>
      </c>
      <c r="E16" s="708">
        <v>2409.7530000000002</v>
      </c>
      <c r="F16" s="708">
        <v>2107.136</v>
      </c>
      <c r="G16" s="708">
        <v>932.41499999999996</v>
      </c>
      <c r="H16" s="708">
        <v>102.518</v>
      </c>
      <c r="I16" s="708" t="s">
        <v>971</v>
      </c>
      <c r="J16" s="708" t="s">
        <v>971</v>
      </c>
      <c r="L16" s="709" t="s">
        <v>292</v>
      </c>
    </row>
    <row r="17" spans="1:12" s="702" customFormat="1" ht="12.75">
      <c r="A17" s="707" t="s">
        <v>293</v>
      </c>
      <c r="B17" s="708">
        <v>1544.797</v>
      </c>
      <c r="C17" s="708">
        <v>1347.347</v>
      </c>
      <c r="D17" s="708">
        <v>51.220999999999997</v>
      </c>
      <c r="E17" s="708">
        <v>1489.6420000000001</v>
      </c>
      <c r="F17" s="708">
        <v>1302.5719999999999</v>
      </c>
      <c r="G17" s="708">
        <v>501.05</v>
      </c>
      <c r="H17" s="708">
        <v>52.216999999999999</v>
      </c>
      <c r="I17" s="708" t="s">
        <v>971</v>
      </c>
      <c r="J17" s="708" t="s">
        <v>971</v>
      </c>
      <c r="L17" s="709" t="s">
        <v>294</v>
      </c>
    </row>
    <row r="18" spans="1:12" s="702" customFormat="1" ht="12.75">
      <c r="A18" s="710" t="s">
        <v>295</v>
      </c>
      <c r="B18" s="705">
        <v>33961.845000000001</v>
      </c>
      <c r="C18" s="705">
        <v>29620.973000000002</v>
      </c>
      <c r="D18" s="705">
        <v>987.87199999999996</v>
      </c>
      <c r="E18" s="705">
        <v>32631.960999999999</v>
      </c>
      <c r="F18" s="705">
        <v>28534.036</v>
      </c>
      <c r="G18" s="705">
        <v>13809.503000000001</v>
      </c>
      <c r="H18" s="705">
        <v>983.27099999999996</v>
      </c>
      <c r="I18" s="705">
        <v>23779.258999999998</v>
      </c>
      <c r="J18" s="705">
        <v>4806.9470000000001</v>
      </c>
      <c r="L18" s="706" t="s">
        <v>296</v>
      </c>
    </row>
    <row r="19" spans="1:12" s="702" customFormat="1" ht="12.75">
      <c r="A19" s="707" t="s">
        <v>297</v>
      </c>
      <c r="B19" s="708">
        <v>5141.7759999999998</v>
      </c>
      <c r="C19" s="708">
        <v>4484.5739999999996</v>
      </c>
      <c r="D19" s="708">
        <v>176.822</v>
      </c>
      <c r="E19" s="708">
        <v>4911.8249999999998</v>
      </c>
      <c r="F19" s="708">
        <v>4294.9979999999996</v>
      </c>
      <c r="G19" s="708">
        <v>1968.3140000000001</v>
      </c>
      <c r="H19" s="708">
        <v>182.25</v>
      </c>
      <c r="I19" s="708" t="s">
        <v>971</v>
      </c>
      <c r="J19" s="708" t="s">
        <v>971</v>
      </c>
      <c r="L19" s="709" t="s">
        <v>298</v>
      </c>
    </row>
    <row r="20" spans="1:12" s="702" customFormat="1" ht="12.75">
      <c r="A20" s="707" t="s">
        <v>299</v>
      </c>
      <c r="B20" s="708">
        <v>6089.1360000000004</v>
      </c>
      <c r="C20" s="708">
        <v>5310.8459999999995</v>
      </c>
      <c r="D20" s="708">
        <v>164.89099999999999</v>
      </c>
      <c r="E20" s="708">
        <v>5776.8360000000002</v>
      </c>
      <c r="F20" s="708">
        <v>5051.38</v>
      </c>
      <c r="G20" s="708">
        <v>2511.799</v>
      </c>
      <c r="H20" s="708">
        <v>161.82499999999999</v>
      </c>
      <c r="I20" s="708" t="s">
        <v>971</v>
      </c>
      <c r="J20" s="708" t="s">
        <v>971</v>
      </c>
      <c r="L20" s="709" t="s">
        <v>300</v>
      </c>
    </row>
    <row r="21" spans="1:12" s="702" customFormat="1" ht="12.75">
      <c r="A21" s="707" t="s">
        <v>301</v>
      </c>
      <c r="B21" s="708">
        <v>6802.5039999999999</v>
      </c>
      <c r="C21" s="708">
        <v>5933.0339999999997</v>
      </c>
      <c r="D21" s="708">
        <v>185.36500000000001</v>
      </c>
      <c r="E21" s="708">
        <v>6591.6629999999996</v>
      </c>
      <c r="F21" s="708">
        <v>5763.8810000000003</v>
      </c>
      <c r="G21" s="708">
        <v>2897.5720000000001</v>
      </c>
      <c r="H21" s="708">
        <v>183.67699999999999</v>
      </c>
      <c r="I21" s="708" t="s">
        <v>971</v>
      </c>
      <c r="J21" s="708" t="s">
        <v>971</v>
      </c>
      <c r="L21" s="709" t="s">
        <v>302</v>
      </c>
    </row>
    <row r="22" spans="1:12" s="702" customFormat="1" ht="12.75">
      <c r="A22" s="707" t="s">
        <v>303</v>
      </c>
      <c r="B22" s="708">
        <v>5069.549</v>
      </c>
      <c r="C22" s="708">
        <v>4421.5789999999997</v>
      </c>
      <c r="D22" s="708">
        <v>133.88200000000001</v>
      </c>
      <c r="E22" s="708">
        <v>4836.7659999999996</v>
      </c>
      <c r="F22" s="708">
        <v>4229.3639999999996</v>
      </c>
      <c r="G22" s="708">
        <v>2037.171</v>
      </c>
      <c r="H22" s="708">
        <v>131.25</v>
      </c>
      <c r="I22" s="708" t="s">
        <v>971</v>
      </c>
      <c r="J22" s="708" t="s">
        <v>971</v>
      </c>
      <c r="L22" s="709" t="s">
        <v>304</v>
      </c>
    </row>
    <row r="23" spans="1:12" s="702" customFormat="1" ht="12.75">
      <c r="A23" s="707" t="s">
        <v>305</v>
      </c>
      <c r="B23" s="708">
        <v>3443.4969999999998</v>
      </c>
      <c r="C23" s="708">
        <v>3003.3629999999998</v>
      </c>
      <c r="D23" s="708">
        <v>103.32599999999999</v>
      </c>
      <c r="E23" s="708">
        <v>3327.9720000000002</v>
      </c>
      <c r="F23" s="708">
        <v>2910.0450000000001</v>
      </c>
      <c r="G23" s="708">
        <v>1443.662</v>
      </c>
      <c r="H23" s="708">
        <v>102.651</v>
      </c>
      <c r="I23" s="708" t="s">
        <v>971</v>
      </c>
      <c r="J23" s="708" t="s">
        <v>971</v>
      </c>
      <c r="L23" s="709" t="s">
        <v>306</v>
      </c>
    </row>
    <row r="24" spans="1:12" s="702" customFormat="1" ht="12.75">
      <c r="A24" s="707" t="s">
        <v>307</v>
      </c>
      <c r="B24" s="708">
        <v>1383.9159999999999</v>
      </c>
      <c r="C24" s="708">
        <v>1207.029</v>
      </c>
      <c r="D24" s="708">
        <v>38.764000000000003</v>
      </c>
      <c r="E24" s="708">
        <v>1315.7439999999999</v>
      </c>
      <c r="F24" s="708">
        <v>1150.5129999999999</v>
      </c>
      <c r="G24" s="708">
        <v>496.73099999999999</v>
      </c>
      <c r="H24" s="708">
        <v>38.084000000000003</v>
      </c>
      <c r="I24" s="708" t="s">
        <v>971</v>
      </c>
      <c r="J24" s="708" t="s">
        <v>971</v>
      </c>
      <c r="L24" s="709" t="s">
        <v>308</v>
      </c>
    </row>
    <row r="25" spans="1:12" s="702" customFormat="1" ht="12.75">
      <c r="A25" s="707" t="s">
        <v>309</v>
      </c>
      <c r="B25" s="708">
        <v>3411.4409999999998</v>
      </c>
      <c r="C25" s="708">
        <v>2975.404</v>
      </c>
      <c r="D25" s="708">
        <v>91.676000000000002</v>
      </c>
      <c r="E25" s="708">
        <v>3334.413</v>
      </c>
      <c r="F25" s="708">
        <v>2915.6770000000001</v>
      </c>
      <c r="G25" s="708">
        <v>1354.998</v>
      </c>
      <c r="H25" s="708">
        <v>91.256</v>
      </c>
      <c r="I25" s="708" t="s">
        <v>971</v>
      </c>
      <c r="J25" s="708" t="s">
        <v>971</v>
      </c>
      <c r="L25" s="709" t="s">
        <v>310</v>
      </c>
    </row>
    <row r="26" spans="1:12" s="702" customFormat="1" ht="12.75">
      <c r="A26" s="707" t="s">
        <v>311</v>
      </c>
      <c r="B26" s="708">
        <v>2620.0259999999998</v>
      </c>
      <c r="C26" s="708">
        <v>2285.1439999999998</v>
      </c>
      <c r="D26" s="708">
        <v>93.144999999999996</v>
      </c>
      <c r="E26" s="708">
        <v>2536.7420000000002</v>
      </c>
      <c r="F26" s="708">
        <v>2218.1779999999999</v>
      </c>
      <c r="G26" s="708">
        <v>1099.2550000000001</v>
      </c>
      <c r="H26" s="708">
        <v>92.278000000000006</v>
      </c>
      <c r="I26" s="708" t="s">
        <v>971</v>
      </c>
      <c r="J26" s="708" t="s">
        <v>971</v>
      </c>
      <c r="L26" s="709" t="s">
        <v>312</v>
      </c>
    </row>
    <row r="27" spans="1:12" s="702" customFormat="1" ht="12.75">
      <c r="A27" s="704" t="s">
        <v>313</v>
      </c>
      <c r="B27" s="705">
        <v>65343.701999999997</v>
      </c>
      <c r="C27" s="705">
        <v>56991.722000000002</v>
      </c>
      <c r="D27" s="705">
        <v>1325.8630000000001</v>
      </c>
      <c r="E27" s="705">
        <v>63194.103999999999</v>
      </c>
      <c r="F27" s="705">
        <v>55258.182000000001</v>
      </c>
      <c r="G27" s="705">
        <v>29603.066999999999</v>
      </c>
      <c r="H27" s="705">
        <v>1299.865</v>
      </c>
      <c r="I27" s="705">
        <v>38773.178</v>
      </c>
      <c r="J27" s="705">
        <v>8635.3819999999996</v>
      </c>
      <c r="L27" s="706" t="s">
        <v>314</v>
      </c>
    </row>
    <row r="28" spans="1:12" s="711" customFormat="1" ht="12.75">
      <c r="A28" s="704" t="s">
        <v>233</v>
      </c>
      <c r="B28" s="705">
        <v>11465.268</v>
      </c>
      <c r="C28" s="705">
        <v>9999.8220000000001</v>
      </c>
      <c r="D28" s="705">
        <v>284.52</v>
      </c>
      <c r="E28" s="705">
        <v>11104.388999999999</v>
      </c>
      <c r="F28" s="705">
        <v>9709.8979999999992</v>
      </c>
      <c r="G28" s="705">
        <v>4369.5709999999999</v>
      </c>
      <c r="H28" s="705">
        <v>283.00700000000001</v>
      </c>
      <c r="I28" s="705">
        <v>7857.3879999999999</v>
      </c>
      <c r="J28" s="705">
        <v>2030.018</v>
      </c>
      <c r="L28" s="706" t="s">
        <v>315</v>
      </c>
    </row>
    <row r="29" spans="1:12" s="711" customFormat="1" ht="12.75">
      <c r="A29" s="707" t="s">
        <v>231</v>
      </c>
      <c r="B29" s="708">
        <v>2012.3209999999999</v>
      </c>
      <c r="C29" s="708">
        <v>1755.114</v>
      </c>
      <c r="D29" s="708">
        <v>39.838999999999999</v>
      </c>
      <c r="E29" s="708">
        <v>1951.566</v>
      </c>
      <c r="F29" s="708">
        <v>1706.4880000000001</v>
      </c>
      <c r="G29" s="708">
        <v>656.61800000000005</v>
      </c>
      <c r="H29" s="708">
        <v>40.090000000000003</v>
      </c>
      <c r="I29" s="708" t="s">
        <v>971</v>
      </c>
      <c r="J29" s="708" t="s">
        <v>971</v>
      </c>
      <c r="L29" s="709" t="s">
        <v>316</v>
      </c>
    </row>
    <row r="30" spans="1:12" s="702" customFormat="1" ht="12.75">
      <c r="A30" s="707" t="s">
        <v>218</v>
      </c>
      <c r="B30" s="708">
        <v>2023.8720000000001</v>
      </c>
      <c r="C30" s="708">
        <v>1765.1880000000001</v>
      </c>
      <c r="D30" s="708">
        <v>47.645000000000003</v>
      </c>
      <c r="E30" s="708">
        <v>1977.6880000000001</v>
      </c>
      <c r="F30" s="708">
        <v>1729.33</v>
      </c>
      <c r="G30" s="708">
        <v>717.19899999999996</v>
      </c>
      <c r="H30" s="708">
        <v>47.112000000000002</v>
      </c>
      <c r="I30" s="708" t="s">
        <v>971</v>
      </c>
      <c r="J30" s="708" t="s">
        <v>971</v>
      </c>
      <c r="L30" s="709" t="s">
        <v>317</v>
      </c>
    </row>
    <row r="31" spans="1:12" s="711" customFormat="1" ht="12.75">
      <c r="A31" s="707" t="s">
        <v>177</v>
      </c>
      <c r="B31" s="708">
        <v>3550.9319999999998</v>
      </c>
      <c r="C31" s="708">
        <v>3097.0659999999998</v>
      </c>
      <c r="D31" s="708">
        <v>89.69</v>
      </c>
      <c r="E31" s="708">
        <v>3404.0650000000001</v>
      </c>
      <c r="F31" s="708">
        <v>2976.5819999999999</v>
      </c>
      <c r="G31" s="708">
        <v>1363.1780000000001</v>
      </c>
      <c r="H31" s="708">
        <v>88.334000000000003</v>
      </c>
      <c r="I31" s="708" t="s">
        <v>971</v>
      </c>
      <c r="J31" s="708" t="s">
        <v>971</v>
      </c>
      <c r="L31" s="709" t="s">
        <v>318</v>
      </c>
    </row>
    <row r="32" spans="1:12" s="702" customFormat="1" ht="12.75">
      <c r="A32" s="707" t="s">
        <v>153</v>
      </c>
      <c r="B32" s="708">
        <v>1491.845</v>
      </c>
      <c r="C32" s="708">
        <v>1301.163</v>
      </c>
      <c r="D32" s="708">
        <v>40.863999999999997</v>
      </c>
      <c r="E32" s="708">
        <v>1466.9770000000001</v>
      </c>
      <c r="F32" s="708">
        <v>1282.7539999999999</v>
      </c>
      <c r="G32" s="708">
        <v>613.12300000000005</v>
      </c>
      <c r="H32" s="708">
        <v>41.462000000000003</v>
      </c>
      <c r="I32" s="708" t="s">
        <v>971</v>
      </c>
      <c r="J32" s="708" t="s">
        <v>971</v>
      </c>
      <c r="L32" s="709" t="s">
        <v>319</v>
      </c>
    </row>
    <row r="33" spans="1:12" s="711" customFormat="1" ht="12.75">
      <c r="A33" s="707" t="s">
        <v>122</v>
      </c>
      <c r="B33" s="708">
        <v>2386.2979999999998</v>
      </c>
      <c r="C33" s="708">
        <v>2081.2910000000002</v>
      </c>
      <c r="D33" s="708">
        <v>66.481999999999999</v>
      </c>
      <c r="E33" s="708">
        <v>2304.0929999999998</v>
      </c>
      <c r="F33" s="708">
        <v>2014.7439999999999</v>
      </c>
      <c r="G33" s="708">
        <v>1019.455</v>
      </c>
      <c r="H33" s="708">
        <v>66.010000000000005</v>
      </c>
      <c r="I33" s="708" t="s">
        <v>971</v>
      </c>
      <c r="J33" s="708" t="s">
        <v>971</v>
      </c>
      <c r="L33" s="709" t="s">
        <v>320</v>
      </c>
    </row>
    <row r="34" spans="1:12" s="711" customFormat="1" ht="12.75">
      <c r="A34" s="704" t="s">
        <v>321</v>
      </c>
      <c r="B34" s="705">
        <v>7856.2049999999999</v>
      </c>
      <c r="C34" s="705">
        <v>6852.0550000000003</v>
      </c>
      <c r="D34" s="705">
        <v>192.13900000000001</v>
      </c>
      <c r="E34" s="705">
        <v>7500.616</v>
      </c>
      <c r="F34" s="705">
        <v>6558.6880000000001</v>
      </c>
      <c r="G34" s="705">
        <v>2792.0929999999998</v>
      </c>
      <c r="H34" s="705">
        <v>187.643</v>
      </c>
      <c r="I34" s="705">
        <v>5297.1980000000003</v>
      </c>
      <c r="J34" s="705">
        <v>1110.3620000000001</v>
      </c>
      <c r="L34" s="706" t="s">
        <v>322</v>
      </c>
    </row>
    <row r="35" spans="1:12" s="711" customFormat="1" ht="12.75">
      <c r="A35" s="704" t="s">
        <v>20</v>
      </c>
      <c r="B35" s="705">
        <v>3785.1179999999999</v>
      </c>
      <c r="C35" s="705">
        <v>3301.319</v>
      </c>
      <c r="D35" s="705">
        <v>99.957999999999998</v>
      </c>
      <c r="E35" s="705">
        <v>3706.261</v>
      </c>
      <c r="F35" s="705">
        <v>3240.828</v>
      </c>
      <c r="G35" s="705">
        <v>1608.5219999999999</v>
      </c>
      <c r="H35" s="705">
        <v>100.72799999999999</v>
      </c>
      <c r="I35" s="705">
        <v>2790.732</v>
      </c>
      <c r="J35" s="705">
        <v>494.18400000000003</v>
      </c>
      <c r="L35" s="706" t="s">
        <v>323</v>
      </c>
    </row>
    <row r="36" spans="1:12" s="711" customFormat="1" ht="12.75">
      <c r="A36" s="710" t="s">
        <v>21</v>
      </c>
      <c r="B36" s="705">
        <v>4158.9480000000003</v>
      </c>
      <c r="C36" s="705">
        <v>3647.77</v>
      </c>
      <c r="D36" s="705">
        <v>107.386</v>
      </c>
      <c r="E36" s="705">
        <v>4124.2219999999998</v>
      </c>
      <c r="F36" s="705">
        <v>3627.6640000000002</v>
      </c>
      <c r="G36" s="705">
        <v>1734.1030000000001</v>
      </c>
      <c r="H36" s="705">
        <v>107.581</v>
      </c>
      <c r="I36" s="705">
        <v>2840.7379999999998</v>
      </c>
      <c r="J36" s="705">
        <v>563.149</v>
      </c>
      <c r="L36" s="706" t="s">
        <v>324</v>
      </c>
    </row>
    <row r="37" spans="1:12" s="711" customFormat="1" ht="12.75">
      <c r="A37" s="712" t="s">
        <v>1302</v>
      </c>
      <c r="B37" s="705">
        <v>42.326999999999998</v>
      </c>
      <c r="C37" s="705">
        <v>36.917000000000002</v>
      </c>
      <c r="D37" s="705">
        <v>2.2850000000000001</v>
      </c>
      <c r="E37" s="705">
        <v>41.73</v>
      </c>
      <c r="F37" s="705">
        <v>36.488999999999997</v>
      </c>
      <c r="G37" s="705">
        <v>23.148</v>
      </c>
      <c r="H37" s="705">
        <v>2.2709999999999999</v>
      </c>
      <c r="I37" s="705">
        <v>20.114999999999998</v>
      </c>
      <c r="J37" s="705">
        <v>1.897</v>
      </c>
    </row>
    <row r="38" spans="1:12" s="713" customFormat="1" ht="25.5" customHeight="1">
      <c r="A38" s="964"/>
      <c r="B38" s="659" t="s">
        <v>1303</v>
      </c>
      <c r="C38" s="659" t="s">
        <v>1231</v>
      </c>
      <c r="D38" s="659" t="s">
        <v>1230</v>
      </c>
      <c r="E38" s="659" t="s">
        <v>1303</v>
      </c>
      <c r="F38" s="659" t="s">
        <v>1231</v>
      </c>
      <c r="G38" s="659" t="s">
        <v>1304</v>
      </c>
      <c r="H38" s="659" t="s">
        <v>1230</v>
      </c>
      <c r="I38" s="659" t="s">
        <v>1305</v>
      </c>
      <c r="J38" s="659" t="s">
        <v>1306</v>
      </c>
    </row>
    <row r="39" spans="1:12" s="713" customFormat="1" ht="25.5" customHeight="1">
      <c r="A39" s="964"/>
      <c r="B39" s="937" t="s">
        <v>1229</v>
      </c>
      <c r="C39" s="938"/>
      <c r="D39" s="714" t="s">
        <v>1228</v>
      </c>
      <c r="E39" s="937" t="s">
        <v>1229</v>
      </c>
      <c r="F39" s="938"/>
      <c r="G39" s="939"/>
      <c r="H39" s="714" t="s">
        <v>1228</v>
      </c>
      <c r="I39" s="940" t="s">
        <v>1229</v>
      </c>
      <c r="J39" s="940"/>
    </row>
    <row r="40" spans="1:12" s="657" customFormat="1" ht="13.5" customHeight="1">
      <c r="A40" s="964"/>
      <c r="B40" s="937" t="s">
        <v>1227</v>
      </c>
      <c r="C40" s="938"/>
      <c r="D40" s="939"/>
      <c r="E40" s="940">
        <v>2014</v>
      </c>
      <c r="F40" s="940"/>
      <c r="G40" s="940"/>
      <c r="H40" s="940"/>
      <c r="I40" s="940"/>
      <c r="J40" s="940"/>
    </row>
    <row r="41" spans="1:12" s="657" customFormat="1" ht="9.9499999999999993" customHeight="1">
      <c r="A41" s="961" t="s">
        <v>1226</v>
      </c>
      <c r="B41" s="961"/>
      <c r="C41" s="961"/>
      <c r="D41" s="961"/>
      <c r="E41" s="961"/>
      <c r="F41" s="961"/>
      <c r="G41" s="961"/>
      <c r="H41" s="961"/>
      <c r="I41" s="961"/>
      <c r="J41" s="961"/>
    </row>
    <row r="42" spans="1:12" s="715" customFormat="1" ht="9.75" customHeight="1">
      <c r="A42" s="962" t="s">
        <v>1225</v>
      </c>
      <c r="B42" s="962"/>
      <c r="C42" s="962"/>
      <c r="D42" s="962"/>
      <c r="E42" s="962"/>
      <c r="F42" s="962"/>
      <c r="G42" s="962"/>
      <c r="H42" s="962"/>
      <c r="I42" s="962"/>
      <c r="J42" s="962"/>
    </row>
    <row r="43" spans="1:12" s="715" customFormat="1" ht="9.75" customHeight="1">
      <c r="A43" s="962" t="s">
        <v>1224</v>
      </c>
      <c r="B43" s="962"/>
      <c r="C43" s="962"/>
      <c r="D43" s="963"/>
      <c r="E43" s="963"/>
      <c r="F43" s="963"/>
      <c r="G43" s="963"/>
      <c r="H43" s="963"/>
      <c r="I43" s="963"/>
      <c r="J43" s="963"/>
    </row>
    <row r="44" spans="1:12" s="715" customFormat="1" ht="6" customHeight="1">
      <c r="A44" s="716"/>
      <c r="B44" s="716"/>
      <c r="C44" s="716"/>
      <c r="D44" s="716"/>
      <c r="E44" s="716"/>
      <c r="F44" s="716"/>
      <c r="G44" s="717"/>
    </row>
    <row r="45" spans="1:12" ht="12.75">
      <c r="B45" s="718"/>
      <c r="C45" s="718"/>
      <c r="D45" s="718"/>
      <c r="E45" s="718"/>
      <c r="F45" s="718"/>
      <c r="H45" s="699"/>
      <c r="I45" s="699"/>
    </row>
    <row r="46" spans="1:12" ht="12.75">
      <c r="B46" s="718"/>
      <c r="C46" s="718"/>
      <c r="D46" s="718"/>
      <c r="E46" s="718"/>
      <c r="F46" s="718"/>
      <c r="H46" s="699"/>
      <c r="I46" s="699"/>
    </row>
    <row r="47" spans="1:12" ht="12.75">
      <c r="B47" s="718"/>
      <c r="C47" s="718"/>
      <c r="D47" s="718"/>
      <c r="E47" s="718"/>
      <c r="F47" s="718"/>
      <c r="H47" s="699"/>
      <c r="I47" s="699"/>
    </row>
    <row r="48" spans="1:12" ht="12.75">
      <c r="B48" s="718"/>
      <c r="C48" s="718"/>
      <c r="D48" s="718"/>
      <c r="E48" s="718"/>
      <c r="F48" s="718"/>
      <c r="H48" s="699"/>
      <c r="I48" s="699"/>
    </row>
    <row r="49" spans="2:9" ht="12.75">
      <c r="B49" s="718"/>
      <c r="C49" s="718"/>
      <c r="D49" s="718"/>
      <c r="E49" s="718"/>
      <c r="F49" s="718"/>
      <c r="H49" s="699"/>
      <c r="I49" s="699"/>
    </row>
  </sheetData>
  <sheetProtection selectLockedCells="1"/>
  <mergeCells count="17">
    <mergeCell ref="A2:J2"/>
    <mergeCell ref="A3:J3"/>
    <mergeCell ref="A4:A6"/>
    <mergeCell ref="B5:C5"/>
    <mergeCell ref="E5:G5"/>
    <mergeCell ref="I5:J5"/>
    <mergeCell ref="B6:D6"/>
    <mergeCell ref="E6:J6"/>
    <mergeCell ref="A41:J41"/>
    <mergeCell ref="A42:J42"/>
    <mergeCell ref="A43:J43"/>
    <mergeCell ref="A38:A40"/>
    <mergeCell ref="B39:C39"/>
    <mergeCell ref="E39:G39"/>
    <mergeCell ref="I39:J39"/>
    <mergeCell ref="B40:D40"/>
    <mergeCell ref="E40:J4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K111"/>
  <sheetViews>
    <sheetView showGridLines="0" workbookViewId="0"/>
  </sheetViews>
  <sheetFormatPr defaultColWidth="9.140625" defaultRowHeight="9"/>
  <cols>
    <col min="1" max="1" width="18.28515625" style="771" customWidth="1"/>
    <col min="2" max="8" width="11" style="771" customWidth="1"/>
    <col min="9" max="9" width="14.28515625" style="771" customWidth="1"/>
    <col min="10" max="10" width="9.5703125" style="772" bestFit="1" customWidth="1"/>
    <col min="11" max="11" width="8.42578125" style="772" bestFit="1" customWidth="1"/>
    <col min="12" max="16384" width="9.140625" style="771"/>
  </cols>
  <sheetData>
    <row r="1" spans="1:11" ht="12.75" customHeight="1"/>
    <row r="2" spans="1:11" s="816" customFormat="1" ht="30.75" customHeight="1">
      <c r="A2" s="1198" t="s">
        <v>1391</v>
      </c>
      <c r="B2" s="1198"/>
      <c r="C2" s="1198"/>
      <c r="D2" s="1198"/>
      <c r="E2" s="1198"/>
      <c r="F2" s="1198"/>
      <c r="G2" s="1198"/>
      <c r="H2" s="1198"/>
      <c r="I2" s="818"/>
      <c r="J2" s="817"/>
      <c r="K2" s="817"/>
    </row>
    <row r="3" spans="1:11" s="816" customFormat="1" ht="30.75" customHeight="1">
      <c r="A3" s="1199" t="s">
        <v>1390</v>
      </c>
      <c r="B3" s="1199"/>
      <c r="C3" s="1199"/>
      <c r="D3" s="1199"/>
      <c r="E3" s="1199"/>
      <c r="F3" s="1199"/>
      <c r="G3" s="1199"/>
      <c r="H3" s="1199"/>
      <c r="I3" s="818"/>
      <c r="J3" s="817"/>
      <c r="K3" s="817"/>
    </row>
    <row r="4" spans="1:11" s="785" customFormat="1" ht="12.75" customHeight="1">
      <c r="A4" s="1200"/>
      <c r="B4" s="1061" t="s">
        <v>1389</v>
      </c>
      <c r="C4" s="1061"/>
      <c r="D4" s="1061"/>
      <c r="E4" s="1061"/>
      <c r="F4" s="1057" t="s">
        <v>1388</v>
      </c>
      <c r="G4" s="1057" t="s">
        <v>1387</v>
      </c>
      <c r="H4" s="1057" t="s">
        <v>1386</v>
      </c>
      <c r="I4" s="813"/>
      <c r="J4" s="815"/>
      <c r="K4" s="815"/>
    </row>
    <row r="5" spans="1:11" s="785" customFormat="1" ht="42" customHeight="1">
      <c r="A5" s="1200"/>
      <c r="B5" s="581" t="s">
        <v>4</v>
      </c>
      <c r="C5" s="581" t="s">
        <v>1385</v>
      </c>
      <c r="D5" s="232" t="s">
        <v>1384</v>
      </c>
      <c r="E5" s="232" t="s">
        <v>1383</v>
      </c>
      <c r="F5" s="1057"/>
      <c r="G5" s="1057"/>
      <c r="H5" s="1057"/>
      <c r="I5" s="813"/>
      <c r="J5" s="814"/>
      <c r="K5" s="814"/>
    </row>
    <row r="6" spans="1:11" s="785" customFormat="1" ht="13.5" customHeight="1">
      <c r="A6" s="1200"/>
      <c r="B6" s="1201" t="s">
        <v>1373</v>
      </c>
      <c r="C6" s="1201"/>
      <c r="D6" s="1201"/>
      <c r="E6" s="1201"/>
      <c r="F6" s="1201"/>
      <c r="G6" s="259" t="s">
        <v>1382</v>
      </c>
      <c r="H6" s="259" t="s">
        <v>1381</v>
      </c>
      <c r="I6" s="813"/>
      <c r="J6" s="812" t="s">
        <v>238</v>
      </c>
      <c r="K6" s="811" t="s">
        <v>237</v>
      </c>
    </row>
    <row r="7" spans="1:11" s="785" customFormat="1" ht="12.75" customHeight="1">
      <c r="A7" s="807" t="s">
        <v>13</v>
      </c>
      <c r="B7" s="803">
        <v>7240.4</v>
      </c>
      <c r="C7" s="795">
        <v>2243.1999999999998</v>
      </c>
      <c r="D7" s="803">
        <v>321791.40000000002</v>
      </c>
      <c r="E7" s="795">
        <v>9919.7000000000007</v>
      </c>
      <c r="F7" s="803">
        <v>1144.9000000000001</v>
      </c>
      <c r="G7" s="802">
        <v>0.52400000000000002</v>
      </c>
      <c r="H7" s="801">
        <v>371.43400000000003</v>
      </c>
      <c r="I7" s="795"/>
      <c r="J7" s="809" t="s">
        <v>236</v>
      </c>
      <c r="K7" s="810" t="s">
        <v>121</v>
      </c>
    </row>
    <row r="8" spans="1:11" s="785" customFormat="1" ht="12.75" customHeight="1">
      <c r="A8" s="807" t="s">
        <v>235</v>
      </c>
      <c r="B8" s="803">
        <v>7304.4</v>
      </c>
      <c r="C8" s="795">
        <v>2243.9</v>
      </c>
      <c r="D8" s="803">
        <v>343311.2</v>
      </c>
      <c r="E8" s="795">
        <v>9962</v>
      </c>
      <c r="F8" s="803">
        <v>1153.3</v>
      </c>
      <c r="G8" s="802">
        <v>0.52500000000000002</v>
      </c>
      <c r="H8" s="801">
        <v>388.57499999999999</v>
      </c>
      <c r="I8" s="795"/>
      <c r="J8" s="806" t="s">
        <v>234</v>
      </c>
      <c r="K8" s="810" t="s">
        <v>121</v>
      </c>
    </row>
    <row r="9" spans="1:11" s="804" customFormat="1" ht="12.75" customHeight="1">
      <c r="A9" s="807" t="s">
        <v>233</v>
      </c>
      <c r="B9" s="795">
        <v>9361.4</v>
      </c>
      <c r="C9" s="803">
        <v>2265.1999999999998</v>
      </c>
      <c r="D9" s="803">
        <v>506877.9</v>
      </c>
      <c r="E9" s="803">
        <v>22195.9</v>
      </c>
      <c r="F9" s="803">
        <v>1202.4000000000001</v>
      </c>
      <c r="G9" s="802">
        <v>0.72799999999999998</v>
      </c>
      <c r="H9" s="801">
        <v>1012.557</v>
      </c>
      <c r="I9" s="795"/>
      <c r="J9" s="806" t="s">
        <v>232</v>
      </c>
      <c r="K9" s="805" t="s">
        <v>121</v>
      </c>
    </row>
    <row r="10" spans="1:11" s="804" customFormat="1" ht="12.75" customHeight="1">
      <c r="A10" s="807" t="s">
        <v>231</v>
      </c>
      <c r="B10" s="795">
        <v>21420.6</v>
      </c>
      <c r="C10" s="803">
        <v>2108.1</v>
      </c>
      <c r="D10" s="803">
        <v>2410479.5</v>
      </c>
      <c r="E10" s="803">
        <v>36723.9</v>
      </c>
      <c r="F10" s="803">
        <v>1194.5</v>
      </c>
      <c r="G10" s="802">
        <v>1.087</v>
      </c>
      <c r="H10" s="801">
        <v>6629.06</v>
      </c>
      <c r="I10" s="795"/>
      <c r="J10" s="809" t="s">
        <v>230</v>
      </c>
      <c r="K10" s="805" t="s">
        <v>121</v>
      </c>
    </row>
    <row r="11" spans="1:11" s="785" customFormat="1" ht="12.75" customHeight="1">
      <c r="A11" s="800" t="s">
        <v>229</v>
      </c>
      <c r="B11" s="799">
        <v>8414.4</v>
      </c>
      <c r="C11" s="798">
        <v>2346.1999999999998</v>
      </c>
      <c r="D11" s="798">
        <v>278216.90000000002</v>
      </c>
      <c r="E11" s="798">
        <v>19017</v>
      </c>
      <c r="F11" s="798">
        <v>1232.5999999999999</v>
      </c>
      <c r="G11" s="797">
        <v>0.94199999999999995</v>
      </c>
      <c r="H11" s="796">
        <v>100.02800000000001</v>
      </c>
      <c r="I11" s="795"/>
      <c r="J11" s="794" t="s">
        <v>228</v>
      </c>
      <c r="K11" s="808">
        <v>1501</v>
      </c>
    </row>
    <row r="12" spans="1:11" s="785" customFormat="1" ht="12.75" customHeight="1">
      <c r="A12" s="800" t="s">
        <v>227</v>
      </c>
      <c r="B12" s="799">
        <v>5630</v>
      </c>
      <c r="C12" s="798">
        <v>2488.5</v>
      </c>
      <c r="D12" s="798">
        <v>65693.3</v>
      </c>
      <c r="E12" s="798">
        <v>7800.1</v>
      </c>
      <c r="F12" s="798">
        <v>1487.4</v>
      </c>
      <c r="G12" s="797">
        <v>1.244</v>
      </c>
      <c r="H12" s="796">
        <v>7.0000000000000001E-3</v>
      </c>
      <c r="I12" s="795"/>
      <c r="J12" s="794" t="s">
        <v>226</v>
      </c>
      <c r="K12" s="808">
        <v>1505</v>
      </c>
    </row>
    <row r="13" spans="1:11" s="785" customFormat="1" ht="12.75" customHeight="1">
      <c r="A13" s="800" t="s">
        <v>225</v>
      </c>
      <c r="B13" s="799">
        <v>4069.8</v>
      </c>
      <c r="C13" s="798">
        <v>1850.5</v>
      </c>
      <c r="D13" s="798">
        <v>35648.5</v>
      </c>
      <c r="E13" s="798">
        <v>42981.9</v>
      </c>
      <c r="F13" s="798">
        <v>1139.9000000000001</v>
      </c>
      <c r="G13" s="797">
        <v>0.44</v>
      </c>
      <c r="H13" s="796">
        <v>120.223</v>
      </c>
      <c r="I13" s="795"/>
      <c r="J13" s="794" t="s">
        <v>224</v>
      </c>
      <c r="K13" s="793" t="s">
        <v>223</v>
      </c>
    </row>
    <row r="14" spans="1:11" s="785" customFormat="1" ht="12.75" customHeight="1">
      <c r="A14" s="800" t="s">
        <v>222</v>
      </c>
      <c r="B14" s="799">
        <v>6314.3</v>
      </c>
      <c r="C14" s="798">
        <v>2092.1999999999998</v>
      </c>
      <c r="D14" s="798">
        <v>121556.7</v>
      </c>
      <c r="E14" s="798">
        <v>69789.600000000006</v>
      </c>
      <c r="F14" s="798">
        <v>1131.9000000000001</v>
      </c>
      <c r="G14" s="797">
        <v>0.441</v>
      </c>
      <c r="H14" s="796">
        <v>3.6999999999999998E-2</v>
      </c>
      <c r="I14" s="795"/>
      <c r="J14" s="794" t="s">
        <v>221</v>
      </c>
      <c r="K14" s="808">
        <v>1509</v>
      </c>
    </row>
    <row r="15" spans="1:11" s="785" customFormat="1" ht="12.75" customHeight="1">
      <c r="A15" s="800" t="s">
        <v>220</v>
      </c>
      <c r="B15" s="799">
        <v>119529</v>
      </c>
      <c r="C15" s="798">
        <v>2022.3</v>
      </c>
      <c r="D15" s="798">
        <v>12587114</v>
      </c>
      <c r="E15" s="798">
        <v>44714.5</v>
      </c>
      <c r="F15" s="798">
        <v>1079.9000000000001</v>
      </c>
      <c r="G15" s="797">
        <v>3.62</v>
      </c>
      <c r="H15" s="796">
        <v>45701.970999999998</v>
      </c>
      <c r="I15" s="795"/>
      <c r="J15" s="794" t="s">
        <v>219</v>
      </c>
      <c r="K15" s="808">
        <v>1513</v>
      </c>
    </row>
    <row r="16" spans="1:11" s="804" customFormat="1" ht="12.75" customHeight="1">
      <c r="A16" s="807" t="s">
        <v>218</v>
      </c>
      <c r="B16" s="795">
        <v>9114.4</v>
      </c>
      <c r="C16" s="803">
        <v>1882</v>
      </c>
      <c r="D16" s="803">
        <v>472643.3</v>
      </c>
      <c r="E16" s="803">
        <v>23627</v>
      </c>
      <c r="F16" s="803">
        <v>1084</v>
      </c>
      <c r="G16" s="802">
        <v>0.55000000000000004</v>
      </c>
      <c r="H16" s="801">
        <v>19.065999999999999</v>
      </c>
      <c r="I16" s="795"/>
      <c r="J16" s="806" t="s">
        <v>217</v>
      </c>
      <c r="K16" s="805" t="s">
        <v>121</v>
      </c>
    </row>
    <row r="17" spans="1:11" s="785" customFormat="1" ht="12.75" customHeight="1">
      <c r="A17" s="800" t="s">
        <v>216</v>
      </c>
      <c r="B17" s="799">
        <v>21516.3</v>
      </c>
      <c r="C17" s="798">
        <v>2078.9</v>
      </c>
      <c r="D17" s="798">
        <v>2183141.2999999998</v>
      </c>
      <c r="E17" s="798">
        <v>28714.7</v>
      </c>
      <c r="F17" s="798">
        <v>1166.5999999999999</v>
      </c>
      <c r="G17" s="797">
        <v>1.2789999999999999</v>
      </c>
      <c r="H17" s="796">
        <v>0</v>
      </c>
      <c r="I17" s="795"/>
      <c r="J17" s="794" t="s">
        <v>215</v>
      </c>
      <c r="K17" s="793" t="s">
        <v>214</v>
      </c>
    </row>
    <row r="18" spans="1:11" s="785" customFormat="1" ht="12.75" customHeight="1">
      <c r="A18" s="800" t="s">
        <v>213</v>
      </c>
      <c r="B18" s="799">
        <v>3142.6</v>
      </c>
      <c r="C18" s="798">
        <v>1719.2</v>
      </c>
      <c r="D18" s="798">
        <v>6764.1</v>
      </c>
      <c r="E18" s="798">
        <v>3383.4</v>
      </c>
      <c r="F18" s="798">
        <v>1067.9000000000001</v>
      </c>
      <c r="G18" s="797">
        <v>1.038</v>
      </c>
      <c r="H18" s="796">
        <v>0</v>
      </c>
      <c r="I18" s="795"/>
      <c r="J18" s="794" t="s">
        <v>212</v>
      </c>
      <c r="K18" s="793" t="s">
        <v>211</v>
      </c>
    </row>
    <row r="19" spans="1:11" s="785" customFormat="1" ht="12.75" customHeight="1">
      <c r="A19" s="800" t="s">
        <v>210</v>
      </c>
      <c r="B19" s="799">
        <v>6237.9</v>
      </c>
      <c r="C19" s="798">
        <v>2144.1999999999998</v>
      </c>
      <c r="D19" s="798">
        <v>276177.3</v>
      </c>
      <c r="E19" s="798">
        <v>7877.9</v>
      </c>
      <c r="F19" s="798">
        <v>1109.5</v>
      </c>
      <c r="G19" s="797">
        <v>3.7999999999999999E-2</v>
      </c>
      <c r="H19" s="796">
        <v>0</v>
      </c>
      <c r="I19" s="795"/>
      <c r="J19" s="794" t="s">
        <v>209</v>
      </c>
      <c r="K19" s="793" t="s">
        <v>208</v>
      </c>
    </row>
    <row r="20" spans="1:11" s="785" customFormat="1" ht="12.75" customHeight="1">
      <c r="A20" s="800" t="s">
        <v>207</v>
      </c>
      <c r="B20" s="799">
        <v>3824.1</v>
      </c>
      <c r="C20" s="798">
        <v>1559.7</v>
      </c>
      <c r="D20" s="798">
        <v>104752.1</v>
      </c>
      <c r="E20" s="798">
        <v>2478.8000000000002</v>
      </c>
      <c r="F20" s="798">
        <v>974</v>
      </c>
      <c r="G20" s="797">
        <v>0.156</v>
      </c>
      <c r="H20" s="796">
        <v>0</v>
      </c>
      <c r="I20" s="795"/>
      <c r="J20" s="794" t="s">
        <v>206</v>
      </c>
      <c r="K20" s="793" t="s">
        <v>205</v>
      </c>
    </row>
    <row r="21" spans="1:11" s="785" customFormat="1" ht="12.75" customHeight="1">
      <c r="A21" s="800" t="s">
        <v>204</v>
      </c>
      <c r="B21" s="799">
        <v>5390.3</v>
      </c>
      <c r="C21" s="798">
        <v>2149.3000000000002</v>
      </c>
      <c r="D21" s="798">
        <v>79578.2</v>
      </c>
      <c r="E21" s="798">
        <v>29786.7</v>
      </c>
      <c r="F21" s="798">
        <v>1103.0999999999999</v>
      </c>
      <c r="G21" s="797">
        <v>0.502</v>
      </c>
      <c r="H21" s="796">
        <v>61.386000000000003</v>
      </c>
      <c r="I21" s="795"/>
      <c r="J21" s="794" t="s">
        <v>203</v>
      </c>
      <c r="K21" s="793" t="s">
        <v>202</v>
      </c>
    </row>
    <row r="22" spans="1:11" s="804" customFormat="1" ht="12.75" customHeight="1">
      <c r="A22" s="800" t="s">
        <v>201</v>
      </c>
      <c r="B22" s="799">
        <v>60158.3</v>
      </c>
      <c r="C22" s="798">
        <v>2033.4</v>
      </c>
      <c r="D22" s="798">
        <v>6148740.7999999998</v>
      </c>
      <c r="E22" s="798">
        <v>20699.599999999999</v>
      </c>
      <c r="F22" s="798">
        <v>1153.7</v>
      </c>
      <c r="G22" s="797">
        <v>1.403</v>
      </c>
      <c r="H22" s="801">
        <v>0</v>
      </c>
      <c r="I22" s="795"/>
      <c r="J22" s="794" t="s">
        <v>200</v>
      </c>
      <c r="K22" s="793" t="s">
        <v>199</v>
      </c>
    </row>
    <row r="23" spans="1:11" s="785" customFormat="1" ht="12.75" customHeight="1">
      <c r="A23" s="800" t="s">
        <v>198</v>
      </c>
      <c r="B23" s="799">
        <v>5050.6000000000004</v>
      </c>
      <c r="C23" s="798">
        <v>1990</v>
      </c>
      <c r="D23" s="798">
        <v>77276.800000000003</v>
      </c>
      <c r="E23" s="798">
        <v>22742.5</v>
      </c>
      <c r="F23" s="798">
        <v>1025.5999999999999</v>
      </c>
      <c r="G23" s="797">
        <v>0.25800000000000001</v>
      </c>
      <c r="H23" s="796">
        <v>0</v>
      </c>
      <c r="I23" s="795"/>
      <c r="J23" s="794" t="s">
        <v>197</v>
      </c>
      <c r="K23" s="793" t="s">
        <v>196</v>
      </c>
    </row>
    <row r="24" spans="1:11" s="785" customFormat="1" ht="12.75" customHeight="1">
      <c r="A24" s="800" t="s">
        <v>195</v>
      </c>
      <c r="B24" s="799">
        <v>7557.2</v>
      </c>
      <c r="C24" s="798">
        <v>2022.5</v>
      </c>
      <c r="D24" s="798">
        <v>100356.3</v>
      </c>
      <c r="E24" s="798">
        <v>40306.400000000001</v>
      </c>
      <c r="F24" s="798">
        <v>1033.4000000000001</v>
      </c>
      <c r="G24" s="797">
        <v>0.46100000000000002</v>
      </c>
      <c r="H24" s="796">
        <v>24.916</v>
      </c>
      <c r="I24" s="795"/>
      <c r="J24" s="794" t="s">
        <v>194</v>
      </c>
      <c r="K24" s="793" t="s">
        <v>193</v>
      </c>
    </row>
    <row r="25" spans="1:11" s="785" customFormat="1" ht="12.75" customHeight="1">
      <c r="A25" s="800" t="s">
        <v>192</v>
      </c>
      <c r="B25" s="799">
        <v>2113.8000000000002</v>
      </c>
      <c r="C25" s="798">
        <v>1187.4000000000001</v>
      </c>
      <c r="D25" s="798">
        <v>6369.6</v>
      </c>
      <c r="E25" s="798">
        <v>11225.3</v>
      </c>
      <c r="F25" s="798">
        <v>1173.5999999999999</v>
      </c>
      <c r="G25" s="797">
        <v>0.33100000000000002</v>
      </c>
      <c r="H25" s="796">
        <v>1.4999999999999999E-2</v>
      </c>
      <c r="I25" s="795"/>
      <c r="J25" s="794" t="s">
        <v>191</v>
      </c>
      <c r="K25" s="793" t="s">
        <v>190</v>
      </c>
    </row>
    <row r="26" spans="1:11" s="785" customFormat="1" ht="12.75" customHeight="1">
      <c r="A26" s="800" t="s">
        <v>189</v>
      </c>
      <c r="B26" s="799">
        <v>4500.8</v>
      </c>
      <c r="C26" s="798">
        <v>1830</v>
      </c>
      <c r="D26" s="798">
        <v>162758.39999999999</v>
      </c>
      <c r="E26" s="798">
        <v>12729.8</v>
      </c>
      <c r="F26" s="798">
        <v>1076.5</v>
      </c>
      <c r="G26" s="797">
        <v>0.249</v>
      </c>
      <c r="H26" s="796">
        <v>0</v>
      </c>
      <c r="I26" s="795"/>
      <c r="J26" s="794" t="s">
        <v>188</v>
      </c>
      <c r="K26" s="793" t="s">
        <v>187</v>
      </c>
    </row>
    <row r="27" spans="1:11" s="785" customFormat="1" ht="12.75" customHeight="1">
      <c r="A27" s="800" t="s">
        <v>186</v>
      </c>
      <c r="B27" s="799">
        <v>4810.1000000000004</v>
      </c>
      <c r="C27" s="798">
        <v>1771.2</v>
      </c>
      <c r="D27" s="798">
        <v>68523</v>
      </c>
      <c r="E27" s="798">
        <v>22971.599999999999</v>
      </c>
      <c r="F27" s="798">
        <v>1147.4000000000001</v>
      </c>
      <c r="G27" s="797">
        <v>0.83099999999999996</v>
      </c>
      <c r="H27" s="796">
        <v>5.8999999999999997E-2</v>
      </c>
      <c r="I27" s="795"/>
      <c r="J27" s="794" t="s">
        <v>185</v>
      </c>
      <c r="K27" s="793" t="s">
        <v>184</v>
      </c>
    </row>
    <row r="28" spans="1:11" s="785" customFormat="1" ht="12.75" customHeight="1">
      <c r="A28" s="800" t="s">
        <v>183</v>
      </c>
      <c r="B28" s="799">
        <v>5520.7</v>
      </c>
      <c r="C28" s="798">
        <v>1730.6</v>
      </c>
      <c r="D28" s="798">
        <v>39301.699999999997</v>
      </c>
      <c r="E28" s="798">
        <v>30204.6</v>
      </c>
      <c r="F28" s="798">
        <v>972.5</v>
      </c>
      <c r="G28" s="797">
        <v>0.25700000000000001</v>
      </c>
      <c r="H28" s="796">
        <v>0</v>
      </c>
      <c r="I28" s="795"/>
      <c r="J28" s="794" t="s">
        <v>182</v>
      </c>
      <c r="K28" s="793" t="s">
        <v>181</v>
      </c>
    </row>
    <row r="29" spans="1:11" s="785" customFormat="1" ht="12.75" customHeight="1">
      <c r="A29" s="800" t="s">
        <v>180</v>
      </c>
      <c r="B29" s="799">
        <v>5214.8</v>
      </c>
      <c r="C29" s="798">
        <v>1961.4</v>
      </c>
      <c r="D29" s="798">
        <v>31800.2</v>
      </c>
      <c r="E29" s="798">
        <v>13714</v>
      </c>
      <c r="F29" s="798">
        <v>1070.7</v>
      </c>
      <c r="G29" s="797">
        <v>0.31</v>
      </c>
      <c r="H29" s="796">
        <v>0</v>
      </c>
      <c r="I29" s="795"/>
      <c r="J29" s="794" t="s">
        <v>179</v>
      </c>
      <c r="K29" s="793" t="s">
        <v>178</v>
      </c>
    </row>
    <row r="30" spans="1:11" s="804" customFormat="1" ht="12.75" customHeight="1">
      <c r="A30" s="807" t="s">
        <v>177</v>
      </c>
      <c r="B30" s="795">
        <v>8133.6</v>
      </c>
      <c r="C30" s="803">
        <v>2505.6</v>
      </c>
      <c r="D30" s="803">
        <v>370071.9</v>
      </c>
      <c r="E30" s="803">
        <v>20196.2</v>
      </c>
      <c r="F30" s="803">
        <v>1187.9000000000001</v>
      </c>
      <c r="G30" s="802">
        <v>0.97699999999999998</v>
      </c>
      <c r="H30" s="801">
        <v>316.17599999999999</v>
      </c>
      <c r="I30" s="795"/>
      <c r="J30" s="806" t="s">
        <v>176</v>
      </c>
      <c r="K30" s="805" t="s">
        <v>121</v>
      </c>
    </row>
    <row r="31" spans="1:11" s="785" customFormat="1" ht="12.75" customHeight="1">
      <c r="A31" s="800" t="s">
        <v>175</v>
      </c>
      <c r="B31" s="799">
        <v>5578.2</v>
      </c>
      <c r="C31" s="798">
        <v>2454.5</v>
      </c>
      <c r="D31" s="798">
        <v>265067.3</v>
      </c>
      <c r="E31" s="798">
        <v>7005.6</v>
      </c>
      <c r="F31" s="798">
        <v>1099.7</v>
      </c>
      <c r="G31" s="797">
        <v>0.85599999999999998</v>
      </c>
      <c r="H31" s="796">
        <v>115.099</v>
      </c>
      <c r="I31" s="795"/>
      <c r="J31" s="794" t="s">
        <v>174</v>
      </c>
      <c r="K31" s="808">
        <v>1403</v>
      </c>
    </row>
    <row r="32" spans="1:11" s="785" customFormat="1" ht="12.75" customHeight="1">
      <c r="A32" s="800" t="s">
        <v>173</v>
      </c>
      <c r="B32" s="799">
        <v>9451.2000000000007</v>
      </c>
      <c r="C32" s="798">
        <v>2519.6999999999998</v>
      </c>
      <c r="D32" s="798">
        <v>631306.1</v>
      </c>
      <c r="E32" s="798">
        <v>10737.5</v>
      </c>
      <c r="F32" s="798">
        <v>1132.5999999999999</v>
      </c>
      <c r="G32" s="797">
        <v>0.27800000000000002</v>
      </c>
      <c r="H32" s="796">
        <v>213.553</v>
      </c>
      <c r="I32" s="795"/>
      <c r="J32" s="794" t="s">
        <v>172</v>
      </c>
      <c r="K32" s="808">
        <v>1404</v>
      </c>
    </row>
    <row r="33" spans="1:11" s="785" customFormat="1" ht="12.75" customHeight="1">
      <c r="A33" s="800" t="s">
        <v>171</v>
      </c>
      <c r="B33" s="799">
        <v>12869.5</v>
      </c>
      <c r="C33" s="798">
        <v>2361.5</v>
      </c>
      <c r="D33" s="798">
        <v>699821.3</v>
      </c>
      <c r="E33" s="798">
        <v>41307.599999999999</v>
      </c>
      <c r="F33" s="798">
        <v>1042.5</v>
      </c>
      <c r="G33" s="797">
        <v>5.3689999999999998</v>
      </c>
      <c r="H33" s="796">
        <v>480.07900000000001</v>
      </c>
      <c r="I33" s="795"/>
      <c r="J33" s="794" t="s">
        <v>170</v>
      </c>
      <c r="K33" s="808">
        <v>1103</v>
      </c>
    </row>
    <row r="34" spans="1:11" s="785" customFormat="1" ht="12.75" customHeight="1">
      <c r="A34" s="800" t="s">
        <v>169</v>
      </c>
      <c r="B34" s="799">
        <v>8566.7999999999993</v>
      </c>
      <c r="C34" s="798">
        <v>2654</v>
      </c>
      <c r="D34" s="798">
        <v>330085.59999999998</v>
      </c>
      <c r="E34" s="798">
        <v>36320</v>
      </c>
      <c r="F34" s="798">
        <v>1141</v>
      </c>
      <c r="G34" s="797">
        <v>0.48299999999999998</v>
      </c>
      <c r="H34" s="796">
        <v>482.36200000000002</v>
      </c>
      <c r="I34" s="795"/>
      <c r="J34" s="794" t="s">
        <v>168</v>
      </c>
      <c r="K34" s="808">
        <v>1405</v>
      </c>
    </row>
    <row r="35" spans="1:11" s="785" customFormat="1" ht="12.75" customHeight="1">
      <c r="A35" s="800" t="s">
        <v>167</v>
      </c>
      <c r="B35" s="799">
        <v>6239.6</v>
      </c>
      <c r="C35" s="798">
        <v>2511.5</v>
      </c>
      <c r="D35" s="798">
        <v>249166.9</v>
      </c>
      <c r="E35" s="798">
        <v>14075.7</v>
      </c>
      <c r="F35" s="798">
        <v>1195.9000000000001</v>
      </c>
      <c r="G35" s="797">
        <v>0.26500000000000001</v>
      </c>
      <c r="H35" s="796">
        <v>82.957999999999998</v>
      </c>
      <c r="I35" s="795"/>
      <c r="J35" s="794" t="s">
        <v>166</v>
      </c>
      <c r="K35" s="808">
        <v>1406</v>
      </c>
    </row>
    <row r="36" spans="1:11" s="785" customFormat="1" ht="12.75" customHeight="1">
      <c r="A36" s="800" t="s">
        <v>165</v>
      </c>
      <c r="B36" s="799">
        <v>10630.3</v>
      </c>
      <c r="C36" s="798">
        <v>2939.4</v>
      </c>
      <c r="D36" s="798">
        <v>872156.5</v>
      </c>
      <c r="E36" s="798">
        <v>16665.2</v>
      </c>
      <c r="F36" s="798">
        <v>1406.8</v>
      </c>
      <c r="G36" s="797">
        <v>0.46700000000000003</v>
      </c>
      <c r="H36" s="796">
        <v>267.28800000000001</v>
      </c>
      <c r="I36" s="795"/>
      <c r="J36" s="794" t="s">
        <v>164</v>
      </c>
      <c r="K36" s="808">
        <v>1407</v>
      </c>
    </row>
    <row r="37" spans="1:11" s="785" customFormat="1" ht="12.75" customHeight="1">
      <c r="A37" s="800" t="s">
        <v>163</v>
      </c>
      <c r="B37" s="799">
        <v>8753.9</v>
      </c>
      <c r="C37" s="798">
        <v>2417.3000000000002</v>
      </c>
      <c r="D37" s="798">
        <v>523784.6</v>
      </c>
      <c r="E37" s="798">
        <v>25831.4</v>
      </c>
      <c r="F37" s="798">
        <v>1197.9000000000001</v>
      </c>
      <c r="G37" s="797">
        <v>0.38</v>
      </c>
      <c r="H37" s="796">
        <v>186.93600000000001</v>
      </c>
      <c r="I37" s="795"/>
      <c r="J37" s="794" t="s">
        <v>162</v>
      </c>
      <c r="K37" s="808">
        <v>1409</v>
      </c>
    </row>
    <row r="38" spans="1:11" s="804" customFormat="1" ht="12.75" customHeight="1">
      <c r="A38" s="800" t="s">
        <v>161</v>
      </c>
      <c r="B38" s="799">
        <v>7099.4</v>
      </c>
      <c r="C38" s="798">
        <v>2543.6</v>
      </c>
      <c r="D38" s="798">
        <v>90159.8</v>
      </c>
      <c r="E38" s="798">
        <v>16862.2</v>
      </c>
      <c r="F38" s="798">
        <v>1220.0999999999999</v>
      </c>
      <c r="G38" s="797">
        <v>2.5000000000000001E-2</v>
      </c>
      <c r="H38" s="801">
        <v>0</v>
      </c>
      <c r="I38" s="795"/>
      <c r="J38" s="794" t="s">
        <v>160</v>
      </c>
      <c r="K38" s="808">
        <v>1412</v>
      </c>
    </row>
    <row r="39" spans="1:11" s="785" customFormat="1" ht="12.75" customHeight="1">
      <c r="A39" s="800" t="s">
        <v>159</v>
      </c>
      <c r="B39" s="799">
        <v>9802.6</v>
      </c>
      <c r="C39" s="798">
        <v>2369.8000000000002</v>
      </c>
      <c r="D39" s="798">
        <v>559656.6</v>
      </c>
      <c r="E39" s="798">
        <v>32208</v>
      </c>
      <c r="F39" s="798">
        <v>1163.5999999999999</v>
      </c>
      <c r="G39" s="797">
        <v>0.499</v>
      </c>
      <c r="H39" s="796">
        <v>372.10399999999998</v>
      </c>
      <c r="I39" s="795"/>
      <c r="J39" s="794" t="s">
        <v>158</v>
      </c>
      <c r="K39" s="808">
        <v>1414</v>
      </c>
    </row>
    <row r="40" spans="1:11" s="785" customFormat="1" ht="12.75" customHeight="1">
      <c r="A40" s="800" t="s">
        <v>157</v>
      </c>
      <c r="B40" s="799">
        <v>5403.3</v>
      </c>
      <c r="C40" s="798">
        <v>2739.6</v>
      </c>
      <c r="D40" s="798">
        <v>59211.1</v>
      </c>
      <c r="E40" s="798">
        <v>20275.3</v>
      </c>
      <c r="F40" s="798">
        <v>1224.0999999999999</v>
      </c>
      <c r="G40" s="797">
        <v>0.38200000000000001</v>
      </c>
      <c r="H40" s="796">
        <v>44.758000000000003</v>
      </c>
      <c r="I40" s="795"/>
      <c r="J40" s="794" t="s">
        <v>156</v>
      </c>
      <c r="K40" s="808">
        <v>1415</v>
      </c>
    </row>
    <row r="41" spans="1:11" s="785" customFormat="1" ht="12.75" customHeight="1">
      <c r="A41" s="800" t="s">
        <v>155</v>
      </c>
      <c r="B41" s="799">
        <v>7733</v>
      </c>
      <c r="C41" s="798">
        <v>2431.8000000000002</v>
      </c>
      <c r="D41" s="798">
        <v>295660</v>
      </c>
      <c r="E41" s="798">
        <v>21591</v>
      </c>
      <c r="F41" s="798">
        <v>1256.7</v>
      </c>
      <c r="G41" s="797">
        <v>0.754</v>
      </c>
      <c r="H41" s="796">
        <v>517.87099999999998</v>
      </c>
      <c r="I41" s="795"/>
      <c r="J41" s="794" t="s">
        <v>154</v>
      </c>
      <c r="K41" s="808">
        <v>1416</v>
      </c>
    </row>
    <row r="42" spans="1:11" s="804" customFormat="1" ht="12.75" customHeight="1">
      <c r="A42" s="807" t="s">
        <v>153</v>
      </c>
      <c r="B42" s="795">
        <v>5340</v>
      </c>
      <c r="C42" s="803">
        <v>2054.4</v>
      </c>
      <c r="D42" s="803">
        <v>179086.2</v>
      </c>
      <c r="E42" s="803">
        <v>19628.2</v>
      </c>
      <c r="F42" s="803">
        <v>1210.4000000000001</v>
      </c>
      <c r="G42" s="802">
        <v>0.36899999999999999</v>
      </c>
      <c r="H42" s="801">
        <v>174.04900000000001</v>
      </c>
      <c r="I42" s="795"/>
      <c r="J42" s="806">
        <v>1860000</v>
      </c>
      <c r="K42" s="805" t="s">
        <v>121</v>
      </c>
    </row>
    <row r="43" spans="1:11" s="785" customFormat="1" ht="12.75" customHeight="1">
      <c r="A43" s="800" t="s">
        <v>152</v>
      </c>
      <c r="B43" s="799">
        <v>3775.7</v>
      </c>
      <c r="C43" s="798">
        <v>1694.9</v>
      </c>
      <c r="D43" s="798">
        <v>33708.199999999997</v>
      </c>
      <c r="E43" s="798">
        <v>29808.799999999999</v>
      </c>
      <c r="F43" s="798">
        <v>1185.4000000000001</v>
      </c>
      <c r="G43" s="797">
        <v>0.20399999999999999</v>
      </c>
      <c r="H43" s="796">
        <v>0</v>
      </c>
      <c r="I43" s="795"/>
      <c r="J43" s="794" t="s">
        <v>151</v>
      </c>
      <c r="K43" s="808">
        <v>1201</v>
      </c>
    </row>
    <row r="44" spans="1:11" s="785" customFormat="1" ht="12.75" customHeight="1">
      <c r="A44" s="800" t="s">
        <v>150</v>
      </c>
      <c r="B44" s="799">
        <v>3991.3</v>
      </c>
      <c r="C44" s="798">
        <v>2034.7</v>
      </c>
      <c r="D44" s="798">
        <v>16353</v>
      </c>
      <c r="E44" s="798">
        <v>16545.599999999999</v>
      </c>
      <c r="F44" s="798">
        <v>1231.2</v>
      </c>
      <c r="G44" s="797">
        <v>0.2</v>
      </c>
      <c r="H44" s="796">
        <v>0</v>
      </c>
      <c r="I44" s="795"/>
      <c r="J44" s="794" t="s">
        <v>149</v>
      </c>
      <c r="K44" s="808">
        <v>1202</v>
      </c>
    </row>
    <row r="45" spans="1:11" s="785" customFormat="1" ht="12.75" customHeight="1">
      <c r="A45" s="800" t="s">
        <v>148</v>
      </c>
      <c r="B45" s="799">
        <v>11077.7</v>
      </c>
      <c r="C45" s="798">
        <v>2004.3</v>
      </c>
      <c r="D45" s="798">
        <v>480831.1</v>
      </c>
      <c r="E45" s="798">
        <v>49962.6</v>
      </c>
      <c r="F45" s="798">
        <v>1169.5999999999999</v>
      </c>
      <c r="G45" s="797">
        <v>0.79200000000000004</v>
      </c>
      <c r="H45" s="796">
        <v>8.8999999999999996E-2</v>
      </c>
      <c r="I45" s="795"/>
      <c r="J45" s="794" t="s">
        <v>147</v>
      </c>
      <c r="K45" s="808">
        <v>1203</v>
      </c>
    </row>
    <row r="46" spans="1:11" s="785" customFormat="1" ht="12.75" customHeight="1">
      <c r="A46" s="800" t="s">
        <v>146</v>
      </c>
      <c r="B46" s="799">
        <v>8788.6</v>
      </c>
      <c r="C46" s="798">
        <v>2697.7</v>
      </c>
      <c r="D46" s="798">
        <v>357289.9</v>
      </c>
      <c r="E46" s="798">
        <v>33734</v>
      </c>
      <c r="F46" s="798">
        <v>1333.5</v>
      </c>
      <c r="G46" s="797">
        <v>0.221</v>
      </c>
      <c r="H46" s="796">
        <v>251.715</v>
      </c>
      <c r="I46" s="795"/>
      <c r="J46" s="794" t="s">
        <v>145</v>
      </c>
      <c r="K46" s="808">
        <v>1204</v>
      </c>
    </row>
    <row r="47" spans="1:11" s="785" customFormat="1" ht="12.75" customHeight="1">
      <c r="A47" s="800" t="s">
        <v>144</v>
      </c>
      <c r="B47" s="799">
        <v>4943.1000000000004</v>
      </c>
      <c r="C47" s="798">
        <v>1625.6</v>
      </c>
      <c r="D47" s="798">
        <v>199181.9</v>
      </c>
      <c r="E47" s="798">
        <v>1162.5999999999999</v>
      </c>
      <c r="F47" s="798">
        <v>1247</v>
      </c>
      <c r="G47" s="797">
        <v>0.38600000000000001</v>
      </c>
      <c r="H47" s="796">
        <v>0</v>
      </c>
      <c r="I47" s="795"/>
      <c r="J47" s="794" t="s">
        <v>143</v>
      </c>
      <c r="K47" s="808">
        <v>1205</v>
      </c>
    </row>
    <row r="48" spans="1:11" s="785" customFormat="1" ht="12.75" customHeight="1">
      <c r="A48" s="800" t="s">
        <v>142</v>
      </c>
      <c r="B48" s="799">
        <v>3409</v>
      </c>
      <c r="C48" s="798">
        <v>1651.1</v>
      </c>
      <c r="D48" s="798">
        <v>13565.8</v>
      </c>
      <c r="E48" s="798">
        <v>16209.3</v>
      </c>
      <c r="F48" s="798">
        <v>1264.4000000000001</v>
      </c>
      <c r="G48" s="797">
        <v>0.54</v>
      </c>
      <c r="H48" s="796">
        <v>0.14299999999999999</v>
      </c>
      <c r="I48" s="795"/>
      <c r="J48" s="794" t="s">
        <v>141</v>
      </c>
      <c r="K48" s="808">
        <v>1206</v>
      </c>
    </row>
    <row r="49" spans="1:11" s="785" customFormat="1" ht="12.75" customHeight="1">
      <c r="A49" s="800" t="s">
        <v>140</v>
      </c>
      <c r="B49" s="799">
        <v>5441.5</v>
      </c>
      <c r="C49" s="798">
        <v>2453</v>
      </c>
      <c r="D49" s="798">
        <v>32738.7</v>
      </c>
      <c r="E49" s="798">
        <v>28099.7</v>
      </c>
      <c r="F49" s="798">
        <v>1210.4000000000001</v>
      </c>
      <c r="G49" s="797">
        <v>0.46300000000000002</v>
      </c>
      <c r="H49" s="796">
        <v>26.850999999999999</v>
      </c>
      <c r="I49" s="795"/>
      <c r="J49" s="794" t="s">
        <v>139</v>
      </c>
      <c r="K49" s="808">
        <v>1207</v>
      </c>
    </row>
    <row r="50" spans="1:11" s="785" customFormat="1" ht="12.75" customHeight="1">
      <c r="A50" s="800" t="s">
        <v>138</v>
      </c>
      <c r="B50" s="799">
        <v>4052.6</v>
      </c>
      <c r="C50" s="798">
        <v>1840</v>
      </c>
      <c r="D50" s="798">
        <v>7579.7</v>
      </c>
      <c r="E50" s="798">
        <v>35927.1</v>
      </c>
      <c r="F50" s="798">
        <v>1200.5</v>
      </c>
      <c r="G50" s="797">
        <v>0.246</v>
      </c>
      <c r="H50" s="796">
        <v>0</v>
      </c>
      <c r="I50" s="795"/>
      <c r="J50" s="794" t="s">
        <v>137</v>
      </c>
      <c r="K50" s="808">
        <v>1208</v>
      </c>
    </row>
    <row r="51" spans="1:11" s="785" customFormat="1" ht="12.75" customHeight="1">
      <c r="A51" s="800" t="s">
        <v>136</v>
      </c>
      <c r="B51" s="799">
        <v>3066.9</v>
      </c>
      <c r="C51" s="798">
        <v>1340.5</v>
      </c>
      <c r="D51" s="798">
        <v>111424.1</v>
      </c>
      <c r="E51" s="798">
        <v>3133.8</v>
      </c>
      <c r="F51" s="798">
        <v>1052.7</v>
      </c>
      <c r="G51" s="797">
        <v>0</v>
      </c>
      <c r="H51" s="796">
        <v>0</v>
      </c>
      <c r="I51" s="795"/>
      <c r="J51" s="794" t="s">
        <v>135</v>
      </c>
      <c r="K51" s="808">
        <v>1209</v>
      </c>
    </row>
    <row r="52" spans="1:11" s="785" customFormat="1" ht="12.75" customHeight="1">
      <c r="A52" s="800" t="s">
        <v>134</v>
      </c>
      <c r="B52" s="799">
        <v>3833.4</v>
      </c>
      <c r="C52" s="798">
        <v>1861.8</v>
      </c>
      <c r="D52" s="798">
        <v>144911.5</v>
      </c>
      <c r="E52" s="798">
        <v>3471.3</v>
      </c>
      <c r="F52" s="798">
        <v>1276.3</v>
      </c>
      <c r="G52" s="797">
        <v>9.9000000000000005E-2</v>
      </c>
      <c r="H52" s="796">
        <v>0</v>
      </c>
      <c r="I52" s="795"/>
      <c r="J52" s="794" t="s">
        <v>133</v>
      </c>
      <c r="K52" s="808">
        <v>1210</v>
      </c>
    </row>
    <row r="53" spans="1:11" s="785" customFormat="1" ht="12.75" customHeight="1">
      <c r="A53" s="800" t="s">
        <v>132</v>
      </c>
      <c r="B53" s="799">
        <v>3967</v>
      </c>
      <c r="C53" s="798">
        <v>1765.3</v>
      </c>
      <c r="D53" s="798">
        <v>19255.3</v>
      </c>
      <c r="E53" s="798">
        <v>35824.5</v>
      </c>
      <c r="F53" s="798">
        <v>1024.5999999999999</v>
      </c>
      <c r="G53" s="797">
        <v>0.189</v>
      </c>
      <c r="H53" s="796">
        <v>0</v>
      </c>
      <c r="I53" s="795"/>
      <c r="J53" s="794" t="s">
        <v>131</v>
      </c>
      <c r="K53" s="808">
        <v>1211</v>
      </c>
    </row>
    <row r="54" spans="1:11" s="785" customFormat="1" ht="12.75" customHeight="1">
      <c r="A54" s="800" t="s">
        <v>130</v>
      </c>
      <c r="B54" s="799">
        <v>2599.6999999999998</v>
      </c>
      <c r="C54" s="798">
        <v>1468.1</v>
      </c>
      <c r="D54" s="798">
        <v>51000.800000000003</v>
      </c>
      <c r="E54" s="798">
        <v>644</v>
      </c>
      <c r="F54" s="798">
        <v>1242.0999999999999</v>
      </c>
      <c r="G54" s="797">
        <v>0.154</v>
      </c>
      <c r="H54" s="796">
        <v>0</v>
      </c>
      <c r="I54" s="795"/>
      <c r="J54" s="794" t="s">
        <v>129</v>
      </c>
      <c r="K54" s="808">
        <v>1212</v>
      </c>
    </row>
    <row r="55" spans="1:11" s="785" customFormat="1" ht="12.75" customHeight="1">
      <c r="A55" s="800" t="s">
        <v>128</v>
      </c>
      <c r="B55" s="799">
        <v>4766.2</v>
      </c>
      <c r="C55" s="798">
        <v>2047.6</v>
      </c>
      <c r="D55" s="798">
        <v>117953.9</v>
      </c>
      <c r="E55" s="798">
        <v>8159.3</v>
      </c>
      <c r="F55" s="798">
        <v>1116.5999999999999</v>
      </c>
      <c r="G55" s="797">
        <v>0.28799999999999998</v>
      </c>
      <c r="H55" s="796">
        <v>28.122</v>
      </c>
      <c r="I55" s="795"/>
      <c r="J55" s="794" t="s">
        <v>127</v>
      </c>
      <c r="K55" s="808">
        <v>1213</v>
      </c>
    </row>
    <row r="56" spans="1:11" s="785" customFormat="1" ht="12.75" customHeight="1">
      <c r="A56" s="800" t="s">
        <v>126</v>
      </c>
      <c r="B56" s="799">
        <v>6836.5</v>
      </c>
      <c r="C56" s="798">
        <v>2309.4</v>
      </c>
      <c r="D56" s="798">
        <v>488560.8</v>
      </c>
      <c r="E56" s="798">
        <v>6165.3</v>
      </c>
      <c r="F56" s="798">
        <v>1250.8</v>
      </c>
      <c r="G56" s="797">
        <v>0.55500000000000005</v>
      </c>
      <c r="H56" s="796">
        <v>697.56299999999999</v>
      </c>
      <c r="I56" s="795"/>
      <c r="J56" s="794" t="s">
        <v>125</v>
      </c>
      <c r="K56" s="808">
        <v>1214</v>
      </c>
    </row>
    <row r="57" spans="1:11" s="785" customFormat="1" ht="12.75" customHeight="1">
      <c r="A57" s="800" t="s">
        <v>124</v>
      </c>
      <c r="B57" s="799">
        <v>4746.8</v>
      </c>
      <c r="C57" s="798">
        <v>2038.3</v>
      </c>
      <c r="D57" s="798">
        <v>68849.2</v>
      </c>
      <c r="E57" s="798">
        <v>34844.800000000003</v>
      </c>
      <c r="F57" s="798">
        <v>1253.7</v>
      </c>
      <c r="G57" s="797">
        <v>0.23799999999999999</v>
      </c>
      <c r="H57" s="796">
        <v>0.125</v>
      </c>
      <c r="I57" s="795"/>
      <c r="J57" s="794" t="s">
        <v>123</v>
      </c>
      <c r="K57" s="808">
        <v>1215</v>
      </c>
    </row>
    <row r="58" spans="1:11" s="804" customFormat="1" ht="12.75" customHeight="1">
      <c r="A58" s="807" t="s">
        <v>122</v>
      </c>
      <c r="B58" s="795">
        <v>6470.2</v>
      </c>
      <c r="C58" s="803">
        <v>2525.1999999999998</v>
      </c>
      <c r="D58" s="803">
        <v>135590.70000000001</v>
      </c>
      <c r="E58" s="803">
        <v>21429.7</v>
      </c>
      <c r="F58" s="803">
        <v>1313.9</v>
      </c>
      <c r="G58" s="802">
        <v>0.52300000000000002</v>
      </c>
      <c r="H58" s="801">
        <v>52.89</v>
      </c>
      <c r="I58" s="795"/>
      <c r="J58" s="806">
        <v>1870000</v>
      </c>
      <c r="K58" s="805" t="s">
        <v>121</v>
      </c>
    </row>
    <row r="59" spans="1:11" s="785" customFormat="1" ht="12.75" customHeight="1">
      <c r="A59" s="800" t="s">
        <v>120</v>
      </c>
      <c r="B59" s="799">
        <v>4248.3999999999996</v>
      </c>
      <c r="C59" s="798">
        <v>2027.4</v>
      </c>
      <c r="D59" s="798">
        <v>45006.1</v>
      </c>
      <c r="E59" s="798">
        <v>23693.3</v>
      </c>
      <c r="F59" s="798">
        <v>1222.7</v>
      </c>
      <c r="G59" s="797">
        <v>5.8000000000000003E-2</v>
      </c>
      <c r="H59" s="796">
        <v>0</v>
      </c>
      <c r="I59" s="795"/>
      <c r="J59" s="794" t="s">
        <v>119</v>
      </c>
      <c r="K59" s="793" t="s">
        <v>118</v>
      </c>
    </row>
    <row r="60" spans="1:11" s="785" customFormat="1" ht="12.75" customHeight="1">
      <c r="A60" s="800" t="s">
        <v>117</v>
      </c>
      <c r="B60" s="799">
        <v>5280.4</v>
      </c>
      <c r="C60" s="798">
        <v>2583.9</v>
      </c>
      <c r="D60" s="798">
        <v>47655.199999999997</v>
      </c>
      <c r="E60" s="798">
        <v>34449.4</v>
      </c>
      <c r="F60" s="798">
        <v>1385.6</v>
      </c>
      <c r="G60" s="797">
        <v>0.246</v>
      </c>
      <c r="H60" s="796">
        <v>0</v>
      </c>
      <c r="I60" s="795"/>
      <c r="J60" s="794" t="s">
        <v>116</v>
      </c>
      <c r="K60" s="793" t="s">
        <v>115</v>
      </c>
    </row>
    <row r="61" spans="1:11" s="785" customFormat="1" ht="12.75" customHeight="1">
      <c r="A61" s="800" t="s">
        <v>114</v>
      </c>
      <c r="B61" s="799">
        <v>5990.1</v>
      </c>
      <c r="C61" s="798">
        <v>2548.6999999999998</v>
      </c>
      <c r="D61" s="798">
        <v>101543.2</v>
      </c>
      <c r="E61" s="798">
        <v>7191.5</v>
      </c>
      <c r="F61" s="798">
        <v>1223.7</v>
      </c>
      <c r="G61" s="797">
        <v>0.307</v>
      </c>
      <c r="H61" s="796">
        <v>0</v>
      </c>
      <c r="I61" s="795"/>
      <c r="J61" s="794" t="s">
        <v>113</v>
      </c>
      <c r="K61" s="793" t="s">
        <v>112</v>
      </c>
    </row>
    <row r="62" spans="1:11" s="785" customFormat="1" ht="12.75" customHeight="1">
      <c r="A62" s="800" t="s">
        <v>111</v>
      </c>
      <c r="B62" s="799">
        <v>4933.7</v>
      </c>
      <c r="C62" s="798">
        <v>2213.3000000000002</v>
      </c>
      <c r="D62" s="798">
        <v>69164.3</v>
      </c>
      <c r="E62" s="798">
        <v>11439.1</v>
      </c>
      <c r="F62" s="798">
        <v>1212.5</v>
      </c>
      <c r="G62" s="797">
        <v>0.70499999999999996</v>
      </c>
      <c r="H62" s="796">
        <v>0</v>
      </c>
      <c r="I62" s="795"/>
      <c r="J62" s="794" t="s">
        <v>110</v>
      </c>
      <c r="K62" s="793" t="s">
        <v>109</v>
      </c>
    </row>
    <row r="63" spans="1:11" s="785" customFormat="1" ht="12.75" customHeight="1">
      <c r="A63" s="800" t="s">
        <v>108</v>
      </c>
      <c r="B63" s="799">
        <v>8021.2</v>
      </c>
      <c r="C63" s="798">
        <v>2897.3</v>
      </c>
      <c r="D63" s="798">
        <v>249709.5</v>
      </c>
      <c r="E63" s="798">
        <v>23470.6</v>
      </c>
      <c r="F63" s="798">
        <v>1429.4</v>
      </c>
      <c r="G63" s="797">
        <v>0.48199999999999998</v>
      </c>
      <c r="H63" s="796">
        <v>75.596999999999994</v>
      </c>
      <c r="I63" s="795"/>
      <c r="J63" s="794" t="s">
        <v>107</v>
      </c>
      <c r="K63" s="793" t="s">
        <v>106</v>
      </c>
    </row>
    <row r="64" spans="1:11" s="785" customFormat="1" ht="12.75" customHeight="1">
      <c r="A64" s="800" t="s">
        <v>105</v>
      </c>
      <c r="B64" s="799">
        <v>6061.2</v>
      </c>
      <c r="C64" s="798">
        <v>2569.6</v>
      </c>
      <c r="D64" s="798">
        <v>57285.7</v>
      </c>
      <c r="E64" s="798">
        <v>34195.300000000003</v>
      </c>
      <c r="F64" s="798">
        <v>1315</v>
      </c>
      <c r="G64" s="797">
        <v>1.337</v>
      </c>
      <c r="H64" s="796">
        <v>0</v>
      </c>
      <c r="I64" s="795"/>
      <c r="J64" s="794" t="s">
        <v>104</v>
      </c>
      <c r="K64" s="793" t="s">
        <v>103</v>
      </c>
    </row>
    <row r="65" spans="1:11" s="785" customFormat="1" ht="12.75" customHeight="1">
      <c r="A65" s="800" t="s">
        <v>102</v>
      </c>
      <c r="B65" s="799">
        <v>5008.3999999999996</v>
      </c>
      <c r="C65" s="798">
        <v>1953.1</v>
      </c>
      <c r="D65" s="798">
        <v>134336.1</v>
      </c>
      <c r="E65" s="798">
        <v>26097</v>
      </c>
      <c r="F65" s="798">
        <v>1308.8</v>
      </c>
      <c r="G65" s="797">
        <v>0.45700000000000002</v>
      </c>
      <c r="H65" s="796">
        <v>946.995</v>
      </c>
      <c r="I65" s="795"/>
      <c r="J65" s="794" t="s">
        <v>101</v>
      </c>
      <c r="K65" s="793" t="s">
        <v>100</v>
      </c>
    </row>
    <row r="66" spans="1:11" s="785" customFormat="1" ht="12.75" customHeight="1">
      <c r="A66" s="800" t="s">
        <v>99</v>
      </c>
      <c r="B66" s="799">
        <v>3696.4</v>
      </c>
      <c r="C66" s="798">
        <v>2010</v>
      </c>
      <c r="D66" s="798">
        <v>17906</v>
      </c>
      <c r="E66" s="798">
        <v>10133</v>
      </c>
      <c r="F66" s="798">
        <v>1214.2</v>
      </c>
      <c r="G66" s="797">
        <v>0.438</v>
      </c>
      <c r="H66" s="796">
        <v>0</v>
      </c>
      <c r="I66" s="795"/>
      <c r="J66" s="794" t="s">
        <v>98</v>
      </c>
      <c r="K66" s="793" t="s">
        <v>97</v>
      </c>
    </row>
    <row r="67" spans="1:11" s="785" customFormat="1" ht="12.75" customHeight="1">
      <c r="A67" s="800" t="s">
        <v>96</v>
      </c>
      <c r="B67" s="795">
        <v>8156.2</v>
      </c>
      <c r="C67" s="803">
        <v>2057.5</v>
      </c>
      <c r="D67" s="803">
        <v>37883.800000000003</v>
      </c>
      <c r="E67" s="803">
        <v>28162.1</v>
      </c>
      <c r="F67" s="803">
        <v>1142.3</v>
      </c>
      <c r="G67" s="802">
        <v>0.26600000000000001</v>
      </c>
      <c r="H67" s="801">
        <v>0</v>
      </c>
      <c r="I67" s="795"/>
      <c r="J67" s="794" t="s">
        <v>95</v>
      </c>
      <c r="K67" s="793" t="s">
        <v>94</v>
      </c>
    </row>
    <row r="68" spans="1:11" s="785" customFormat="1" ht="12.75" customHeight="1">
      <c r="A68" s="800" t="s">
        <v>93</v>
      </c>
      <c r="B68" s="799">
        <v>4886.2</v>
      </c>
      <c r="C68" s="798">
        <v>2303.6999999999998</v>
      </c>
      <c r="D68" s="798">
        <v>57506</v>
      </c>
      <c r="E68" s="798">
        <v>19947.7</v>
      </c>
      <c r="F68" s="798">
        <v>1226.9000000000001</v>
      </c>
      <c r="G68" s="797">
        <v>0.32300000000000001</v>
      </c>
      <c r="H68" s="796">
        <v>0</v>
      </c>
      <c r="I68" s="795"/>
      <c r="J68" s="794" t="s">
        <v>92</v>
      </c>
      <c r="K68" s="793" t="s">
        <v>91</v>
      </c>
    </row>
    <row r="69" spans="1:11" s="785" customFormat="1" ht="12.75" customHeight="1">
      <c r="A69" s="800" t="s">
        <v>90</v>
      </c>
      <c r="B69" s="799">
        <v>4976.3</v>
      </c>
      <c r="C69" s="798">
        <v>2386.3000000000002</v>
      </c>
      <c r="D69" s="798">
        <v>52348</v>
      </c>
      <c r="E69" s="798">
        <v>14074.6</v>
      </c>
      <c r="F69" s="798">
        <v>1269.5</v>
      </c>
      <c r="G69" s="797">
        <v>0.29099999999999998</v>
      </c>
      <c r="H69" s="796">
        <v>0</v>
      </c>
      <c r="I69" s="795"/>
      <c r="J69" s="794" t="s">
        <v>89</v>
      </c>
      <c r="K69" s="793" t="s">
        <v>88</v>
      </c>
    </row>
    <row r="70" spans="1:11" s="785" customFormat="1" ht="12.75" customHeight="1">
      <c r="A70" s="800" t="s">
        <v>87</v>
      </c>
      <c r="B70" s="799">
        <v>7045.6</v>
      </c>
      <c r="C70" s="798">
        <v>2468.6</v>
      </c>
      <c r="D70" s="798">
        <v>292759.90000000002</v>
      </c>
      <c r="E70" s="798">
        <v>16027.3</v>
      </c>
      <c r="F70" s="798">
        <v>1205.4000000000001</v>
      </c>
      <c r="G70" s="797">
        <v>0.58199999999999996</v>
      </c>
      <c r="H70" s="796">
        <v>0</v>
      </c>
      <c r="I70" s="795"/>
      <c r="J70" s="794" t="s">
        <v>86</v>
      </c>
      <c r="K70" s="793" t="s">
        <v>85</v>
      </c>
    </row>
    <row r="71" spans="1:11" s="785" customFormat="1" ht="12.75" customHeight="1">
      <c r="A71" s="800" t="s">
        <v>84</v>
      </c>
      <c r="B71" s="799">
        <v>4378.2</v>
      </c>
      <c r="C71" s="798">
        <v>2359.6999999999998</v>
      </c>
      <c r="D71" s="798">
        <v>22325.200000000001</v>
      </c>
      <c r="E71" s="798">
        <v>16959.900000000001</v>
      </c>
      <c r="F71" s="798">
        <v>1307.5999999999999</v>
      </c>
      <c r="G71" s="797">
        <v>0.34699999999999998</v>
      </c>
      <c r="H71" s="796">
        <v>0</v>
      </c>
      <c r="I71" s="795"/>
      <c r="J71" s="794" t="s">
        <v>83</v>
      </c>
      <c r="K71" s="793" t="s">
        <v>82</v>
      </c>
    </row>
    <row r="72" spans="1:11" s="785" customFormat="1" ht="12.75" customHeight="1">
      <c r="A72" s="800" t="s">
        <v>81</v>
      </c>
      <c r="B72" s="799">
        <v>8522.4</v>
      </c>
      <c r="C72" s="798">
        <v>2493.1</v>
      </c>
      <c r="D72" s="798">
        <v>175178.3</v>
      </c>
      <c r="E72" s="798">
        <v>17665.099999999999</v>
      </c>
      <c r="F72" s="798">
        <v>1240.8</v>
      </c>
      <c r="G72" s="797">
        <v>0.33300000000000002</v>
      </c>
      <c r="H72" s="796">
        <v>0</v>
      </c>
      <c r="I72" s="795"/>
      <c r="J72" s="794" t="s">
        <v>80</v>
      </c>
      <c r="K72" s="793" t="s">
        <v>79</v>
      </c>
    </row>
    <row r="73" spans="1:11" s="788" customFormat="1" ht="30" customHeight="1">
      <c r="A73" s="1212"/>
      <c r="B73" s="1208" t="s">
        <v>1380</v>
      </c>
      <c r="C73" s="1208"/>
      <c r="D73" s="1208"/>
      <c r="E73" s="1208"/>
      <c r="F73" s="1209" t="s">
        <v>1379</v>
      </c>
      <c r="G73" s="1210" t="s">
        <v>1378</v>
      </c>
      <c r="H73" s="1209" t="s">
        <v>1377</v>
      </c>
      <c r="I73" s="771"/>
      <c r="J73" s="792"/>
      <c r="K73" s="792"/>
    </row>
    <row r="74" spans="1:11" s="788" customFormat="1" ht="25.5" customHeight="1">
      <c r="A74" s="1213"/>
      <c r="B74" s="791" t="s">
        <v>4</v>
      </c>
      <c r="C74" s="790" t="s">
        <v>1376</v>
      </c>
      <c r="D74" s="789" t="s">
        <v>1375</v>
      </c>
      <c r="E74" s="789" t="s">
        <v>1374</v>
      </c>
      <c r="F74" s="1209"/>
      <c r="G74" s="1210"/>
      <c r="H74" s="1209"/>
      <c r="I74" s="771"/>
      <c r="J74" s="784"/>
      <c r="K74" s="786"/>
    </row>
    <row r="75" spans="1:11" s="785" customFormat="1" ht="13.5" customHeight="1">
      <c r="A75" s="1214"/>
      <c r="B75" s="1211" t="s">
        <v>1373</v>
      </c>
      <c r="C75" s="1211"/>
      <c r="D75" s="1211"/>
      <c r="E75" s="1211"/>
      <c r="F75" s="1211"/>
      <c r="G75" s="787" t="s">
        <v>1372</v>
      </c>
      <c r="H75" s="259" t="s">
        <v>1371</v>
      </c>
      <c r="I75" s="771"/>
      <c r="J75" s="784"/>
      <c r="K75" s="786"/>
    </row>
    <row r="76" spans="1:11" s="782" customFormat="1" ht="9.75" customHeight="1">
      <c r="A76" s="1206" t="s">
        <v>30</v>
      </c>
      <c r="B76" s="1207"/>
      <c r="C76" s="1207"/>
      <c r="D76" s="1207"/>
      <c r="E76" s="1207"/>
      <c r="F76" s="1207"/>
      <c r="G76" s="1207"/>
      <c r="H76" s="1207"/>
      <c r="I76" s="781"/>
      <c r="J76" s="784"/>
      <c r="K76" s="783"/>
    </row>
    <row r="77" spans="1:11" s="779" customFormat="1" ht="9.75" customHeight="1">
      <c r="A77" s="1202" t="s">
        <v>1370</v>
      </c>
      <c r="B77" s="1202"/>
      <c r="C77" s="1202"/>
      <c r="D77" s="1202"/>
      <c r="E77" s="1202"/>
      <c r="F77" s="1202"/>
      <c r="G77" s="1202"/>
      <c r="H77" s="1202"/>
      <c r="I77" s="781"/>
      <c r="J77" s="780"/>
      <c r="K77" s="780"/>
    </row>
    <row r="78" spans="1:11" s="777" customFormat="1" ht="9.75" customHeight="1">
      <c r="A78" s="1202" t="s">
        <v>1369</v>
      </c>
      <c r="B78" s="1203"/>
      <c r="C78" s="1203"/>
      <c r="D78" s="1203"/>
      <c r="E78" s="1203"/>
      <c r="F78" s="1203"/>
      <c r="G78" s="1203"/>
      <c r="H78" s="1203"/>
      <c r="I78" s="771"/>
      <c r="J78" s="773"/>
      <c r="K78" s="773"/>
    </row>
    <row r="79" spans="1:11" s="777" customFormat="1" ht="9.75" customHeight="1">
      <c r="A79" s="1204" t="s">
        <v>1368</v>
      </c>
      <c r="B79" s="1204"/>
      <c r="C79" s="1204"/>
      <c r="D79" s="1204"/>
      <c r="E79" s="1204"/>
      <c r="F79" s="1204"/>
      <c r="G79" s="1204"/>
      <c r="H79" s="1204"/>
      <c r="I79" s="771"/>
      <c r="J79" s="778"/>
      <c r="K79" s="778"/>
    </row>
    <row r="80" spans="1:11" s="775" customFormat="1" ht="9.75" customHeight="1">
      <c r="A80" s="1205" t="s">
        <v>1367</v>
      </c>
      <c r="B80" s="1205"/>
      <c r="C80" s="1205"/>
      <c r="D80" s="1205"/>
      <c r="E80" s="1205"/>
      <c r="F80" s="1205"/>
      <c r="G80" s="1205"/>
      <c r="H80" s="1205"/>
      <c r="I80" s="776"/>
      <c r="J80" s="773"/>
      <c r="K80" s="773"/>
    </row>
    <row r="81" spans="1:11" ht="12.75" customHeight="1">
      <c r="J81" s="773"/>
      <c r="K81" s="773"/>
    </row>
    <row r="82" spans="1:11" ht="12.75" customHeight="1">
      <c r="A82" s="22" t="s">
        <v>33</v>
      </c>
      <c r="J82" s="773"/>
      <c r="K82" s="773"/>
    </row>
    <row r="83" spans="1:11" ht="12.75" customHeight="1">
      <c r="A83" s="774" t="s">
        <v>1366</v>
      </c>
      <c r="B83" s="774" t="s">
        <v>1365</v>
      </c>
      <c r="D83" s="774" t="s">
        <v>1364</v>
      </c>
      <c r="E83" s="774" t="s">
        <v>1363</v>
      </c>
      <c r="J83" s="773"/>
      <c r="K83" s="773"/>
    </row>
    <row r="84" spans="1:11" ht="12.75" customHeight="1">
      <c r="A84" s="774" t="s">
        <v>1362</v>
      </c>
      <c r="B84" s="774" t="s">
        <v>1361</v>
      </c>
      <c r="D84" s="774" t="s">
        <v>1360</v>
      </c>
      <c r="E84" s="774" t="s">
        <v>1359</v>
      </c>
      <c r="F84" s="774" t="s">
        <v>1358</v>
      </c>
      <c r="J84" s="773"/>
      <c r="K84" s="773"/>
    </row>
    <row r="85" spans="1:11" ht="12.75" customHeight="1">
      <c r="A85" s="774" t="s">
        <v>1357</v>
      </c>
      <c r="B85" s="774" t="s">
        <v>1356</v>
      </c>
      <c r="D85" s="774" t="s">
        <v>1355</v>
      </c>
      <c r="E85" s="774" t="s">
        <v>1354</v>
      </c>
      <c r="F85" s="774" t="s">
        <v>1353</v>
      </c>
      <c r="J85" s="773"/>
      <c r="K85" s="773"/>
    </row>
    <row r="86" spans="1:11" ht="12.75" customHeight="1">
      <c r="A86" s="22"/>
      <c r="J86" s="773"/>
      <c r="K86" s="773"/>
    </row>
    <row r="87" spans="1:11" ht="12.75">
      <c r="J87" s="773"/>
      <c r="K87" s="773"/>
    </row>
    <row r="88" spans="1:11" ht="12.75">
      <c r="J88" s="773"/>
      <c r="K88" s="773"/>
    </row>
    <row r="89" spans="1:11" ht="12.75">
      <c r="J89" s="773"/>
      <c r="K89" s="773"/>
    </row>
    <row r="90" spans="1:11" ht="12.75">
      <c r="J90" s="773"/>
      <c r="K90" s="773"/>
    </row>
    <row r="91" spans="1:11" ht="12.75">
      <c r="J91" s="773"/>
      <c r="K91" s="773"/>
    </row>
    <row r="92" spans="1:11" ht="12.75">
      <c r="J92" s="773"/>
      <c r="K92" s="773"/>
    </row>
    <row r="93" spans="1:11" ht="12.75">
      <c r="J93" s="773"/>
      <c r="K93" s="773"/>
    </row>
    <row r="94" spans="1:11" ht="12.75">
      <c r="J94" s="773"/>
      <c r="K94" s="773"/>
    </row>
    <row r="95" spans="1:11" ht="12.75">
      <c r="J95" s="773"/>
      <c r="K95" s="773"/>
    </row>
    <row r="96" spans="1:11" ht="12.75">
      <c r="J96" s="773"/>
      <c r="K96" s="773"/>
    </row>
    <row r="97" spans="10:11" ht="12.75">
      <c r="J97" s="773"/>
      <c r="K97" s="773"/>
    </row>
    <row r="98" spans="10:11" ht="12.75">
      <c r="J98" s="773"/>
      <c r="K98" s="773"/>
    </row>
    <row r="99" spans="10:11" ht="12.75">
      <c r="J99" s="773"/>
      <c r="K99" s="773"/>
    </row>
    <row r="100" spans="10:11" ht="12.75">
      <c r="J100" s="773"/>
      <c r="K100" s="773"/>
    </row>
    <row r="101" spans="10:11" ht="12.75">
      <c r="J101" s="773"/>
      <c r="K101" s="773"/>
    </row>
    <row r="102" spans="10:11" ht="12.75">
      <c r="J102" s="773"/>
      <c r="K102" s="773"/>
    </row>
    <row r="103" spans="10:11" ht="12.75">
      <c r="J103" s="773"/>
      <c r="K103" s="773"/>
    </row>
    <row r="104" spans="10:11" ht="12.75">
      <c r="J104" s="773"/>
      <c r="K104" s="773"/>
    </row>
    <row r="105" spans="10:11" ht="12.75">
      <c r="J105" s="773"/>
      <c r="K105" s="773"/>
    </row>
    <row r="106" spans="10:11" ht="12.75">
      <c r="J106" s="773"/>
      <c r="K106" s="773"/>
    </row>
    <row r="107" spans="10:11" ht="12.75">
      <c r="J107" s="773"/>
      <c r="K107" s="773"/>
    </row>
    <row r="108" spans="10:11" ht="12.75">
      <c r="J108" s="773"/>
      <c r="K108" s="773"/>
    </row>
    <row r="109" spans="10:11" ht="12.75">
      <c r="J109" s="773"/>
      <c r="K109" s="773"/>
    </row>
    <row r="110" spans="10:11" ht="12.75">
      <c r="J110" s="773"/>
      <c r="K110" s="773"/>
    </row>
    <row r="111" spans="10:11" ht="12.75">
      <c r="J111" s="773"/>
      <c r="K111" s="773"/>
    </row>
  </sheetData>
  <mergeCells count="19">
    <mergeCell ref="A78:H78"/>
    <mergeCell ref="A79:H79"/>
    <mergeCell ref="A80:H80"/>
    <mergeCell ref="A76:H76"/>
    <mergeCell ref="B73:E73"/>
    <mergeCell ref="F73:F74"/>
    <mergeCell ref="G73:G74"/>
    <mergeCell ref="H73:H74"/>
    <mergeCell ref="B75:F75"/>
    <mergeCell ref="A77:H77"/>
    <mergeCell ref="A73:A75"/>
    <mergeCell ref="A2:H2"/>
    <mergeCell ref="A3:H3"/>
    <mergeCell ref="A4:A6"/>
    <mergeCell ref="B4:E4"/>
    <mergeCell ref="F4:F5"/>
    <mergeCell ref="G4:G5"/>
    <mergeCell ref="H4:H5"/>
    <mergeCell ref="B6:F6"/>
  </mergeCells>
  <hyperlinks>
    <hyperlink ref="B5" r:id="rId1"/>
    <hyperlink ref="C5" r:id="rId2"/>
    <hyperlink ref="D5" r:id="rId3"/>
    <hyperlink ref="E5" r:id="rId4"/>
    <hyperlink ref="F4:F5" r:id="rId5" display="Consumo doméstico de energia elétrica por habitante"/>
    <hyperlink ref="G4:G5" r:id="rId6" display="Consumo de combustível automóvel por habitante"/>
    <hyperlink ref="H4:H5" r:id="rId7" display="Consumo de gás natural por 1 000 habitantes"/>
    <hyperlink ref="A83" r:id="rId8"/>
    <hyperlink ref="A84" r:id="rId9"/>
    <hyperlink ref="A85" r:id="rId10"/>
    <hyperlink ref="B83" r:id="rId11"/>
    <hyperlink ref="B84" r:id="rId12"/>
    <hyperlink ref="B85" r:id="rId13"/>
    <hyperlink ref="D83" r:id="rId14"/>
    <hyperlink ref="D84" r:id="rId15"/>
    <hyperlink ref="D85" r:id="rId16"/>
    <hyperlink ref="E83" r:id="rId17"/>
    <hyperlink ref="E84" r:id="rId18"/>
    <hyperlink ref="F84" r:id="rId19"/>
    <hyperlink ref="F85" r:id="rId20"/>
    <hyperlink ref="E85" r:id="rId21"/>
    <hyperlink ref="B74" r:id="rId22"/>
    <hyperlink ref="C74" r:id="rId23"/>
    <hyperlink ref="D74" r:id="rId24"/>
    <hyperlink ref="E74" r:id="rId25"/>
    <hyperlink ref="F73:F74" r:id="rId26" display="Residential electricity consumption per inhabitant "/>
    <hyperlink ref="G73:G74" r:id="rId27" display="Car fuel consumption per inhabitant "/>
    <hyperlink ref="H73:H74" r:id="rId28" display="Natural gas consumption per 1000 inhabitants"/>
  </hyperlinks>
  <printOptions horizontalCentered="1"/>
  <pageMargins left="0.39370078740157483" right="0.39370078740157483" top="0.39370078740157483" bottom="0.39370078740157483" header="0" footer="0"/>
  <pageSetup paperSize="9" fitToHeight="10" orientation="portrait" r:id="rId29"/>
  <headerFooter alignWithMargins="0"/>
</worksheet>
</file>

<file path=xl/worksheets/sheet51.xml><?xml version="1.0" encoding="utf-8"?>
<worksheet xmlns="http://schemas.openxmlformats.org/spreadsheetml/2006/main" xmlns:r="http://schemas.openxmlformats.org/officeDocument/2006/relationships">
  <dimension ref="A1:AA152"/>
  <sheetViews>
    <sheetView showGridLines="0" workbookViewId="0"/>
  </sheetViews>
  <sheetFormatPr defaultColWidth="9.140625" defaultRowHeight="9"/>
  <cols>
    <col min="1" max="1" width="17.28515625" style="772" customWidth="1"/>
    <col min="2" max="6" width="9.85546875" style="772" customWidth="1"/>
    <col min="7" max="7" width="10.5703125" style="772" customWidth="1"/>
    <col min="8" max="8" width="11.42578125" style="772" customWidth="1"/>
    <col min="9" max="9" width="8.85546875" style="772" customWidth="1"/>
    <col min="10" max="10" width="7.85546875" style="772" bestFit="1" customWidth="1"/>
    <col min="11" max="11" width="8.5703125" style="772" bestFit="1" customWidth="1"/>
    <col min="12" max="12" width="8.42578125" style="772" bestFit="1" customWidth="1"/>
    <col min="13" max="13" width="6.28515625" style="772" bestFit="1" customWidth="1"/>
    <col min="14" max="14" width="5.28515625" style="772" bestFit="1" customWidth="1"/>
    <col min="15" max="16384" width="9.140625" style="772"/>
  </cols>
  <sheetData>
    <row r="1" spans="1:27" ht="12.75" customHeight="1"/>
    <row r="2" spans="1:27" s="817" customFormat="1" ht="30.75" customHeight="1">
      <c r="A2" s="1198" t="s">
        <v>1405</v>
      </c>
      <c r="B2" s="1218"/>
      <c r="C2" s="1218"/>
      <c r="D2" s="1218"/>
      <c r="E2" s="1218"/>
      <c r="F2" s="1218"/>
      <c r="G2" s="1218"/>
      <c r="H2" s="1218"/>
      <c r="I2" s="1218"/>
    </row>
    <row r="3" spans="1:27" s="817" customFormat="1" ht="30.75" customHeight="1">
      <c r="A3" s="1198" t="s">
        <v>1404</v>
      </c>
      <c r="B3" s="1218"/>
      <c r="C3" s="1218"/>
      <c r="D3" s="1218"/>
      <c r="E3" s="1218"/>
      <c r="F3" s="1218"/>
      <c r="G3" s="1218"/>
      <c r="H3" s="1218"/>
      <c r="I3" s="1218"/>
    </row>
    <row r="4" spans="1:27" s="815" customFormat="1" ht="9.75" customHeight="1">
      <c r="A4" s="841" t="s">
        <v>1403</v>
      </c>
      <c r="B4" s="840"/>
      <c r="C4" s="840"/>
      <c r="D4" s="840"/>
      <c r="E4" s="840"/>
      <c r="F4" s="840"/>
      <c r="G4" s="1219"/>
      <c r="H4" s="1219"/>
      <c r="I4" s="839" t="s">
        <v>1402</v>
      </c>
      <c r="K4" s="838"/>
    </row>
    <row r="5" spans="1:27" s="792" customFormat="1" ht="36.75" customHeight="1">
      <c r="A5" s="582"/>
      <c r="B5" s="827" t="s">
        <v>4</v>
      </c>
      <c r="C5" s="827" t="s">
        <v>1385</v>
      </c>
      <c r="D5" s="826" t="s">
        <v>1401</v>
      </c>
      <c r="E5" s="826" t="s">
        <v>1384</v>
      </c>
      <c r="F5" s="825" t="s">
        <v>1383</v>
      </c>
      <c r="G5" s="824" t="s">
        <v>1400</v>
      </c>
      <c r="H5" s="824" t="s">
        <v>1399</v>
      </c>
      <c r="I5" s="791" t="s">
        <v>1398</v>
      </c>
      <c r="J5" s="831"/>
      <c r="K5" s="89" t="s">
        <v>238</v>
      </c>
      <c r="L5" s="89" t="s">
        <v>237</v>
      </c>
      <c r="M5" s="831"/>
      <c r="N5" s="831"/>
    </row>
    <row r="6" spans="1:27" s="830" customFormat="1" ht="12.75" customHeight="1">
      <c r="A6" s="86" t="s">
        <v>13</v>
      </c>
      <c r="B6" s="835">
        <v>46177589273</v>
      </c>
      <c r="C6" s="835">
        <v>11907719427</v>
      </c>
      <c r="D6" s="835">
        <v>12136557621</v>
      </c>
      <c r="E6" s="835">
        <v>17304652376</v>
      </c>
      <c r="F6" s="835">
        <v>824562570</v>
      </c>
      <c r="G6" s="835">
        <v>1477934192</v>
      </c>
      <c r="H6" s="835">
        <v>2228997331</v>
      </c>
      <c r="I6" s="835">
        <v>297165756</v>
      </c>
      <c r="J6" s="810"/>
      <c r="K6" s="88" t="s">
        <v>236</v>
      </c>
      <c r="L6" s="810" t="s">
        <v>121</v>
      </c>
      <c r="M6" s="812"/>
      <c r="N6" s="812"/>
      <c r="Q6" s="829"/>
      <c r="R6" s="829"/>
      <c r="S6" s="829"/>
      <c r="T6" s="829"/>
      <c r="U6" s="829"/>
      <c r="V6" s="829"/>
      <c r="W6" s="829"/>
      <c r="X6" s="829"/>
      <c r="Y6" s="829"/>
      <c r="Z6" s="829"/>
      <c r="AA6" s="829"/>
    </row>
    <row r="7" spans="1:27" s="830" customFormat="1" ht="12.75" customHeight="1">
      <c r="A7" s="86" t="s">
        <v>235</v>
      </c>
      <c r="B7" s="835">
        <v>44659490314</v>
      </c>
      <c r="C7" s="835">
        <v>11411051710</v>
      </c>
      <c r="D7" s="835">
        <v>11558949746</v>
      </c>
      <c r="E7" s="835">
        <v>17135692530</v>
      </c>
      <c r="F7" s="835">
        <v>804579593</v>
      </c>
      <c r="G7" s="835">
        <v>1370242480</v>
      </c>
      <c r="H7" s="835">
        <v>2081808499</v>
      </c>
      <c r="I7" s="835">
        <v>297165756</v>
      </c>
      <c r="J7" s="793"/>
      <c r="K7" s="806" t="s">
        <v>234</v>
      </c>
      <c r="L7" s="810" t="s">
        <v>121</v>
      </c>
      <c r="M7" s="812"/>
      <c r="N7" s="812"/>
      <c r="Q7" s="829"/>
      <c r="R7" s="829"/>
      <c r="S7" s="829"/>
      <c r="T7" s="829"/>
      <c r="U7" s="829"/>
      <c r="V7" s="829"/>
      <c r="W7" s="829"/>
      <c r="X7" s="829"/>
      <c r="Y7" s="829"/>
      <c r="Z7" s="829"/>
      <c r="AA7" s="829"/>
    </row>
    <row r="8" spans="1:27" s="834" customFormat="1" ht="12.75" customHeight="1">
      <c r="A8" s="86" t="s">
        <v>233</v>
      </c>
      <c r="B8" s="835">
        <v>4469845185</v>
      </c>
      <c r="C8" s="835">
        <v>887791603</v>
      </c>
      <c r="D8" s="835">
        <v>932750147</v>
      </c>
      <c r="E8" s="835">
        <v>2074144179</v>
      </c>
      <c r="F8" s="835">
        <v>249636797</v>
      </c>
      <c r="G8" s="835">
        <v>120703659</v>
      </c>
      <c r="H8" s="835">
        <v>204780551</v>
      </c>
      <c r="I8" s="835">
        <v>38249</v>
      </c>
      <c r="J8" s="836"/>
      <c r="K8" s="806" t="s">
        <v>232</v>
      </c>
      <c r="L8" s="805" t="s">
        <v>121</v>
      </c>
      <c r="M8" s="812"/>
      <c r="N8" s="812"/>
      <c r="P8" s="830"/>
      <c r="Q8" s="829"/>
      <c r="R8" s="829"/>
      <c r="S8" s="829"/>
      <c r="T8" s="829"/>
      <c r="U8" s="829"/>
      <c r="V8" s="829"/>
      <c r="W8" s="829"/>
      <c r="X8" s="829"/>
      <c r="Y8" s="829"/>
      <c r="Z8" s="829"/>
      <c r="AA8" s="829"/>
    </row>
    <row r="9" spans="1:27" s="834" customFormat="1" ht="12.75" customHeight="1">
      <c r="A9" s="86" t="s">
        <v>231</v>
      </c>
      <c r="B9" s="835">
        <v>1443044051</v>
      </c>
      <c r="C9" s="835">
        <v>115250187</v>
      </c>
      <c r="D9" s="835">
        <v>237353798</v>
      </c>
      <c r="E9" s="835">
        <v>1000348999</v>
      </c>
      <c r="F9" s="835">
        <v>32427214</v>
      </c>
      <c r="G9" s="835">
        <v>17708048</v>
      </c>
      <c r="H9" s="835">
        <v>39950194</v>
      </c>
      <c r="I9" s="835">
        <v>5611</v>
      </c>
      <c r="J9" s="836"/>
      <c r="K9" s="809" t="s">
        <v>230</v>
      </c>
      <c r="L9" s="805" t="s">
        <v>121</v>
      </c>
      <c r="M9" s="812"/>
      <c r="N9" s="812"/>
      <c r="P9" s="830"/>
      <c r="Q9" s="829"/>
      <c r="R9" s="829"/>
      <c r="S9" s="829"/>
      <c r="T9" s="829"/>
      <c r="U9" s="829"/>
      <c r="V9" s="829"/>
      <c r="W9" s="829"/>
      <c r="X9" s="829"/>
      <c r="Y9" s="829"/>
      <c r="Z9" s="829"/>
      <c r="AA9" s="829"/>
    </row>
    <row r="10" spans="1:27" s="828" customFormat="1" ht="12.75" customHeight="1">
      <c r="A10" s="78" t="s">
        <v>229</v>
      </c>
      <c r="B10" s="833">
        <v>68417329</v>
      </c>
      <c r="C10" s="833">
        <v>15360756</v>
      </c>
      <c r="D10" s="833">
        <v>15295184</v>
      </c>
      <c r="E10" s="833">
        <v>23092003</v>
      </c>
      <c r="F10" s="833">
        <v>3347000</v>
      </c>
      <c r="G10" s="833">
        <v>2173370</v>
      </c>
      <c r="H10" s="833">
        <v>9149016</v>
      </c>
      <c r="I10" s="833">
        <v>0</v>
      </c>
      <c r="J10" s="832"/>
      <c r="K10" s="794" t="s">
        <v>228</v>
      </c>
      <c r="L10" s="808">
        <v>1501</v>
      </c>
      <c r="M10" s="831"/>
      <c r="N10" s="831"/>
      <c r="P10" s="830"/>
      <c r="Q10" s="829"/>
      <c r="R10" s="829"/>
      <c r="S10" s="829"/>
      <c r="T10" s="829"/>
      <c r="U10" s="829"/>
      <c r="V10" s="829"/>
      <c r="W10" s="829"/>
      <c r="X10" s="829"/>
      <c r="Y10" s="829"/>
      <c r="Z10" s="829"/>
      <c r="AA10" s="829"/>
    </row>
    <row r="11" spans="1:27" s="828" customFormat="1" ht="12.75" customHeight="1">
      <c r="A11" s="78" t="s">
        <v>227</v>
      </c>
      <c r="B11" s="833">
        <v>62515962</v>
      </c>
      <c r="C11" s="833">
        <v>22177754</v>
      </c>
      <c r="D11" s="833">
        <v>27651520</v>
      </c>
      <c r="E11" s="833">
        <v>3941600</v>
      </c>
      <c r="F11" s="833">
        <v>1513214</v>
      </c>
      <c r="G11" s="833">
        <v>3055567</v>
      </c>
      <c r="H11" s="833">
        <v>4176307</v>
      </c>
      <c r="I11" s="833">
        <v>0</v>
      </c>
      <c r="J11" s="832"/>
      <c r="K11" s="794" t="s">
        <v>226</v>
      </c>
      <c r="L11" s="808">
        <v>1505</v>
      </c>
      <c r="M11" s="831"/>
      <c r="N11" s="831"/>
      <c r="P11" s="830"/>
      <c r="Q11" s="829"/>
      <c r="R11" s="829"/>
      <c r="S11" s="829"/>
      <c r="T11" s="829"/>
      <c r="U11" s="829"/>
      <c r="V11" s="829"/>
      <c r="W11" s="829"/>
      <c r="X11" s="829"/>
      <c r="Y11" s="829"/>
      <c r="Z11" s="829"/>
      <c r="AA11" s="829"/>
    </row>
    <row r="12" spans="1:27" s="828" customFormat="1" ht="12.75" customHeight="1">
      <c r="A12" s="78" t="s">
        <v>225</v>
      </c>
      <c r="B12" s="833">
        <v>77574615</v>
      </c>
      <c r="C12" s="833">
        <v>29143337</v>
      </c>
      <c r="D12" s="833">
        <v>22779142</v>
      </c>
      <c r="E12" s="833">
        <v>2958827</v>
      </c>
      <c r="F12" s="833">
        <v>12077910</v>
      </c>
      <c r="G12" s="833">
        <v>4283082</v>
      </c>
      <c r="H12" s="833">
        <v>6331886</v>
      </c>
      <c r="I12" s="833">
        <v>431</v>
      </c>
      <c r="J12" s="832"/>
      <c r="K12" s="794" t="s">
        <v>224</v>
      </c>
      <c r="L12" s="793" t="s">
        <v>223</v>
      </c>
      <c r="M12" s="831"/>
      <c r="N12" s="831"/>
      <c r="P12" s="830"/>
      <c r="Q12" s="829"/>
      <c r="R12" s="829"/>
      <c r="S12" s="829"/>
      <c r="T12" s="829"/>
      <c r="U12" s="829"/>
      <c r="V12" s="829"/>
      <c r="W12" s="829"/>
      <c r="X12" s="829"/>
      <c r="Y12" s="829"/>
      <c r="Z12" s="829"/>
      <c r="AA12" s="829"/>
    </row>
    <row r="13" spans="1:27" s="828" customFormat="1" ht="12.75" customHeight="1">
      <c r="A13" s="78" t="s">
        <v>222</v>
      </c>
      <c r="B13" s="833">
        <v>124948253</v>
      </c>
      <c r="C13" s="833">
        <v>33556684</v>
      </c>
      <c r="D13" s="833">
        <v>40261669</v>
      </c>
      <c r="E13" s="833">
        <v>13735903</v>
      </c>
      <c r="F13" s="833">
        <v>14237084</v>
      </c>
      <c r="G13" s="833">
        <v>5835407</v>
      </c>
      <c r="H13" s="833">
        <v>17316326</v>
      </c>
      <c r="I13" s="833">
        <v>5180</v>
      </c>
      <c r="J13" s="832"/>
      <c r="K13" s="794" t="s">
        <v>221</v>
      </c>
      <c r="L13" s="808">
        <v>1509</v>
      </c>
      <c r="M13" s="831"/>
      <c r="N13" s="831"/>
      <c r="P13" s="830"/>
      <c r="Q13" s="829"/>
      <c r="R13" s="829"/>
      <c r="S13" s="829"/>
      <c r="T13" s="829"/>
      <c r="U13" s="829"/>
      <c r="V13" s="829"/>
      <c r="W13" s="829"/>
      <c r="X13" s="829"/>
      <c r="Y13" s="829"/>
      <c r="Z13" s="829"/>
      <c r="AA13" s="829"/>
    </row>
    <row r="14" spans="1:27" s="828" customFormat="1" ht="12.75" customHeight="1">
      <c r="A14" s="78" t="s">
        <v>220</v>
      </c>
      <c r="B14" s="833">
        <v>1109587892</v>
      </c>
      <c r="C14" s="833">
        <v>15011656</v>
      </c>
      <c r="D14" s="833">
        <v>131366283</v>
      </c>
      <c r="E14" s="833">
        <v>956620666</v>
      </c>
      <c r="F14" s="833">
        <v>1252006</v>
      </c>
      <c r="G14" s="833">
        <v>2360622</v>
      </c>
      <c r="H14" s="833">
        <v>2976659</v>
      </c>
      <c r="I14" s="833">
        <v>0</v>
      </c>
      <c r="J14" s="832"/>
      <c r="K14" s="794" t="s">
        <v>219</v>
      </c>
      <c r="L14" s="808">
        <v>1513</v>
      </c>
      <c r="M14" s="831"/>
      <c r="N14" s="831"/>
      <c r="P14" s="792"/>
      <c r="Q14" s="837"/>
      <c r="R14" s="837"/>
      <c r="S14" s="837"/>
      <c r="T14" s="837"/>
      <c r="U14" s="837"/>
      <c r="V14" s="837"/>
      <c r="W14" s="837"/>
      <c r="X14" s="837"/>
      <c r="Y14" s="837"/>
      <c r="Z14" s="837"/>
      <c r="AA14" s="837"/>
    </row>
    <row r="15" spans="1:27" s="834" customFormat="1" ht="12.75" customHeight="1">
      <c r="A15" s="86" t="s">
        <v>218</v>
      </c>
      <c r="B15" s="835">
        <v>777769019</v>
      </c>
      <c r="C15" s="835">
        <v>133039403</v>
      </c>
      <c r="D15" s="835">
        <v>126642537</v>
      </c>
      <c r="E15" s="835">
        <v>421597806</v>
      </c>
      <c r="F15" s="835">
        <v>44513240</v>
      </c>
      <c r="G15" s="835">
        <v>19536273</v>
      </c>
      <c r="H15" s="835">
        <v>32438164</v>
      </c>
      <c r="I15" s="835">
        <v>1596</v>
      </c>
      <c r="J15" s="832"/>
      <c r="K15" s="806" t="s">
        <v>217</v>
      </c>
      <c r="L15" s="805" t="s">
        <v>121</v>
      </c>
      <c r="M15" s="812"/>
      <c r="N15" s="812"/>
      <c r="P15" s="830"/>
      <c r="Q15" s="829"/>
      <c r="R15" s="829"/>
      <c r="S15" s="829"/>
      <c r="T15" s="829"/>
      <c r="U15" s="829"/>
      <c r="V15" s="829"/>
      <c r="W15" s="829"/>
      <c r="X15" s="829"/>
      <c r="Y15" s="829"/>
      <c r="Z15" s="829"/>
      <c r="AA15" s="829"/>
    </row>
    <row r="16" spans="1:27" s="834" customFormat="1" ht="12.75" customHeight="1">
      <c r="A16" s="78" t="s">
        <v>216</v>
      </c>
      <c r="B16" s="833">
        <v>126214822</v>
      </c>
      <c r="C16" s="833">
        <v>10307321</v>
      </c>
      <c r="D16" s="833">
        <v>6296067</v>
      </c>
      <c r="E16" s="833">
        <v>102607642</v>
      </c>
      <c r="F16" s="833">
        <v>3790341</v>
      </c>
      <c r="G16" s="833">
        <v>1746720</v>
      </c>
      <c r="H16" s="833">
        <v>1466731</v>
      </c>
      <c r="I16" s="833">
        <v>0</v>
      </c>
      <c r="J16" s="832"/>
      <c r="K16" s="794" t="s">
        <v>215</v>
      </c>
      <c r="L16" s="793" t="s">
        <v>214</v>
      </c>
      <c r="M16" s="831"/>
      <c r="N16" s="831"/>
      <c r="P16" s="830"/>
      <c r="Q16" s="829"/>
      <c r="R16" s="829"/>
      <c r="S16" s="829"/>
      <c r="T16" s="829"/>
      <c r="U16" s="829"/>
      <c r="V16" s="829"/>
      <c r="W16" s="829"/>
      <c r="X16" s="829"/>
      <c r="Y16" s="829"/>
      <c r="Z16" s="829"/>
      <c r="AA16" s="829"/>
    </row>
    <row r="17" spans="1:27" s="828" customFormat="1" ht="12.75" customHeight="1">
      <c r="A17" s="78" t="s">
        <v>213</v>
      </c>
      <c r="B17" s="833">
        <v>17234074</v>
      </c>
      <c r="C17" s="833">
        <v>7627892</v>
      </c>
      <c r="D17" s="833">
        <v>5599890</v>
      </c>
      <c r="E17" s="833">
        <v>994324</v>
      </c>
      <c r="F17" s="833">
        <v>236835</v>
      </c>
      <c r="G17" s="833">
        <v>1604285</v>
      </c>
      <c r="H17" s="833">
        <v>1170848</v>
      </c>
      <c r="I17" s="833">
        <v>0</v>
      </c>
      <c r="J17" s="832"/>
      <c r="K17" s="794" t="s">
        <v>212</v>
      </c>
      <c r="L17" s="793" t="s">
        <v>211</v>
      </c>
      <c r="M17" s="831"/>
      <c r="N17" s="831"/>
      <c r="P17" s="830"/>
      <c r="Q17" s="829"/>
      <c r="R17" s="829"/>
      <c r="S17" s="829"/>
      <c r="T17" s="829"/>
      <c r="U17" s="829"/>
      <c r="V17" s="829"/>
      <c r="W17" s="829"/>
      <c r="X17" s="829"/>
      <c r="Y17" s="829"/>
      <c r="Z17" s="829"/>
      <c r="AA17" s="829"/>
    </row>
    <row r="18" spans="1:27" s="828" customFormat="1" ht="12.75" customHeight="1">
      <c r="A18" s="78" t="s">
        <v>210</v>
      </c>
      <c r="B18" s="833">
        <v>10230075</v>
      </c>
      <c r="C18" s="833">
        <v>2815353</v>
      </c>
      <c r="D18" s="833">
        <v>1806779</v>
      </c>
      <c r="E18" s="833">
        <v>4142660</v>
      </c>
      <c r="F18" s="833">
        <v>535699</v>
      </c>
      <c r="G18" s="833">
        <v>493665</v>
      </c>
      <c r="H18" s="833">
        <v>435919</v>
      </c>
      <c r="I18" s="833">
        <v>0</v>
      </c>
      <c r="J18" s="832"/>
      <c r="K18" s="794" t="s">
        <v>209</v>
      </c>
      <c r="L18" s="793" t="s">
        <v>208</v>
      </c>
      <c r="M18" s="831"/>
      <c r="N18" s="831"/>
      <c r="P18" s="830"/>
      <c r="Q18" s="829"/>
      <c r="R18" s="829"/>
      <c r="S18" s="829"/>
      <c r="T18" s="829"/>
      <c r="U18" s="829"/>
      <c r="V18" s="829"/>
      <c r="W18" s="829"/>
      <c r="X18" s="829"/>
      <c r="Y18" s="829"/>
      <c r="Z18" s="829"/>
      <c r="AA18" s="829"/>
    </row>
    <row r="19" spans="1:27" s="828" customFormat="1" ht="12.75" customHeight="1">
      <c r="A19" s="78" t="s">
        <v>207</v>
      </c>
      <c r="B19" s="833">
        <v>4738060</v>
      </c>
      <c r="C19" s="833">
        <v>1707845</v>
      </c>
      <c r="D19" s="833">
        <v>934262</v>
      </c>
      <c r="E19" s="833">
        <v>1571281</v>
      </c>
      <c r="F19" s="833">
        <v>34703</v>
      </c>
      <c r="G19" s="833">
        <v>246680</v>
      </c>
      <c r="H19" s="833">
        <v>243289</v>
      </c>
      <c r="I19" s="833">
        <v>0</v>
      </c>
      <c r="J19" s="832"/>
      <c r="K19" s="794" t="s">
        <v>206</v>
      </c>
      <c r="L19" s="793" t="s">
        <v>205</v>
      </c>
      <c r="M19" s="831"/>
      <c r="N19" s="831"/>
      <c r="P19" s="830"/>
      <c r="Q19" s="829"/>
      <c r="R19" s="829"/>
      <c r="S19" s="829"/>
      <c r="T19" s="829"/>
      <c r="U19" s="829"/>
      <c r="V19" s="829"/>
      <c r="W19" s="829"/>
      <c r="X19" s="829"/>
      <c r="Y19" s="829"/>
      <c r="Z19" s="829"/>
      <c r="AA19" s="829"/>
    </row>
    <row r="20" spans="1:27" s="828" customFormat="1" ht="12.75" customHeight="1">
      <c r="A20" s="78" t="s">
        <v>204</v>
      </c>
      <c r="B20" s="833">
        <v>118969202</v>
      </c>
      <c r="C20" s="833">
        <v>38399425</v>
      </c>
      <c r="D20" s="833">
        <v>38431861</v>
      </c>
      <c r="E20" s="833">
        <v>10026854</v>
      </c>
      <c r="F20" s="833">
        <v>14595503</v>
      </c>
      <c r="G20" s="833">
        <v>4413775</v>
      </c>
      <c r="H20" s="833">
        <v>13101784</v>
      </c>
      <c r="I20" s="833">
        <v>0</v>
      </c>
      <c r="J20" s="832"/>
      <c r="K20" s="794" t="s">
        <v>203</v>
      </c>
      <c r="L20" s="793" t="s">
        <v>202</v>
      </c>
      <c r="M20" s="831"/>
      <c r="N20" s="831"/>
      <c r="P20" s="830"/>
      <c r="Q20" s="829"/>
      <c r="R20" s="829"/>
      <c r="S20" s="829"/>
      <c r="T20" s="829"/>
      <c r="U20" s="829"/>
      <c r="V20" s="829"/>
      <c r="W20" s="829"/>
      <c r="X20" s="829"/>
      <c r="Y20" s="829"/>
      <c r="Z20" s="829"/>
      <c r="AA20" s="829"/>
    </row>
    <row r="21" spans="1:27" s="828" customFormat="1" ht="12.75" customHeight="1">
      <c r="A21" s="78" t="s">
        <v>201</v>
      </c>
      <c r="B21" s="833">
        <v>287797232</v>
      </c>
      <c r="C21" s="833">
        <v>8371316</v>
      </c>
      <c r="D21" s="833">
        <v>4284464</v>
      </c>
      <c r="E21" s="833">
        <v>270544594</v>
      </c>
      <c r="F21" s="833">
        <v>1117779</v>
      </c>
      <c r="G21" s="833">
        <v>1573402</v>
      </c>
      <c r="H21" s="833">
        <v>1905677</v>
      </c>
      <c r="I21" s="833">
        <v>0</v>
      </c>
      <c r="J21" s="832"/>
      <c r="K21" s="794" t="s">
        <v>200</v>
      </c>
      <c r="L21" s="793" t="s">
        <v>199</v>
      </c>
      <c r="M21" s="831"/>
      <c r="N21" s="831"/>
      <c r="P21" s="792"/>
      <c r="Q21" s="837"/>
      <c r="R21" s="837"/>
      <c r="S21" s="837"/>
      <c r="T21" s="837"/>
      <c r="U21" s="837"/>
      <c r="V21" s="837"/>
      <c r="W21" s="837"/>
      <c r="X21" s="837"/>
      <c r="Y21" s="837"/>
      <c r="Z21" s="837"/>
      <c r="AA21" s="837"/>
    </row>
    <row r="22" spans="1:27" s="828" customFormat="1" ht="12.75" customHeight="1">
      <c r="A22" s="78" t="s">
        <v>198</v>
      </c>
      <c r="B22" s="833">
        <v>14985160</v>
      </c>
      <c r="C22" s="833">
        <v>4966987</v>
      </c>
      <c r="D22" s="833">
        <v>4935251</v>
      </c>
      <c r="E22" s="833">
        <v>2163750</v>
      </c>
      <c r="F22" s="833">
        <v>1501005</v>
      </c>
      <c r="G22" s="833">
        <v>806898</v>
      </c>
      <c r="H22" s="833">
        <v>611269</v>
      </c>
      <c r="I22" s="833">
        <v>0</v>
      </c>
      <c r="J22" s="832"/>
      <c r="K22" s="794" t="s">
        <v>197</v>
      </c>
      <c r="L22" s="793" t="s">
        <v>196</v>
      </c>
      <c r="M22" s="831"/>
      <c r="N22" s="831"/>
      <c r="P22" s="830"/>
      <c r="Q22" s="829"/>
      <c r="R22" s="829"/>
      <c r="S22" s="829"/>
      <c r="T22" s="829"/>
      <c r="U22" s="829"/>
      <c r="V22" s="829"/>
      <c r="W22" s="829"/>
      <c r="X22" s="829"/>
      <c r="Y22" s="829"/>
      <c r="Z22" s="829"/>
      <c r="AA22" s="829"/>
    </row>
    <row r="23" spans="1:27" s="828" customFormat="1" ht="12.75" customHeight="1">
      <c r="A23" s="78" t="s">
        <v>195</v>
      </c>
      <c r="B23" s="833">
        <v>39198979</v>
      </c>
      <c r="C23" s="833">
        <v>8411764</v>
      </c>
      <c r="D23" s="833">
        <v>13225897</v>
      </c>
      <c r="E23" s="833">
        <v>5921024</v>
      </c>
      <c r="F23" s="833">
        <v>7496994</v>
      </c>
      <c r="G23" s="833">
        <v>1365607</v>
      </c>
      <c r="H23" s="833">
        <v>2777693</v>
      </c>
      <c r="I23" s="833">
        <v>0</v>
      </c>
      <c r="J23" s="832"/>
      <c r="K23" s="794" t="s">
        <v>194</v>
      </c>
      <c r="L23" s="793" t="s">
        <v>193</v>
      </c>
      <c r="M23" s="831"/>
      <c r="N23" s="831"/>
      <c r="P23" s="830"/>
      <c r="Q23" s="829"/>
      <c r="R23" s="829"/>
      <c r="S23" s="829"/>
      <c r="T23" s="829"/>
      <c r="U23" s="829"/>
      <c r="V23" s="829"/>
      <c r="W23" s="829"/>
      <c r="X23" s="829"/>
      <c r="Y23" s="829"/>
      <c r="Z23" s="829"/>
      <c r="AA23" s="829"/>
    </row>
    <row r="24" spans="1:27" s="828" customFormat="1" ht="12.75" customHeight="1">
      <c r="A24" s="78" t="s">
        <v>192</v>
      </c>
      <c r="B24" s="833">
        <v>16377539</v>
      </c>
      <c r="C24" s="833">
        <v>7933975</v>
      </c>
      <c r="D24" s="833">
        <v>3656647</v>
      </c>
      <c r="E24" s="833">
        <v>923593</v>
      </c>
      <c r="F24" s="833">
        <v>695971</v>
      </c>
      <c r="G24" s="833">
        <v>1740328</v>
      </c>
      <c r="H24" s="833">
        <v>1427025</v>
      </c>
      <c r="I24" s="833">
        <v>0</v>
      </c>
      <c r="J24" s="832"/>
      <c r="K24" s="794" t="s">
        <v>191</v>
      </c>
      <c r="L24" s="793" t="s">
        <v>190</v>
      </c>
      <c r="M24" s="831"/>
      <c r="N24" s="831"/>
      <c r="P24" s="830"/>
      <c r="Q24" s="829"/>
      <c r="R24" s="829"/>
      <c r="S24" s="829"/>
      <c r="T24" s="829"/>
      <c r="U24" s="829"/>
      <c r="V24" s="829"/>
      <c r="W24" s="829"/>
      <c r="X24" s="829"/>
      <c r="Y24" s="829"/>
      <c r="Z24" s="829"/>
      <c r="AA24" s="829"/>
    </row>
    <row r="25" spans="1:27" s="828" customFormat="1" ht="12.75" customHeight="1">
      <c r="A25" s="78" t="s">
        <v>189</v>
      </c>
      <c r="B25" s="833">
        <v>46155755</v>
      </c>
      <c r="C25" s="833">
        <v>15635726</v>
      </c>
      <c r="D25" s="833">
        <v>9645172</v>
      </c>
      <c r="E25" s="833">
        <v>13508950</v>
      </c>
      <c r="F25" s="833">
        <v>3615265</v>
      </c>
      <c r="G25" s="833">
        <v>1599051</v>
      </c>
      <c r="H25" s="833">
        <v>2149995</v>
      </c>
      <c r="I25" s="833">
        <v>1596</v>
      </c>
      <c r="J25" s="832"/>
      <c r="K25" s="794" t="s">
        <v>188</v>
      </c>
      <c r="L25" s="793" t="s">
        <v>187</v>
      </c>
      <c r="M25" s="831"/>
      <c r="N25" s="831"/>
      <c r="P25" s="830"/>
      <c r="Q25" s="829"/>
      <c r="R25" s="829"/>
      <c r="S25" s="829"/>
      <c r="T25" s="829"/>
      <c r="U25" s="829"/>
      <c r="V25" s="829"/>
      <c r="W25" s="829"/>
      <c r="X25" s="829"/>
      <c r="Y25" s="829"/>
      <c r="Z25" s="829"/>
      <c r="AA25" s="829"/>
    </row>
    <row r="26" spans="1:27" s="828" customFormat="1" ht="12.75" customHeight="1">
      <c r="A26" s="78" t="s">
        <v>186</v>
      </c>
      <c r="B26" s="833">
        <v>19134481</v>
      </c>
      <c r="C26" s="833">
        <v>5834296</v>
      </c>
      <c r="D26" s="833">
        <v>4520304</v>
      </c>
      <c r="E26" s="833">
        <v>5413317</v>
      </c>
      <c r="F26" s="833">
        <v>1378296</v>
      </c>
      <c r="G26" s="833">
        <v>1036766</v>
      </c>
      <c r="H26" s="833">
        <v>951502</v>
      </c>
      <c r="I26" s="833">
        <v>0</v>
      </c>
      <c r="J26" s="832"/>
      <c r="K26" s="794" t="s">
        <v>185</v>
      </c>
      <c r="L26" s="793" t="s">
        <v>184</v>
      </c>
      <c r="M26" s="831"/>
      <c r="N26" s="831"/>
      <c r="P26" s="830"/>
      <c r="Q26" s="829"/>
      <c r="R26" s="829"/>
      <c r="S26" s="829"/>
      <c r="T26" s="829"/>
      <c r="U26" s="829"/>
      <c r="V26" s="829"/>
      <c r="W26" s="829"/>
      <c r="X26" s="829"/>
      <c r="Y26" s="829"/>
      <c r="Z26" s="829"/>
      <c r="AA26" s="829"/>
    </row>
    <row r="27" spans="1:27" s="834" customFormat="1" ht="12.75" customHeight="1">
      <c r="A27" s="78" t="s">
        <v>183</v>
      </c>
      <c r="B27" s="833">
        <v>56437723</v>
      </c>
      <c r="C27" s="833">
        <v>14860863</v>
      </c>
      <c r="D27" s="833">
        <v>26512098</v>
      </c>
      <c r="E27" s="833">
        <v>2476010</v>
      </c>
      <c r="F27" s="833">
        <v>7430328</v>
      </c>
      <c r="G27" s="833">
        <v>2149202</v>
      </c>
      <c r="H27" s="833">
        <v>3009222</v>
      </c>
      <c r="I27" s="833">
        <v>0</v>
      </c>
      <c r="J27" s="832"/>
      <c r="K27" s="794" t="s">
        <v>182</v>
      </c>
      <c r="L27" s="793" t="s">
        <v>181</v>
      </c>
      <c r="M27" s="831"/>
      <c r="N27" s="831"/>
      <c r="P27" s="830"/>
      <c r="Q27" s="829"/>
      <c r="R27" s="829"/>
      <c r="S27" s="829"/>
      <c r="T27" s="829"/>
      <c r="U27" s="829"/>
      <c r="V27" s="829"/>
      <c r="W27" s="829"/>
      <c r="X27" s="829"/>
      <c r="Y27" s="829"/>
      <c r="Z27" s="829"/>
      <c r="AA27" s="829"/>
    </row>
    <row r="28" spans="1:27" s="834" customFormat="1" ht="12.75" customHeight="1">
      <c r="A28" s="78" t="s">
        <v>180</v>
      </c>
      <c r="B28" s="833">
        <v>20295917</v>
      </c>
      <c r="C28" s="833">
        <v>6166640</v>
      </c>
      <c r="D28" s="833">
        <v>6793845</v>
      </c>
      <c r="E28" s="833">
        <v>1303807</v>
      </c>
      <c r="F28" s="833">
        <v>2084521</v>
      </c>
      <c r="G28" s="833">
        <v>759894</v>
      </c>
      <c r="H28" s="833">
        <v>3187210</v>
      </c>
      <c r="I28" s="833">
        <v>0</v>
      </c>
      <c r="J28" s="832"/>
      <c r="K28" s="794" t="s">
        <v>179</v>
      </c>
      <c r="L28" s="793" t="s">
        <v>178</v>
      </c>
      <c r="M28" s="831"/>
      <c r="N28" s="831"/>
      <c r="P28" s="830"/>
      <c r="Q28" s="829"/>
      <c r="R28" s="829"/>
      <c r="S28" s="829"/>
      <c r="T28" s="829"/>
      <c r="U28" s="829"/>
      <c r="V28" s="829"/>
      <c r="W28" s="829"/>
      <c r="X28" s="829"/>
      <c r="Y28" s="829"/>
      <c r="Z28" s="829"/>
      <c r="AA28" s="829"/>
    </row>
    <row r="29" spans="1:27" s="834" customFormat="1" ht="12.75" customHeight="1">
      <c r="A29" s="86" t="s">
        <v>177</v>
      </c>
      <c r="B29" s="835">
        <v>1167230602</v>
      </c>
      <c r="C29" s="835">
        <v>290929543</v>
      </c>
      <c r="D29" s="835">
        <v>292438195</v>
      </c>
      <c r="E29" s="835">
        <v>392646257</v>
      </c>
      <c r="F29" s="835">
        <v>96335706</v>
      </c>
      <c r="G29" s="835">
        <v>35298767</v>
      </c>
      <c r="H29" s="835">
        <v>59551318</v>
      </c>
      <c r="I29" s="835">
        <v>30816</v>
      </c>
      <c r="J29" s="836"/>
      <c r="K29" s="806" t="s">
        <v>176</v>
      </c>
      <c r="L29" s="805" t="s">
        <v>121</v>
      </c>
      <c r="M29" s="812"/>
      <c r="N29" s="812"/>
      <c r="P29" s="830"/>
      <c r="Q29" s="829"/>
      <c r="R29" s="829"/>
      <c r="S29" s="829"/>
      <c r="T29" s="829"/>
      <c r="U29" s="829"/>
      <c r="V29" s="829"/>
      <c r="W29" s="829"/>
      <c r="X29" s="829"/>
      <c r="Y29" s="829"/>
      <c r="Z29" s="829"/>
      <c r="AA29" s="829"/>
    </row>
    <row r="30" spans="1:27" s="828" customFormat="1" ht="12.75" customHeight="1">
      <c r="A30" s="78" t="s">
        <v>175</v>
      </c>
      <c r="B30" s="833">
        <v>74569625</v>
      </c>
      <c r="C30" s="833">
        <v>25681329</v>
      </c>
      <c r="D30" s="833">
        <v>18641008</v>
      </c>
      <c r="E30" s="833">
        <v>19349914</v>
      </c>
      <c r="F30" s="833">
        <v>5450333</v>
      </c>
      <c r="G30" s="833">
        <v>2800908</v>
      </c>
      <c r="H30" s="833">
        <v>2641009</v>
      </c>
      <c r="I30" s="833">
        <v>5124</v>
      </c>
      <c r="J30" s="832"/>
      <c r="K30" s="794" t="s">
        <v>174</v>
      </c>
      <c r="L30" s="808">
        <v>1403</v>
      </c>
      <c r="M30" s="831"/>
      <c r="N30" s="831"/>
      <c r="P30" s="830"/>
      <c r="Q30" s="829"/>
      <c r="R30" s="829"/>
      <c r="S30" s="829"/>
      <c r="T30" s="829"/>
      <c r="U30" s="829"/>
      <c r="V30" s="829"/>
      <c r="W30" s="829"/>
      <c r="X30" s="829"/>
      <c r="Y30" s="829"/>
      <c r="Z30" s="829"/>
      <c r="AA30" s="829"/>
    </row>
    <row r="31" spans="1:27" s="828" customFormat="1" ht="12.75" customHeight="1">
      <c r="A31" s="78" t="s">
        <v>173</v>
      </c>
      <c r="B31" s="833">
        <v>41509618</v>
      </c>
      <c r="C31" s="833">
        <v>8448394</v>
      </c>
      <c r="D31" s="833">
        <v>4961428</v>
      </c>
      <c r="E31" s="833">
        <v>22095712</v>
      </c>
      <c r="F31" s="833">
        <v>3854773</v>
      </c>
      <c r="G31" s="833">
        <v>827830</v>
      </c>
      <c r="H31" s="833">
        <v>1321051</v>
      </c>
      <c r="I31" s="833">
        <v>430</v>
      </c>
      <c r="J31" s="832"/>
      <c r="K31" s="794" t="s">
        <v>172</v>
      </c>
      <c r="L31" s="808">
        <v>1404</v>
      </c>
      <c r="M31" s="831"/>
      <c r="N31" s="831"/>
      <c r="P31" s="830"/>
      <c r="Q31" s="829"/>
      <c r="R31" s="829"/>
      <c r="S31" s="829"/>
      <c r="T31" s="829"/>
      <c r="U31" s="829"/>
      <c r="V31" s="829"/>
      <c r="W31" s="829"/>
      <c r="X31" s="829"/>
      <c r="Y31" s="829"/>
      <c r="Z31" s="829"/>
      <c r="AA31" s="829"/>
    </row>
    <row r="32" spans="1:27" s="828" customFormat="1" ht="12.75" customHeight="1">
      <c r="A32" s="78" t="s">
        <v>171</v>
      </c>
      <c r="B32" s="833">
        <v>153687260</v>
      </c>
      <c r="C32" s="833">
        <v>23360169</v>
      </c>
      <c r="D32" s="833">
        <v>59769658</v>
      </c>
      <c r="E32" s="833">
        <v>52486599</v>
      </c>
      <c r="F32" s="833">
        <v>10863908</v>
      </c>
      <c r="G32" s="833">
        <v>2273501</v>
      </c>
      <c r="H32" s="833">
        <v>4933425</v>
      </c>
      <c r="I32" s="833">
        <v>0</v>
      </c>
      <c r="J32" s="832"/>
      <c r="K32" s="794" t="s">
        <v>170</v>
      </c>
      <c r="L32" s="808">
        <v>1103</v>
      </c>
      <c r="M32" s="831"/>
      <c r="N32" s="831"/>
      <c r="P32" s="830"/>
      <c r="Q32" s="829"/>
      <c r="R32" s="829"/>
      <c r="S32" s="829"/>
      <c r="T32" s="829"/>
      <c r="U32" s="829"/>
      <c r="V32" s="829"/>
      <c r="W32" s="829"/>
      <c r="X32" s="829"/>
      <c r="Y32" s="829"/>
      <c r="Z32" s="829"/>
      <c r="AA32" s="829"/>
    </row>
    <row r="33" spans="1:27" s="828" customFormat="1" ht="12.75" customHeight="1">
      <c r="A33" s="78" t="s">
        <v>169</v>
      </c>
      <c r="B33" s="833">
        <v>138774189</v>
      </c>
      <c r="C33" s="833">
        <v>34108959</v>
      </c>
      <c r="D33" s="833">
        <v>40418738</v>
      </c>
      <c r="E33" s="833">
        <v>37629757</v>
      </c>
      <c r="F33" s="833">
        <v>16380326</v>
      </c>
      <c r="G33" s="833">
        <v>3656421</v>
      </c>
      <c r="H33" s="833">
        <v>6578978</v>
      </c>
      <c r="I33" s="833">
        <v>1010</v>
      </c>
      <c r="J33" s="832"/>
      <c r="K33" s="794" t="s">
        <v>168</v>
      </c>
      <c r="L33" s="808">
        <v>1405</v>
      </c>
      <c r="M33" s="831"/>
      <c r="N33" s="831"/>
      <c r="P33" s="830"/>
      <c r="Q33" s="829"/>
      <c r="R33" s="829"/>
      <c r="S33" s="829"/>
      <c r="T33" s="829"/>
      <c r="U33" s="829"/>
      <c r="V33" s="829"/>
      <c r="W33" s="829"/>
      <c r="X33" s="829"/>
      <c r="Y33" s="829"/>
      <c r="Z33" s="829"/>
      <c r="AA33" s="829"/>
    </row>
    <row r="34" spans="1:27" s="828" customFormat="1" ht="12.75" customHeight="1">
      <c r="A34" s="78" t="s">
        <v>167</v>
      </c>
      <c r="B34" s="833">
        <v>88302565</v>
      </c>
      <c r="C34" s="833">
        <v>29141081</v>
      </c>
      <c r="D34" s="833">
        <v>18887328</v>
      </c>
      <c r="E34" s="833">
        <v>30896700</v>
      </c>
      <c r="F34" s="833">
        <v>5053192</v>
      </c>
      <c r="G34" s="833">
        <v>2665896</v>
      </c>
      <c r="H34" s="833">
        <v>1655373</v>
      </c>
      <c r="I34" s="833">
        <v>2995</v>
      </c>
      <c r="J34" s="832"/>
      <c r="K34" s="794" t="s">
        <v>166</v>
      </c>
      <c r="L34" s="808">
        <v>1406</v>
      </c>
      <c r="M34" s="831"/>
      <c r="N34" s="831"/>
      <c r="P34" s="830"/>
      <c r="Q34" s="829"/>
      <c r="R34" s="829"/>
      <c r="S34" s="829"/>
      <c r="T34" s="829"/>
      <c r="U34" s="829"/>
      <c r="V34" s="829"/>
      <c r="W34" s="829"/>
      <c r="X34" s="829"/>
      <c r="Y34" s="829"/>
      <c r="Z34" s="829"/>
      <c r="AA34" s="829"/>
    </row>
    <row r="35" spans="1:27" s="834" customFormat="1" ht="12.75" customHeight="1">
      <c r="A35" s="78" t="s">
        <v>165</v>
      </c>
      <c r="B35" s="833">
        <v>66513934</v>
      </c>
      <c r="C35" s="833">
        <v>13809249</v>
      </c>
      <c r="D35" s="833">
        <v>10485055</v>
      </c>
      <c r="E35" s="833">
        <v>29653320</v>
      </c>
      <c r="F35" s="833">
        <v>8399238</v>
      </c>
      <c r="G35" s="833">
        <v>2598795</v>
      </c>
      <c r="H35" s="833">
        <v>1567968</v>
      </c>
      <c r="I35" s="833">
        <v>309</v>
      </c>
      <c r="J35" s="832"/>
      <c r="K35" s="794" t="s">
        <v>164</v>
      </c>
      <c r="L35" s="808">
        <v>1407</v>
      </c>
      <c r="M35" s="831"/>
      <c r="N35" s="831"/>
      <c r="P35" s="830"/>
      <c r="Q35" s="829"/>
      <c r="R35" s="829"/>
      <c r="S35" s="829"/>
      <c r="T35" s="829"/>
      <c r="U35" s="829"/>
      <c r="V35" s="829"/>
      <c r="W35" s="829"/>
      <c r="X35" s="829"/>
      <c r="Y35" s="829"/>
      <c r="Z35" s="829"/>
      <c r="AA35" s="829"/>
    </row>
    <row r="36" spans="1:27" s="828" customFormat="1" ht="12.75" customHeight="1">
      <c r="A36" s="78" t="s">
        <v>163</v>
      </c>
      <c r="B36" s="833">
        <v>101965337</v>
      </c>
      <c r="C36" s="833">
        <v>22804833</v>
      </c>
      <c r="D36" s="833">
        <v>26626531</v>
      </c>
      <c r="E36" s="833">
        <v>35617354</v>
      </c>
      <c r="F36" s="833">
        <v>10410071</v>
      </c>
      <c r="G36" s="833">
        <v>2627823</v>
      </c>
      <c r="H36" s="833">
        <v>3878725</v>
      </c>
      <c r="I36" s="833">
        <v>0</v>
      </c>
      <c r="J36" s="832"/>
      <c r="K36" s="794" t="s">
        <v>162</v>
      </c>
      <c r="L36" s="808">
        <v>1409</v>
      </c>
      <c r="M36" s="831"/>
      <c r="N36" s="831"/>
      <c r="P36" s="830"/>
      <c r="Q36" s="829"/>
      <c r="R36" s="829"/>
      <c r="S36" s="829"/>
      <c r="T36" s="829"/>
      <c r="U36" s="829"/>
      <c r="V36" s="829"/>
      <c r="W36" s="829"/>
      <c r="X36" s="829"/>
      <c r="Y36" s="829"/>
      <c r="Z36" s="829"/>
      <c r="AA36" s="829"/>
    </row>
    <row r="37" spans="1:27" s="828" customFormat="1" ht="12.75" customHeight="1">
      <c r="A37" s="78" t="s">
        <v>161</v>
      </c>
      <c r="B37" s="833">
        <v>26161447</v>
      </c>
      <c r="C37" s="833">
        <v>6966953</v>
      </c>
      <c r="D37" s="833">
        <v>8718614</v>
      </c>
      <c r="E37" s="833">
        <v>1893356</v>
      </c>
      <c r="F37" s="833">
        <v>5615128</v>
      </c>
      <c r="G37" s="833">
        <v>1209818</v>
      </c>
      <c r="H37" s="833">
        <v>1755419</v>
      </c>
      <c r="I37" s="833">
        <v>2159</v>
      </c>
      <c r="J37" s="832"/>
      <c r="K37" s="794" t="s">
        <v>160</v>
      </c>
      <c r="L37" s="808">
        <v>1412</v>
      </c>
      <c r="M37" s="831"/>
      <c r="N37" s="831"/>
      <c r="P37" s="792"/>
      <c r="Q37" s="837"/>
      <c r="R37" s="837"/>
      <c r="S37" s="837"/>
      <c r="T37" s="837"/>
      <c r="U37" s="837"/>
      <c r="V37" s="837"/>
      <c r="W37" s="837"/>
      <c r="X37" s="837"/>
      <c r="Y37" s="837"/>
      <c r="Z37" s="837"/>
      <c r="AA37" s="837"/>
    </row>
    <row r="38" spans="1:27" s="828" customFormat="1" ht="12.75" customHeight="1">
      <c r="A38" s="78" t="s">
        <v>159</v>
      </c>
      <c r="B38" s="833">
        <v>122709518</v>
      </c>
      <c r="C38" s="833">
        <v>24397559</v>
      </c>
      <c r="D38" s="833">
        <v>19608846</v>
      </c>
      <c r="E38" s="833">
        <v>57644629</v>
      </c>
      <c r="F38" s="833">
        <v>7246810</v>
      </c>
      <c r="G38" s="833">
        <v>4094591</v>
      </c>
      <c r="H38" s="833">
        <v>9717083</v>
      </c>
      <c r="I38" s="833">
        <v>0</v>
      </c>
      <c r="J38" s="832"/>
      <c r="K38" s="794" t="s">
        <v>158</v>
      </c>
      <c r="L38" s="808">
        <v>1414</v>
      </c>
      <c r="M38" s="831"/>
      <c r="N38" s="831"/>
      <c r="P38" s="830"/>
      <c r="Q38" s="829"/>
      <c r="R38" s="829"/>
      <c r="S38" s="829"/>
      <c r="T38" s="829"/>
      <c r="U38" s="829"/>
      <c r="V38" s="829"/>
      <c r="W38" s="829"/>
      <c r="X38" s="829"/>
      <c r="Y38" s="829"/>
      <c r="Z38" s="829"/>
      <c r="AA38" s="829"/>
    </row>
    <row r="39" spans="1:27" s="834" customFormat="1" ht="12.75" customHeight="1">
      <c r="A39" s="78" t="s">
        <v>157</v>
      </c>
      <c r="B39" s="833">
        <v>66244945</v>
      </c>
      <c r="C39" s="833">
        <v>27023432</v>
      </c>
      <c r="D39" s="833">
        <v>21278512</v>
      </c>
      <c r="E39" s="833">
        <v>4263198</v>
      </c>
      <c r="F39" s="833">
        <v>8941425</v>
      </c>
      <c r="G39" s="833">
        <v>2621719</v>
      </c>
      <c r="H39" s="833">
        <v>2116659</v>
      </c>
      <c r="I39" s="833">
        <v>0</v>
      </c>
      <c r="J39" s="832"/>
      <c r="K39" s="794" t="s">
        <v>156</v>
      </c>
      <c r="L39" s="808">
        <v>1415</v>
      </c>
      <c r="M39" s="831"/>
      <c r="N39" s="831"/>
      <c r="P39" s="830"/>
      <c r="Q39" s="829"/>
      <c r="R39" s="829"/>
      <c r="S39" s="829"/>
      <c r="T39" s="829"/>
      <c r="U39" s="829"/>
      <c r="V39" s="829"/>
      <c r="W39" s="829"/>
      <c r="X39" s="829"/>
      <c r="Y39" s="829"/>
      <c r="Z39" s="829"/>
      <c r="AA39" s="829"/>
    </row>
    <row r="40" spans="1:27" s="834" customFormat="1" ht="12.75" customHeight="1">
      <c r="A40" s="78" t="s">
        <v>155</v>
      </c>
      <c r="B40" s="833">
        <v>286792164</v>
      </c>
      <c r="C40" s="833">
        <v>75187585</v>
      </c>
      <c r="D40" s="833">
        <v>63042477</v>
      </c>
      <c r="E40" s="833">
        <v>101115718</v>
      </c>
      <c r="F40" s="833">
        <v>14120502</v>
      </c>
      <c r="G40" s="833">
        <v>9921465</v>
      </c>
      <c r="H40" s="833">
        <v>23385628</v>
      </c>
      <c r="I40" s="833">
        <v>18789</v>
      </c>
      <c r="J40" s="832"/>
      <c r="K40" s="794" t="s">
        <v>154</v>
      </c>
      <c r="L40" s="808">
        <v>1416</v>
      </c>
      <c r="M40" s="831"/>
      <c r="N40" s="831"/>
      <c r="P40" s="830"/>
      <c r="Q40" s="829"/>
      <c r="R40" s="829"/>
      <c r="S40" s="829"/>
      <c r="T40" s="829"/>
      <c r="U40" s="829"/>
      <c r="V40" s="829"/>
      <c r="W40" s="829"/>
      <c r="X40" s="829"/>
      <c r="Y40" s="829"/>
      <c r="Z40" s="829"/>
      <c r="AA40" s="829"/>
    </row>
    <row r="41" spans="1:27" s="834" customFormat="1" ht="12.75" customHeight="1">
      <c r="A41" s="86" t="s">
        <v>153</v>
      </c>
      <c r="B41" s="835">
        <v>430215139</v>
      </c>
      <c r="C41" s="835">
        <v>136909964</v>
      </c>
      <c r="D41" s="835">
        <v>97777921</v>
      </c>
      <c r="E41" s="835">
        <v>106198090</v>
      </c>
      <c r="F41" s="835">
        <v>34251238</v>
      </c>
      <c r="G41" s="835">
        <v>24760547</v>
      </c>
      <c r="H41" s="835">
        <v>30317805</v>
      </c>
      <c r="I41" s="835">
        <v>-426</v>
      </c>
      <c r="J41" s="836"/>
      <c r="K41" s="806">
        <v>1860000</v>
      </c>
      <c r="L41" s="805" t="s">
        <v>121</v>
      </c>
      <c r="M41" s="812"/>
      <c r="N41" s="812"/>
      <c r="P41" s="830"/>
      <c r="Q41" s="829"/>
      <c r="R41" s="829"/>
      <c r="S41" s="829"/>
      <c r="T41" s="829"/>
      <c r="U41" s="829"/>
      <c r="V41" s="829"/>
      <c r="W41" s="829"/>
      <c r="X41" s="829"/>
      <c r="Y41" s="829"/>
      <c r="Z41" s="829"/>
      <c r="AA41" s="829"/>
    </row>
    <row r="42" spans="1:27" s="828" customFormat="1" ht="12.75" customHeight="1">
      <c r="A42" s="78" t="s">
        <v>152</v>
      </c>
      <c r="B42" s="833">
        <v>10968324</v>
      </c>
      <c r="C42" s="833">
        <v>4057682</v>
      </c>
      <c r="D42" s="833">
        <v>2690071</v>
      </c>
      <c r="E42" s="833">
        <v>1044955</v>
      </c>
      <c r="F42" s="833">
        <v>1609676</v>
      </c>
      <c r="G42" s="833">
        <v>748230</v>
      </c>
      <c r="H42" s="833">
        <v>817710</v>
      </c>
      <c r="I42" s="833">
        <v>0</v>
      </c>
      <c r="J42" s="832"/>
      <c r="K42" s="794" t="s">
        <v>151</v>
      </c>
      <c r="L42" s="808">
        <v>1201</v>
      </c>
      <c r="M42" s="831"/>
      <c r="N42" s="831"/>
      <c r="P42" s="830"/>
      <c r="Q42" s="829"/>
      <c r="R42" s="829"/>
      <c r="S42" s="829"/>
      <c r="T42" s="829"/>
      <c r="U42" s="829"/>
      <c r="V42" s="829"/>
      <c r="W42" s="829"/>
      <c r="X42" s="829"/>
      <c r="Y42" s="829"/>
      <c r="Z42" s="829"/>
      <c r="AA42" s="829"/>
    </row>
    <row r="43" spans="1:27" s="828" customFormat="1" ht="12.75" customHeight="1">
      <c r="A43" s="78" t="s">
        <v>150</v>
      </c>
      <c r="B43" s="833">
        <v>9004365</v>
      </c>
      <c r="C43" s="833">
        <v>3780456</v>
      </c>
      <c r="D43" s="833">
        <v>2291348</v>
      </c>
      <c r="E43" s="833">
        <v>408826</v>
      </c>
      <c r="F43" s="833">
        <v>876915</v>
      </c>
      <c r="G43" s="833">
        <v>932651</v>
      </c>
      <c r="H43" s="833">
        <v>714169</v>
      </c>
      <c r="I43" s="833">
        <v>0</v>
      </c>
      <c r="J43" s="832"/>
      <c r="K43" s="794" t="s">
        <v>149</v>
      </c>
      <c r="L43" s="808">
        <v>1202</v>
      </c>
      <c r="M43" s="831"/>
      <c r="N43" s="831"/>
      <c r="P43" s="830"/>
      <c r="Q43" s="829"/>
      <c r="R43" s="829"/>
      <c r="S43" s="829"/>
      <c r="T43" s="829"/>
      <c r="U43" s="829"/>
      <c r="V43" s="829"/>
      <c r="W43" s="829"/>
      <c r="X43" s="829"/>
      <c r="Y43" s="829"/>
      <c r="Z43" s="829"/>
      <c r="AA43" s="829"/>
    </row>
    <row r="44" spans="1:27" s="828" customFormat="1" ht="12.75" customHeight="1">
      <c r="A44" s="78" t="s">
        <v>148</v>
      </c>
      <c r="B44" s="833">
        <v>35747840</v>
      </c>
      <c r="C44" s="833">
        <v>5231164</v>
      </c>
      <c r="D44" s="833">
        <v>4748492</v>
      </c>
      <c r="E44" s="833">
        <v>18271580</v>
      </c>
      <c r="F44" s="833">
        <v>5795657</v>
      </c>
      <c r="G44" s="833">
        <v>1037850</v>
      </c>
      <c r="H44" s="833">
        <v>663097</v>
      </c>
      <c r="I44" s="833">
        <v>0</v>
      </c>
      <c r="J44" s="832"/>
      <c r="K44" s="794" t="s">
        <v>147</v>
      </c>
      <c r="L44" s="808">
        <v>1203</v>
      </c>
      <c r="M44" s="831"/>
      <c r="N44" s="831"/>
      <c r="P44" s="830"/>
      <c r="Q44" s="829"/>
      <c r="R44" s="829"/>
      <c r="S44" s="829"/>
      <c r="T44" s="829"/>
      <c r="U44" s="829"/>
      <c r="V44" s="829"/>
      <c r="W44" s="829"/>
      <c r="X44" s="829"/>
      <c r="Y44" s="829"/>
      <c r="Z44" s="829"/>
      <c r="AA44" s="829"/>
    </row>
    <row r="45" spans="1:27" s="828" customFormat="1" ht="12.75" customHeight="1">
      <c r="A45" s="78" t="s">
        <v>146</v>
      </c>
      <c r="B45" s="833">
        <v>45085592</v>
      </c>
      <c r="C45" s="833">
        <v>11098231</v>
      </c>
      <c r="D45" s="833">
        <v>6944680</v>
      </c>
      <c r="E45" s="833">
        <v>19650947</v>
      </c>
      <c r="F45" s="833">
        <v>5093829</v>
      </c>
      <c r="G45" s="833">
        <v>1409459</v>
      </c>
      <c r="H45" s="833">
        <v>888446</v>
      </c>
      <c r="I45" s="833">
        <v>0</v>
      </c>
      <c r="J45" s="832"/>
      <c r="K45" s="794" t="s">
        <v>145</v>
      </c>
      <c r="L45" s="808">
        <v>1204</v>
      </c>
      <c r="M45" s="831"/>
      <c r="N45" s="831"/>
      <c r="P45" s="830"/>
      <c r="Q45" s="829"/>
      <c r="R45" s="829"/>
      <c r="S45" s="829"/>
      <c r="T45" s="829"/>
      <c r="U45" s="829"/>
      <c r="V45" s="829"/>
      <c r="W45" s="829"/>
      <c r="X45" s="829"/>
      <c r="Y45" s="829"/>
      <c r="Z45" s="829"/>
      <c r="AA45" s="829"/>
    </row>
    <row r="46" spans="1:27" s="834" customFormat="1" ht="12.75" customHeight="1">
      <c r="A46" s="78" t="s">
        <v>144</v>
      </c>
      <c r="B46" s="833">
        <v>14176868</v>
      </c>
      <c r="C46" s="833">
        <v>4010435</v>
      </c>
      <c r="D46" s="833">
        <v>3289020</v>
      </c>
      <c r="E46" s="833">
        <v>4581183</v>
      </c>
      <c r="F46" s="833">
        <v>48831</v>
      </c>
      <c r="G46" s="833">
        <v>804640</v>
      </c>
      <c r="H46" s="833">
        <v>1442759</v>
      </c>
      <c r="I46" s="833">
        <v>0</v>
      </c>
      <c r="J46" s="832"/>
      <c r="K46" s="794" t="s">
        <v>143</v>
      </c>
      <c r="L46" s="808">
        <v>1205</v>
      </c>
      <c r="M46" s="831"/>
      <c r="N46" s="831"/>
      <c r="P46" s="830"/>
      <c r="Q46" s="829"/>
      <c r="R46" s="829"/>
      <c r="S46" s="829"/>
      <c r="T46" s="829"/>
      <c r="U46" s="829"/>
      <c r="V46" s="829"/>
      <c r="W46" s="829"/>
      <c r="X46" s="829"/>
      <c r="Y46" s="829"/>
      <c r="Z46" s="829"/>
      <c r="AA46" s="829"/>
    </row>
    <row r="47" spans="1:27" s="828" customFormat="1" ht="12.75" customHeight="1">
      <c r="A47" s="78" t="s">
        <v>142</v>
      </c>
      <c r="B47" s="833">
        <v>10615489</v>
      </c>
      <c r="C47" s="833">
        <v>4408436</v>
      </c>
      <c r="D47" s="833">
        <v>2927724</v>
      </c>
      <c r="E47" s="833">
        <v>379843</v>
      </c>
      <c r="F47" s="833">
        <v>583535</v>
      </c>
      <c r="G47" s="833">
        <v>960799</v>
      </c>
      <c r="H47" s="833">
        <v>1355152</v>
      </c>
      <c r="I47" s="833">
        <v>0</v>
      </c>
      <c r="J47" s="832"/>
      <c r="K47" s="794" t="s">
        <v>141</v>
      </c>
      <c r="L47" s="808">
        <v>1206</v>
      </c>
      <c r="M47" s="831"/>
      <c r="N47" s="831"/>
      <c r="P47" s="830"/>
      <c r="Q47" s="829"/>
      <c r="R47" s="829"/>
      <c r="S47" s="829"/>
      <c r="T47" s="829"/>
      <c r="U47" s="829"/>
      <c r="V47" s="829"/>
      <c r="W47" s="829"/>
      <c r="X47" s="829"/>
      <c r="Y47" s="829"/>
      <c r="Z47" s="829"/>
      <c r="AA47" s="829"/>
    </row>
    <row r="48" spans="1:27" s="828" customFormat="1" ht="12.75" customHeight="1">
      <c r="A48" s="78" t="s">
        <v>140</v>
      </c>
      <c r="B48" s="833">
        <v>72682416</v>
      </c>
      <c r="C48" s="833">
        <v>26718017</v>
      </c>
      <c r="D48" s="833">
        <v>21770999</v>
      </c>
      <c r="E48" s="833">
        <v>3339346</v>
      </c>
      <c r="F48" s="833">
        <v>8148906</v>
      </c>
      <c r="G48" s="833">
        <v>5842341</v>
      </c>
      <c r="H48" s="833">
        <v>6862807</v>
      </c>
      <c r="I48" s="833">
        <v>0</v>
      </c>
      <c r="J48" s="832"/>
      <c r="K48" s="794" t="s">
        <v>139</v>
      </c>
      <c r="L48" s="808">
        <v>1207</v>
      </c>
      <c r="M48" s="831"/>
      <c r="N48" s="831"/>
      <c r="P48" s="830"/>
      <c r="Q48" s="829"/>
      <c r="R48" s="829"/>
      <c r="S48" s="829"/>
      <c r="T48" s="829"/>
      <c r="U48" s="829"/>
      <c r="V48" s="829"/>
      <c r="W48" s="829"/>
      <c r="X48" s="829"/>
      <c r="Y48" s="829"/>
      <c r="Z48" s="829"/>
      <c r="AA48" s="829"/>
    </row>
    <row r="49" spans="1:27" s="828" customFormat="1" ht="12.75" customHeight="1">
      <c r="A49" s="78" t="s">
        <v>138</v>
      </c>
      <c r="B49" s="833">
        <v>10326151</v>
      </c>
      <c r="C49" s="833">
        <v>3827208</v>
      </c>
      <c r="D49" s="833">
        <v>2026420</v>
      </c>
      <c r="E49" s="833">
        <v>121275</v>
      </c>
      <c r="F49" s="833">
        <v>2730463</v>
      </c>
      <c r="G49" s="833">
        <v>951070</v>
      </c>
      <c r="H49" s="833">
        <v>669715</v>
      </c>
      <c r="I49" s="833">
        <v>0</v>
      </c>
      <c r="J49" s="832"/>
      <c r="K49" s="794" t="s">
        <v>137</v>
      </c>
      <c r="L49" s="808">
        <v>1208</v>
      </c>
      <c r="M49" s="831"/>
      <c r="N49" s="831"/>
      <c r="P49" s="830"/>
      <c r="Q49" s="829"/>
      <c r="R49" s="829"/>
      <c r="S49" s="829"/>
      <c r="T49" s="829"/>
      <c r="U49" s="829"/>
      <c r="V49" s="829"/>
      <c r="W49" s="829"/>
      <c r="X49" s="829"/>
      <c r="Y49" s="829"/>
      <c r="Z49" s="829"/>
      <c r="AA49" s="829"/>
    </row>
    <row r="50" spans="1:27" s="828" customFormat="1" ht="12.75" customHeight="1">
      <c r="A50" s="78" t="s">
        <v>136</v>
      </c>
      <c r="B50" s="833">
        <v>10865852</v>
      </c>
      <c r="C50" s="833">
        <v>4008172</v>
      </c>
      <c r="D50" s="833">
        <v>2070293</v>
      </c>
      <c r="E50" s="833">
        <v>2562755</v>
      </c>
      <c r="F50" s="833">
        <v>191163</v>
      </c>
      <c r="G50" s="833">
        <v>978830</v>
      </c>
      <c r="H50" s="833">
        <v>1054639</v>
      </c>
      <c r="I50" s="833">
        <v>0</v>
      </c>
      <c r="J50" s="832"/>
      <c r="K50" s="794" t="s">
        <v>135</v>
      </c>
      <c r="L50" s="808">
        <v>1209</v>
      </c>
      <c r="M50" s="831"/>
      <c r="N50" s="831"/>
      <c r="P50" s="830"/>
      <c r="Q50" s="829"/>
      <c r="R50" s="829"/>
      <c r="S50" s="829"/>
      <c r="T50" s="829"/>
      <c r="U50" s="829"/>
      <c r="V50" s="829"/>
      <c r="W50" s="829"/>
      <c r="X50" s="829"/>
      <c r="Y50" s="829"/>
      <c r="Z50" s="829"/>
      <c r="AA50" s="829"/>
    </row>
    <row r="51" spans="1:27" s="834" customFormat="1" ht="12.75" customHeight="1">
      <c r="A51" s="78" t="s">
        <v>134</v>
      </c>
      <c r="B51" s="833">
        <v>10652905</v>
      </c>
      <c r="C51" s="833">
        <v>4263485</v>
      </c>
      <c r="D51" s="833">
        <v>1986347</v>
      </c>
      <c r="E51" s="833">
        <v>2173673</v>
      </c>
      <c r="F51" s="833">
        <v>270761</v>
      </c>
      <c r="G51" s="833">
        <v>902143</v>
      </c>
      <c r="H51" s="833">
        <v>1056496</v>
      </c>
      <c r="I51" s="833">
        <v>0</v>
      </c>
      <c r="J51" s="832"/>
      <c r="K51" s="794" t="s">
        <v>133</v>
      </c>
      <c r="L51" s="808">
        <v>1210</v>
      </c>
      <c r="M51" s="831"/>
      <c r="N51" s="831"/>
      <c r="P51" s="830"/>
      <c r="Q51" s="829"/>
      <c r="R51" s="829"/>
      <c r="S51" s="829"/>
      <c r="T51" s="829"/>
      <c r="U51" s="829"/>
      <c r="V51" s="829"/>
      <c r="W51" s="829"/>
      <c r="X51" s="829"/>
      <c r="Y51" s="829"/>
      <c r="Z51" s="829"/>
      <c r="AA51" s="829"/>
    </row>
    <row r="52" spans="1:27" s="828" customFormat="1" ht="12.75" customHeight="1">
      <c r="A52" s="78" t="s">
        <v>132</v>
      </c>
      <c r="B52" s="833">
        <v>8731399</v>
      </c>
      <c r="C52" s="833">
        <v>3274677</v>
      </c>
      <c r="D52" s="833">
        <v>2206819</v>
      </c>
      <c r="E52" s="833">
        <v>308084</v>
      </c>
      <c r="F52" s="833">
        <v>1755401</v>
      </c>
      <c r="G52" s="833">
        <v>626555</v>
      </c>
      <c r="H52" s="833">
        <v>559863</v>
      </c>
      <c r="I52" s="833">
        <v>0</v>
      </c>
      <c r="J52" s="832"/>
      <c r="K52" s="794" t="s">
        <v>131</v>
      </c>
      <c r="L52" s="808">
        <v>1211</v>
      </c>
      <c r="M52" s="831"/>
      <c r="N52" s="831"/>
      <c r="P52" s="792"/>
      <c r="Q52" s="837"/>
      <c r="R52" s="837"/>
      <c r="S52" s="837"/>
      <c r="T52" s="837"/>
      <c r="U52" s="837"/>
      <c r="V52" s="837"/>
      <c r="W52" s="837"/>
      <c r="X52" s="837"/>
      <c r="Y52" s="837"/>
      <c r="Z52" s="837"/>
      <c r="AA52" s="837"/>
    </row>
    <row r="53" spans="1:27" s="828" customFormat="1" ht="12.75" customHeight="1">
      <c r="A53" s="78" t="s">
        <v>130</v>
      </c>
      <c r="B53" s="833">
        <v>18213408</v>
      </c>
      <c r="C53" s="833">
        <v>8597297</v>
      </c>
      <c r="D53" s="833">
        <v>4998657</v>
      </c>
      <c r="E53" s="833">
        <v>1938031</v>
      </c>
      <c r="F53" s="833">
        <v>121718</v>
      </c>
      <c r="G53" s="833">
        <v>1244267</v>
      </c>
      <c r="H53" s="833">
        <v>1313438</v>
      </c>
      <c r="I53" s="833">
        <v>0</v>
      </c>
      <c r="J53" s="832"/>
      <c r="K53" s="794" t="s">
        <v>129</v>
      </c>
      <c r="L53" s="808">
        <v>1212</v>
      </c>
      <c r="M53" s="831"/>
      <c r="N53" s="831"/>
      <c r="P53" s="830"/>
      <c r="Q53" s="829"/>
      <c r="R53" s="829"/>
      <c r="S53" s="829"/>
      <c r="T53" s="829"/>
      <c r="U53" s="829"/>
      <c r="V53" s="829"/>
      <c r="W53" s="829"/>
      <c r="X53" s="829"/>
      <c r="Y53" s="829"/>
      <c r="Z53" s="829"/>
      <c r="AA53" s="829"/>
    </row>
    <row r="54" spans="1:27" s="828" customFormat="1" ht="12.75" customHeight="1">
      <c r="A54" s="78" t="s">
        <v>128</v>
      </c>
      <c r="B54" s="833">
        <v>50545134</v>
      </c>
      <c r="C54" s="833">
        <v>17926858</v>
      </c>
      <c r="D54" s="833">
        <v>15279208</v>
      </c>
      <c r="E54" s="833">
        <v>7549049</v>
      </c>
      <c r="F54" s="833">
        <v>2545692</v>
      </c>
      <c r="G54" s="833">
        <v>3419348</v>
      </c>
      <c r="H54" s="833">
        <v>3824979</v>
      </c>
      <c r="I54" s="833">
        <v>0</v>
      </c>
      <c r="J54" s="832"/>
      <c r="K54" s="794" t="s">
        <v>127</v>
      </c>
      <c r="L54" s="808">
        <v>1213</v>
      </c>
      <c r="M54" s="831"/>
      <c r="N54" s="831"/>
      <c r="P54" s="830"/>
      <c r="Q54" s="829"/>
      <c r="R54" s="829"/>
      <c r="S54" s="829"/>
      <c r="T54" s="829"/>
      <c r="U54" s="829"/>
      <c r="V54" s="829"/>
      <c r="W54" s="829"/>
      <c r="X54" s="829"/>
      <c r="Y54" s="829"/>
      <c r="Z54" s="829"/>
      <c r="AA54" s="829"/>
    </row>
    <row r="55" spans="1:27" s="828" customFormat="1" ht="12.75" customHeight="1">
      <c r="A55" s="78" t="s">
        <v>126</v>
      </c>
      <c r="B55" s="833">
        <v>105643843</v>
      </c>
      <c r="C55" s="833">
        <v>29668380</v>
      </c>
      <c r="D55" s="833">
        <v>21592600</v>
      </c>
      <c r="E55" s="833">
        <v>41527669</v>
      </c>
      <c r="F55" s="833">
        <v>819991</v>
      </c>
      <c r="G55" s="833">
        <v>4253520</v>
      </c>
      <c r="H55" s="833">
        <v>7782109</v>
      </c>
      <c r="I55" s="833">
        <v>-426</v>
      </c>
      <c r="J55" s="832"/>
      <c r="K55" s="794" t="s">
        <v>125</v>
      </c>
      <c r="L55" s="808">
        <v>1214</v>
      </c>
      <c r="M55" s="831"/>
      <c r="N55" s="831"/>
      <c r="P55" s="830"/>
      <c r="Q55" s="829"/>
      <c r="R55" s="829"/>
      <c r="S55" s="829"/>
      <c r="T55" s="829"/>
      <c r="U55" s="829"/>
      <c r="V55" s="829"/>
      <c r="W55" s="829"/>
      <c r="X55" s="829"/>
      <c r="Y55" s="829"/>
      <c r="Z55" s="829"/>
      <c r="AA55" s="829"/>
    </row>
    <row r="56" spans="1:27" s="828" customFormat="1" ht="12.75" customHeight="1">
      <c r="A56" s="78" t="s">
        <v>124</v>
      </c>
      <c r="B56" s="833">
        <v>16955553</v>
      </c>
      <c r="C56" s="833">
        <v>6039466</v>
      </c>
      <c r="D56" s="833">
        <v>2955243</v>
      </c>
      <c r="E56" s="833">
        <v>2340874</v>
      </c>
      <c r="F56" s="833">
        <v>3658700</v>
      </c>
      <c r="G56" s="833">
        <v>648844</v>
      </c>
      <c r="H56" s="833">
        <v>1312426</v>
      </c>
      <c r="I56" s="833">
        <v>0</v>
      </c>
      <c r="J56" s="832"/>
      <c r="K56" s="794" t="s">
        <v>123</v>
      </c>
      <c r="L56" s="808">
        <v>1215</v>
      </c>
      <c r="M56" s="831"/>
      <c r="N56" s="831"/>
      <c r="P56" s="830"/>
      <c r="Q56" s="829"/>
      <c r="R56" s="829"/>
      <c r="S56" s="829"/>
      <c r="T56" s="829"/>
      <c r="U56" s="829"/>
      <c r="V56" s="829"/>
      <c r="W56" s="829"/>
      <c r="X56" s="829"/>
      <c r="Y56" s="829"/>
      <c r="Z56" s="829"/>
      <c r="AA56" s="829"/>
    </row>
    <row r="57" spans="1:27" s="834" customFormat="1" ht="12.75" customHeight="1">
      <c r="A57" s="86" t="s">
        <v>122</v>
      </c>
      <c r="B57" s="835">
        <v>651586374</v>
      </c>
      <c r="C57" s="835">
        <v>211662506</v>
      </c>
      <c r="D57" s="835">
        <v>178537696</v>
      </c>
      <c r="E57" s="835">
        <v>153353027</v>
      </c>
      <c r="F57" s="835">
        <v>42109399</v>
      </c>
      <c r="G57" s="835">
        <v>23400024</v>
      </c>
      <c r="H57" s="835">
        <v>42523070</v>
      </c>
      <c r="I57" s="835">
        <v>652</v>
      </c>
      <c r="J57" s="836"/>
      <c r="K57" s="806">
        <v>1870000</v>
      </c>
      <c r="L57" s="805" t="s">
        <v>121</v>
      </c>
      <c r="M57" s="812"/>
      <c r="N57" s="812"/>
      <c r="P57" s="830"/>
      <c r="Q57" s="829"/>
      <c r="R57" s="829"/>
      <c r="S57" s="829"/>
      <c r="T57" s="829"/>
      <c r="U57" s="829"/>
      <c r="V57" s="829"/>
      <c r="W57" s="829"/>
      <c r="X57" s="829"/>
      <c r="Y57" s="829"/>
      <c r="Z57" s="829"/>
      <c r="AA57" s="829"/>
    </row>
    <row r="58" spans="1:27" s="828" customFormat="1" ht="12.75" customHeight="1">
      <c r="A58" s="78" t="s">
        <v>120</v>
      </c>
      <c r="B58" s="833">
        <v>16840522</v>
      </c>
      <c r="C58" s="833">
        <v>6743082</v>
      </c>
      <c r="D58" s="833">
        <v>4583926</v>
      </c>
      <c r="E58" s="833">
        <v>1485200</v>
      </c>
      <c r="F58" s="833">
        <v>2345636</v>
      </c>
      <c r="G58" s="833">
        <v>917055</v>
      </c>
      <c r="H58" s="833">
        <v>765623</v>
      </c>
      <c r="I58" s="833">
        <v>0</v>
      </c>
      <c r="J58" s="832"/>
      <c r="K58" s="794" t="s">
        <v>119</v>
      </c>
      <c r="L58" s="793" t="s">
        <v>118</v>
      </c>
      <c r="M58" s="831"/>
      <c r="N58" s="831"/>
      <c r="P58" s="830"/>
      <c r="Q58" s="829"/>
      <c r="R58" s="829"/>
      <c r="S58" s="829"/>
      <c r="T58" s="829"/>
      <c r="U58" s="829"/>
      <c r="V58" s="829"/>
      <c r="W58" s="829"/>
      <c r="X58" s="829"/>
      <c r="Y58" s="829"/>
      <c r="Z58" s="829"/>
      <c r="AA58" s="829"/>
    </row>
    <row r="59" spans="1:27" s="828" customFormat="1" ht="12.75" customHeight="1">
      <c r="A59" s="78" t="s">
        <v>117</v>
      </c>
      <c r="B59" s="833">
        <v>24812778</v>
      </c>
      <c r="C59" s="833">
        <v>10048978</v>
      </c>
      <c r="D59" s="833">
        <v>5740427</v>
      </c>
      <c r="E59" s="833">
        <v>2668689</v>
      </c>
      <c r="F59" s="833">
        <v>4443974</v>
      </c>
      <c r="G59" s="833">
        <v>1024007</v>
      </c>
      <c r="H59" s="833">
        <v>886703</v>
      </c>
      <c r="I59" s="833">
        <v>0</v>
      </c>
      <c r="J59" s="832"/>
      <c r="K59" s="794" t="s">
        <v>116</v>
      </c>
      <c r="L59" s="793" t="s">
        <v>115</v>
      </c>
      <c r="M59" s="831"/>
      <c r="N59" s="831"/>
      <c r="P59" s="830"/>
      <c r="Q59" s="829"/>
      <c r="R59" s="829"/>
      <c r="S59" s="829"/>
      <c r="T59" s="829"/>
      <c r="U59" s="829"/>
      <c r="V59" s="829"/>
      <c r="W59" s="829"/>
      <c r="X59" s="829"/>
      <c r="Y59" s="829"/>
      <c r="Z59" s="829"/>
      <c r="AA59" s="829"/>
    </row>
    <row r="60" spans="1:27" s="828" customFormat="1" ht="12.75" customHeight="1">
      <c r="A60" s="78" t="s">
        <v>114</v>
      </c>
      <c r="B60" s="833">
        <v>25835467</v>
      </c>
      <c r="C60" s="833">
        <v>8780436</v>
      </c>
      <c r="D60" s="833">
        <v>7090782</v>
      </c>
      <c r="E60" s="833">
        <v>7006481</v>
      </c>
      <c r="F60" s="833">
        <v>719149</v>
      </c>
      <c r="G60" s="833">
        <v>762540</v>
      </c>
      <c r="H60" s="833">
        <v>1476079</v>
      </c>
      <c r="I60" s="833">
        <v>0</v>
      </c>
      <c r="J60" s="832"/>
      <c r="K60" s="794" t="s">
        <v>113</v>
      </c>
      <c r="L60" s="793" t="s">
        <v>112</v>
      </c>
      <c r="M60" s="831"/>
      <c r="N60" s="831"/>
      <c r="P60" s="830"/>
      <c r="Q60" s="829"/>
      <c r="R60" s="829"/>
      <c r="S60" s="829"/>
      <c r="T60" s="829"/>
      <c r="U60" s="829"/>
      <c r="V60" s="829"/>
      <c r="W60" s="829"/>
      <c r="X60" s="829"/>
      <c r="Y60" s="829"/>
      <c r="Z60" s="829"/>
      <c r="AA60" s="829"/>
    </row>
    <row r="61" spans="1:27" s="828" customFormat="1" ht="12.75" customHeight="1">
      <c r="A61" s="78" t="s">
        <v>111</v>
      </c>
      <c r="B61" s="833">
        <v>46006604</v>
      </c>
      <c r="C61" s="833">
        <v>16515488</v>
      </c>
      <c r="D61" s="833">
        <v>13069438</v>
      </c>
      <c r="E61" s="833">
        <v>7677236</v>
      </c>
      <c r="F61" s="833">
        <v>2779707</v>
      </c>
      <c r="G61" s="833">
        <v>2250474</v>
      </c>
      <c r="H61" s="833">
        <v>3714261</v>
      </c>
      <c r="I61" s="833">
        <v>0</v>
      </c>
      <c r="J61" s="832"/>
      <c r="K61" s="794" t="s">
        <v>110</v>
      </c>
      <c r="L61" s="793" t="s">
        <v>109</v>
      </c>
      <c r="M61" s="831"/>
      <c r="N61" s="831"/>
      <c r="P61" s="830"/>
      <c r="Q61" s="829"/>
      <c r="R61" s="829"/>
      <c r="S61" s="829"/>
      <c r="T61" s="829"/>
      <c r="U61" s="829"/>
      <c r="V61" s="829"/>
      <c r="W61" s="829"/>
      <c r="X61" s="829"/>
      <c r="Y61" s="829"/>
      <c r="Z61" s="829"/>
      <c r="AA61" s="829"/>
    </row>
    <row r="62" spans="1:27" s="834" customFormat="1" ht="12.75" customHeight="1">
      <c r="A62" s="78" t="s">
        <v>108</v>
      </c>
      <c r="B62" s="833">
        <v>255033366</v>
      </c>
      <c r="C62" s="833">
        <v>78134079</v>
      </c>
      <c r="D62" s="833">
        <v>64626960</v>
      </c>
      <c r="E62" s="833">
        <v>73664312</v>
      </c>
      <c r="F62" s="833">
        <v>10679141</v>
      </c>
      <c r="G62" s="833">
        <v>6870669</v>
      </c>
      <c r="H62" s="833">
        <v>21058202</v>
      </c>
      <c r="I62" s="833">
        <v>3</v>
      </c>
      <c r="J62" s="832"/>
      <c r="K62" s="794" t="s">
        <v>107</v>
      </c>
      <c r="L62" s="793" t="s">
        <v>106</v>
      </c>
      <c r="M62" s="831"/>
      <c r="N62" s="831"/>
      <c r="P62" s="830"/>
      <c r="Q62" s="829"/>
      <c r="R62" s="829"/>
      <c r="S62" s="829"/>
      <c r="T62" s="829"/>
      <c r="U62" s="829"/>
      <c r="V62" s="829"/>
      <c r="W62" s="829"/>
      <c r="X62" s="829"/>
      <c r="Y62" s="829"/>
      <c r="Z62" s="829"/>
      <c r="AA62" s="829"/>
    </row>
    <row r="63" spans="1:27" s="828" customFormat="1" ht="12.75" customHeight="1">
      <c r="A63" s="78" t="s">
        <v>105</v>
      </c>
      <c r="B63" s="833">
        <v>64303175</v>
      </c>
      <c r="C63" s="833">
        <v>21969843</v>
      </c>
      <c r="D63" s="833">
        <v>22461194</v>
      </c>
      <c r="E63" s="833">
        <v>5957708</v>
      </c>
      <c r="F63" s="833">
        <v>8309447</v>
      </c>
      <c r="G63" s="833">
        <v>2367923</v>
      </c>
      <c r="H63" s="833">
        <v>3237060</v>
      </c>
      <c r="I63" s="833">
        <v>0</v>
      </c>
      <c r="J63" s="832"/>
      <c r="K63" s="794" t="s">
        <v>104</v>
      </c>
      <c r="L63" s="793" t="s">
        <v>103</v>
      </c>
      <c r="M63" s="831"/>
      <c r="N63" s="831"/>
      <c r="P63" s="830"/>
      <c r="Q63" s="829"/>
      <c r="R63" s="829"/>
      <c r="S63" s="829"/>
      <c r="T63" s="829"/>
      <c r="U63" s="829"/>
      <c r="V63" s="829"/>
      <c r="W63" s="829"/>
      <c r="X63" s="829"/>
      <c r="Y63" s="829"/>
      <c r="Z63" s="829"/>
      <c r="AA63" s="829"/>
    </row>
    <row r="64" spans="1:27" s="828" customFormat="1" ht="12.75" customHeight="1">
      <c r="A64" s="78" t="s">
        <v>102</v>
      </c>
      <c r="B64" s="833">
        <v>18130234</v>
      </c>
      <c r="C64" s="833">
        <v>6064237</v>
      </c>
      <c r="D64" s="833">
        <v>3636360</v>
      </c>
      <c r="E64" s="833">
        <v>4567428</v>
      </c>
      <c r="F64" s="833">
        <v>1409238</v>
      </c>
      <c r="G64" s="833">
        <v>953951</v>
      </c>
      <c r="H64" s="833">
        <v>1499020</v>
      </c>
      <c r="I64" s="833">
        <v>0</v>
      </c>
      <c r="J64" s="832"/>
      <c r="K64" s="794" t="s">
        <v>101</v>
      </c>
      <c r="L64" s="793" t="s">
        <v>100</v>
      </c>
      <c r="M64" s="831"/>
      <c r="N64" s="831"/>
      <c r="P64" s="830"/>
      <c r="Q64" s="829"/>
      <c r="R64" s="829"/>
      <c r="S64" s="829"/>
      <c r="T64" s="829"/>
      <c r="U64" s="829"/>
      <c r="V64" s="829"/>
      <c r="W64" s="829"/>
      <c r="X64" s="829"/>
      <c r="Y64" s="829"/>
      <c r="Z64" s="829"/>
      <c r="AA64" s="829"/>
    </row>
    <row r="65" spans="1:27" s="828" customFormat="1" ht="12.75" customHeight="1">
      <c r="A65" s="78" t="s">
        <v>99</v>
      </c>
      <c r="B65" s="833">
        <v>7015714</v>
      </c>
      <c r="C65" s="833">
        <v>3143649</v>
      </c>
      <c r="D65" s="833">
        <v>1804989</v>
      </c>
      <c r="E65" s="833">
        <v>465555</v>
      </c>
      <c r="F65" s="833">
        <v>486382</v>
      </c>
      <c r="G65" s="833">
        <v>414632</v>
      </c>
      <c r="H65" s="833">
        <v>700507</v>
      </c>
      <c r="I65" s="833">
        <v>0</v>
      </c>
      <c r="J65" s="832"/>
      <c r="K65" s="794" t="s">
        <v>98</v>
      </c>
      <c r="L65" s="793" t="s">
        <v>97</v>
      </c>
      <c r="M65" s="831"/>
      <c r="N65" s="831"/>
      <c r="P65" s="830"/>
      <c r="Q65" s="829"/>
      <c r="R65" s="829"/>
      <c r="S65" s="829"/>
      <c r="T65" s="829"/>
      <c r="U65" s="829"/>
      <c r="V65" s="829"/>
      <c r="W65" s="829"/>
      <c r="X65" s="829"/>
      <c r="Y65" s="829"/>
      <c r="Z65" s="829"/>
      <c r="AA65" s="829"/>
    </row>
    <row r="66" spans="1:27" s="834" customFormat="1" ht="12.75" customHeight="1">
      <c r="A66" s="78" t="s">
        <v>96</v>
      </c>
      <c r="B66" s="835">
        <v>33391678</v>
      </c>
      <c r="C66" s="835">
        <v>7143571</v>
      </c>
      <c r="D66" s="835">
        <v>19593474</v>
      </c>
      <c r="E66" s="835">
        <v>1591121</v>
      </c>
      <c r="F66" s="835">
        <v>2506430</v>
      </c>
      <c r="G66" s="835">
        <v>1255110</v>
      </c>
      <c r="H66" s="835">
        <v>1301972</v>
      </c>
      <c r="I66" s="833">
        <v>0</v>
      </c>
      <c r="J66" s="832"/>
      <c r="K66" s="794" t="s">
        <v>95</v>
      </c>
      <c r="L66" s="793" t="s">
        <v>94</v>
      </c>
      <c r="M66" s="812"/>
      <c r="N66" s="812"/>
      <c r="P66" s="830"/>
      <c r="Q66" s="829"/>
      <c r="R66" s="829"/>
      <c r="S66" s="829"/>
      <c r="T66" s="829"/>
      <c r="U66" s="829"/>
      <c r="V66" s="829"/>
      <c r="W66" s="829"/>
      <c r="X66" s="829"/>
      <c r="Y66" s="829"/>
      <c r="Z66" s="829"/>
      <c r="AA66" s="829"/>
    </row>
    <row r="67" spans="1:27" s="828" customFormat="1" ht="12.75" customHeight="1">
      <c r="A67" s="78" t="s">
        <v>93</v>
      </c>
      <c r="B67" s="833">
        <v>21088940</v>
      </c>
      <c r="C67" s="833">
        <v>8330142</v>
      </c>
      <c r="D67" s="833">
        <v>5250829</v>
      </c>
      <c r="E67" s="833">
        <v>3450362</v>
      </c>
      <c r="F67" s="833">
        <v>1974826</v>
      </c>
      <c r="G67" s="833">
        <v>1016778</v>
      </c>
      <c r="H67" s="833">
        <v>1066003</v>
      </c>
      <c r="I67" s="833">
        <v>0</v>
      </c>
      <c r="J67" s="832"/>
      <c r="K67" s="794" t="s">
        <v>92</v>
      </c>
      <c r="L67" s="793" t="s">
        <v>91</v>
      </c>
      <c r="M67" s="831"/>
      <c r="N67" s="831"/>
      <c r="P67" s="830"/>
      <c r="Q67" s="829"/>
      <c r="R67" s="829"/>
      <c r="S67" s="829"/>
      <c r="T67" s="829"/>
      <c r="U67" s="829"/>
      <c r="V67" s="829"/>
      <c r="W67" s="829"/>
      <c r="X67" s="829"/>
      <c r="Y67" s="829"/>
      <c r="Z67" s="829"/>
      <c r="AA67" s="829"/>
    </row>
    <row r="68" spans="1:27" s="828" customFormat="1" ht="12.75" customHeight="1">
      <c r="A68" s="78" t="s">
        <v>90</v>
      </c>
      <c r="B68" s="833">
        <v>33346071</v>
      </c>
      <c r="C68" s="833">
        <v>13396624</v>
      </c>
      <c r="D68" s="833">
        <v>10896455</v>
      </c>
      <c r="E68" s="833">
        <v>4187836</v>
      </c>
      <c r="F68" s="833">
        <v>1745245</v>
      </c>
      <c r="G68" s="833">
        <v>1466013</v>
      </c>
      <c r="H68" s="833">
        <v>1653898</v>
      </c>
      <c r="I68" s="833">
        <v>0</v>
      </c>
      <c r="J68" s="832"/>
      <c r="K68" s="794" t="s">
        <v>89</v>
      </c>
      <c r="L68" s="793" t="s">
        <v>88</v>
      </c>
      <c r="M68" s="831"/>
      <c r="N68" s="831"/>
      <c r="P68" s="830"/>
      <c r="Q68" s="829"/>
      <c r="R68" s="829"/>
      <c r="S68" s="829"/>
      <c r="T68" s="829"/>
      <c r="U68" s="829"/>
      <c r="V68" s="829"/>
      <c r="W68" s="829"/>
      <c r="X68" s="829"/>
      <c r="Y68" s="829"/>
      <c r="Z68" s="829"/>
      <c r="AA68" s="829"/>
    </row>
    <row r="69" spans="1:27" s="828" customFormat="1" ht="12.75" customHeight="1">
      <c r="A69" s="78" t="s">
        <v>87</v>
      </c>
      <c r="B69" s="833">
        <v>48135698</v>
      </c>
      <c r="C69" s="833">
        <v>14147498</v>
      </c>
      <c r="D69" s="833">
        <v>8369426</v>
      </c>
      <c r="E69" s="833">
        <v>19614915</v>
      </c>
      <c r="F69" s="833">
        <v>1827112</v>
      </c>
      <c r="G69" s="833">
        <v>2022295</v>
      </c>
      <c r="H69" s="833">
        <v>2154452</v>
      </c>
      <c r="I69" s="833">
        <v>0</v>
      </c>
      <c r="J69" s="832"/>
      <c r="K69" s="794" t="s">
        <v>86</v>
      </c>
      <c r="L69" s="793" t="s">
        <v>85</v>
      </c>
      <c r="M69" s="831"/>
      <c r="N69" s="831"/>
      <c r="P69" s="830"/>
      <c r="Q69" s="829"/>
      <c r="R69" s="829"/>
      <c r="S69" s="829"/>
      <c r="T69" s="829"/>
      <c r="U69" s="829"/>
      <c r="V69" s="829"/>
      <c r="W69" s="829"/>
      <c r="X69" s="829"/>
      <c r="Y69" s="829"/>
      <c r="Z69" s="829"/>
      <c r="AA69" s="829"/>
    </row>
    <row r="70" spans="1:27" s="828" customFormat="1" ht="12.75" customHeight="1">
      <c r="A70" s="78" t="s">
        <v>84</v>
      </c>
      <c r="B70" s="833">
        <v>15980264</v>
      </c>
      <c r="C70" s="833">
        <v>7145147</v>
      </c>
      <c r="D70" s="833">
        <v>3197831</v>
      </c>
      <c r="E70" s="833">
        <v>870682</v>
      </c>
      <c r="F70" s="833">
        <v>2035185</v>
      </c>
      <c r="G70" s="833">
        <v>952974</v>
      </c>
      <c r="H70" s="833">
        <v>1778445</v>
      </c>
      <c r="I70" s="833">
        <v>0</v>
      </c>
      <c r="J70" s="832"/>
      <c r="K70" s="794" t="s">
        <v>83</v>
      </c>
      <c r="L70" s="793" t="s">
        <v>82</v>
      </c>
      <c r="M70" s="831"/>
      <c r="N70" s="831"/>
      <c r="P70" s="830"/>
      <c r="Q70" s="829"/>
      <c r="R70" s="829"/>
      <c r="S70" s="829"/>
      <c r="T70" s="829"/>
      <c r="U70" s="829"/>
      <c r="V70" s="829"/>
      <c r="W70" s="829"/>
      <c r="X70" s="829"/>
      <c r="Y70" s="829"/>
      <c r="Z70" s="829"/>
      <c r="AA70" s="829"/>
    </row>
    <row r="71" spans="1:27" s="828" customFormat="1" ht="12.75" customHeight="1">
      <c r="A71" s="78" t="s">
        <v>81</v>
      </c>
      <c r="B71" s="833">
        <v>41665863</v>
      </c>
      <c r="C71" s="833">
        <v>10099732</v>
      </c>
      <c r="D71" s="833">
        <v>8215605</v>
      </c>
      <c r="E71" s="833">
        <v>20145502</v>
      </c>
      <c r="F71" s="833">
        <v>847927</v>
      </c>
      <c r="G71" s="833">
        <v>1125603</v>
      </c>
      <c r="H71" s="833">
        <v>1230845</v>
      </c>
      <c r="I71" s="833">
        <v>649</v>
      </c>
      <c r="J71" s="832"/>
      <c r="K71" s="794" t="s">
        <v>80</v>
      </c>
      <c r="L71" s="793" t="s">
        <v>79</v>
      </c>
      <c r="M71" s="831"/>
      <c r="N71" s="831"/>
      <c r="P71" s="830"/>
      <c r="Q71" s="829"/>
      <c r="R71" s="829"/>
      <c r="S71" s="829"/>
      <c r="T71" s="829"/>
      <c r="U71" s="829"/>
      <c r="V71" s="829"/>
      <c r="W71" s="829"/>
      <c r="X71" s="829"/>
      <c r="Y71" s="829"/>
      <c r="Z71" s="829"/>
      <c r="AA71" s="829"/>
    </row>
    <row r="72" spans="1:27" s="792" customFormat="1" ht="39.75" customHeight="1">
      <c r="A72" s="582"/>
      <c r="B72" s="827" t="s">
        <v>4</v>
      </c>
      <c r="C72" s="827" t="s">
        <v>1376</v>
      </c>
      <c r="D72" s="826" t="s">
        <v>1397</v>
      </c>
      <c r="E72" s="826" t="s">
        <v>1375</v>
      </c>
      <c r="F72" s="825" t="s">
        <v>1374</v>
      </c>
      <c r="G72" s="824" t="s">
        <v>1396</v>
      </c>
      <c r="H72" s="824" t="s">
        <v>1395</v>
      </c>
      <c r="I72" s="791" t="s">
        <v>758</v>
      </c>
    </row>
    <row r="73" spans="1:27" s="823" customFormat="1" ht="9.75" customHeight="1">
      <c r="A73" s="1217" t="s">
        <v>30</v>
      </c>
      <c r="B73" s="1040"/>
      <c r="C73" s="1040"/>
      <c r="D73" s="1040"/>
      <c r="E73" s="1040"/>
      <c r="F73" s="1040"/>
      <c r="G73" s="1040"/>
      <c r="H73" s="1040"/>
      <c r="I73" s="1040"/>
    </row>
    <row r="74" spans="1:27" s="783" customFormat="1" ht="9.75" customHeight="1">
      <c r="A74" s="1220" t="s">
        <v>1370</v>
      </c>
      <c r="B74" s="1220"/>
      <c r="C74" s="1220"/>
      <c r="D74" s="1220"/>
      <c r="E74" s="1220"/>
      <c r="F74" s="1220"/>
      <c r="G74" s="1220"/>
      <c r="H74" s="1220"/>
      <c r="I74" s="1220"/>
      <c r="J74" s="784"/>
      <c r="K74" s="784"/>
    </row>
    <row r="75" spans="1:27" s="786" customFormat="1" ht="11.25" customHeight="1">
      <c r="A75" s="1220" t="s">
        <v>1369</v>
      </c>
      <c r="B75" s="1220"/>
      <c r="C75" s="1220"/>
      <c r="D75" s="1220"/>
      <c r="E75" s="1220"/>
      <c r="F75" s="1220"/>
      <c r="G75" s="1220"/>
      <c r="H75" s="1220"/>
      <c r="I75" s="1220"/>
    </row>
    <row r="76" spans="1:27" s="786" customFormat="1" ht="57.75" customHeight="1">
      <c r="A76" s="1221" t="s">
        <v>1394</v>
      </c>
      <c r="B76" s="1222"/>
      <c r="C76" s="1222"/>
      <c r="D76" s="1222"/>
      <c r="E76" s="1222"/>
      <c r="F76" s="1222"/>
      <c r="G76" s="1222"/>
      <c r="H76" s="1222"/>
      <c r="I76" s="1222"/>
    </row>
    <row r="77" spans="1:27" s="773" customFormat="1" ht="48" customHeight="1">
      <c r="A77" s="1215" t="s">
        <v>1393</v>
      </c>
      <c r="B77" s="1216"/>
      <c r="C77" s="1216"/>
      <c r="D77" s="1216"/>
      <c r="E77" s="1216"/>
      <c r="F77" s="1216"/>
      <c r="G77" s="1216"/>
      <c r="H77" s="1216"/>
      <c r="I77" s="1216"/>
    </row>
    <row r="78" spans="1:27" s="773" customFormat="1" ht="12.75"/>
    <row r="79" spans="1:27" s="778" customFormat="1" ht="9.75" customHeight="1">
      <c r="A79" s="822" t="s">
        <v>33</v>
      </c>
      <c r="B79" s="821"/>
      <c r="C79" s="821"/>
      <c r="D79" s="821"/>
      <c r="E79" s="821"/>
      <c r="F79" s="821"/>
      <c r="G79" s="821"/>
    </row>
    <row r="80" spans="1:27" s="773" customFormat="1" ht="12.75">
      <c r="A80" s="141" t="s">
        <v>1392</v>
      </c>
      <c r="B80" s="780"/>
      <c r="C80" s="780"/>
      <c r="D80" s="780"/>
      <c r="E80" s="780"/>
      <c r="F80" s="780"/>
      <c r="G80" s="780"/>
      <c r="H80" s="780"/>
      <c r="I80" s="780"/>
    </row>
    <row r="81" spans="1:9" s="773" customFormat="1" ht="12.75">
      <c r="A81" s="820"/>
      <c r="B81" s="819"/>
      <c r="C81" s="819"/>
      <c r="D81" s="819"/>
      <c r="E81" s="819"/>
      <c r="F81" s="819"/>
      <c r="G81" s="819"/>
      <c r="H81" s="819"/>
      <c r="I81" s="819"/>
    </row>
    <row r="82" spans="1:9" ht="12.75">
      <c r="A82" s="773"/>
      <c r="B82" s="773"/>
      <c r="C82" s="773"/>
      <c r="D82" s="773"/>
      <c r="E82" s="773"/>
      <c r="F82" s="773"/>
      <c r="G82" s="773"/>
      <c r="H82" s="773"/>
    </row>
    <row r="83" spans="1:9" ht="12.75">
      <c r="A83" s="773"/>
      <c r="B83" s="773"/>
      <c r="C83" s="773"/>
      <c r="D83" s="773"/>
      <c r="E83" s="773"/>
      <c r="F83" s="773"/>
      <c r="G83" s="773"/>
      <c r="H83" s="773"/>
    </row>
    <row r="84" spans="1:9" ht="12.75">
      <c r="A84" s="773"/>
      <c r="B84" s="773"/>
      <c r="C84" s="773"/>
      <c r="D84" s="773"/>
      <c r="E84" s="773"/>
      <c r="F84" s="773"/>
      <c r="G84" s="773"/>
      <c r="H84" s="773"/>
    </row>
    <row r="85" spans="1:9" ht="12.75">
      <c r="A85" s="773"/>
      <c r="B85" s="773"/>
      <c r="C85" s="773"/>
      <c r="D85" s="773"/>
      <c r="E85" s="773"/>
      <c r="F85" s="773"/>
      <c r="G85" s="773"/>
      <c r="H85" s="773"/>
    </row>
    <row r="86" spans="1:9" ht="12.75">
      <c r="A86" s="773"/>
      <c r="B86" s="773"/>
      <c r="C86" s="773"/>
      <c r="D86" s="773"/>
      <c r="E86" s="773"/>
      <c r="F86" s="773"/>
      <c r="G86" s="773"/>
      <c r="H86" s="773"/>
    </row>
    <row r="87" spans="1:9" ht="12.75">
      <c r="A87" s="773"/>
      <c r="B87" s="773"/>
      <c r="C87" s="773"/>
      <c r="D87" s="773"/>
      <c r="E87" s="773"/>
      <c r="F87" s="773"/>
      <c r="G87" s="773"/>
      <c r="H87" s="773"/>
    </row>
    <row r="88" spans="1:9" ht="12.75">
      <c r="A88" s="773"/>
      <c r="B88" s="773"/>
      <c r="C88" s="773"/>
      <c r="D88" s="773"/>
      <c r="E88" s="773"/>
      <c r="F88" s="773"/>
      <c r="G88" s="773"/>
      <c r="H88" s="773"/>
    </row>
    <row r="89" spans="1:9" ht="12.75">
      <c r="A89" s="773"/>
      <c r="B89" s="773"/>
      <c r="C89" s="773"/>
      <c r="D89" s="773"/>
      <c r="E89" s="773"/>
      <c r="F89" s="773"/>
      <c r="G89" s="773"/>
      <c r="H89" s="773"/>
    </row>
    <row r="90" spans="1:9" ht="12.75">
      <c r="A90" s="773"/>
      <c r="B90" s="773"/>
      <c r="C90" s="773"/>
      <c r="D90" s="773"/>
      <c r="E90" s="773"/>
      <c r="F90" s="773"/>
      <c r="G90" s="773"/>
      <c r="H90" s="773"/>
    </row>
    <row r="91" spans="1:9" ht="12.75">
      <c r="A91" s="773"/>
      <c r="B91" s="773"/>
      <c r="C91" s="773"/>
      <c r="D91" s="773"/>
      <c r="E91" s="773"/>
      <c r="F91" s="773"/>
      <c r="G91" s="773"/>
      <c r="H91" s="773"/>
    </row>
    <row r="92" spans="1:9" ht="12.75">
      <c r="A92" s="773"/>
      <c r="B92" s="773"/>
      <c r="C92" s="773"/>
      <c r="D92" s="773"/>
      <c r="E92" s="773"/>
      <c r="F92" s="773"/>
      <c r="G92" s="773"/>
      <c r="H92" s="773"/>
    </row>
    <row r="93" spans="1:9" ht="12.75">
      <c r="A93" s="773"/>
      <c r="B93" s="773"/>
      <c r="C93" s="773"/>
      <c r="D93" s="773"/>
      <c r="E93" s="773"/>
      <c r="F93" s="773"/>
      <c r="G93" s="773"/>
      <c r="H93" s="773"/>
    </row>
    <row r="94" spans="1:9" ht="12.75">
      <c r="A94" s="773"/>
      <c r="B94" s="773"/>
      <c r="C94" s="773"/>
      <c r="D94" s="773"/>
      <c r="E94" s="773"/>
      <c r="F94" s="773"/>
      <c r="G94" s="773"/>
      <c r="H94" s="773"/>
    </row>
    <row r="95" spans="1:9" ht="12.75">
      <c r="A95" s="773"/>
      <c r="B95" s="773"/>
      <c r="C95" s="773"/>
      <c r="D95" s="773"/>
      <c r="E95" s="773"/>
      <c r="F95" s="773"/>
      <c r="G95" s="773"/>
      <c r="H95" s="773"/>
    </row>
    <row r="96" spans="1:9" ht="12.75">
      <c r="A96" s="773"/>
      <c r="B96" s="773"/>
      <c r="C96" s="773"/>
      <c r="D96" s="773"/>
      <c r="E96" s="773"/>
      <c r="F96" s="773"/>
      <c r="G96" s="773"/>
      <c r="H96" s="773"/>
    </row>
    <row r="97" spans="1:8" ht="12.75">
      <c r="A97" s="773"/>
      <c r="B97" s="773"/>
      <c r="C97" s="773"/>
      <c r="D97" s="773"/>
      <c r="E97" s="773"/>
      <c r="F97" s="773"/>
      <c r="G97" s="773"/>
      <c r="H97" s="773"/>
    </row>
    <row r="98" spans="1:8" ht="12.75">
      <c r="A98" s="773"/>
      <c r="B98" s="773"/>
      <c r="C98" s="773"/>
      <c r="D98" s="773"/>
      <c r="E98" s="773"/>
      <c r="F98" s="773"/>
      <c r="G98" s="773"/>
      <c r="H98" s="773"/>
    </row>
    <row r="99" spans="1:8" ht="12.75">
      <c r="A99" s="773"/>
      <c r="B99" s="773"/>
      <c r="C99" s="773"/>
      <c r="D99" s="773"/>
      <c r="E99" s="773"/>
      <c r="F99" s="773"/>
      <c r="G99" s="773"/>
      <c r="H99" s="773"/>
    </row>
    <row r="100" spans="1:8" ht="12.75">
      <c r="A100" s="773"/>
      <c r="B100" s="773"/>
      <c r="C100" s="773"/>
      <c r="D100" s="773"/>
      <c r="E100" s="773"/>
      <c r="F100" s="773"/>
      <c r="G100" s="773"/>
      <c r="H100" s="773"/>
    </row>
    <row r="101" spans="1:8" ht="12.75">
      <c r="A101" s="773"/>
      <c r="B101" s="773"/>
      <c r="C101" s="773"/>
      <c r="D101" s="773"/>
      <c r="E101" s="773"/>
      <c r="F101" s="773"/>
      <c r="G101" s="773"/>
      <c r="H101" s="773"/>
    </row>
    <row r="102" spans="1:8" ht="12.75">
      <c r="A102" s="773"/>
      <c r="B102" s="773"/>
      <c r="C102" s="773"/>
      <c r="D102" s="773"/>
      <c r="E102" s="773"/>
      <c r="F102" s="773"/>
      <c r="G102" s="773"/>
      <c r="H102" s="773"/>
    </row>
    <row r="103" spans="1:8" ht="12.75">
      <c r="A103" s="773"/>
      <c r="B103" s="773"/>
      <c r="C103" s="773"/>
      <c r="D103" s="773"/>
      <c r="E103" s="773"/>
      <c r="F103" s="773"/>
      <c r="G103" s="773"/>
      <c r="H103" s="773"/>
    </row>
    <row r="104" spans="1:8" ht="12.75">
      <c r="A104" s="773"/>
      <c r="B104" s="773"/>
      <c r="C104" s="773"/>
      <c r="D104" s="773"/>
      <c r="E104" s="773"/>
      <c r="F104" s="773"/>
      <c r="G104" s="773"/>
      <c r="H104" s="773"/>
    </row>
    <row r="105" spans="1:8" ht="12.75">
      <c r="A105" s="773"/>
      <c r="B105" s="773"/>
      <c r="C105" s="773"/>
      <c r="D105" s="773"/>
      <c r="E105" s="773"/>
      <c r="F105" s="773"/>
      <c r="G105" s="773"/>
      <c r="H105" s="773"/>
    </row>
    <row r="106" spans="1:8" ht="12.75">
      <c r="A106" s="773"/>
      <c r="B106" s="773"/>
      <c r="C106" s="773"/>
      <c r="D106" s="773"/>
      <c r="E106" s="773"/>
      <c r="F106" s="773"/>
      <c r="G106" s="773"/>
      <c r="H106" s="773"/>
    </row>
    <row r="107" spans="1:8" ht="12.75">
      <c r="A107" s="773"/>
      <c r="B107" s="773"/>
      <c r="C107" s="773"/>
      <c r="D107" s="773"/>
      <c r="E107" s="773"/>
      <c r="F107" s="773"/>
      <c r="G107" s="773"/>
      <c r="H107" s="773"/>
    </row>
    <row r="108" spans="1:8" ht="12.75">
      <c r="A108" s="773"/>
      <c r="B108" s="773"/>
      <c r="C108" s="773"/>
      <c r="D108" s="773"/>
      <c r="E108" s="773"/>
      <c r="F108" s="773"/>
      <c r="G108" s="773"/>
      <c r="H108" s="773"/>
    </row>
    <row r="109" spans="1:8" ht="12.75">
      <c r="A109" s="773"/>
      <c r="B109" s="773"/>
      <c r="C109" s="773"/>
      <c r="D109" s="773"/>
      <c r="E109" s="773"/>
      <c r="F109" s="773"/>
      <c r="G109" s="773"/>
      <c r="H109" s="773"/>
    </row>
    <row r="110" spans="1:8" ht="12.75">
      <c r="A110" s="773"/>
      <c r="B110" s="773"/>
      <c r="C110" s="773"/>
      <c r="D110" s="773"/>
      <c r="E110" s="773"/>
      <c r="F110" s="773"/>
      <c r="G110" s="773"/>
      <c r="H110" s="773"/>
    </row>
    <row r="111" spans="1:8" ht="12.75">
      <c r="A111" s="773"/>
      <c r="B111" s="773"/>
      <c r="C111" s="773"/>
      <c r="D111" s="773"/>
      <c r="E111" s="773"/>
      <c r="F111" s="773"/>
      <c r="G111" s="773"/>
      <c r="H111" s="773"/>
    </row>
    <row r="112" spans="1:8" ht="12.75">
      <c r="A112" s="773"/>
      <c r="B112" s="773"/>
      <c r="C112" s="773"/>
      <c r="D112" s="773"/>
      <c r="E112" s="773"/>
      <c r="F112" s="773"/>
      <c r="G112" s="773"/>
      <c r="H112" s="773"/>
    </row>
    <row r="113" spans="1:8" ht="12.75">
      <c r="A113" s="773"/>
      <c r="B113" s="773"/>
      <c r="C113" s="773"/>
      <c r="D113" s="773"/>
      <c r="E113" s="773"/>
      <c r="F113" s="773"/>
      <c r="G113" s="773"/>
      <c r="H113" s="773"/>
    </row>
    <row r="114" spans="1:8" ht="12.75">
      <c r="A114" s="773"/>
      <c r="B114" s="773"/>
      <c r="C114" s="773"/>
      <c r="D114" s="773"/>
      <c r="E114" s="773"/>
      <c r="F114" s="773"/>
      <c r="G114" s="773"/>
      <c r="H114" s="773"/>
    </row>
    <row r="115" spans="1:8" ht="12.75">
      <c r="A115" s="773"/>
      <c r="B115" s="773"/>
      <c r="C115" s="773"/>
      <c r="D115" s="773"/>
      <c r="E115" s="773"/>
      <c r="F115" s="773"/>
      <c r="G115" s="773"/>
      <c r="H115" s="773"/>
    </row>
    <row r="116" spans="1:8" ht="12.75">
      <c r="A116" s="773"/>
      <c r="B116" s="773"/>
      <c r="C116" s="773"/>
      <c r="D116" s="773"/>
      <c r="E116" s="773"/>
      <c r="F116" s="773"/>
      <c r="G116" s="773"/>
      <c r="H116" s="773"/>
    </row>
    <row r="117" spans="1:8" ht="12.75">
      <c r="A117" s="773"/>
      <c r="B117" s="773"/>
      <c r="C117" s="773"/>
      <c r="D117" s="773"/>
      <c r="E117" s="773"/>
      <c r="F117" s="773"/>
      <c r="G117" s="773"/>
      <c r="H117" s="773"/>
    </row>
    <row r="118" spans="1:8" ht="12.75">
      <c r="A118" s="773"/>
      <c r="B118" s="773"/>
      <c r="C118" s="773"/>
      <c r="D118" s="773"/>
      <c r="E118" s="773"/>
      <c r="F118" s="773"/>
      <c r="G118" s="773"/>
      <c r="H118" s="773"/>
    </row>
    <row r="119" spans="1:8" ht="12.75">
      <c r="A119" s="773"/>
      <c r="B119" s="773"/>
      <c r="C119" s="773"/>
      <c r="D119" s="773"/>
      <c r="E119" s="773"/>
      <c r="F119" s="773"/>
      <c r="G119" s="773"/>
      <c r="H119" s="773"/>
    </row>
    <row r="120" spans="1:8" ht="12.75">
      <c r="A120" s="773"/>
      <c r="B120" s="773"/>
      <c r="C120" s="773"/>
      <c r="D120" s="773"/>
      <c r="E120" s="773"/>
      <c r="F120" s="773"/>
      <c r="G120" s="773"/>
      <c r="H120" s="773"/>
    </row>
    <row r="121" spans="1:8" ht="12.75">
      <c r="A121" s="773"/>
      <c r="B121" s="773"/>
      <c r="C121" s="773"/>
      <c r="D121" s="773"/>
      <c r="E121" s="773"/>
      <c r="F121" s="773"/>
      <c r="G121" s="773"/>
      <c r="H121" s="773"/>
    </row>
    <row r="122" spans="1:8" ht="12.75">
      <c r="A122" s="773"/>
      <c r="B122" s="773"/>
      <c r="C122" s="773"/>
      <c r="D122" s="773"/>
      <c r="E122" s="773"/>
      <c r="F122" s="773"/>
      <c r="G122" s="773"/>
      <c r="H122" s="773"/>
    </row>
    <row r="123" spans="1:8" ht="12.75">
      <c r="A123" s="773"/>
      <c r="B123" s="773"/>
      <c r="C123" s="773"/>
      <c r="D123" s="773"/>
      <c r="E123" s="773"/>
      <c r="F123" s="773"/>
      <c r="G123" s="773"/>
      <c r="H123" s="773"/>
    </row>
    <row r="124" spans="1:8" ht="12.75">
      <c r="A124" s="773"/>
      <c r="B124" s="773"/>
      <c r="C124" s="773"/>
      <c r="D124" s="773"/>
      <c r="E124" s="773"/>
      <c r="F124" s="773"/>
      <c r="G124" s="773"/>
      <c r="H124" s="773"/>
    </row>
    <row r="125" spans="1:8" ht="12.75">
      <c r="A125" s="773"/>
      <c r="B125" s="773"/>
      <c r="C125" s="773"/>
      <c r="D125" s="773"/>
      <c r="E125" s="773"/>
      <c r="F125" s="773"/>
      <c r="G125" s="773"/>
      <c r="H125" s="773"/>
    </row>
    <row r="126" spans="1:8" ht="12.75">
      <c r="A126" s="773"/>
      <c r="B126" s="773"/>
      <c r="C126" s="773"/>
      <c r="D126" s="773"/>
      <c r="E126" s="773"/>
      <c r="F126" s="773"/>
      <c r="G126" s="773"/>
      <c r="H126" s="773"/>
    </row>
    <row r="127" spans="1:8" ht="12.75">
      <c r="A127" s="773"/>
      <c r="B127" s="773"/>
      <c r="C127" s="773"/>
      <c r="D127" s="773"/>
      <c r="E127" s="773"/>
      <c r="F127" s="773"/>
      <c r="G127" s="773"/>
      <c r="H127" s="773"/>
    </row>
    <row r="128" spans="1:8" ht="12.75">
      <c r="A128" s="773"/>
      <c r="B128" s="773"/>
      <c r="C128" s="773"/>
      <c r="D128" s="773"/>
      <c r="E128" s="773"/>
      <c r="F128" s="773"/>
      <c r="G128" s="773"/>
      <c r="H128" s="773"/>
    </row>
    <row r="129" spans="1:8" ht="12.75">
      <c r="A129" s="773"/>
      <c r="B129" s="773"/>
      <c r="C129" s="773"/>
      <c r="D129" s="773"/>
      <c r="E129" s="773"/>
      <c r="F129" s="773"/>
      <c r="G129" s="773"/>
      <c r="H129" s="773"/>
    </row>
    <row r="130" spans="1:8" ht="12.75">
      <c r="A130" s="773"/>
      <c r="B130" s="773"/>
      <c r="C130" s="773"/>
      <c r="D130" s="773"/>
      <c r="E130" s="773"/>
      <c r="F130" s="773"/>
      <c r="G130" s="773"/>
      <c r="H130" s="773"/>
    </row>
    <row r="131" spans="1:8" ht="12.75">
      <c r="A131" s="773"/>
      <c r="B131" s="773"/>
      <c r="C131" s="773"/>
      <c r="D131" s="773"/>
      <c r="E131" s="773"/>
      <c r="F131" s="773"/>
      <c r="G131" s="773"/>
      <c r="H131" s="773"/>
    </row>
    <row r="132" spans="1:8" ht="12.75">
      <c r="A132" s="773"/>
      <c r="B132" s="773"/>
      <c r="C132" s="773"/>
      <c r="D132" s="773"/>
      <c r="E132" s="773"/>
      <c r="F132" s="773"/>
      <c r="G132" s="773"/>
      <c r="H132" s="773"/>
    </row>
    <row r="133" spans="1:8" ht="12.75">
      <c r="A133" s="773"/>
      <c r="B133" s="773"/>
      <c r="C133" s="773"/>
      <c r="D133" s="773"/>
      <c r="E133" s="773"/>
      <c r="F133" s="773"/>
      <c r="G133" s="773"/>
      <c r="H133" s="773"/>
    </row>
    <row r="134" spans="1:8" ht="12.75">
      <c r="A134" s="773"/>
      <c r="B134" s="773"/>
      <c r="C134" s="773"/>
      <c r="D134" s="773"/>
      <c r="E134" s="773"/>
      <c r="F134" s="773"/>
      <c r="G134" s="773"/>
      <c r="H134" s="773"/>
    </row>
    <row r="135" spans="1:8" ht="12.75">
      <c r="A135" s="773"/>
      <c r="B135" s="773"/>
      <c r="C135" s="773"/>
      <c r="D135" s="773"/>
      <c r="E135" s="773"/>
      <c r="F135" s="773"/>
      <c r="G135" s="773"/>
      <c r="H135" s="773"/>
    </row>
    <row r="136" spans="1:8" ht="12.75">
      <c r="A136" s="773"/>
      <c r="B136" s="773"/>
      <c r="C136" s="773"/>
      <c r="D136" s="773"/>
      <c r="E136" s="773"/>
      <c r="F136" s="773"/>
      <c r="G136" s="773"/>
      <c r="H136" s="773"/>
    </row>
    <row r="137" spans="1:8" ht="12.75">
      <c r="A137" s="773"/>
      <c r="B137" s="773"/>
      <c r="C137" s="773"/>
      <c r="D137" s="773"/>
      <c r="E137" s="773"/>
      <c r="F137" s="773"/>
      <c r="G137" s="773"/>
      <c r="H137" s="773"/>
    </row>
    <row r="138" spans="1:8" ht="12.75">
      <c r="A138" s="773"/>
      <c r="B138" s="773"/>
      <c r="C138" s="773"/>
      <c r="D138" s="773"/>
      <c r="E138" s="773"/>
      <c r="F138" s="773"/>
      <c r="G138" s="773"/>
      <c r="H138" s="773"/>
    </row>
    <row r="139" spans="1:8" ht="12.75">
      <c r="A139" s="773"/>
      <c r="B139" s="773"/>
      <c r="C139" s="773"/>
      <c r="D139" s="773"/>
      <c r="E139" s="773"/>
      <c r="F139" s="773"/>
      <c r="G139" s="773"/>
      <c r="H139" s="773"/>
    </row>
    <row r="140" spans="1:8" ht="12.75">
      <c r="A140" s="773"/>
      <c r="B140" s="773"/>
      <c r="C140" s="773"/>
      <c r="D140" s="773"/>
      <c r="E140" s="773"/>
      <c r="F140" s="773"/>
      <c r="G140" s="773"/>
      <c r="H140" s="773"/>
    </row>
    <row r="141" spans="1:8" ht="12.75">
      <c r="A141" s="773"/>
      <c r="B141" s="773"/>
      <c r="C141" s="773"/>
      <c r="D141" s="773"/>
      <c r="E141" s="773"/>
      <c r="F141" s="773"/>
      <c r="G141" s="773"/>
      <c r="H141" s="773"/>
    </row>
    <row r="142" spans="1:8" ht="12.75">
      <c r="A142" s="773"/>
      <c r="B142" s="773"/>
      <c r="C142" s="773"/>
      <c r="D142" s="773"/>
      <c r="E142" s="773"/>
      <c r="F142" s="773"/>
      <c r="G142" s="773"/>
      <c r="H142" s="773"/>
    </row>
    <row r="143" spans="1:8" ht="12.75">
      <c r="A143" s="773"/>
      <c r="B143" s="773"/>
      <c r="C143" s="773"/>
      <c r="D143" s="773"/>
      <c r="E143" s="773"/>
      <c r="F143" s="773"/>
      <c r="G143" s="773"/>
      <c r="H143" s="773"/>
    </row>
    <row r="144" spans="1:8" ht="12.75">
      <c r="A144" s="773"/>
      <c r="B144" s="773"/>
      <c r="C144" s="773"/>
      <c r="D144" s="773"/>
      <c r="E144" s="773"/>
      <c r="F144" s="773"/>
      <c r="G144" s="773"/>
      <c r="H144" s="773"/>
    </row>
    <row r="145" spans="1:8" ht="12.75">
      <c r="A145" s="773"/>
      <c r="B145" s="773"/>
      <c r="C145" s="773"/>
      <c r="D145" s="773"/>
      <c r="E145" s="773"/>
      <c r="F145" s="773"/>
      <c r="G145" s="773"/>
      <c r="H145" s="773"/>
    </row>
    <row r="146" spans="1:8" ht="12.75">
      <c r="A146" s="773"/>
      <c r="B146" s="773"/>
      <c r="C146" s="773"/>
      <c r="D146" s="773"/>
      <c r="E146" s="773"/>
      <c r="F146" s="773"/>
      <c r="G146" s="773"/>
      <c r="H146" s="773"/>
    </row>
    <row r="147" spans="1:8" ht="12.75">
      <c r="A147" s="773"/>
      <c r="B147" s="773"/>
      <c r="C147" s="773"/>
      <c r="D147" s="773"/>
      <c r="E147" s="773"/>
      <c r="F147" s="773"/>
      <c r="G147" s="773"/>
      <c r="H147" s="773"/>
    </row>
    <row r="148" spans="1:8" ht="12.75">
      <c r="A148" s="773"/>
      <c r="B148" s="773"/>
      <c r="C148" s="773"/>
      <c r="D148" s="773"/>
      <c r="E148" s="773"/>
      <c r="F148" s="773"/>
      <c r="G148" s="773"/>
      <c r="H148" s="773"/>
    </row>
    <row r="149" spans="1:8" ht="12.75">
      <c r="A149" s="773"/>
      <c r="B149" s="773"/>
      <c r="C149" s="773"/>
      <c r="D149" s="773"/>
      <c r="E149" s="773"/>
      <c r="F149" s="773"/>
      <c r="G149" s="773"/>
      <c r="H149" s="773"/>
    </row>
    <row r="150" spans="1:8" ht="12.75">
      <c r="A150" s="773"/>
      <c r="B150" s="773"/>
      <c r="C150" s="773"/>
      <c r="D150" s="773"/>
      <c r="E150" s="773"/>
      <c r="F150" s="773"/>
      <c r="G150" s="773"/>
      <c r="H150" s="773"/>
    </row>
    <row r="151" spans="1:8" ht="12.75">
      <c r="A151" s="773"/>
      <c r="B151" s="773"/>
      <c r="C151" s="773"/>
      <c r="D151" s="773"/>
      <c r="E151" s="773"/>
      <c r="F151" s="773"/>
      <c r="G151" s="773"/>
      <c r="H151" s="773"/>
    </row>
    <row r="152" spans="1:8" ht="12.75">
      <c r="A152" s="773"/>
      <c r="B152" s="773"/>
      <c r="C152" s="773"/>
      <c r="D152" s="773"/>
      <c r="E152" s="773"/>
      <c r="F152" s="773"/>
      <c r="G152" s="773"/>
      <c r="H152" s="773"/>
    </row>
  </sheetData>
  <sheetProtection selectLockedCells="1"/>
  <mergeCells count="8">
    <mergeCell ref="A77:I77"/>
    <mergeCell ref="A73:I73"/>
    <mergeCell ref="A2:I2"/>
    <mergeCell ref="A3:I3"/>
    <mergeCell ref="G4:H4"/>
    <mergeCell ref="A74:I74"/>
    <mergeCell ref="A75:I75"/>
    <mergeCell ref="A76:I76"/>
  </mergeCells>
  <hyperlinks>
    <hyperlink ref="B5" r:id="rId1"/>
    <hyperlink ref="C5" r:id="rId2"/>
    <hyperlink ref="D5" r:id="rId3"/>
    <hyperlink ref="E5" r:id="rId4"/>
    <hyperlink ref="F5" r:id="rId5"/>
    <hyperlink ref="G5" r:id="rId6"/>
    <hyperlink ref="H5" r:id="rId7"/>
    <hyperlink ref="I5" r:id="rId8"/>
    <hyperlink ref="C72" r:id="rId9"/>
    <hyperlink ref="D72" r:id="rId10"/>
    <hyperlink ref="E72" r:id="rId11"/>
    <hyperlink ref="F72" r:id="rId12"/>
    <hyperlink ref="G72" r:id="rId13"/>
    <hyperlink ref="H72" r:id="rId14"/>
    <hyperlink ref="I72" r:id="rId15"/>
    <hyperlink ref="A80" r:id="rId16"/>
    <hyperlink ref="B72" r:id="rId17"/>
  </hyperlinks>
  <printOptions horizontalCentered="1"/>
  <pageMargins left="0.39370078740157483" right="0.39370078740157483" top="0.39370078740157483" bottom="0.39370078740157483" header="0" footer="0"/>
  <pageSetup paperSize="9" fitToHeight="10" orientation="portrait" r:id="rId18"/>
  <headerFooter alignWithMargins="0"/>
</worksheet>
</file>

<file path=xl/worksheets/sheet52.xml><?xml version="1.0" encoding="utf-8"?>
<worksheet xmlns="http://schemas.openxmlformats.org/spreadsheetml/2006/main" xmlns:r="http://schemas.openxmlformats.org/officeDocument/2006/relationships">
  <dimension ref="A1:M156"/>
  <sheetViews>
    <sheetView showGridLines="0" workbookViewId="0"/>
  </sheetViews>
  <sheetFormatPr defaultColWidth="9.140625" defaultRowHeight="9"/>
  <cols>
    <col min="1" max="1" width="19.42578125" style="842" bestFit="1" customWidth="1"/>
    <col min="2" max="2" width="12.28515625" style="842" customWidth="1"/>
    <col min="3" max="6" width="13.42578125" style="842" customWidth="1"/>
    <col min="7" max="7" width="11.85546875" style="842" customWidth="1"/>
    <col min="8" max="8" width="7.85546875" style="842" bestFit="1" customWidth="1"/>
    <col min="9" max="9" width="8.5703125" style="842" bestFit="1" customWidth="1"/>
    <col min="10" max="10" width="8.42578125" style="842" bestFit="1" customWidth="1"/>
    <col min="11" max="11" width="8.85546875" style="842" bestFit="1" customWidth="1"/>
    <col min="12" max="12" width="6.28515625" style="842" bestFit="1" customWidth="1"/>
    <col min="13" max="13" width="5.28515625" style="842" bestFit="1" customWidth="1"/>
    <col min="14" max="16384" width="9.140625" style="842"/>
  </cols>
  <sheetData>
    <row r="1" spans="1:13" ht="12.75" customHeight="1"/>
    <row r="2" spans="1:13" s="852" customFormat="1" ht="30.75" customHeight="1">
      <c r="A2" s="1198" t="s">
        <v>1410</v>
      </c>
      <c r="B2" s="1218"/>
      <c r="C2" s="1218"/>
      <c r="D2" s="1218"/>
      <c r="E2" s="1218"/>
      <c r="F2" s="1218"/>
      <c r="G2" s="1218"/>
    </row>
    <row r="3" spans="1:13" s="852" customFormat="1" ht="30.75" customHeight="1">
      <c r="A3" s="1198" t="s">
        <v>1409</v>
      </c>
      <c r="B3" s="1218"/>
      <c r="C3" s="1218"/>
      <c r="D3" s="1218"/>
      <c r="E3" s="1218"/>
      <c r="F3" s="1218"/>
      <c r="G3" s="1218"/>
    </row>
    <row r="4" spans="1:13" s="852" customFormat="1" ht="9.75" customHeight="1">
      <c r="A4" s="856" t="s">
        <v>363</v>
      </c>
      <c r="B4" s="854"/>
      <c r="C4" s="854"/>
      <c r="D4" s="854"/>
      <c r="E4" s="855"/>
      <c r="F4" s="854"/>
      <c r="G4" s="853" t="s">
        <v>364</v>
      </c>
    </row>
    <row r="5" spans="1:13" s="792" customFormat="1" ht="13.5" customHeight="1">
      <c r="A5" s="582"/>
      <c r="B5" s="827" t="s">
        <v>4</v>
      </c>
      <c r="C5" s="827" t="s">
        <v>1385</v>
      </c>
      <c r="D5" s="827" t="s">
        <v>1401</v>
      </c>
      <c r="E5" s="827" t="s">
        <v>1384</v>
      </c>
      <c r="F5" s="827" t="s">
        <v>1383</v>
      </c>
      <c r="G5" s="581" t="s">
        <v>1398</v>
      </c>
      <c r="H5" s="831"/>
      <c r="I5" s="89" t="s">
        <v>238</v>
      </c>
      <c r="J5" s="89" t="s">
        <v>237</v>
      </c>
      <c r="K5" s="831"/>
      <c r="L5" s="831"/>
      <c r="M5" s="831"/>
    </row>
    <row r="6" spans="1:13" s="848" customFormat="1" ht="12.75" customHeight="1">
      <c r="A6" s="86" t="s">
        <v>13</v>
      </c>
      <c r="B6" s="849">
        <v>6377725</v>
      </c>
      <c r="C6" s="849">
        <v>5308430</v>
      </c>
      <c r="D6" s="849">
        <v>932378</v>
      </c>
      <c r="E6" s="849">
        <v>53776</v>
      </c>
      <c r="F6" s="849">
        <v>83124</v>
      </c>
      <c r="G6" s="851">
        <v>17</v>
      </c>
      <c r="H6" s="810"/>
      <c r="I6" s="88" t="s">
        <v>236</v>
      </c>
      <c r="J6" s="810" t="s">
        <v>121</v>
      </c>
      <c r="K6" s="812"/>
      <c r="L6" s="812"/>
      <c r="M6" s="812"/>
    </row>
    <row r="7" spans="1:13" s="848" customFormat="1" ht="12.75" customHeight="1">
      <c r="A7" s="86" t="s">
        <v>235</v>
      </c>
      <c r="B7" s="849">
        <v>6114051</v>
      </c>
      <c r="C7" s="849">
        <v>5085375</v>
      </c>
      <c r="D7" s="849">
        <v>897981</v>
      </c>
      <c r="E7" s="849">
        <v>49913</v>
      </c>
      <c r="F7" s="849">
        <v>80765</v>
      </c>
      <c r="G7" s="851">
        <v>17</v>
      </c>
      <c r="H7" s="793"/>
      <c r="I7" s="806" t="s">
        <v>234</v>
      </c>
      <c r="J7" s="810" t="s">
        <v>121</v>
      </c>
      <c r="K7" s="812"/>
      <c r="L7" s="812"/>
      <c r="M7" s="812"/>
    </row>
    <row r="8" spans="1:13" s="848" customFormat="1" ht="12.75" customHeight="1">
      <c r="A8" s="86" t="s">
        <v>233</v>
      </c>
      <c r="B8" s="849">
        <v>477478</v>
      </c>
      <c r="C8" s="849">
        <v>391935</v>
      </c>
      <c r="D8" s="849">
        <v>70204</v>
      </c>
      <c r="E8" s="849">
        <v>4092</v>
      </c>
      <c r="F8" s="849">
        <v>11247</v>
      </c>
      <c r="G8" s="849">
        <v>0</v>
      </c>
      <c r="H8" s="836"/>
      <c r="I8" s="806" t="s">
        <v>232</v>
      </c>
      <c r="J8" s="805" t="s">
        <v>121</v>
      </c>
      <c r="K8" s="811"/>
      <c r="L8" s="812"/>
      <c r="M8" s="812"/>
    </row>
    <row r="9" spans="1:13" s="848" customFormat="1" ht="12.75" customHeight="1">
      <c r="A9" s="86" t="s">
        <v>231</v>
      </c>
      <c r="B9" s="849">
        <v>67367</v>
      </c>
      <c r="C9" s="849">
        <v>54670</v>
      </c>
      <c r="D9" s="849">
        <v>11399</v>
      </c>
      <c r="E9" s="849">
        <v>415</v>
      </c>
      <c r="F9" s="849">
        <v>883</v>
      </c>
      <c r="G9" s="849">
        <v>0</v>
      </c>
      <c r="H9" s="836"/>
      <c r="I9" s="809" t="s">
        <v>230</v>
      </c>
      <c r="J9" s="805" t="s">
        <v>121</v>
      </c>
      <c r="K9" s="811"/>
      <c r="L9" s="812"/>
      <c r="M9" s="812"/>
    </row>
    <row r="10" spans="1:13" s="844" customFormat="1" ht="12.75" customHeight="1">
      <c r="A10" s="78" t="s">
        <v>229</v>
      </c>
      <c r="B10" s="846">
        <v>8131</v>
      </c>
      <c r="C10" s="846">
        <v>6547</v>
      </c>
      <c r="D10" s="846">
        <v>1325</v>
      </c>
      <c r="E10" s="846">
        <v>83</v>
      </c>
      <c r="F10" s="846">
        <v>176</v>
      </c>
      <c r="G10" s="846">
        <v>0</v>
      </c>
      <c r="H10" s="832"/>
      <c r="I10" s="794" t="s">
        <v>228</v>
      </c>
      <c r="J10" s="808">
        <v>1501</v>
      </c>
      <c r="K10" s="845"/>
      <c r="L10" s="831"/>
      <c r="M10" s="831"/>
    </row>
    <row r="11" spans="1:13" s="844" customFormat="1" ht="12.75" customHeight="1">
      <c r="A11" s="78" t="s">
        <v>227</v>
      </c>
      <c r="B11" s="846">
        <v>11104</v>
      </c>
      <c r="C11" s="846">
        <v>8912</v>
      </c>
      <c r="D11" s="846">
        <v>1938</v>
      </c>
      <c r="E11" s="846">
        <v>60</v>
      </c>
      <c r="F11" s="846">
        <v>194</v>
      </c>
      <c r="G11" s="846">
        <v>0</v>
      </c>
      <c r="H11" s="832"/>
      <c r="I11" s="794" t="s">
        <v>226</v>
      </c>
      <c r="J11" s="808">
        <v>1505</v>
      </c>
      <c r="K11" s="845"/>
      <c r="L11" s="831"/>
      <c r="M11" s="831"/>
    </row>
    <row r="12" spans="1:13" s="844" customFormat="1" ht="12.75" customHeight="1">
      <c r="A12" s="78" t="s">
        <v>225</v>
      </c>
      <c r="B12" s="846">
        <v>19061</v>
      </c>
      <c r="C12" s="846">
        <v>15749</v>
      </c>
      <c r="D12" s="846">
        <v>2948</v>
      </c>
      <c r="E12" s="846">
        <v>83</v>
      </c>
      <c r="F12" s="846">
        <v>281</v>
      </c>
      <c r="G12" s="846">
        <v>0</v>
      </c>
      <c r="H12" s="832"/>
      <c r="I12" s="794" t="s">
        <v>224</v>
      </c>
      <c r="J12" s="793" t="s">
        <v>223</v>
      </c>
      <c r="K12" s="845"/>
      <c r="L12" s="831"/>
      <c r="M12" s="831"/>
    </row>
    <row r="13" spans="1:13" s="844" customFormat="1" ht="12.75" customHeight="1">
      <c r="A13" s="78" t="s">
        <v>222</v>
      </c>
      <c r="B13" s="846">
        <v>19788</v>
      </c>
      <c r="C13" s="846">
        <v>16039</v>
      </c>
      <c r="D13" s="846">
        <v>3432</v>
      </c>
      <c r="E13" s="846">
        <v>113</v>
      </c>
      <c r="F13" s="846">
        <v>204</v>
      </c>
      <c r="G13" s="846">
        <v>0</v>
      </c>
      <c r="H13" s="832"/>
      <c r="I13" s="794" t="s">
        <v>221</v>
      </c>
      <c r="J13" s="808">
        <v>1509</v>
      </c>
      <c r="K13" s="845"/>
      <c r="L13" s="831"/>
      <c r="M13" s="831"/>
    </row>
    <row r="14" spans="1:13" s="844" customFormat="1" ht="12.75" customHeight="1">
      <c r="A14" s="78" t="s">
        <v>220</v>
      </c>
      <c r="B14" s="846">
        <v>9283</v>
      </c>
      <c r="C14" s="846">
        <v>7423</v>
      </c>
      <c r="D14" s="846">
        <v>1756</v>
      </c>
      <c r="E14" s="846">
        <v>76</v>
      </c>
      <c r="F14" s="846">
        <v>28</v>
      </c>
      <c r="G14" s="846">
        <v>0</v>
      </c>
      <c r="H14" s="832"/>
      <c r="I14" s="794" t="s">
        <v>219</v>
      </c>
      <c r="J14" s="808">
        <v>1513</v>
      </c>
      <c r="K14" s="847"/>
      <c r="L14" s="831"/>
      <c r="M14" s="831"/>
    </row>
    <row r="15" spans="1:13" s="848" customFormat="1" ht="12.75" customHeight="1">
      <c r="A15" s="86" t="s">
        <v>218</v>
      </c>
      <c r="B15" s="849">
        <v>85334</v>
      </c>
      <c r="C15" s="849">
        <v>70692</v>
      </c>
      <c r="D15" s="849">
        <v>11866</v>
      </c>
      <c r="E15" s="849">
        <v>892</v>
      </c>
      <c r="F15" s="849">
        <v>1884</v>
      </c>
      <c r="G15" s="849">
        <v>0</v>
      </c>
      <c r="H15" s="832"/>
      <c r="I15" s="806" t="s">
        <v>217</v>
      </c>
      <c r="J15" s="805" t="s">
        <v>121</v>
      </c>
      <c r="K15" s="850"/>
      <c r="L15" s="812"/>
      <c r="M15" s="812"/>
    </row>
    <row r="16" spans="1:13" s="844" customFormat="1" ht="12.75" customHeight="1">
      <c r="A16" s="78" t="s">
        <v>216</v>
      </c>
      <c r="B16" s="846">
        <v>5866</v>
      </c>
      <c r="C16" s="846">
        <v>4958</v>
      </c>
      <c r="D16" s="846">
        <v>729</v>
      </c>
      <c r="E16" s="846">
        <v>47</v>
      </c>
      <c r="F16" s="846">
        <v>132</v>
      </c>
      <c r="G16" s="846">
        <v>0</v>
      </c>
      <c r="H16" s="832"/>
      <c r="I16" s="794" t="s">
        <v>215</v>
      </c>
      <c r="J16" s="793" t="s">
        <v>214</v>
      </c>
      <c r="K16" s="845"/>
      <c r="L16" s="831"/>
      <c r="M16" s="831"/>
    </row>
    <row r="17" spans="1:13" s="844" customFormat="1" ht="12.75" customHeight="1">
      <c r="A17" s="78" t="s">
        <v>213</v>
      </c>
      <c r="B17" s="846">
        <v>5484</v>
      </c>
      <c r="C17" s="846">
        <v>4437</v>
      </c>
      <c r="D17" s="846">
        <v>830</v>
      </c>
      <c r="E17" s="846">
        <v>147</v>
      </c>
      <c r="F17" s="846">
        <v>70</v>
      </c>
      <c r="G17" s="846">
        <v>0</v>
      </c>
      <c r="H17" s="832"/>
      <c r="I17" s="794" t="s">
        <v>212</v>
      </c>
      <c r="J17" s="793" t="s">
        <v>211</v>
      </c>
      <c r="K17" s="845"/>
      <c r="L17" s="831"/>
      <c r="M17" s="831"/>
    </row>
    <row r="18" spans="1:13" s="844" customFormat="1" ht="12.75" customHeight="1">
      <c r="A18" s="78" t="s">
        <v>210</v>
      </c>
      <c r="B18" s="846">
        <v>1640</v>
      </c>
      <c r="C18" s="846">
        <v>1313</v>
      </c>
      <c r="D18" s="846">
        <v>244</v>
      </c>
      <c r="E18" s="846">
        <v>15</v>
      </c>
      <c r="F18" s="846">
        <v>68</v>
      </c>
      <c r="G18" s="846">
        <v>0</v>
      </c>
      <c r="H18" s="832"/>
      <c r="I18" s="794" t="s">
        <v>209</v>
      </c>
      <c r="J18" s="793" t="s">
        <v>208</v>
      </c>
      <c r="K18" s="831"/>
      <c r="L18" s="831"/>
      <c r="M18" s="831"/>
    </row>
    <row r="19" spans="1:13" s="844" customFormat="1" ht="12.75" customHeight="1">
      <c r="A19" s="78" t="s">
        <v>207</v>
      </c>
      <c r="B19" s="846">
        <v>1239</v>
      </c>
      <c r="C19" s="846">
        <v>1095</v>
      </c>
      <c r="D19" s="846">
        <v>115</v>
      </c>
      <c r="E19" s="846">
        <v>15</v>
      </c>
      <c r="F19" s="846">
        <v>14</v>
      </c>
      <c r="G19" s="846">
        <v>0</v>
      </c>
      <c r="H19" s="832"/>
      <c r="I19" s="794" t="s">
        <v>206</v>
      </c>
      <c r="J19" s="793" t="s">
        <v>205</v>
      </c>
      <c r="K19" s="845"/>
      <c r="L19" s="831"/>
      <c r="M19" s="831"/>
    </row>
    <row r="20" spans="1:13" s="844" customFormat="1" ht="12.75" customHeight="1">
      <c r="A20" s="78" t="s">
        <v>204</v>
      </c>
      <c r="B20" s="846">
        <v>22071</v>
      </c>
      <c r="C20" s="846">
        <v>17866</v>
      </c>
      <c r="D20" s="846">
        <v>3589</v>
      </c>
      <c r="E20" s="846">
        <v>126</v>
      </c>
      <c r="F20" s="846">
        <v>490</v>
      </c>
      <c r="G20" s="846">
        <v>0</v>
      </c>
      <c r="H20" s="832"/>
      <c r="I20" s="794" t="s">
        <v>203</v>
      </c>
      <c r="J20" s="793" t="s">
        <v>202</v>
      </c>
      <c r="K20" s="845"/>
      <c r="L20" s="831"/>
      <c r="M20" s="831"/>
    </row>
    <row r="21" spans="1:13" s="844" customFormat="1" ht="12.75" customHeight="1">
      <c r="A21" s="78" t="s">
        <v>201</v>
      </c>
      <c r="B21" s="846">
        <v>4784</v>
      </c>
      <c r="C21" s="846">
        <v>4117</v>
      </c>
      <c r="D21" s="846">
        <v>569</v>
      </c>
      <c r="E21" s="846">
        <v>44</v>
      </c>
      <c r="F21" s="846">
        <v>54</v>
      </c>
      <c r="G21" s="846">
        <v>0</v>
      </c>
      <c r="H21" s="832"/>
      <c r="I21" s="794" t="s">
        <v>200</v>
      </c>
      <c r="J21" s="793" t="s">
        <v>199</v>
      </c>
      <c r="K21" s="847"/>
      <c r="L21" s="831"/>
      <c r="M21" s="831"/>
    </row>
    <row r="22" spans="1:13" s="844" customFormat="1" ht="12.75" customHeight="1">
      <c r="A22" s="78" t="s">
        <v>198</v>
      </c>
      <c r="B22" s="846">
        <v>2967</v>
      </c>
      <c r="C22" s="846">
        <v>2496</v>
      </c>
      <c r="D22" s="846">
        <v>377</v>
      </c>
      <c r="E22" s="846">
        <v>28</v>
      </c>
      <c r="F22" s="846">
        <v>66</v>
      </c>
      <c r="G22" s="846">
        <v>0</v>
      </c>
      <c r="H22" s="832"/>
      <c r="I22" s="794" t="s">
        <v>197</v>
      </c>
      <c r="J22" s="793" t="s">
        <v>196</v>
      </c>
      <c r="K22" s="845"/>
      <c r="L22" s="831"/>
      <c r="M22" s="831"/>
    </row>
    <row r="23" spans="1:13" s="844" customFormat="1" ht="12.75" customHeight="1">
      <c r="A23" s="78" t="s">
        <v>195</v>
      </c>
      <c r="B23" s="846">
        <v>5187</v>
      </c>
      <c r="C23" s="846">
        <v>4159</v>
      </c>
      <c r="D23" s="846">
        <v>783</v>
      </c>
      <c r="E23" s="846">
        <v>59</v>
      </c>
      <c r="F23" s="846">
        <v>186</v>
      </c>
      <c r="G23" s="846">
        <v>0</v>
      </c>
      <c r="H23" s="832"/>
      <c r="I23" s="794" t="s">
        <v>194</v>
      </c>
      <c r="J23" s="793" t="s">
        <v>193</v>
      </c>
      <c r="K23" s="845"/>
      <c r="L23" s="831"/>
      <c r="M23" s="831"/>
    </row>
    <row r="24" spans="1:13" s="844" customFormat="1" ht="12.75" customHeight="1">
      <c r="A24" s="78" t="s">
        <v>192</v>
      </c>
      <c r="B24" s="846">
        <v>7748</v>
      </c>
      <c r="C24" s="846">
        <v>6682</v>
      </c>
      <c r="D24" s="846">
        <v>859</v>
      </c>
      <c r="E24" s="846">
        <v>145</v>
      </c>
      <c r="F24" s="846">
        <v>62</v>
      </c>
      <c r="G24" s="846">
        <v>0</v>
      </c>
      <c r="H24" s="832"/>
      <c r="I24" s="794" t="s">
        <v>191</v>
      </c>
      <c r="J24" s="793" t="s">
        <v>190</v>
      </c>
      <c r="K24" s="845"/>
      <c r="L24" s="831"/>
      <c r="M24" s="831"/>
    </row>
    <row r="25" spans="1:13" s="844" customFormat="1" ht="12.75" customHeight="1">
      <c r="A25" s="78" t="s">
        <v>189</v>
      </c>
      <c r="B25" s="846">
        <v>10255</v>
      </c>
      <c r="C25" s="846">
        <v>8544</v>
      </c>
      <c r="D25" s="846">
        <v>1344</v>
      </c>
      <c r="E25" s="846">
        <v>83</v>
      </c>
      <c r="F25" s="846">
        <v>284</v>
      </c>
      <c r="G25" s="846">
        <v>0</v>
      </c>
      <c r="H25" s="832"/>
      <c r="I25" s="794" t="s">
        <v>188</v>
      </c>
      <c r="J25" s="793" t="s">
        <v>187</v>
      </c>
      <c r="K25" s="845"/>
      <c r="L25" s="831"/>
      <c r="M25" s="831"/>
    </row>
    <row r="26" spans="1:13" s="848" customFormat="1" ht="12.75" customHeight="1">
      <c r="A26" s="78" t="s">
        <v>186</v>
      </c>
      <c r="B26" s="846">
        <v>3978</v>
      </c>
      <c r="C26" s="846">
        <v>3294</v>
      </c>
      <c r="D26" s="846">
        <v>545</v>
      </c>
      <c r="E26" s="846">
        <v>79</v>
      </c>
      <c r="F26" s="846">
        <v>60</v>
      </c>
      <c r="G26" s="846">
        <v>0</v>
      </c>
      <c r="H26" s="832"/>
      <c r="I26" s="794" t="s">
        <v>185</v>
      </c>
      <c r="J26" s="793" t="s">
        <v>184</v>
      </c>
      <c r="K26" s="845"/>
      <c r="L26" s="831"/>
      <c r="M26" s="831"/>
    </row>
    <row r="27" spans="1:13" s="848" customFormat="1" ht="12.75" customHeight="1">
      <c r="A27" s="78" t="s">
        <v>183</v>
      </c>
      <c r="B27" s="846">
        <v>10223</v>
      </c>
      <c r="C27" s="846">
        <v>8587</v>
      </c>
      <c r="D27" s="846">
        <v>1327</v>
      </c>
      <c r="E27" s="846">
        <v>63</v>
      </c>
      <c r="F27" s="846">
        <v>246</v>
      </c>
      <c r="G27" s="846">
        <v>0</v>
      </c>
      <c r="H27" s="832"/>
      <c r="I27" s="794" t="s">
        <v>182</v>
      </c>
      <c r="J27" s="793" t="s">
        <v>181</v>
      </c>
      <c r="K27" s="845"/>
      <c r="L27" s="831"/>
      <c r="M27" s="831"/>
    </row>
    <row r="28" spans="1:13" s="848" customFormat="1" ht="12.75" customHeight="1">
      <c r="A28" s="78" t="s">
        <v>180</v>
      </c>
      <c r="B28" s="846">
        <v>3892</v>
      </c>
      <c r="C28" s="846">
        <v>3144</v>
      </c>
      <c r="D28" s="846">
        <v>555</v>
      </c>
      <c r="E28" s="846">
        <v>41</v>
      </c>
      <c r="F28" s="846">
        <v>152</v>
      </c>
      <c r="G28" s="846">
        <v>0</v>
      </c>
      <c r="H28" s="832"/>
      <c r="I28" s="794" t="s">
        <v>179</v>
      </c>
      <c r="J28" s="793" t="s">
        <v>178</v>
      </c>
      <c r="K28" s="845"/>
      <c r="L28" s="831"/>
      <c r="M28" s="831"/>
    </row>
    <row r="29" spans="1:13" s="848" customFormat="1" ht="12.75" customHeight="1">
      <c r="A29" s="86" t="s">
        <v>177</v>
      </c>
      <c r="B29" s="849">
        <v>143508</v>
      </c>
      <c r="C29" s="849">
        <v>116111</v>
      </c>
      <c r="D29" s="849">
        <v>21566</v>
      </c>
      <c r="E29" s="849">
        <v>1061</v>
      </c>
      <c r="F29" s="849">
        <v>4770</v>
      </c>
      <c r="G29" s="849">
        <v>0</v>
      </c>
      <c r="H29" s="836"/>
      <c r="I29" s="806" t="s">
        <v>176</v>
      </c>
      <c r="J29" s="805" t="s">
        <v>121</v>
      </c>
      <c r="K29" s="811"/>
      <c r="L29" s="812"/>
      <c r="M29" s="812"/>
    </row>
    <row r="30" spans="1:13" s="844" customFormat="1" ht="12.75" customHeight="1">
      <c r="A30" s="78" t="s">
        <v>175</v>
      </c>
      <c r="B30" s="846">
        <v>13368</v>
      </c>
      <c r="C30" s="846">
        <v>10463</v>
      </c>
      <c r="D30" s="846">
        <v>2054</v>
      </c>
      <c r="E30" s="846">
        <v>73</v>
      </c>
      <c r="F30" s="846">
        <v>778</v>
      </c>
      <c r="G30" s="846">
        <v>0</v>
      </c>
      <c r="H30" s="832"/>
      <c r="I30" s="794" t="s">
        <v>174</v>
      </c>
      <c r="J30" s="808">
        <v>1403</v>
      </c>
      <c r="K30" s="845"/>
      <c r="L30" s="831"/>
      <c r="M30" s="831"/>
    </row>
    <row r="31" spans="1:13" s="844" customFormat="1" ht="12.75" customHeight="1">
      <c r="A31" s="78" t="s">
        <v>173</v>
      </c>
      <c r="B31" s="846">
        <v>4392</v>
      </c>
      <c r="C31" s="846">
        <v>3353</v>
      </c>
      <c r="D31" s="846">
        <v>645</v>
      </c>
      <c r="E31" s="846">
        <v>35</v>
      </c>
      <c r="F31" s="846">
        <v>359</v>
      </c>
      <c r="G31" s="846">
        <v>0</v>
      </c>
      <c r="H31" s="832"/>
      <c r="I31" s="794" t="s">
        <v>172</v>
      </c>
      <c r="J31" s="808">
        <v>1404</v>
      </c>
      <c r="K31" s="845"/>
      <c r="L31" s="831"/>
      <c r="M31" s="831"/>
    </row>
    <row r="32" spans="1:13" s="844" customFormat="1" ht="12.75" customHeight="1">
      <c r="A32" s="78" t="s">
        <v>171</v>
      </c>
      <c r="B32" s="846">
        <v>11942</v>
      </c>
      <c r="C32" s="846">
        <v>9892</v>
      </c>
      <c r="D32" s="846">
        <v>1712</v>
      </c>
      <c r="E32" s="846">
        <v>75</v>
      </c>
      <c r="F32" s="846">
        <v>263</v>
      </c>
      <c r="G32" s="846">
        <v>0</v>
      </c>
      <c r="H32" s="832"/>
      <c r="I32" s="794" t="s">
        <v>170</v>
      </c>
      <c r="J32" s="808">
        <v>1103</v>
      </c>
      <c r="K32" s="845"/>
      <c r="L32" s="831"/>
      <c r="M32" s="831"/>
    </row>
    <row r="33" spans="1:13" s="844" customFormat="1" ht="12.75" customHeight="1">
      <c r="A33" s="78" t="s">
        <v>169</v>
      </c>
      <c r="B33" s="846">
        <v>16199</v>
      </c>
      <c r="C33" s="846">
        <v>12852</v>
      </c>
      <c r="D33" s="846">
        <v>2782</v>
      </c>
      <c r="E33" s="846">
        <v>114</v>
      </c>
      <c r="F33" s="846">
        <v>451</v>
      </c>
      <c r="G33" s="846">
        <v>0</v>
      </c>
      <c r="H33" s="832"/>
      <c r="I33" s="794" t="s">
        <v>168</v>
      </c>
      <c r="J33" s="808">
        <v>1405</v>
      </c>
      <c r="K33" s="831"/>
      <c r="L33" s="831"/>
      <c r="M33" s="831"/>
    </row>
    <row r="34" spans="1:13" s="848" customFormat="1" ht="12.75" customHeight="1">
      <c r="A34" s="78" t="s">
        <v>167</v>
      </c>
      <c r="B34" s="846">
        <v>14152</v>
      </c>
      <c r="C34" s="846">
        <v>11603</v>
      </c>
      <c r="D34" s="846">
        <v>2066</v>
      </c>
      <c r="E34" s="846">
        <v>124</v>
      </c>
      <c r="F34" s="846">
        <v>359</v>
      </c>
      <c r="G34" s="846">
        <v>0</v>
      </c>
      <c r="H34" s="832"/>
      <c r="I34" s="794" t="s">
        <v>166</v>
      </c>
      <c r="J34" s="808">
        <v>1406</v>
      </c>
      <c r="K34" s="845"/>
      <c r="L34" s="831"/>
      <c r="M34" s="831"/>
    </row>
    <row r="35" spans="1:13" s="844" customFormat="1" ht="12.75" customHeight="1">
      <c r="A35" s="78" t="s">
        <v>165</v>
      </c>
      <c r="B35" s="846">
        <v>6257</v>
      </c>
      <c r="C35" s="846">
        <v>4698</v>
      </c>
      <c r="D35" s="846">
        <v>1021</v>
      </c>
      <c r="E35" s="846">
        <v>34</v>
      </c>
      <c r="F35" s="846">
        <v>504</v>
      </c>
      <c r="G35" s="846">
        <v>0</v>
      </c>
      <c r="H35" s="832"/>
      <c r="I35" s="794" t="s">
        <v>164</v>
      </c>
      <c r="J35" s="808">
        <v>1407</v>
      </c>
      <c r="K35" s="845"/>
      <c r="L35" s="831"/>
      <c r="M35" s="831"/>
    </row>
    <row r="36" spans="1:13" s="844" customFormat="1" ht="12.75" customHeight="1">
      <c r="A36" s="78" t="s">
        <v>163</v>
      </c>
      <c r="B36" s="846">
        <v>11648</v>
      </c>
      <c r="C36" s="846">
        <v>9434</v>
      </c>
      <c r="D36" s="846">
        <v>1743</v>
      </c>
      <c r="E36" s="846">
        <v>68</v>
      </c>
      <c r="F36" s="846">
        <v>403</v>
      </c>
      <c r="G36" s="846">
        <v>0</v>
      </c>
      <c r="H36" s="832"/>
      <c r="I36" s="794" t="s">
        <v>162</v>
      </c>
      <c r="J36" s="808">
        <v>1409</v>
      </c>
      <c r="K36" s="845"/>
      <c r="L36" s="831"/>
      <c r="M36" s="831"/>
    </row>
    <row r="37" spans="1:13" s="844" customFormat="1" ht="12.75" customHeight="1">
      <c r="A37" s="78" t="s">
        <v>161</v>
      </c>
      <c r="B37" s="846">
        <v>3685</v>
      </c>
      <c r="C37" s="846">
        <v>2739</v>
      </c>
      <c r="D37" s="846">
        <v>592</v>
      </c>
      <c r="E37" s="846">
        <v>21</v>
      </c>
      <c r="F37" s="846">
        <v>333</v>
      </c>
      <c r="G37" s="846">
        <v>0</v>
      </c>
      <c r="H37" s="832"/>
      <c r="I37" s="794" t="s">
        <v>160</v>
      </c>
      <c r="J37" s="808">
        <v>1412</v>
      </c>
      <c r="K37" s="847"/>
      <c r="L37" s="831"/>
      <c r="M37" s="831"/>
    </row>
    <row r="38" spans="1:13" s="848" customFormat="1" ht="12.75" customHeight="1">
      <c r="A38" s="78" t="s">
        <v>159</v>
      </c>
      <c r="B38" s="846">
        <v>12518</v>
      </c>
      <c r="C38" s="846">
        <v>10295</v>
      </c>
      <c r="D38" s="846">
        <v>1895</v>
      </c>
      <c r="E38" s="846">
        <v>103</v>
      </c>
      <c r="F38" s="846">
        <v>225</v>
      </c>
      <c r="G38" s="846">
        <v>0</v>
      </c>
      <c r="H38" s="832"/>
      <c r="I38" s="794" t="s">
        <v>158</v>
      </c>
      <c r="J38" s="808">
        <v>1414</v>
      </c>
      <c r="K38" s="831"/>
      <c r="L38" s="831"/>
      <c r="M38" s="831"/>
    </row>
    <row r="39" spans="1:13" s="848" customFormat="1" ht="12.75" customHeight="1">
      <c r="A39" s="78" t="s">
        <v>157</v>
      </c>
      <c r="B39" s="846">
        <v>12260</v>
      </c>
      <c r="C39" s="846">
        <v>9864</v>
      </c>
      <c r="D39" s="846">
        <v>1883</v>
      </c>
      <c r="E39" s="846">
        <v>72</v>
      </c>
      <c r="F39" s="846">
        <v>441</v>
      </c>
      <c r="G39" s="846">
        <v>0</v>
      </c>
      <c r="H39" s="832"/>
      <c r="I39" s="794" t="s">
        <v>156</v>
      </c>
      <c r="J39" s="808">
        <v>1415</v>
      </c>
      <c r="K39" s="831"/>
      <c r="L39" s="831"/>
      <c r="M39" s="831"/>
    </row>
    <row r="40" spans="1:13" s="844" customFormat="1" ht="12.75" customHeight="1">
      <c r="A40" s="78" t="s">
        <v>155</v>
      </c>
      <c r="B40" s="846">
        <v>37087</v>
      </c>
      <c r="C40" s="846">
        <v>30918</v>
      </c>
      <c r="D40" s="846">
        <v>5173</v>
      </c>
      <c r="E40" s="846">
        <v>342</v>
      </c>
      <c r="F40" s="846">
        <v>654</v>
      </c>
      <c r="G40" s="846">
        <v>0</v>
      </c>
      <c r="H40" s="832"/>
      <c r="I40" s="794" t="s">
        <v>154</v>
      </c>
      <c r="J40" s="808">
        <v>1416</v>
      </c>
      <c r="K40" s="831"/>
      <c r="L40" s="831"/>
      <c r="M40" s="831"/>
    </row>
    <row r="41" spans="1:13" s="848" customFormat="1" ht="12.75" customHeight="1">
      <c r="A41" s="86" t="s">
        <v>153</v>
      </c>
      <c r="B41" s="849">
        <v>80564</v>
      </c>
      <c r="C41" s="849">
        <v>66641</v>
      </c>
      <c r="D41" s="849">
        <v>11585</v>
      </c>
      <c r="E41" s="849">
        <v>593</v>
      </c>
      <c r="F41" s="849">
        <v>1745</v>
      </c>
      <c r="G41" s="849">
        <v>0</v>
      </c>
      <c r="H41" s="836"/>
      <c r="I41" s="806">
        <v>1860000</v>
      </c>
      <c r="J41" s="805" t="s">
        <v>121</v>
      </c>
      <c r="K41" s="812"/>
      <c r="L41" s="812"/>
      <c r="M41" s="812"/>
    </row>
    <row r="42" spans="1:13" s="844" customFormat="1" ht="12.75" customHeight="1">
      <c r="A42" s="78" t="s">
        <v>152</v>
      </c>
      <c r="B42" s="846">
        <v>2905</v>
      </c>
      <c r="C42" s="846">
        <v>2394</v>
      </c>
      <c r="D42" s="846">
        <v>426</v>
      </c>
      <c r="E42" s="846">
        <v>31</v>
      </c>
      <c r="F42" s="846">
        <v>54</v>
      </c>
      <c r="G42" s="846">
        <v>0</v>
      </c>
      <c r="H42" s="832"/>
      <c r="I42" s="794" t="s">
        <v>151</v>
      </c>
      <c r="J42" s="808">
        <v>1201</v>
      </c>
      <c r="K42" s="831"/>
      <c r="L42" s="831"/>
      <c r="M42" s="831"/>
    </row>
    <row r="43" spans="1:13" s="844" customFormat="1" ht="12.75" customHeight="1">
      <c r="A43" s="78" t="s">
        <v>150</v>
      </c>
      <c r="B43" s="846">
        <v>2256</v>
      </c>
      <c r="C43" s="846">
        <v>1858</v>
      </c>
      <c r="D43" s="846">
        <v>320</v>
      </c>
      <c r="E43" s="846">
        <v>25</v>
      </c>
      <c r="F43" s="846">
        <v>53</v>
      </c>
      <c r="G43" s="846">
        <v>0</v>
      </c>
      <c r="H43" s="832"/>
      <c r="I43" s="794" t="s">
        <v>149</v>
      </c>
      <c r="J43" s="808">
        <v>1202</v>
      </c>
      <c r="K43" s="831"/>
      <c r="L43" s="831"/>
      <c r="M43" s="831"/>
    </row>
    <row r="44" spans="1:13" s="844" customFormat="1" ht="12.75" customHeight="1">
      <c r="A44" s="78" t="s">
        <v>148</v>
      </c>
      <c r="B44" s="846">
        <v>3227</v>
      </c>
      <c r="C44" s="846">
        <v>2610</v>
      </c>
      <c r="D44" s="846">
        <v>463</v>
      </c>
      <c r="E44" s="846">
        <v>38</v>
      </c>
      <c r="F44" s="846">
        <v>116</v>
      </c>
      <c r="G44" s="846">
        <v>0</v>
      </c>
      <c r="H44" s="832"/>
      <c r="I44" s="794" t="s">
        <v>147</v>
      </c>
      <c r="J44" s="808">
        <v>1203</v>
      </c>
      <c r="K44" s="831"/>
      <c r="L44" s="831"/>
      <c r="M44" s="831"/>
    </row>
    <row r="45" spans="1:13" s="848" customFormat="1" ht="12.75" customHeight="1">
      <c r="A45" s="78" t="s">
        <v>146</v>
      </c>
      <c r="B45" s="846">
        <v>5130</v>
      </c>
      <c r="C45" s="846">
        <v>4114</v>
      </c>
      <c r="D45" s="846">
        <v>810</v>
      </c>
      <c r="E45" s="846">
        <v>55</v>
      </c>
      <c r="F45" s="846">
        <v>151</v>
      </c>
      <c r="G45" s="846">
        <v>0</v>
      </c>
      <c r="H45" s="832"/>
      <c r="I45" s="794" t="s">
        <v>145</v>
      </c>
      <c r="J45" s="808">
        <v>1204</v>
      </c>
      <c r="K45" s="831"/>
      <c r="L45" s="831"/>
      <c r="M45" s="831"/>
    </row>
    <row r="46" spans="1:13" s="844" customFormat="1" ht="12.75" customHeight="1">
      <c r="A46" s="78" t="s">
        <v>144</v>
      </c>
      <c r="B46" s="846">
        <v>2868</v>
      </c>
      <c r="C46" s="846">
        <v>2467</v>
      </c>
      <c r="D46" s="846">
        <v>336</v>
      </c>
      <c r="E46" s="846">
        <v>23</v>
      </c>
      <c r="F46" s="846">
        <v>42</v>
      </c>
      <c r="G46" s="846">
        <v>0</v>
      </c>
      <c r="H46" s="832"/>
      <c r="I46" s="794" t="s">
        <v>143</v>
      </c>
      <c r="J46" s="808">
        <v>1205</v>
      </c>
      <c r="K46" s="831"/>
      <c r="L46" s="831"/>
      <c r="M46" s="831"/>
    </row>
    <row r="47" spans="1:13" s="844" customFormat="1" ht="12.75" customHeight="1">
      <c r="A47" s="78" t="s">
        <v>142</v>
      </c>
      <c r="B47" s="846">
        <v>3114</v>
      </c>
      <c r="C47" s="846">
        <v>2670</v>
      </c>
      <c r="D47" s="846">
        <v>380</v>
      </c>
      <c r="E47" s="846">
        <v>28</v>
      </c>
      <c r="F47" s="846">
        <v>36</v>
      </c>
      <c r="G47" s="846">
        <v>0</v>
      </c>
      <c r="H47" s="832"/>
      <c r="I47" s="794" t="s">
        <v>141</v>
      </c>
      <c r="J47" s="808">
        <v>1206</v>
      </c>
      <c r="K47" s="831"/>
      <c r="L47" s="831"/>
      <c r="M47" s="831"/>
    </row>
    <row r="48" spans="1:13" s="844" customFormat="1" ht="12.75" customHeight="1">
      <c r="A48" s="78" t="s">
        <v>140</v>
      </c>
      <c r="B48" s="846">
        <v>13357</v>
      </c>
      <c r="C48" s="846">
        <v>10892</v>
      </c>
      <c r="D48" s="846">
        <v>2073</v>
      </c>
      <c r="E48" s="846">
        <v>102</v>
      </c>
      <c r="F48" s="846">
        <v>290</v>
      </c>
      <c r="G48" s="846">
        <v>0</v>
      </c>
      <c r="H48" s="832"/>
      <c r="I48" s="794" t="s">
        <v>139</v>
      </c>
      <c r="J48" s="808">
        <v>1207</v>
      </c>
      <c r="K48" s="845"/>
      <c r="L48" s="831"/>
      <c r="M48" s="831"/>
    </row>
    <row r="49" spans="1:13" s="844" customFormat="1" ht="12.75" customHeight="1">
      <c r="A49" s="78" t="s">
        <v>138</v>
      </c>
      <c r="B49" s="846">
        <v>2548</v>
      </c>
      <c r="C49" s="846">
        <v>2080</v>
      </c>
      <c r="D49" s="846">
        <v>376</v>
      </c>
      <c r="E49" s="846">
        <v>16</v>
      </c>
      <c r="F49" s="846">
        <v>76</v>
      </c>
      <c r="G49" s="846">
        <v>0</v>
      </c>
      <c r="H49" s="832"/>
      <c r="I49" s="794" t="s">
        <v>137</v>
      </c>
      <c r="J49" s="808">
        <v>1208</v>
      </c>
      <c r="K49" s="831"/>
      <c r="L49" s="831"/>
      <c r="M49" s="831"/>
    </row>
    <row r="50" spans="1:13" s="848" customFormat="1" ht="12.75" customHeight="1">
      <c r="A50" s="78" t="s">
        <v>136</v>
      </c>
      <c r="B50" s="846">
        <v>3543</v>
      </c>
      <c r="C50" s="846">
        <v>2990</v>
      </c>
      <c r="D50" s="846">
        <v>469</v>
      </c>
      <c r="E50" s="846">
        <v>23</v>
      </c>
      <c r="F50" s="846">
        <v>61</v>
      </c>
      <c r="G50" s="846">
        <v>0</v>
      </c>
      <c r="H50" s="832"/>
      <c r="I50" s="794" t="s">
        <v>135</v>
      </c>
      <c r="J50" s="808">
        <v>1209</v>
      </c>
      <c r="K50" s="831"/>
      <c r="L50" s="831"/>
      <c r="M50" s="831"/>
    </row>
    <row r="51" spans="1:13" s="844" customFormat="1" ht="12.75" customHeight="1">
      <c r="A51" s="78" t="s">
        <v>134</v>
      </c>
      <c r="B51" s="846">
        <v>2779</v>
      </c>
      <c r="C51" s="846">
        <v>2290</v>
      </c>
      <c r="D51" s="846">
        <v>396</v>
      </c>
      <c r="E51" s="846">
        <v>15</v>
      </c>
      <c r="F51" s="846">
        <v>78</v>
      </c>
      <c r="G51" s="846">
        <v>0</v>
      </c>
      <c r="H51" s="832"/>
      <c r="I51" s="794" t="s">
        <v>133</v>
      </c>
      <c r="J51" s="808">
        <v>1210</v>
      </c>
      <c r="K51" s="831"/>
      <c r="L51" s="831"/>
      <c r="M51" s="831"/>
    </row>
    <row r="52" spans="1:13" s="848" customFormat="1" ht="12.75" customHeight="1">
      <c r="A52" s="78" t="s">
        <v>132</v>
      </c>
      <c r="B52" s="849">
        <v>2201</v>
      </c>
      <c r="C52" s="849">
        <v>1855</v>
      </c>
      <c r="D52" s="849">
        <v>281</v>
      </c>
      <c r="E52" s="849">
        <v>16</v>
      </c>
      <c r="F52" s="849">
        <v>49</v>
      </c>
      <c r="G52" s="849">
        <v>0</v>
      </c>
      <c r="H52" s="832"/>
      <c r="I52" s="794" t="s">
        <v>131</v>
      </c>
      <c r="J52" s="808">
        <v>1211</v>
      </c>
      <c r="K52" s="850"/>
      <c r="L52" s="812"/>
      <c r="M52" s="812"/>
    </row>
    <row r="53" spans="1:13" s="844" customFormat="1" ht="12.75" customHeight="1">
      <c r="A53" s="78" t="s">
        <v>130</v>
      </c>
      <c r="B53" s="846">
        <v>7006</v>
      </c>
      <c r="C53" s="846">
        <v>5856</v>
      </c>
      <c r="D53" s="846">
        <v>923</v>
      </c>
      <c r="E53" s="846">
        <v>38</v>
      </c>
      <c r="F53" s="846">
        <v>189</v>
      </c>
      <c r="G53" s="846">
        <v>0</v>
      </c>
      <c r="H53" s="832"/>
      <c r="I53" s="794" t="s">
        <v>129</v>
      </c>
      <c r="J53" s="808">
        <v>1212</v>
      </c>
      <c r="K53" s="831"/>
      <c r="L53" s="831"/>
      <c r="M53" s="831"/>
    </row>
    <row r="54" spans="1:13" s="844" customFormat="1" ht="12.75" customHeight="1">
      <c r="A54" s="78" t="s">
        <v>128</v>
      </c>
      <c r="B54" s="846">
        <v>10605</v>
      </c>
      <c r="C54" s="846">
        <v>8755</v>
      </c>
      <c r="D54" s="846">
        <v>1474</v>
      </c>
      <c r="E54" s="846">
        <v>64</v>
      </c>
      <c r="F54" s="846">
        <v>312</v>
      </c>
      <c r="G54" s="846">
        <v>0</v>
      </c>
      <c r="H54" s="832"/>
      <c r="I54" s="794" t="s">
        <v>127</v>
      </c>
      <c r="J54" s="808">
        <v>1213</v>
      </c>
      <c r="K54" s="831"/>
      <c r="L54" s="831"/>
      <c r="M54" s="831"/>
    </row>
    <row r="55" spans="1:13" s="844" customFormat="1" ht="12.75" customHeight="1">
      <c r="A55" s="78" t="s">
        <v>126</v>
      </c>
      <c r="B55" s="846">
        <v>15453</v>
      </c>
      <c r="C55" s="846">
        <v>12847</v>
      </c>
      <c r="D55" s="846">
        <v>2388</v>
      </c>
      <c r="E55" s="846">
        <v>85</v>
      </c>
      <c r="F55" s="846">
        <v>133</v>
      </c>
      <c r="G55" s="846">
        <v>0</v>
      </c>
      <c r="H55" s="832"/>
      <c r="I55" s="794" t="s">
        <v>125</v>
      </c>
      <c r="J55" s="808">
        <v>1214</v>
      </c>
      <c r="K55" s="831"/>
      <c r="L55" s="831"/>
      <c r="M55" s="831"/>
    </row>
    <row r="56" spans="1:13" s="844" customFormat="1" ht="12.75" customHeight="1">
      <c r="A56" s="78" t="s">
        <v>124</v>
      </c>
      <c r="B56" s="846">
        <v>3572</v>
      </c>
      <c r="C56" s="846">
        <v>2963</v>
      </c>
      <c r="D56" s="846">
        <v>470</v>
      </c>
      <c r="E56" s="846">
        <v>34</v>
      </c>
      <c r="F56" s="846">
        <v>105</v>
      </c>
      <c r="G56" s="846">
        <v>0</v>
      </c>
      <c r="H56" s="832"/>
      <c r="I56" s="794" t="s">
        <v>123</v>
      </c>
      <c r="J56" s="808">
        <v>1215</v>
      </c>
      <c r="K56" s="831"/>
      <c r="L56" s="831"/>
      <c r="M56" s="831"/>
    </row>
    <row r="57" spans="1:13" s="848" customFormat="1" ht="12.75" customHeight="1">
      <c r="A57" s="86" t="s">
        <v>122</v>
      </c>
      <c r="B57" s="849">
        <v>100705</v>
      </c>
      <c r="C57" s="849">
        <v>83821</v>
      </c>
      <c r="D57" s="849">
        <v>13788</v>
      </c>
      <c r="E57" s="849">
        <v>1131</v>
      </c>
      <c r="F57" s="849">
        <v>1965</v>
      </c>
      <c r="G57" s="849">
        <v>0</v>
      </c>
      <c r="H57" s="836"/>
      <c r="I57" s="806">
        <v>1870000</v>
      </c>
      <c r="J57" s="805" t="s">
        <v>121</v>
      </c>
      <c r="K57" s="812"/>
      <c r="L57" s="812"/>
      <c r="M57" s="812"/>
    </row>
    <row r="58" spans="1:13" s="844" customFormat="1" ht="12.75" customHeight="1">
      <c r="A58" s="78" t="s">
        <v>120</v>
      </c>
      <c r="B58" s="846">
        <v>3964</v>
      </c>
      <c r="C58" s="846">
        <v>3326</v>
      </c>
      <c r="D58" s="846">
        <v>506</v>
      </c>
      <c r="E58" s="846">
        <v>33</v>
      </c>
      <c r="F58" s="846">
        <v>99</v>
      </c>
      <c r="G58" s="846">
        <v>0</v>
      </c>
      <c r="H58" s="832"/>
      <c r="I58" s="794" t="s">
        <v>119</v>
      </c>
      <c r="J58" s="793" t="s">
        <v>118</v>
      </c>
      <c r="K58" s="831"/>
      <c r="L58" s="831"/>
      <c r="M58" s="831"/>
    </row>
    <row r="59" spans="1:13" s="844" customFormat="1" ht="12.75" customHeight="1">
      <c r="A59" s="78" t="s">
        <v>117</v>
      </c>
      <c r="B59" s="846">
        <v>4699</v>
      </c>
      <c r="C59" s="846">
        <v>3889</v>
      </c>
      <c r="D59" s="846">
        <v>625</v>
      </c>
      <c r="E59" s="846">
        <v>56</v>
      </c>
      <c r="F59" s="846">
        <v>129</v>
      </c>
      <c r="G59" s="846">
        <v>0</v>
      </c>
      <c r="H59" s="832"/>
      <c r="I59" s="794" t="s">
        <v>116</v>
      </c>
      <c r="J59" s="793" t="s">
        <v>115</v>
      </c>
      <c r="K59" s="831"/>
      <c r="L59" s="831"/>
      <c r="M59" s="831"/>
    </row>
    <row r="60" spans="1:13" s="844" customFormat="1" ht="12.75" customHeight="1">
      <c r="A60" s="78" t="s">
        <v>114</v>
      </c>
      <c r="B60" s="846">
        <v>4313</v>
      </c>
      <c r="C60" s="846">
        <v>3445</v>
      </c>
      <c r="D60" s="846">
        <v>699</v>
      </c>
      <c r="E60" s="846">
        <v>69</v>
      </c>
      <c r="F60" s="846">
        <v>100</v>
      </c>
      <c r="G60" s="846">
        <v>0</v>
      </c>
      <c r="H60" s="832"/>
      <c r="I60" s="794" t="s">
        <v>113</v>
      </c>
      <c r="J60" s="793" t="s">
        <v>112</v>
      </c>
      <c r="K60" s="831"/>
      <c r="L60" s="831"/>
      <c r="M60" s="831"/>
    </row>
    <row r="61" spans="1:13" s="848" customFormat="1" ht="12.75" customHeight="1">
      <c r="A61" s="78" t="s">
        <v>111</v>
      </c>
      <c r="B61" s="846">
        <v>9325</v>
      </c>
      <c r="C61" s="846">
        <v>7462</v>
      </c>
      <c r="D61" s="846">
        <v>1509</v>
      </c>
      <c r="E61" s="846">
        <v>111</v>
      </c>
      <c r="F61" s="846">
        <v>243</v>
      </c>
      <c r="G61" s="846">
        <v>0</v>
      </c>
      <c r="H61" s="832"/>
      <c r="I61" s="794" t="s">
        <v>110</v>
      </c>
      <c r="J61" s="793" t="s">
        <v>109</v>
      </c>
      <c r="K61" s="831"/>
      <c r="L61" s="831"/>
      <c r="M61" s="831"/>
    </row>
    <row r="62" spans="1:13" s="844" customFormat="1" ht="12.75" customHeight="1">
      <c r="A62" s="78" t="s">
        <v>108</v>
      </c>
      <c r="B62" s="846">
        <v>31795</v>
      </c>
      <c r="C62" s="846">
        <v>26968</v>
      </c>
      <c r="D62" s="846">
        <v>4077</v>
      </c>
      <c r="E62" s="846">
        <v>295</v>
      </c>
      <c r="F62" s="846">
        <v>455</v>
      </c>
      <c r="G62" s="846">
        <v>0</v>
      </c>
      <c r="H62" s="832"/>
      <c r="I62" s="794" t="s">
        <v>107</v>
      </c>
      <c r="J62" s="793" t="s">
        <v>106</v>
      </c>
      <c r="K62" s="831"/>
      <c r="L62" s="831"/>
      <c r="M62" s="831"/>
    </row>
    <row r="63" spans="1:13" s="844" customFormat="1" ht="12.75" customHeight="1">
      <c r="A63" s="78" t="s">
        <v>105</v>
      </c>
      <c r="B63" s="846">
        <v>10609</v>
      </c>
      <c r="C63" s="846">
        <v>8550</v>
      </c>
      <c r="D63" s="846">
        <v>1712</v>
      </c>
      <c r="E63" s="846">
        <v>104</v>
      </c>
      <c r="F63" s="846">
        <v>243</v>
      </c>
      <c r="G63" s="846">
        <v>0</v>
      </c>
      <c r="H63" s="832"/>
      <c r="I63" s="794" t="s">
        <v>104</v>
      </c>
      <c r="J63" s="793" t="s">
        <v>103</v>
      </c>
      <c r="K63" s="831"/>
      <c r="L63" s="831"/>
      <c r="M63" s="831"/>
    </row>
    <row r="64" spans="1:13" s="844" customFormat="1" ht="12.75" customHeight="1">
      <c r="A64" s="78" t="s">
        <v>102</v>
      </c>
      <c r="B64" s="846">
        <v>3620</v>
      </c>
      <c r="C64" s="846">
        <v>3105</v>
      </c>
      <c r="D64" s="846">
        <v>427</v>
      </c>
      <c r="E64" s="846">
        <v>34</v>
      </c>
      <c r="F64" s="846">
        <v>54</v>
      </c>
      <c r="G64" s="846">
        <v>0</v>
      </c>
      <c r="H64" s="832"/>
      <c r="I64" s="794" t="s">
        <v>101</v>
      </c>
      <c r="J64" s="793" t="s">
        <v>100</v>
      </c>
      <c r="K64" s="831"/>
      <c r="L64" s="831"/>
      <c r="M64" s="831"/>
    </row>
    <row r="65" spans="1:13" s="848" customFormat="1" ht="12.75" customHeight="1">
      <c r="A65" s="78" t="s">
        <v>99</v>
      </c>
      <c r="B65" s="846">
        <v>1898</v>
      </c>
      <c r="C65" s="846">
        <v>1564</v>
      </c>
      <c r="D65" s="846">
        <v>260</v>
      </c>
      <c r="E65" s="846">
        <v>26</v>
      </c>
      <c r="F65" s="846">
        <v>48</v>
      </c>
      <c r="G65" s="846">
        <v>0</v>
      </c>
      <c r="H65" s="832"/>
      <c r="I65" s="794" t="s">
        <v>98</v>
      </c>
      <c r="J65" s="793" t="s">
        <v>97</v>
      </c>
      <c r="K65" s="831"/>
      <c r="L65" s="831"/>
      <c r="M65" s="831"/>
    </row>
    <row r="66" spans="1:13" s="844" customFormat="1" ht="12.75" customHeight="1">
      <c r="A66" s="78" t="s">
        <v>96</v>
      </c>
      <c r="B66" s="846">
        <v>4094</v>
      </c>
      <c r="C66" s="846">
        <v>3472</v>
      </c>
      <c r="D66" s="846">
        <v>491</v>
      </c>
      <c r="E66" s="846">
        <v>42</v>
      </c>
      <c r="F66" s="846">
        <v>89</v>
      </c>
      <c r="G66" s="846">
        <v>0</v>
      </c>
      <c r="H66" s="832"/>
      <c r="I66" s="794" t="s">
        <v>95</v>
      </c>
      <c r="J66" s="793" t="s">
        <v>94</v>
      </c>
      <c r="K66" s="847"/>
      <c r="L66" s="831"/>
      <c r="M66" s="831"/>
    </row>
    <row r="67" spans="1:13" s="844" customFormat="1" ht="12.75" customHeight="1">
      <c r="A67" s="78" t="s">
        <v>93</v>
      </c>
      <c r="B67" s="846">
        <v>4316</v>
      </c>
      <c r="C67" s="846">
        <v>3616</v>
      </c>
      <c r="D67" s="846">
        <v>541</v>
      </c>
      <c r="E67" s="846">
        <v>60</v>
      </c>
      <c r="F67" s="846">
        <v>99</v>
      </c>
      <c r="G67" s="846">
        <v>0</v>
      </c>
      <c r="H67" s="832"/>
      <c r="I67" s="794" t="s">
        <v>92</v>
      </c>
      <c r="J67" s="793" t="s">
        <v>91</v>
      </c>
      <c r="K67" s="845"/>
      <c r="L67" s="831"/>
      <c r="M67" s="831"/>
    </row>
    <row r="68" spans="1:13" s="844" customFormat="1" ht="12.75" customHeight="1">
      <c r="A68" s="78" t="s">
        <v>90</v>
      </c>
      <c r="B68" s="846">
        <v>6701</v>
      </c>
      <c r="C68" s="846">
        <v>5614</v>
      </c>
      <c r="D68" s="846">
        <v>883</v>
      </c>
      <c r="E68" s="846">
        <v>80</v>
      </c>
      <c r="F68" s="846">
        <v>124</v>
      </c>
      <c r="G68" s="846">
        <v>0</v>
      </c>
      <c r="H68" s="832"/>
      <c r="I68" s="794" t="s">
        <v>89</v>
      </c>
      <c r="J68" s="793" t="s">
        <v>88</v>
      </c>
      <c r="K68" s="845"/>
      <c r="L68" s="831"/>
      <c r="M68" s="831"/>
    </row>
    <row r="69" spans="1:13" s="844" customFormat="1" ht="12.75" customHeight="1">
      <c r="A69" s="78" t="s">
        <v>87</v>
      </c>
      <c r="B69" s="846">
        <v>6832</v>
      </c>
      <c r="C69" s="846">
        <v>5731</v>
      </c>
      <c r="D69" s="846">
        <v>920</v>
      </c>
      <c r="E69" s="846">
        <v>67</v>
      </c>
      <c r="F69" s="846">
        <v>114</v>
      </c>
      <c r="G69" s="846">
        <v>0</v>
      </c>
      <c r="H69" s="832"/>
      <c r="I69" s="794" t="s">
        <v>86</v>
      </c>
      <c r="J69" s="793" t="s">
        <v>85</v>
      </c>
      <c r="K69" s="845"/>
      <c r="L69" s="831"/>
      <c r="M69" s="831"/>
    </row>
    <row r="70" spans="1:13" s="844" customFormat="1" ht="12.75" customHeight="1">
      <c r="A70" s="78" t="s">
        <v>84</v>
      </c>
      <c r="B70" s="846">
        <v>3650</v>
      </c>
      <c r="C70" s="846">
        <v>3028</v>
      </c>
      <c r="D70" s="846">
        <v>463</v>
      </c>
      <c r="E70" s="846">
        <v>39</v>
      </c>
      <c r="F70" s="846">
        <v>120</v>
      </c>
      <c r="G70" s="846">
        <v>0</v>
      </c>
      <c r="H70" s="832"/>
      <c r="I70" s="794" t="s">
        <v>83</v>
      </c>
      <c r="J70" s="793" t="s">
        <v>82</v>
      </c>
      <c r="K70" s="845"/>
      <c r="L70" s="831"/>
      <c r="M70" s="831"/>
    </row>
    <row r="71" spans="1:13" s="844" customFormat="1" ht="12.75" customHeight="1">
      <c r="A71" s="78" t="s">
        <v>81</v>
      </c>
      <c r="B71" s="846">
        <v>4889</v>
      </c>
      <c r="C71" s="846">
        <v>4051</v>
      </c>
      <c r="D71" s="846">
        <v>675</v>
      </c>
      <c r="E71" s="846">
        <v>115</v>
      </c>
      <c r="F71" s="846">
        <v>48</v>
      </c>
      <c r="G71" s="846">
        <v>0</v>
      </c>
      <c r="H71" s="832"/>
      <c r="I71" s="794" t="s">
        <v>80</v>
      </c>
      <c r="J71" s="793" t="s">
        <v>79</v>
      </c>
      <c r="K71" s="845"/>
      <c r="L71" s="831"/>
      <c r="M71" s="831"/>
    </row>
    <row r="72" spans="1:13" s="792" customFormat="1" ht="13.5" customHeight="1">
      <c r="A72" s="582"/>
      <c r="B72" s="827" t="s">
        <v>4</v>
      </c>
      <c r="C72" s="827" t="s">
        <v>1376</v>
      </c>
      <c r="D72" s="827" t="s">
        <v>1397</v>
      </c>
      <c r="E72" s="827" t="s">
        <v>1375</v>
      </c>
      <c r="F72" s="827" t="s">
        <v>1374</v>
      </c>
      <c r="G72" s="581" t="s">
        <v>758</v>
      </c>
    </row>
    <row r="73" spans="1:13" s="823" customFormat="1" ht="9.75" customHeight="1">
      <c r="A73" s="1217" t="s">
        <v>30</v>
      </c>
      <c r="B73" s="1040"/>
      <c r="C73" s="1040"/>
      <c r="D73" s="1040"/>
      <c r="E73" s="1040"/>
      <c r="F73" s="1040"/>
      <c r="G73" s="1040"/>
    </row>
    <row r="74" spans="1:13" s="783" customFormat="1" ht="9.75" customHeight="1">
      <c r="A74" s="1220" t="s">
        <v>1370</v>
      </c>
      <c r="B74" s="1220"/>
      <c r="C74" s="1220"/>
      <c r="D74" s="1220"/>
      <c r="E74" s="1220"/>
      <c r="F74" s="1220"/>
      <c r="G74" s="1220"/>
      <c r="H74" s="843"/>
      <c r="I74" s="784"/>
      <c r="J74" s="784"/>
      <c r="K74" s="784"/>
    </row>
    <row r="75" spans="1:13" s="786" customFormat="1" ht="9.75" customHeight="1">
      <c r="A75" s="1220" t="s">
        <v>1369</v>
      </c>
      <c r="B75" s="1220"/>
      <c r="C75" s="1220"/>
      <c r="D75" s="1220"/>
      <c r="E75" s="1220"/>
      <c r="F75" s="1220"/>
      <c r="G75" s="1220"/>
    </row>
    <row r="76" spans="1:13" s="786" customFormat="1" ht="48" customHeight="1">
      <c r="A76" s="1223" t="s">
        <v>1408</v>
      </c>
      <c r="B76" s="1224"/>
      <c r="C76" s="1224"/>
      <c r="D76" s="1224"/>
      <c r="E76" s="1224"/>
      <c r="F76" s="1224"/>
      <c r="G76" s="1224"/>
    </row>
    <row r="77" spans="1:13" s="778" customFormat="1" ht="38.25" customHeight="1">
      <c r="A77" s="1206" t="s">
        <v>1407</v>
      </c>
      <c r="B77" s="1206"/>
      <c r="C77" s="1206"/>
      <c r="D77" s="1206"/>
      <c r="E77" s="1206"/>
      <c r="F77" s="1206"/>
      <c r="G77" s="1206"/>
    </row>
    <row r="78" spans="1:13" s="778" customFormat="1" ht="12.75" customHeight="1">
      <c r="A78" s="821"/>
      <c r="B78" s="821"/>
      <c r="C78" s="821"/>
      <c r="D78" s="821"/>
      <c r="E78" s="821"/>
      <c r="F78" s="821"/>
      <c r="G78" s="821"/>
    </row>
    <row r="79" spans="1:13" s="778" customFormat="1" ht="12.75" customHeight="1">
      <c r="A79" s="822" t="s">
        <v>33</v>
      </c>
      <c r="B79" s="821"/>
      <c r="C79" s="821"/>
      <c r="D79" s="821"/>
      <c r="E79" s="821"/>
      <c r="F79" s="821"/>
      <c r="G79" s="821"/>
    </row>
    <row r="80" spans="1:13" s="778" customFormat="1" ht="12.75">
      <c r="A80" s="141" t="s">
        <v>1406</v>
      </c>
    </row>
    <row r="81" s="778" customFormat="1" ht="12.75"/>
    <row r="82" s="778" customFormat="1" ht="12.75"/>
    <row r="83" s="778" customFormat="1" ht="12.75"/>
    <row r="84" s="778" customFormat="1" ht="12.75"/>
    <row r="85" s="778" customFormat="1" ht="12.75"/>
    <row r="86" s="778" customFormat="1" ht="12.75"/>
    <row r="87" s="778" customFormat="1" ht="12.75"/>
    <row r="88" s="778" customFormat="1" ht="12.75"/>
    <row r="89" s="778" customFormat="1" ht="12.75"/>
    <row r="90" s="778" customFormat="1" ht="12.75"/>
    <row r="91" s="778" customFormat="1" ht="12.75"/>
    <row r="92" s="778" customFormat="1" ht="12.75"/>
    <row r="93" s="778" customFormat="1" ht="12.75"/>
    <row r="94" s="778" customFormat="1" ht="12.75"/>
    <row r="95" s="778" customFormat="1" ht="12.75"/>
    <row r="96" s="778" customFormat="1" ht="12.75"/>
    <row r="97" s="778" customFormat="1" ht="12.75"/>
    <row r="98" s="778" customFormat="1" ht="12.75"/>
    <row r="99" s="778" customFormat="1" ht="12.75"/>
    <row r="100" s="778" customFormat="1" ht="12.75"/>
    <row r="101" s="778" customFormat="1" ht="12.75"/>
    <row r="102" s="778" customFormat="1" ht="12.75"/>
    <row r="103" s="778" customFormat="1" ht="12.75"/>
    <row r="104" s="778" customFormat="1" ht="12.75"/>
    <row r="105" s="778" customFormat="1" ht="12.75"/>
    <row r="106" s="778" customFormat="1" ht="12.75"/>
    <row r="107" s="778" customFormat="1" ht="12.75"/>
    <row r="108" s="778" customFormat="1" ht="12.75"/>
    <row r="109" s="778" customFormat="1" ht="12.75"/>
    <row r="110" s="778" customFormat="1" ht="12.75"/>
    <row r="111" s="778" customFormat="1" ht="12.75"/>
    <row r="112" s="778" customFormat="1" ht="12.75"/>
    <row r="113" s="778" customFormat="1" ht="12.75"/>
    <row r="114" s="778" customFormat="1" ht="12.75"/>
    <row r="115" s="778" customFormat="1" ht="12.75"/>
    <row r="116" s="778" customFormat="1" ht="12.75"/>
    <row r="117" s="778" customFormat="1" ht="12.75"/>
    <row r="118" s="778" customFormat="1" ht="12.75"/>
    <row r="119" s="778" customFormat="1" ht="12.75"/>
    <row r="120" s="778" customFormat="1" ht="12.75"/>
    <row r="121" s="778" customFormat="1" ht="12.75"/>
    <row r="122" s="778" customFormat="1" ht="12.75"/>
    <row r="123" s="778" customFormat="1" ht="12.75"/>
    <row r="124" s="778" customFormat="1" ht="12.75"/>
    <row r="125" s="778" customFormat="1" ht="12.75"/>
    <row r="126" s="778" customFormat="1" ht="12.75"/>
    <row r="127" s="778" customFormat="1" ht="12.75"/>
    <row r="128" s="778" customFormat="1" ht="12.75"/>
    <row r="129" s="778" customFormat="1" ht="12.75"/>
    <row r="130" s="778" customFormat="1" ht="12.75"/>
    <row r="131" s="778" customFormat="1" ht="12.75"/>
    <row r="132" s="778" customFormat="1" ht="12.75"/>
    <row r="133" s="778" customFormat="1" ht="12.75"/>
    <row r="134" s="778" customFormat="1" ht="12.75"/>
    <row r="135" s="778" customFormat="1" ht="12.75"/>
    <row r="136" s="778" customFormat="1" ht="12.75"/>
    <row r="137" s="778" customFormat="1" ht="12.75"/>
    <row r="138" s="778" customFormat="1" ht="12.75"/>
    <row r="139" s="778" customFormat="1" ht="12.75"/>
    <row r="140" s="778" customFormat="1" ht="12.75"/>
    <row r="141" s="778" customFormat="1" ht="12.75"/>
    <row r="142" s="778" customFormat="1" ht="12.75"/>
    <row r="143" s="778" customFormat="1" ht="12.75"/>
    <row r="144" s="778" customFormat="1" ht="12.75"/>
    <row r="145" spans="1:7" s="778" customFormat="1" ht="12.75"/>
    <row r="146" spans="1:7" s="778" customFormat="1" ht="12.75"/>
    <row r="147" spans="1:7" s="778" customFormat="1" ht="12.75"/>
    <row r="148" spans="1:7" s="778" customFormat="1" ht="12.75"/>
    <row r="149" spans="1:7" s="778" customFormat="1" ht="12.75"/>
    <row r="150" spans="1:7" s="778" customFormat="1" ht="12.75"/>
    <row r="151" spans="1:7" ht="12.75">
      <c r="A151" s="778"/>
      <c r="B151" s="778"/>
      <c r="C151" s="778"/>
      <c r="D151" s="778"/>
      <c r="E151" s="778"/>
      <c r="F151" s="778"/>
      <c r="G151" s="778"/>
    </row>
    <row r="152" spans="1:7" ht="12.75">
      <c r="A152" s="778"/>
      <c r="B152" s="778"/>
      <c r="C152" s="778"/>
      <c r="D152" s="778"/>
      <c r="E152" s="778"/>
      <c r="F152" s="778"/>
      <c r="G152" s="778"/>
    </row>
    <row r="153" spans="1:7" ht="12.75">
      <c r="A153" s="778"/>
      <c r="B153" s="778"/>
      <c r="C153" s="778"/>
      <c r="D153" s="778"/>
      <c r="E153" s="778"/>
      <c r="F153" s="778"/>
      <c r="G153" s="778"/>
    </row>
    <row r="154" spans="1:7" ht="12.75">
      <c r="A154" s="778"/>
      <c r="B154" s="778"/>
      <c r="C154" s="778"/>
      <c r="D154" s="778"/>
      <c r="E154" s="778"/>
      <c r="F154" s="778"/>
      <c r="G154" s="778"/>
    </row>
    <row r="155" spans="1:7" ht="12.75">
      <c r="A155" s="778"/>
      <c r="B155" s="778"/>
      <c r="C155" s="778"/>
      <c r="D155" s="778"/>
      <c r="E155" s="778"/>
      <c r="F155" s="778"/>
      <c r="G155" s="778"/>
    </row>
    <row r="156" spans="1:7" ht="12.75">
      <c r="A156" s="778"/>
      <c r="B156" s="778"/>
      <c r="C156" s="778"/>
      <c r="D156" s="778"/>
      <c r="E156" s="778"/>
      <c r="F156" s="778"/>
      <c r="G156" s="778"/>
    </row>
  </sheetData>
  <mergeCells count="7">
    <mergeCell ref="A77:G77"/>
    <mergeCell ref="A73:G73"/>
    <mergeCell ref="A2:G2"/>
    <mergeCell ref="A3:G3"/>
    <mergeCell ref="A74:G74"/>
    <mergeCell ref="A75:G75"/>
    <mergeCell ref="A76:G76"/>
  </mergeCells>
  <hyperlinks>
    <hyperlink ref="B5" r:id="rId1"/>
    <hyperlink ref="A80" r:id="rId2"/>
    <hyperlink ref="C5" r:id="rId3"/>
    <hyperlink ref="D5" r:id="rId4"/>
    <hyperlink ref="E5" r:id="rId5"/>
    <hyperlink ref="F5" r:id="rId6"/>
    <hyperlink ref="G5" r:id="rId7"/>
    <hyperlink ref="B72" r:id="rId8"/>
    <hyperlink ref="C72" r:id="rId9"/>
    <hyperlink ref="D72" r:id="rId10"/>
    <hyperlink ref="E72" r:id="rId11"/>
    <hyperlink ref="F72" r:id="rId12"/>
    <hyperlink ref="G72"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53.xml><?xml version="1.0" encoding="utf-8"?>
<worksheet xmlns="http://schemas.openxmlformats.org/spreadsheetml/2006/main" xmlns:r="http://schemas.openxmlformats.org/officeDocument/2006/relationships">
  <dimension ref="A1:Z81"/>
  <sheetViews>
    <sheetView showGridLines="0" zoomScaleNormal="100" workbookViewId="0"/>
  </sheetViews>
  <sheetFormatPr defaultColWidth="9.140625" defaultRowHeight="9"/>
  <cols>
    <col min="1" max="1" width="17.28515625" style="857" customWidth="1"/>
    <col min="2" max="2" width="7.85546875" style="857" customWidth="1"/>
    <col min="3" max="3" width="8.140625" style="857" customWidth="1"/>
    <col min="4" max="4" width="7.7109375" style="857" customWidth="1"/>
    <col min="5" max="5" width="9.85546875" style="857" customWidth="1"/>
    <col min="6" max="6" width="7.7109375" style="857" customWidth="1"/>
    <col min="7" max="7" width="6.140625" style="857" customWidth="1"/>
    <col min="8" max="8" width="8.140625" style="857" customWidth="1"/>
    <col min="9" max="9" width="8" style="857" customWidth="1"/>
    <col min="10" max="10" width="8.5703125" style="857" customWidth="1"/>
    <col min="11" max="11" width="7.42578125" style="857" customWidth="1"/>
    <col min="12" max="12" width="7.85546875" style="857" bestFit="1" customWidth="1"/>
    <col min="13" max="13" width="8.5703125" style="857" bestFit="1" customWidth="1"/>
    <col min="14" max="14" width="8.42578125" style="857" bestFit="1" customWidth="1"/>
    <col min="15" max="15" width="8.85546875" style="857" bestFit="1" customWidth="1"/>
    <col min="16" max="16" width="6.28515625" style="857" bestFit="1" customWidth="1"/>
    <col min="17" max="17" width="5.28515625" style="857" bestFit="1" customWidth="1"/>
    <col min="18" max="16384" width="9.140625" style="857"/>
  </cols>
  <sheetData>
    <row r="1" spans="1:26" ht="12.75" customHeight="1">
      <c r="G1" s="890"/>
    </row>
    <row r="2" spans="1:26" s="889" customFormat="1" ht="30.75" customHeight="1">
      <c r="A2" s="1226" t="s">
        <v>1439</v>
      </c>
      <c r="B2" s="1226"/>
      <c r="C2" s="1226"/>
      <c r="D2" s="1226"/>
      <c r="E2" s="1226"/>
      <c r="F2" s="1226"/>
      <c r="G2" s="1226"/>
      <c r="H2" s="1226"/>
      <c r="I2" s="1226"/>
      <c r="J2" s="1226"/>
      <c r="K2" s="1226"/>
    </row>
    <row r="3" spans="1:26" s="889" customFormat="1" ht="30.75" customHeight="1">
      <c r="A3" s="1226" t="s">
        <v>1438</v>
      </c>
      <c r="B3" s="1226"/>
      <c r="C3" s="1226"/>
      <c r="D3" s="1226"/>
      <c r="E3" s="1226"/>
      <c r="F3" s="1226"/>
      <c r="G3" s="1226"/>
      <c r="H3" s="1226"/>
      <c r="I3" s="1226"/>
      <c r="J3" s="1226"/>
      <c r="K3" s="1226"/>
    </row>
    <row r="4" spans="1:26" s="884" customFormat="1" ht="9.75" customHeight="1">
      <c r="A4" s="888" t="s">
        <v>1437</v>
      </c>
      <c r="B4" s="887"/>
      <c r="C4" s="887"/>
      <c r="D4" s="887"/>
      <c r="E4" s="887"/>
      <c r="F4" s="887"/>
      <c r="G4" s="887"/>
      <c r="H4" s="887"/>
      <c r="I4" s="887"/>
      <c r="J4" s="886"/>
      <c r="K4" s="885" t="s">
        <v>1436</v>
      </c>
    </row>
    <row r="5" spans="1:26" s="868" customFormat="1" ht="13.5" customHeight="1">
      <c r="A5" s="1227"/>
      <c r="B5" s="1228" t="s">
        <v>1435</v>
      </c>
      <c r="C5" s="1228"/>
      <c r="D5" s="1228"/>
      <c r="E5" s="1228" t="s">
        <v>1434</v>
      </c>
      <c r="F5" s="1228"/>
      <c r="G5" s="1229" t="s">
        <v>1433</v>
      </c>
      <c r="H5" s="1230" t="s">
        <v>1432</v>
      </c>
      <c r="I5" s="1225" t="s">
        <v>1431</v>
      </c>
      <c r="J5" s="1225" t="s">
        <v>1430</v>
      </c>
      <c r="K5" s="1225" t="s">
        <v>1418</v>
      </c>
    </row>
    <row r="6" spans="1:26" s="868" customFormat="1" ht="31.5" customHeight="1">
      <c r="A6" s="1227"/>
      <c r="B6" s="883" t="s">
        <v>1429</v>
      </c>
      <c r="C6" s="883" t="s">
        <v>1428</v>
      </c>
      <c r="D6" s="883" t="s">
        <v>1427</v>
      </c>
      <c r="E6" s="883" t="s">
        <v>1426</v>
      </c>
      <c r="F6" s="883" t="s">
        <v>1425</v>
      </c>
      <c r="G6" s="1229"/>
      <c r="H6" s="1230"/>
      <c r="I6" s="1225"/>
      <c r="J6" s="1225"/>
      <c r="K6" s="1225"/>
      <c r="L6" s="831"/>
      <c r="M6" s="89" t="s">
        <v>238</v>
      </c>
      <c r="N6" s="89" t="s">
        <v>237</v>
      </c>
      <c r="O6" s="831"/>
      <c r="P6" s="831"/>
      <c r="Q6" s="831"/>
    </row>
    <row r="7" spans="1:26" s="875" customFormat="1" ht="12.75" customHeight="1">
      <c r="A7" s="86" t="s">
        <v>13</v>
      </c>
      <c r="B7" s="877">
        <v>262214.7</v>
      </c>
      <c r="C7" s="877">
        <v>695262.5</v>
      </c>
      <c r="D7" s="877">
        <v>30652.9</v>
      </c>
      <c r="E7" s="877">
        <v>1011537</v>
      </c>
      <c r="F7" s="877">
        <v>80411</v>
      </c>
      <c r="G7" s="877">
        <v>875.4</v>
      </c>
      <c r="H7" s="877">
        <v>4191253.9</v>
      </c>
      <c r="I7" s="877">
        <v>258437.5</v>
      </c>
      <c r="J7" s="877">
        <v>98816.8</v>
      </c>
      <c r="K7" s="877">
        <v>353297.3</v>
      </c>
      <c r="L7" s="810"/>
      <c r="M7" s="88" t="s">
        <v>236</v>
      </c>
      <c r="N7" s="810" t="s">
        <v>121</v>
      </c>
      <c r="O7" s="812"/>
      <c r="P7" s="812"/>
      <c r="Q7" s="812"/>
      <c r="R7" s="882"/>
      <c r="S7" s="881"/>
      <c r="T7" s="881"/>
      <c r="U7" s="881"/>
      <c r="V7" s="881"/>
      <c r="W7" s="881"/>
      <c r="X7" s="881"/>
      <c r="Y7" s="881"/>
      <c r="Z7" s="881"/>
    </row>
    <row r="8" spans="1:26" s="875" customFormat="1" ht="12.75" customHeight="1">
      <c r="A8" s="86" t="s">
        <v>235</v>
      </c>
      <c r="B8" s="877">
        <v>232630.8</v>
      </c>
      <c r="C8" s="877">
        <v>681705.1</v>
      </c>
      <c r="D8" s="877">
        <v>30621.3</v>
      </c>
      <c r="E8" s="877">
        <v>959596</v>
      </c>
      <c r="F8" s="877">
        <v>74057.8</v>
      </c>
      <c r="G8" s="877">
        <v>864.3</v>
      </c>
      <c r="H8" s="877">
        <v>4004747.1</v>
      </c>
      <c r="I8" s="877">
        <v>257305.3</v>
      </c>
      <c r="J8" s="877">
        <v>98630</v>
      </c>
      <c r="K8" s="877">
        <v>129686.1</v>
      </c>
      <c r="L8" s="793"/>
      <c r="M8" s="806" t="s">
        <v>234</v>
      </c>
      <c r="N8" s="810" t="s">
        <v>121</v>
      </c>
      <c r="O8" s="876"/>
      <c r="P8" s="876"/>
      <c r="Q8" s="876"/>
      <c r="S8" s="881"/>
      <c r="T8" s="881"/>
      <c r="U8" s="881"/>
      <c r="V8" s="881"/>
      <c r="W8" s="881"/>
      <c r="X8" s="881"/>
      <c r="Y8" s="881"/>
      <c r="Z8" s="881"/>
    </row>
    <row r="9" spans="1:26" s="875" customFormat="1" ht="12.75" customHeight="1">
      <c r="A9" s="86" t="s">
        <v>233</v>
      </c>
      <c r="B9" s="877">
        <v>82780.7</v>
      </c>
      <c r="C9" s="877">
        <v>417547.6</v>
      </c>
      <c r="D9" s="877">
        <v>2019.3</v>
      </c>
      <c r="E9" s="877">
        <v>86588.1</v>
      </c>
      <c r="F9" s="877">
        <v>6306.1</v>
      </c>
      <c r="G9" s="877">
        <v>57.3</v>
      </c>
      <c r="H9" s="877">
        <v>430255.4</v>
      </c>
      <c r="I9" s="877">
        <v>61084.5</v>
      </c>
      <c r="J9" s="877">
        <v>2279.4</v>
      </c>
      <c r="K9" s="877">
        <v>16889.400000000001</v>
      </c>
      <c r="L9" s="836"/>
      <c r="M9" s="806" t="s">
        <v>232</v>
      </c>
      <c r="N9" s="805" t="s">
        <v>121</v>
      </c>
      <c r="O9" s="879"/>
      <c r="P9" s="876"/>
      <c r="Q9" s="876"/>
    </row>
    <row r="10" spans="1:26" s="875" customFormat="1" ht="12.75" customHeight="1">
      <c r="A10" s="86" t="s">
        <v>231</v>
      </c>
      <c r="B10" s="877">
        <v>64407.4</v>
      </c>
      <c r="C10" s="877">
        <v>391304.7</v>
      </c>
      <c r="D10" s="877">
        <v>192.2</v>
      </c>
      <c r="E10" s="877">
        <v>17175.5</v>
      </c>
      <c r="F10" s="877">
        <v>1334.2</v>
      </c>
      <c r="G10" s="877">
        <v>0.1</v>
      </c>
      <c r="H10" s="877">
        <v>83794.899999999994</v>
      </c>
      <c r="I10" s="877">
        <v>12400</v>
      </c>
      <c r="J10" s="877">
        <v>232.9</v>
      </c>
      <c r="K10" s="877">
        <v>8338.7000000000007</v>
      </c>
      <c r="L10" s="836"/>
      <c r="M10" s="809" t="s">
        <v>230</v>
      </c>
      <c r="N10" s="805" t="s">
        <v>121</v>
      </c>
      <c r="O10" s="879"/>
      <c r="P10" s="876"/>
      <c r="Q10" s="876"/>
    </row>
    <row r="11" spans="1:26" s="869" customFormat="1" ht="12.75" customHeight="1">
      <c r="A11" s="78" t="s">
        <v>229</v>
      </c>
      <c r="B11" s="872">
        <v>177.6</v>
      </c>
      <c r="C11" s="872">
        <v>632.9</v>
      </c>
      <c r="D11" s="872">
        <v>5.2</v>
      </c>
      <c r="E11" s="872">
        <v>1518.4</v>
      </c>
      <c r="F11" s="872">
        <v>126.7</v>
      </c>
      <c r="G11" s="872">
        <v>0</v>
      </c>
      <c r="H11" s="872">
        <v>9831.4</v>
      </c>
      <c r="I11" s="872">
        <v>921.2</v>
      </c>
      <c r="J11" s="872">
        <v>0</v>
      </c>
      <c r="K11" s="872">
        <v>0</v>
      </c>
      <c r="L11" s="832"/>
      <c r="M11" s="794" t="s">
        <v>228</v>
      </c>
      <c r="N11" s="808">
        <v>1501</v>
      </c>
      <c r="O11" s="871"/>
      <c r="P11" s="870"/>
      <c r="Q11" s="870"/>
    </row>
    <row r="12" spans="1:26" s="869" customFormat="1" ht="12.75" customHeight="1">
      <c r="A12" s="78" t="s">
        <v>227</v>
      </c>
      <c r="B12" s="872">
        <v>179.2</v>
      </c>
      <c r="C12" s="872">
        <v>586.70000000000005</v>
      </c>
      <c r="D12" s="872">
        <v>147.4</v>
      </c>
      <c r="E12" s="872">
        <v>2200.9</v>
      </c>
      <c r="F12" s="872">
        <v>243.6</v>
      </c>
      <c r="G12" s="873">
        <v>0</v>
      </c>
      <c r="H12" s="872">
        <v>15538.4</v>
      </c>
      <c r="I12" s="872">
        <v>1055.0999999999999</v>
      </c>
      <c r="J12" s="872">
        <v>0</v>
      </c>
      <c r="K12" s="872">
        <v>0</v>
      </c>
      <c r="L12" s="832"/>
      <c r="M12" s="794" t="s">
        <v>226</v>
      </c>
      <c r="N12" s="808">
        <v>1505</v>
      </c>
      <c r="O12" s="871"/>
      <c r="P12" s="870"/>
      <c r="Q12" s="870"/>
    </row>
    <row r="13" spans="1:26" s="869" customFormat="1" ht="12.75" customHeight="1">
      <c r="A13" s="78" t="s">
        <v>225</v>
      </c>
      <c r="B13" s="872">
        <v>421</v>
      </c>
      <c r="C13" s="872">
        <v>855.5</v>
      </c>
      <c r="D13" s="873">
        <v>0</v>
      </c>
      <c r="E13" s="872">
        <v>2252.1</v>
      </c>
      <c r="F13" s="872">
        <v>163.69999999999999</v>
      </c>
      <c r="G13" s="873">
        <v>0</v>
      </c>
      <c r="H13" s="872">
        <v>8572.2999999999993</v>
      </c>
      <c r="I13" s="872">
        <v>1794.8</v>
      </c>
      <c r="J13" s="872">
        <v>53</v>
      </c>
      <c r="K13" s="872">
        <v>20</v>
      </c>
      <c r="L13" s="832"/>
      <c r="M13" s="794" t="s">
        <v>224</v>
      </c>
      <c r="N13" s="793" t="s">
        <v>223</v>
      </c>
      <c r="O13" s="871"/>
      <c r="P13" s="870"/>
      <c r="Q13" s="870"/>
    </row>
    <row r="14" spans="1:26" s="875" customFormat="1" ht="12.75" customHeight="1">
      <c r="A14" s="78" t="s">
        <v>222</v>
      </c>
      <c r="B14" s="872">
        <v>615.9</v>
      </c>
      <c r="C14" s="872">
        <v>1455</v>
      </c>
      <c r="D14" s="872">
        <v>6.4</v>
      </c>
      <c r="E14" s="872">
        <v>1762.3</v>
      </c>
      <c r="F14" s="872">
        <v>152</v>
      </c>
      <c r="G14" s="872">
        <v>0.1</v>
      </c>
      <c r="H14" s="872">
        <v>10858.1</v>
      </c>
      <c r="I14" s="872">
        <v>2647.4</v>
      </c>
      <c r="J14" s="872">
        <v>167.2</v>
      </c>
      <c r="K14" s="872">
        <v>733.1</v>
      </c>
      <c r="L14" s="832"/>
      <c r="M14" s="794" t="s">
        <v>221</v>
      </c>
      <c r="N14" s="808">
        <v>1509</v>
      </c>
      <c r="O14" s="871"/>
      <c r="P14" s="870"/>
      <c r="Q14" s="870"/>
    </row>
    <row r="15" spans="1:26" s="869" customFormat="1" ht="12.75" customHeight="1">
      <c r="A15" s="78" t="s">
        <v>220</v>
      </c>
      <c r="B15" s="872">
        <v>63013.8</v>
      </c>
      <c r="C15" s="872">
        <v>387774.6</v>
      </c>
      <c r="D15" s="872">
        <v>33.1</v>
      </c>
      <c r="E15" s="872">
        <v>9441.9</v>
      </c>
      <c r="F15" s="872">
        <v>648.20000000000005</v>
      </c>
      <c r="G15" s="872">
        <v>0</v>
      </c>
      <c r="H15" s="872">
        <v>38994.699999999997</v>
      </c>
      <c r="I15" s="872">
        <v>5981.4</v>
      </c>
      <c r="J15" s="872">
        <v>12.7</v>
      </c>
      <c r="K15" s="872">
        <v>7585.5</v>
      </c>
      <c r="L15" s="832"/>
      <c r="M15" s="794" t="s">
        <v>219</v>
      </c>
      <c r="N15" s="808">
        <v>1513</v>
      </c>
      <c r="O15" s="874"/>
      <c r="P15" s="870"/>
      <c r="Q15" s="870"/>
    </row>
    <row r="16" spans="1:26" s="869" customFormat="1" ht="12.75" customHeight="1">
      <c r="A16" s="86" t="s">
        <v>218</v>
      </c>
      <c r="B16" s="877">
        <v>4007.7</v>
      </c>
      <c r="C16" s="877">
        <v>4755.2</v>
      </c>
      <c r="D16" s="877">
        <v>148.19999999999999</v>
      </c>
      <c r="E16" s="877">
        <v>7700.7</v>
      </c>
      <c r="F16" s="877">
        <v>745.7</v>
      </c>
      <c r="G16" s="873">
        <v>1.2</v>
      </c>
      <c r="H16" s="877">
        <v>57488</v>
      </c>
      <c r="I16" s="877">
        <v>10957.4</v>
      </c>
      <c r="J16" s="877">
        <v>221</v>
      </c>
      <c r="K16" s="877">
        <v>512.6</v>
      </c>
      <c r="L16" s="832"/>
      <c r="M16" s="806" t="s">
        <v>217</v>
      </c>
      <c r="N16" s="805" t="s">
        <v>121</v>
      </c>
      <c r="O16" s="880"/>
      <c r="P16" s="876"/>
      <c r="Q16" s="876"/>
    </row>
    <row r="17" spans="1:17" s="869" customFormat="1" ht="12.75" customHeight="1">
      <c r="A17" s="78" t="s">
        <v>216</v>
      </c>
      <c r="B17" s="872">
        <v>271.60000000000002</v>
      </c>
      <c r="C17" s="872">
        <v>273.60000000000002</v>
      </c>
      <c r="D17" s="872">
        <v>25.9</v>
      </c>
      <c r="E17" s="872">
        <v>971.5</v>
      </c>
      <c r="F17" s="872">
        <v>74.599999999999994</v>
      </c>
      <c r="G17" s="873">
        <v>0</v>
      </c>
      <c r="H17" s="872">
        <v>9997.6</v>
      </c>
      <c r="I17" s="872">
        <v>970.2</v>
      </c>
      <c r="J17" s="872">
        <v>0</v>
      </c>
      <c r="K17" s="872">
        <v>75.8</v>
      </c>
      <c r="L17" s="832"/>
      <c r="M17" s="794" t="s">
        <v>215</v>
      </c>
      <c r="N17" s="793" t="s">
        <v>214</v>
      </c>
      <c r="O17" s="871"/>
      <c r="P17" s="870"/>
      <c r="Q17" s="870"/>
    </row>
    <row r="18" spans="1:17" s="869" customFormat="1" ht="12.75" customHeight="1">
      <c r="A18" s="78" t="s">
        <v>213</v>
      </c>
      <c r="B18" s="872">
        <v>75.7</v>
      </c>
      <c r="C18" s="872">
        <v>129.69999999999999</v>
      </c>
      <c r="D18" s="872">
        <v>25.2</v>
      </c>
      <c r="E18" s="872">
        <v>992.4</v>
      </c>
      <c r="F18" s="872">
        <v>156</v>
      </c>
      <c r="G18" s="872">
        <v>0</v>
      </c>
      <c r="H18" s="872">
        <v>6075</v>
      </c>
      <c r="I18" s="872">
        <v>1115.3</v>
      </c>
      <c r="J18" s="872">
        <v>119</v>
      </c>
      <c r="K18" s="872">
        <v>0</v>
      </c>
      <c r="L18" s="832"/>
      <c r="M18" s="794" t="s">
        <v>212</v>
      </c>
      <c r="N18" s="793" t="s">
        <v>211</v>
      </c>
      <c r="O18" s="871"/>
      <c r="P18" s="870"/>
      <c r="Q18" s="870"/>
    </row>
    <row r="19" spans="1:17" s="869" customFormat="1" ht="12.75" customHeight="1">
      <c r="A19" s="78" t="s">
        <v>210</v>
      </c>
      <c r="B19" s="872">
        <v>0</v>
      </c>
      <c r="C19" s="872">
        <v>49.7</v>
      </c>
      <c r="D19" s="872">
        <v>0</v>
      </c>
      <c r="E19" s="872">
        <v>34.299999999999997</v>
      </c>
      <c r="F19" s="872">
        <v>0</v>
      </c>
      <c r="G19" s="872">
        <v>0</v>
      </c>
      <c r="H19" s="872">
        <v>60.4</v>
      </c>
      <c r="I19" s="872">
        <v>46.4</v>
      </c>
      <c r="J19" s="872">
        <v>0</v>
      </c>
      <c r="K19" s="872">
        <v>0</v>
      </c>
      <c r="L19" s="832"/>
      <c r="M19" s="794" t="s">
        <v>209</v>
      </c>
      <c r="N19" s="793" t="s">
        <v>208</v>
      </c>
      <c r="O19" s="870"/>
      <c r="P19" s="870"/>
      <c r="Q19" s="870"/>
    </row>
    <row r="20" spans="1:17" s="869" customFormat="1" ht="12.75" customHeight="1">
      <c r="A20" s="78" t="s">
        <v>207</v>
      </c>
      <c r="B20" s="872">
        <v>0</v>
      </c>
      <c r="C20" s="872">
        <v>12.3</v>
      </c>
      <c r="D20" s="873">
        <v>0</v>
      </c>
      <c r="E20" s="872">
        <v>40.799999999999997</v>
      </c>
      <c r="F20" s="872">
        <v>0</v>
      </c>
      <c r="G20" s="872">
        <v>0</v>
      </c>
      <c r="H20" s="872">
        <v>226.5</v>
      </c>
      <c r="I20" s="872">
        <v>25.8</v>
      </c>
      <c r="J20" s="872">
        <v>0</v>
      </c>
      <c r="K20" s="872">
        <v>0</v>
      </c>
      <c r="L20" s="832"/>
      <c r="M20" s="794" t="s">
        <v>206</v>
      </c>
      <c r="N20" s="793" t="s">
        <v>205</v>
      </c>
      <c r="O20" s="871"/>
      <c r="P20" s="870"/>
      <c r="Q20" s="870"/>
    </row>
    <row r="21" spans="1:17" s="875" customFormat="1" ht="12.75" customHeight="1">
      <c r="A21" s="78" t="s">
        <v>204</v>
      </c>
      <c r="B21" s="872">
        <v>2143.3000000000002</v>
      </c>
      <c r="C21" s="872">
        <v>2458.6</v>
      </c>
      <c r="D21" s="872">
        <v>97.1</v>
      </c>
      <c r="E21" s="872">
        <v>2214.3000000000002</v>
      </c>
      <c r="F21" s="872">
        <v>136.1</v>
      </c>
      <c r="G21" s="872">
        <v>0.5</v>
      </c>
      <c r="H21" s="872">
        <v>14646.3</v>
      </c>
      <c r="I21" s="872">
        <v>1871.6</v>
      </c>
      <c r="J21" s="872">
        <v>0</v>
      </c>
      <c r="K21" s="872">
        <v>0</v>
      </c>
      <c r="L21" s="832"/>
      <c r="M21" s="794" t="s">
        <v>203</v>
      </c>
      <c r="N21" s="793" t="s">
        <v>202</v>
      </c>
      <c r="O21" s="871"/>
      <c r="P21" s="870"/>
      <c r="Q21" s="870"/>
    </row>
    <row r="22" spans="1:17" s="869" customFormat="1" ht="12.75" customHeight="1">
      <c r="A22" s="78" t="s">
        <v>201</v>
      </c>
      <c r="B22" s="872">
        <v>415.4</v>
      </c>
      <c r="C22" s="872">
        <v>298.2</v>
      </c>
      <c r="D22" s="872">
        <v>0</v>
      </c>
      <c r="E22" s="872">
        <v>496.4</v>
      </c>
      <c r="F22" s="872">
        <v>59.8</v>
      </c>
      <c r="G22" s="873">
        <v>0.3</v>
      </c>
      <c r="H22" s="872">
        <v>9430</v>
      </c>
      <c r="I22" s="872">
        <v>468.3</v>
      </c>
      <c r="J22" s="872">
        <v>0</v>
      </c>
      <c r="K22" s="872">
        <v>0</v>
      </c>
      <c r="L22" s="832"/>
      <c r="M22" s="794" t="s">
        <v>200</v>
      </c>
      <c r="N22" s="793" t="s">
        <v>199</v>
      </c>
      <c r="O22" s="874"/>
      <c r="P22" s="870"/>
      <c r="Q22" s="870"/>
    </row>
    <row r="23" spans="1:17" s="869" customFormat="1" ht="12.75" customHeight="1">
      <c r="A23" s="78" t="s">
        <v>198</v>
      </c>
      <c r="B23" s="872">
        <v>83.4</v>
      </c>
      <c r="C23" s="872">
        <v>138.80000000000001</v>
      </c>
      <c r="D23" s="873">
        <v>0</v>
      </c>
      <c r="E23" s="872">
        <v>192.2</v>
      </c>
      <c r="F23" s="872">
        <v>22.5</v>
      </c>
      <c r="G23" s="872">
        <v>0</v>
      </c>
      <c r="H23" s="872">
        <v>1006.3</v>
      </c>
      <c r="I23" s="872">
        <v>427.7</v>
      </c>
      <c r="J23" s="872">
        <v>0</v>
      </c>
      <c r="K23" s="872">
        <v>0</v>
      </c>
      <c r="L23" s="832"/>
      <c r="M23" s="794" t="s">
        <v>197</v>
      </c>
      <c r="N23" s="793" t="s">
        <v>196</v>
      </c>
      <c r="O23" s="871"/>
      <c r="P23" s="870"/>
      <c r="Q23" s="870"/>
    </row>
    <row r="24" spans="1:17" s="869" customFormat="1" ht="12.75" customHeight="1">
      <c r="A24" s="78" t="s">
        <v>195</v>
      </c>
      <c r="B24" s="872">
        <v>321.89999999999998</v>
      </c>
      <c r="C24" s="872">
        <v>414.2</v>
      </c>
      <c r="D24" s="872">
        <v>0</v>
      </c>
      <c r="E24" s="872">
        <v>475.4</v>
      </c>
      <c r="F24" s="872">
        <v>94.6</v>
      </c>
      <c r="G24" s="872">
        <v>0</v>
      </c>
      <c r="H24" s="872">
        <v>3098.6</v>
      </c>
      <c r="I24" s="872">
        <v>1781.9</v>
      </c>
      <c r="J24" s="872">
        <v>25</v>
      </c>
      <c r="K24" s="872">
        <v>0</v>
      </c>
      <c r="L24" s="832"/>
      <c r="M24" s="794" t="s">
        <v>194</v>
      </c>
      <c r="N24" s="793" t="s">
        <v>193</v>
      </c>
      <c r="O24" s="871"/>
      <c r="P24" s="870"/>
      <c r="Q24" s="870"/>
    </row>
    <row r="25" spans="1:17" s="869" customFormat="1" ht="12.75" customHeight="1">
      <c r="A25" s="78" t="s">
        <v>192</v>
      </c>
      <c r="B25" s="872">
        <v>210.9</v>
      </c>
      <c r="C25" s="872">
        <v>192.2</v>
      </c>
      <c r="D25" s="872">
        <v>0</v>
      </c>
      <c r="E25" s="872">
        <v>353</v>
      </c>
      <c r="F25" s="872">
        <v>40.5</v>
      </c>
      <c r="G25" s="872">
        <v>0.4</v>
      </c>
      <c r="H25" s="872">
        <v>1795.9</v>
      </c>
      <c r="I25" s="872">
        <v>485.7</v>
      </c>
      <c r="J25" s="872">
        <v>0</v>
      </c>
      <c r="K25" s="872">
        <v>0</v>
      </c>
      <c r="L25" s="832"/>
      <c r="M25" s="794" t="s">
        <v>191</v>
      </c>
      <c r="N25" s="793" t="s">
        <v>190</v>
      </c>
      <c r="O25" s="871"/>
      <c r="P25" s="870"/>
      <c r="Q25" s="870"/>
    </row>
    <row r="26" spans="1:17" s="869" customFormat="1" ht="12.75" customHeight="1">
      <c r="A26" s="78" t="s">
        <v>189</v>
      </c>
      <c r="B26" s="872">
        <v>228.4</v>
      </c>
      <c r="C26" s="872">
        <v>311.8</v>
      </c>
      <c r="D26" s="872">
        <v>0</v>
      </c>
      <c r="E26" s="872">
        <v>584.6</v>
      </c>
      <c r="F26" s="872">
        <v>28.9</v>
      </c>
      <c r="G26" s="873">
        <v>0</v>
      </c>
      <c r="H26" s="872">
        <v>2916.8</v>
      </c>
      <c r="I26" s="872">
        <v>1386.4</v>
      </c>
      <c r="J26" s="872">
        <v>8.5</v>
      </c>
      <c r="K26" s="872">
        <v>0</v>
      </c>
      <c r="L26" s="832"/>
      <c r="M26" s="794" t="s">
        <v>188</v>
      </c>
      <c r="N26" s="793" t="s">
        <v>187</v>
      </c>
      <c r="O26" s="871"/>
      <c r="P26" s="870"/>
      <c r="Q26" s="870"/>
    </row>
    <row r="27" spans="1:17" s="869" customFormat="1" ht="12.75" customHeight="1">
      <c r="A27" s="78" t="s">
        <v>186</v>
      </c>
      <c r="B27" s="872">
        <v>91.3</v>
      </c>
      <c r="C27" s="872">
        <v>109.6</v>
      </c>
      <c r="D27" s="872">
        <v>0</v>
      </c>
      <c r="E27" s="872">
        <v>478.7</v>
      </c>
      <c r="F27" s="872">
        <v>36.6</v>
      </c>
      <c r="G27" s="872">
        <v>0</v>
      </c>
      <c r="H27" s="872">
        <v>3621</v>
      </c>
      <c r="I27" s="872">
        <v>211.7</v>
      </c>
      <c r="J27" s="872">
        <v>68.400000000000006</v>
      </c>
      <c r="K27" s="872">
        <v>264.5</v>
      </c>
      <c r="L27" s="832"/>
      <c r="M27" s="794" t="s">
        <v>185</v>
      </c>
      <c r="N27" s="793" t="s">
        <v>184</v>
      </c>
      <c r="O27" s="871"/>
      <c r="P27" s="870"/>
      <c r="Q27" s="870"/>
    </row>
    <row r="28" spans="1:17" s="869" customFormat="1" ht="12.75" customHeight="1">
      <c r="A28" s="78" t="s">
        <v>183</v>
      </c>
      <c r="B28" s="872">
        <v>165.9</v>
      </c>
      <c r="C28" s="872">
        <v>323.8</v>
      </c>
      <c r="D28" s="872">
        <v>0</v>
      </c>
      <c r="E28" s="872">
        <v>483.3</v>
      </c>
      <c r="F28" s="872">
        <v>59.8</v>
      </c>
      <c r="G28" s="872">
        <v>0</v>
      </c>
      <c r="H28" s="872">
        <v>3293.1</v>
      </c>
      <c r="I28" s="872">
        <v>1513.7</v>
      </c>
      <c r="J28" s="872">
        <v>0</v>
      </c>
      <c r="K28" s="872">
        <v>172.3</v>
      </c>
      <c r="L28" s="832"/>
      <c r="M28" s="794" t="s">
        <v>182</v>
      </c>
      <c r="N28" s="793" t="s">
        <v>181</v>
      </c>
      <c r="O28" s="871"/>
      <c r="P28" s="870"/>
      <c r="Q28" s="870"/>
    </row>
    <row r="29" spans="1:17" s="869" customFormat="1" ht="12.75" customHeight="1">
      <c r="A29" s="78" t="s">
        <v>180</v>
      </c>
      <c r="B29" s="872">
        <v>0</v>
      </c>
      <c r="C29" s="872">
        <v>42.7</v>
      </c>
      <c r="D29" s="872">
        <v>0</v>
      </c>
      <c r="E29" s="872">
        <v>383.9</v>
      </c>
      <c r="F29" s="872">
        <v>36.4</v>
      </c>
      <c r="G29" s="873">
        <v>0</v>
      </c>
      <c r="H29" s="872">
        <v>1320.5</v>
      </c>
      <c r="I29" s="872">
        <v>652.6</v>
      </c>
      <c r="J29" s="872">
        <v>0</v>
      </c>
      <c r="K29" s="872">
        <v>0</v>
      </c>
      <c r="L29" s="832"/>
      <c r="M29" s="794" t="s">
        <v>179</v>
      </c>
      <c r="N29" s="793" t="s">
        <v>178</v>
      </c>
      <c r="O29" s="871"/>
      <c r="P29" s="870"/>
      <c r="Q29" s="870"/>
    </row>
    <row r="30" spans="1:17" s="875" customFormat="1" ht="12.75" customHeight="1">
      <c r="A30" s="86" t="s">
        <v>177</v>
      </c>
      <c r="B30" s="877">
        <v>6769.4</v>
      </c>
      <c r="C30" s="877">
        <v>11245.4</v>
      </c>
      <c r="D30" s="877">
        <v>1334.6</v>
      </c>
      <c r="E30" s="877">
        <v>36830.6</v>
      </c>
      <c r="F30" s="877">
        <v>2855.3</v>
      </c>
      <c r="G30" s="877">
        <v>13.8</v>
      </c>
      <c r="H30" s="877">
        <v>192667.7</v>
      </c>
      <c r="I30" s="877">
        <v>19183.099999999999</v>
      </c>
      <c r="J30" s="877">
        <v>1034.4000000000001</v>
      </c>
      <c r="K30" s="877">
        <v>7297.9</v>
      </c>
      <c r="L30" s="836"/>
      <c r="M30" s="806" t="s">
        <v>176</v>
      </c>
      <c r="N30" s="805" t="s">
        <v>121</v>
      </c>
      <c r="O30" s="879"/>
      <c r="P30" s="876"/>
      <c r="Q30" s="876"/>
    </row>
    <row r="31" spans="1:17" s="869" customFormat="1" ht="12.75" customHeight="1">
      <c r="A31" s="78" t="s">
        <v>175</v>
      </c>
      <c r="B31" s="872">
        <v>1125.2</v>
      </c>
      <c r="C31" s="872">
        <v>1196.0999999999999</v>
      </c>
      <c r="D31" s="872">
        <v>203.9</v>
      </c>
      <c r="E31" s="872">
        <v>3426.5</v>
      </c>
      <c r="F31" s="872">
        <v>266.89999999999998</v>
      </c>
      <c r="G31" s="872">
        <v>0.5</v>
      </c>
      <c r="H31" s="872">
        <v>15615.6</v>
      </c>
      <c r="I31" s="872">
        <v>2189.4</v>
      </c>
      <c r="J31" s="872">
        <v>0</v>
      </c>
      <c r="K31" s="872">
        <v>49.5</v>
      </c>
      <c r="L31" s="832"/>
      <c r="M31" s="794" t="s">
        <v>174</v>
      </c>
      <c r="N31" s="808">
        <v>1403</v>
      </c>
      <c r="O31" s="871"/>
      <c r="P31" s="870"/>
      <c r="Q31" s="870"/>
    </row>
    <row r="32" spans="1:17" s="869" customFormat="1" ht="12.75" customHeight="1">
      <c r="A32" s="78" t="s">
        <v>173</v>
      </c>
      <c r="B32" s="872">
        <v>0</v>
      </c>
      <c r="C32" s="872">
        <v>202.7</v>
      </c>
      <c r="D32" s="872">
        <v>0</v>
      </c>
      <c r="E32" s="872">
        <v>423.5</v>
      </c>
      <c r="F32" s="872">
        <v>39.9</v>
      </c>
      <c r="G32" s="872">
        <v>0.2</v>
      </c>
      <c r="H32" s="872">
        <v>1562.7</v>
      </c>
      <c r="I32" s="872">
        <v>205</v>
      </c>
      <c r="J32" s="872">
        <v>0</v>
      </c>
      <c r="K32" s="872">
        <v>0</v>
      </c>
      <c r="L32" s="832"/>
      <c r="M32" s="794" t="s">
        <v>172</v>
      </c>
      <c r="N32" s="808">
        <v>1404</v>
      </c>
      <c r="O32" s="871"/>
      <c r="P32" s="870"/>
      <c r="Q32" s="870"/>
    </row>
    <row r="33" spans="1:17" s="869" customFormat="1" ht="12.75" customHeight="1">
      <c r="A33" s="78" t="s">
        <v>171</v>
      </c>
      <c r="B33" s="872">
        <v>2461.3000000000002</v>
      </c>
      <c r="C33" s="872">
        <v>2590.6999999999998</v>
      </c>
      <c r="D33" s="872">
        <v>368.6</v>
      </c>
      <c r="E33" s="872">
        <v>19366.2</v>
      </c>
      <c r="F33" s="872">
        <v>1392.2</v>
      </c>
      <c r="G33" s="872">
        <v>0</v>
      </c>
      <c r="H33" s="872">
        <v>96402.3</v>
      </c>
      <c r="I33" s="872">
        <v>7920.1</v>
      </c>
      <c r="J33" s="872">
        <v>0</v>
      </c>
      <c r="K33" s="872">
        <v>662.3</v>
      </c>
      <c r="L33" s="832"/>
      <c r="M33" s="794" t="s">
        <v>170</v>
      </c>
      <c r="N33" s="808">
        <v>1103</v>
      </c>
      <c r="O33" s="871"/>
      <c r="P33" s="870"/>
      <c r="Q33" s="870"/>
    </row>
    <row r="34" spans="1:17" s="869" customFormat="1" ht="12.75" customHeight="1">
      <c r="A34" s="78" t="s">
        <v>169</v>
      </c>
      <c r="B34" s="872">
        <v>554.4</v>
      </c>
      <c r="C34" s="872">
        <v>1001.4</v>
      </c>
      <c r="D34" s="872">
        <v>89.9</v>
      </c>
      <c r="E34" s="872">
        <v>1705.9</v>
      </c>
      <c r="F34" s="872">
        <v>89.7</v>
      </c>
      <c r="G34" s="873">
        <v>0</v>
      </c>
      <c r="H34" s="872">
        <v>12232.5</v>
      </c>
      <c r="I34" s="872">
        <v>531.5</v>
      </c>
      <c r="J34" s="873">
        <v>4.2</v>
      </c>
      <c r="K34" s="873">
        <v>150.69999999999999</v>
      </c>
      <c r="L34" s="832"/>
      <c r="M34" s="794" t="s">
        <v>168</v>
      </c>
      <c r="N34" s="808">
        <v>1405</v>
      </c>
      <c r="O34" s="870"/>
      <c r="P34" s="870"/>
      <c r="Q34" s="870"/>
    </row>
    <row r="35" spans="1:17" s="869" customFormat="1" ht="12.75" customHeight="1">
      <c r="A35" s="78" t="s">
        <v>167</v>
      </c>
      <c r="B35" s="872">
        <v>342.1</v>
      </c>
      <c r="C35" s="872">
        <v>590.4</v>
      </c>
      <c r="D35" s="872">
        <v>1.1000000000000001</v>
      </c>
      <c r="E35" s="872">
        <v>1511.7</v>
      </c>
      <c r="F35" s="872">
        <v>73.900000000000006</v>
      </c>
      <c r="G35" s="872">
        <v>0</v>
      </c>
      <c r="H35" s="872">
        <v>4703.3</v>
      </c>
      <c r="I35" s="872">
        <v>154</v>
      </c>
      <c r="J35" s="872">
        <v>2.2999999999999998</v>
      </c>
      <c r="K35" s="872">
        <v>3003.2</v>
      </c>
      <c r="L35" s="832"/>
      <c r="M35" s="794" t="s">
        <v>166</v>
      </c>
      <c r="N35" s="808">
        <v>1406</v>
      </c>
      <c r="O35" s="871"/>
      <c r="P35" s="870"/>
      <c r="Q35" s="870"/>
    </row>
    <row r="36" spans="1:17" s="869" customFormat="1" ht="12.75" customHeight="1">
      <c r="A36" s="78" t="s">
        <v>165</v>
      </c>
      <c r="B36" s="872">
        <v>0</v>
      </c>
      <c r="C36" s="872">
        <v>626.4</v>
      </c>
      <c r="D36" s="872">
        <v>0</v>
      </c>
      <c r="E36" s="872">
        <v>596.1</v>
      </c>
      <c r="F36" s="872">
        <v>37.6</v>
      </c>
      <c r="G36" s="872">
        <v>0</v>
      </c>
      <c r="H36" s="872">
        <v>3851.6</v>
      </c>
      <c r="I36" s="872">
        <v>646.9</v>
      </c>
      <c r="J36" s="872">
        <v>9.6</v>
      </c>
      <c r="K36" s="872">
        <v>75.8</v>
      </c>
      <c r="L36" s="832"/>
      <c r="M36" s="794" t="s">
        <v>164</v>
      </c>
      <c r="N36" s="808">
        <v>1407</v>
      </c>
      <c r="O36" s="871"/>
      <c r="P36" s="870"/>
      <c r="Q36" s="870"/>
    </row>
    <row r="37" spans="1:17" s="875" customFormat="1" ht="12.75" customHeight="1">
      <c r="A37" s="78" t="s">
        <v>163</v>
      </c>
      <c r="B37" s="872">
        <v>419.8</v>
      </c>
      <c r="C37" s="872">
        <v>1052.5999999999999</v>
      </c>
      <c r="D37" s="872">
        <v>0</v>
      </c>
      <c r="E37" s="872">
        <v>885.1</v>
      </c>
      <c r="F37" s="872">
        <v>157.4</v>
      </c>
      <c r="G37" s="873">
        <v>0.4</v>
      </c>
      <c r="H37" s="872">
        <v>6039.7</v>
      </c>
      <c r="I37" s="872">
        <v>482.7</v>
      </c>
      <c r="J37" s="872">
        <v>157.30000000000001</v>
      </c>
      <c r="K37" s="872">
        <v>805.8</v>
      </c>
      <c r="L37" s="832"/>
      <c r="M37" s="794" t="s">
        <v>162</v>
      </c>
      <c r="N37" s="808">
        <v>1409</v>
      </c>
      <c r="O37" s="871"/>
      <c r="P37" s="870"/>
      <c r="Q37" s="870"/>
    </row>
    <row r="38" spans="1:17" s="869" customFormat="1" ht="12.75" customHeight="1">
      <c r="A38" s="78" t="s">
        <v>161</v>
      </c>
      <c r="B38" s="872">
        <v>0</v>
      </c>
      <c r="C38" s="872">
        <v>100.9</v>
      </c>
      <c r="D38" s="872">
        <v>0</v>
      </c>
      <c r="E38" s="872">
        <v>17.100000000000001</v>
      </c>
      <c r="F38" s="872">
        <v>0</v>
      </c>
      <c r="G38" s="872">
        <v>0</v>
      </c>
      <c r="H38" s="872">
        <v>120.7</v>
      </c>
      <c r="I38" s="872">
        <v>182</v>
      </c>
      <c r="J38" s="872">
        <v>5.9</v>
      </c>
      <c r="K38" s="872">
        <v>0</v>
      </c>
      <c r="L38" s="832"/>
      <c r="M38" s="794" t="s">
        <v>160</v>
      </c>
      <c r="N38" s="808">
        <v>1412</v>
      </c>
      <c r="O38" s="874"/>
      <c r="P38" s="870"/>
      <c r="Q38" s="870"/>
    </row>
    <row r="39" spans="1:17" s="869" customFormat="1" ht="12.75" customHeight="1">
      <c r="A39" s="78" t="s">
        <v>159</v>
      </c>
      <c r="B39" s="872">
        <v>49.1</v>
      </c>
      <c r="C39" s="872">
        <v>589.29999999999995</v>
      </c>
      <c r="D39" s="872">
        <v>94.1</v>
      </c>
      <c r="E39" s="872">
        <v>1264.0999999999999</v>
      </c>
      <c r="F39" s="872">
        <v>184.2</v>
      </c>
      <c r="G39" s="872">
        <v>0</v>
      </c>
      <c r="H39" s="872">
        <v>8683.6</v>
      </c>
      <c r="I39" s="872">
        <v>638</v>
      </c>
      <c r="J39" s="872">
        <v>132.9</v>
      </c>
      <c r="K39" s="872">
        <v>2469.4</v>
      </c>
      <c r="L39" s="832"/>
      <c r="M39" s="794" t="s">
        <v>158</v>
      </c>
      <c r="N39" s="808">
        <v>1414</v>
      </c>
      <c r="O39" s="870"/>
      <c r="P39" s="870"/>
      <c r="Q39" s="870"/>
    </row>
    <row r="40" spans="1:17" s="869" customFormat="1" ht="12.75" customHeight="1">
      <c r="A40" s="78" t="s">
        <v>157</v>
      </c>
      <c r="B40" s="872">
        <v>337.5</v>
      </c>
      <c r="C40" s="872">
        <v>606.6</v>
      </c>
      <c r="D40" s="872">
        <v>76.400000000000006</v>
      </c>
      <c r="E40" s="872">
        <v>1146.9000000000001</v>
      </c>
      <c r="F40" s="872">
        <v>74.099999999999994</v>
      </c>
      <c r="G40" s="872">
        <v>8.5</v>
      </c>
      <c r="H40" s="872">
        <v>6945.5</v>
      </c>
      <c r="I40" s="872">
        <v>894.1</v>
      </c>
      <c r="J40" s="872">
        <v>0</v>
      </c>
      <c r="K40" s="872">
        <v>0</v>
      </c>
      <c r="L40" s="832"/>
      <c r="M40" s="794" t="s">
        <v>156</v>
      </c>
      <c r="N40" s="808">
        <v>1415</v>
      </c>
      <c r="O40" s="870"/>
      <c r="P40" s="870"/>
      <c r="Q40" s="870"/>
    </row>
    <row r="41" spans="1:17" s="869" customFormat="1" ht="12.75" customHeight="1">
      <c r="A41" s="78" t="s">
        <v>155</v>
      </c>
      <c r="B41" s="872">
        <v>1480</v>
      </c>
      <c r="C41" s="872">
        <v>2688.3</v>
      </c>
      <c r="D41" s="872">
        <v>500.7</v>
      </c>
      <c r="E41" s="872">
        <v>6487.7</v>
      </c>
      <c r="F41" s="872">
        <v>539.29999999999995</v>
      </c>
      <c r="G41" s="872">
        <v>4.3</v>
      </c>
      <c r="H41" s="872">
        <v>36510.1</v>
      </c>
      <c r="I41" s="872">
        <v>5339.4</v>
      </c>
      <c r="J41" s="872">
        <v>722.2</v>
      </c>
      <c r="K41" s="872">
        <v>81.2</v>
      </c>
      <c r="L41" s="832"/>
      <c r="M41" s="794" t="s">
        <v>154</v>
      </c>
      <c r="N41" s="808">
        <v>1416</v>
      </c>
      <c r="O41" s="870"/>
      <c r="P41" s="870"/>
      <c r="Q41" s="870"/>
    </row>
    <row r="42" spans="1:17" s="875" customFormat="1" ht="12.75" customHeight="1">
      <c r="A42" s="86" t="s">
        <v>153</v>
      </c>
      <c r="B42" s="877">
        <v>1853.4</v>
      </c>
      <c r="C42" s="877">
        <v>3405.5</v>
      </c>
      <c r="D42" s="877">
        <v>101</v>
      </c>
      <c r="E42" s="877">
        <v>6886.1</v>
      </c>
      <c r="F42" s="877">
        <v>441.8</v>
      </c>
      <c r="G42" s="877">
        <v>0.2</v>
      </c>
      <c r="H42" s="877">
        <v>33358.6</v>
      </c>
      <c r="I42" s="877">
        <v>5723.6</v>
      </c>
      <c r="J42" s="877">
        <v>311.60000000000002</v>
      </c>
      <c r="K42" s="877">
        <v>160.19999999999999</v>
      </c>
      <c r="L42" s="836"/>
      <c r="M42" s="806">
        <v>1860000</v>
      </c>
      <c r="N42" s="805" t="s">
        <v>121</v>
      </c>
      <c r="O42" s="876"/>
      <c r="P42" s="876"/>
      <c r="Q42" s="876"/>
    </row>
    <row r="43" spans="1:17" s="869" customFormat="1" ht="12.75" customHeight="1">
      <c r="A43" s="78" t="s">
        <v>152</v>
      </c>
      <c r="B43" s="872">
        <v>149.19999999999999</v>
      </c>
      <c r="C43" s="872">
        <v>191.5</v>
      </c>
      <c r="D43" s="872">
        <v>0.1</v>
      </c>
      <c r="E43" s="872">
        <v>152.69999999999999</v>
      </c>
      <c r="F43" s="872">
        <v>17.600000000000001</v>
      </c>
      <c r="G43" s="872">
        <v>0</v>
      </c>
      <c r="H43" s="872">
        <v>511.4</v>
      </c>
      <c r="I43" s="872">
        <v>235.3</v>
      </c>
      <c r="J43" s="872">
        <v>0</v>
      </c>
      <c r="K43" s="872">
        <v>0</v>
      </c>
      <c r="L43" s="832"/>
      <c r="M43" s="794" t="s">
        <v>151</v>
      </c>
      <c r="N43" s="808">
        <v>1201</v>
      </c>
      <c r="O43" s="870"/>
      <c r="P43" s="870"/>
      <c r="Q43" s="870"/>
    </row>
    <row r="44" spans="1:17" s="869" customFormat="1" ht="12.75" customHeight="1">
      <c r="A44" s="78" t="s">
        <v>150</v>
      </c>
      <c r="B44" s="872">
        <v>0</v>
      </c>
      <c r="C44" s="872">
        <v>77.7</v>
      </c>
      <c r="D44" s="872">
        <v>0</v>
      </c>
      <c r="E44" s="872">
        <v>135.80000000000001</v>
      </c>
      <c r="F44" s="872">
        <v>0</v>
      </c>
      <c r="G44" s="872">
        <v>0</v>
      </c>
      <c r="H44" s="872">
        <v>462.5</v>
      </c>
      <c r="I44" s="872">
        <v>110.4</v>
      </c>
      <c r="J44" s="872">
        <v>0</v>
      </c>
      <c r="K44" s="872">
        <v>0</v>
      </c>
      <c r="L44" s="832"/>
      <c r="M44" s="794" t="s">
        <v>149</v>
      </c>
      <c r="N44" s="808">
        <v>1202</v>
      </c>
      <c r="O44" s="870"/>
      <c r="P44" s="870"/>
      <c r="Q44" s="870"/>
    </row>
    <row r="45" spans="1:17" s="869" customFormat="1" ht="12.75" customHeight="1">
      <c r="A45" s="78" t="s">
        <v>148</v>
      </c>
      <c r="B45" s="872">
        <v>90.1</v>
      </c>
      <c r="C45" s="872">
        <v>419.4</v>
      </c>
      <c r="D45" s="872">
        <v>13</v>
      </c>
      <c r="E45" s="872">
        <v>599.29999999999995</v>
      </c>
      <c r="F45" s="872">
        <v>66.7</v>
      </c>
      <c r="G45" s="872">
        <v>0</v>
      </c>
      <c r="H45" s="872">
        <v>2781</v>
      </c>
      <c r="I45" s="872">
        <v>491</v>
      </c>
      <c r="J45" s="872">
        <v>0</v>
      </c>
      <c r="K45" s="872">
        <v>0</v>
      </c>
      <c r="L45" s="832"/>
      <c r="M45" s="794" t="s">
        <v>147</v>
      </c>
      <c r="N45" s="808">
        <v>1203</v>
      </c>
      <c r="O45" s="870"/>
      <c r="P45" s="870"/>
      <c r="Q45" s="870"/>
    </row>
    <row r="46" spans="1:17" s="869" customFormat="1" ht="12.75" customHeight="1">
      <c r="A46" s="78" t="s">
        <v>146</v>
      </c>
      <c r="B46" s="872">
        <v>237.7</v>
      </c>
      <c r="C46" s="872">
        <v>124.1</v>
      </c>
      <c r="D46" s="872">
        <v>0</v>
      </c>
      <c r="E46" s="872">
        <v>338.9</v>
      </c>
      <c r="F46" s="872">
        <v>7.5</v>
      </c>
      <c r="G46" s="872">
        <v>0</v>
      </c>
      <c r="H46" s="872">
        <v>1449</v>
      </c>
      <c r="I46" s="872">
        <v>472.9</v>
      </c>
      <c r="J46" s="872">
        <v>0</v>
      </c>
      <c r="K46" s="872">
        <v>0</v>
      </c>
      <c r="L46" s="832"/>
      <c r="M46" s="794" t="s">
        <v>145</v>
      </c>
      <c r="N46" s="808">
        <v>1204</v>
      </c>
      <c r="O46" s="870"/>
      <c r="P46" s="870"/>
      <c r="Q46" s="870"/>
    </row>
    <row r="47" spans="1:17" s="869" customFormat="1" ht="12.75" customHeight="1">
      <c r="A47" s="78" t="s">
        <v>144</v>
      </c>
      <c r="B47" s="872">
        <v>38.700000000000003</v>
      </c>
      <c r="C47" s="872">
        <v>170.5</v>
      </c>
      <c r="D47" s="872">
        <v>1.3</v>
      </c>
      <c r="E47" s="872">
        <v>257.60000000000002</v>
      </c>
      <c r="F47" s="872">
        <v>7.4</v>
      </c>
      <c r="G47" s="872">
        <v>0</v>
      </c>
      <c r="H47" s="872">
        <v>946</v>
      </c>
      <c r="I47" s="872">
        <v>84.7</v>
      </c>
      <c r="J47" s="872">
        <v>0</v>
      </c>
      <c r="K47" s="872">
        <v>130.19999999999999</v>
      </c>
      <c r="L47" s="832"/>
      <c r="M47" s="794" t="s">
        <v>143</v>
      </c>
      <c r="N47" s="808">
        <v>1205</v>
      </c>
      <c r="O47" s="870"/>
      <c r="P47" s="870"/>
      <c r="Q47" s="870"/>
    </row>
    <row r="48" spans="1:17" s="869" customFormat="1" ht="12.75" customHeight="1">
      <c r="A48" s="78" t="s">
        <v>142</v>
      </c>
      <c r="B48" s="872">
        <v>92</v>
      </c>
      <c r="C48" s="872">
        <v>135.19999999999999</v>
      </c>
      <c r="D48" s="872">
        <v>0</v>
      </c>
      <c r="E48" s="872">
        <v>365.5</v>
      </c>
      <c r="F48" s="872">
        <v>15.9</v>
      </c>
      <c r="G48" s="872">
        <v>0</v>
      </c>
      <c r="H48" s="872">
        <v>1456.8</v>
      </c>
      <c r="I48" s="872">
        <v>163.30000000000001</v>
      </c>
      <c r="J48" s="872">
        <v>0</v>
      </c>
      <c r="K48" s="872">
        <v>0</v>
      </c>
      <c r="L48" s="832"/>
      <c r="M48" s="794" t="s">
        <v>141</v>
      </c>
      <c r="N48" s="808">
        <v>1206</v>
      </c>
      <c r="O48" s="870"/>
      <c r="P48" s="870"/>
      <c r="Q48" s="870"/>
    </row>
    <row r="49" spans="1:17" s="869" customFormat="1" ht="12.75" customHeight="1">
      <c r="A49" s="78" t="s">
        <v>140</v>
      </c>
      <c r="B49" s="872">
        <v>213.4</v>
      </c>
      <c r="C49" s="872">
        <v>468</v>
      </c>
      <c r="D49" s="872">
        <v>32.200000000000003</v>
      </c>
      <c r="E49" s="872">
        <v>1088.9000000000001</v>
      </c>
      <c r="F49" s="872">
        <v>77.2</v>
      </c>
      <c r="G49" s="872">
        <v>0</v>
      </c>
      <c r="H49" s="872">
        <v>8800.4</v>
      </c>
      <c r="I49" s="872">
        <v>2970.3</v>
      </c>
      <c r="J49" s="873">
        <v>304.89999999999998</v>
      </c>
      <c r="K49" s="873">
        <v>30</v>
      </c>
      <c r="L49" s="832"/>
      <c r="M49" s="794" t="s">
        <v>139</v>
      </c>
      <c r="N49" s="808">
        <v>1207</v>
      </c>
      <c r="O49" s="871"/>
      <c r="P49" s="870"/>
      <c r="Q49" s="870"/>
    </row>
    <row r="50" spans="1:17" s="869" customFormat="1" ht="12.75" customHeight="1">
      <c r="A50" s="78" t="s">
        <v>138</v>
      </c>
      <c r="B50" s="872">
        <v>115.2</v>
      </c>
      <c r="C50" s="872">
        <v>120.5</v>
      </c>
      <c r="D50" s="872">
        <v>0</v>
      </c>
      <c r="E50" s="872">
        <v>143.6</v>
      </c>
      <c r="F50" s="872">
        <v>18.399999999999999</v>
      </c>
      <c r="G50" s="872">
        <v>0</v>
      </c>
      <c r="H50" s="872">
        <v>604.79999999999995</v>
      </c>
      <c r="I50" s="872">
        <v>121.2</v>
      </c>
      <c r="J50" s="872">
        <v>0</v>
      </c>
      <c r="K50" s="872">
        <v>0</v>
      </c>
      <c r="L50" s="832"/>
      <c r="M50" s="794" t="s">
        <v>137</v>
      </c>
      <c r="N50" s="808">
        <v>1208</v>
      </c>
      <c r="O50" s="870"/>
      <c r="P50" s="870"/>
      <c r="Q50" s="870"/>
    </row>
    <row r="51" spans="1:17" s="869" customFormat="1" ht="12.75" customHeight="1">
      <c r="A51" s="78" t="s">
        <v>136</v>
      </c>
      <c r="B51" s="872">
        <v>217.6</v>
      </c>
      <c r="C51" s="872">
        <v>177.9</v>
      </c>
      <c r="D51" s="872">
        <v>0</v>
      </c>
      <c r="E51" s="872">
        <v>0</v>
      </c>
      <c r="F51" s="872">
        <v>0</v>
      </c>
      <c r="G51" s="872">
        <v>0</v>
      </c>
      <c r="H51" s="872">
        <v>0</v>
      </c>
      <c r="I51" s="872">
        <v>0</v>
      </c>
      <c r="J51" s="872">
        <v>0</v>
      </c>
      <c r="K51" s="872">
        <v>0</v>
      </c>
      <c r="L51" s="832"/>
      <c r="M51" s="794" t="s">
        <v>135</v>
      </c>
      <c r="N51" s="808">
        <v>1209</v>
      </c>
      <c r="O51" s="870"/>
      <c r="P51" s="870"/>
      <c r="Q51" s="870"/>
    </row>
    <row r="52" spans="1:17" s="875" customFormat="1" ht="12.75" customHeight="1">
      <c r="A52" s="78" t="s">
        <v>134</v>
      </c>
      <c r="B52" s="872">
        <v>0</v>
      </c>
      <c r="C52" s="872">
        <v>117.8</v>
      </c>
      <c r="D52" s="872">
        <v>0</v>
      </c>
      <c r="E52" s="872">
        <v>61.2</v>
      </c>
      <c r="F52" s="872">
        <v>1.5</v>
      </c>
      <c r="G52" s="872">
        <v>0</v>
      </c>
      <c r="H52" s="872">
        <v>260.8</v>
      </c>
      <c r="I52" s="872">
        <v>67.2</v>
      </c>
      <c r="J52" s="872">
        <v>6.8</v>
      </c>
      <c r="K52" s="872">
        <v>0</v>
      </c>
      <c r="L52" s="832"/>
      <c r="M52" s="794" t="s">
        <v>133</v>
      </c>
      <c r="N52" s="808">
        <v>1210</v>
      </c>
      <c r="O52" s="870"/>
      <c r="P52" s="870"/>
      <c r="Q52" s="870"/>
    </row>
    <row r="53" spans="1:17" s="869" customFormat="1" ht="12.75" customHeight="1">
      <c r="A53" s="78" t="s">
        <v>132</v>
      </c>
      <c r="B53" s="872">
        <v>0</v>
      </c>
      <c r="C53" s="872">
        <v>71.2</v>
      </c>
      <c r="D53" s="872">
        <v>0</v>
      </c>
      <c r="E53" s="872">
        <v>120.9</v>
      </c>
      <c r="F53" s="872">
        <v>3.4</v>
      </c>
      <c r="G53" s="872">
        <v>0</v>
      </c>
      <c r="H53" s="872">
        <v>464.7</v>
      </c>
      <c r="I53" s="872">
        <v>174.2</v>
      </c>
      <c r="J53" s="872">
        <v>0</v>
      </c>
      <c r="K53" s="872">
        <v>0</v>
      </c>
      <c r="L53" s="832"/>
      <c r="M53" s="794" t="s">
        <v>131</v>
      </c>
      <c r="N53" s="808">
        <v>1211</v>
      </c>
      <c r="O53" s="874"/>
      <c r="P53" s="870"/>
      <c r="Q53" s="870"/>
    </row>
    <row r="54" spans="1:17" s="869" customFormat="1" ht="12.75" customHeight="1">
      <c r="A54" s="78" t="s">
        <v>130</v>
      </c>
      <c r="B54" s="872">
        <v>142.19999999999999</v>
      </c>
      <c r="C54" s="872">
        <v>213.9</v>
      </c>
      <c r="D54" s="872">
        <v>0</v>
      </c>
      <c r="E54" s="872">
        <v>201.1</v>
      </c>
      <c r="F54" s="872">
        <v>14.4</v>
      </c>
      <c r="G54" s="872">
        <v>0</v>
      </c>
      <c r="H54" s="872">
        <v>822.5</v>
      </c>
      <c r="I54" s="872">
        <v>97.4</v>
      </c>
      <c r="J54" s="872">
        <v>0</v>
      </c>
      <c r="K54" s="872">
        <v>0</v>
      </c>
      <c r="L54" s="832"/>
      <c r="M54" s="794" t="s">
        <v>129</v>
      </c>
      <c r="N54" s="808">
        <v>1212</v>
      </c>
      <c r="O54" s="870"/>
      <c r="P54" s="870"/>
      <c r="Q54" s="870"/>
    </row>
    <row r="55" spans="1:17" s="869" customFormat="1" ht="12.75" customHeight="1">
      <c r="A55" s="78" t="s">
        <v>128</v>
      </c>
      <c r="B55" s="872">
        <v>174.9</v>
      </c>
      <c r="C55" s="872">
        <v>468.2</v>
      </c>
      <c r="D55" s="872">
        <v>2.7</v>
      </c>
      <c r="E55" s="872">
        <v>813.3</v>
      </c>
      <c r="F55" s="872">
        <v>121</v>
      </c>
      <c r="G55" s="872">
        <v>0</v>
      </c>
      <c r="H55" s="872">
        <v>3580.6</v>
      </c>
      <c r="I55" s="872">
        <v>432.9</v>
      </c>
      <c r="J55" s="872">
        <v>0</v>
      </c>
      <c r="K55" s="872">
        <v>0</v>
      </c>
      <c r="L55" s="832"/>
      <c r="M55" s="794" t="s">
        <v>127</v>
      </c>
      <c r="N55" s="808">
        <v>1213</v>
      </c>
      <c r="O55" s="870"/>
      <c r="P55" s="870"/>
      <c r="Q55" s="870"/>
    </row>
    <row r="56" spans="1:17" s="869" customFormat="1" ht="12.75" customHeight="1">
      <c r="A56" s="78" t="s">
        <v>126</v>
      </c>
      <c r="B56" s="872">
        <v>382.3</v>
      </c>
      <c r="C56" s="872">
        <v>283.3</v>
      </c>
      <c r="D56" s="872">
        <v>51.7</v>
      </c>
      <c r="E56" s="872">
        <v>2460.1999999999998</v>
      </c>
      <c r="F56" s="872">
        <v>72.099999999999994</v>
      </c>
      <c r="G56" s="872">
        <v>0.2</v>
      </c>
      <c r="H56" s="872">
        <v>10260.200000000001</v>
      </c>
      <c r="I56" s="872">
        <v>63.4</v>
      </c>
      <c r="J56" s="872">
        <v>0</v>
      </c>
      <c r="K56" s="872">
        <v>0</v>
      </c>
      <c r="L56" s="832"/>
      <c r="M56" s="794" t="s">
        <v>125</v>
      </c>
      <c r="N56" s="808">
        <v>1214</v>
      </c>
      <c r="O56" s="870"/>
      <c r="P56" s="870"/>
      <c r="Q56" s="870"/>
    </row>
    <row r="57" spans="1:17" s="869" customFormat="1" ht="12.75" customHeight="1">
      <c r="A57" s="78" t="s">
        <v>124</v>
      </c>
      <c r="B57" s="872">
        <v>0</v>
      </c>
      <c r="C57" s="872">
        <v>366.3</v>
      </c>
      <c r="D57" s="872">
        <v>0</v>
      </c>
      <c r="E57" s="872">
        <v>147.19999999999999</v>
      </c>
      <c r="F57" s="872">
        <v>18.600000000000001</v>
      </c>
      <c r="G57" s="872">
        <v>0</v>
      </c>
      <c r="H57" s="872">
        <v>957.9</v>
      </c>
      <c r="I57" s="872">
        <v>239.4</v>
      </c>
      <c r="J57" s="872">
        <v>0</v>
      </c>
      <c r="K57" s="872">
        <v>0</v>
      </c>
      <c r="L57" s="832"/>
      <c r="M57" s="794" t="s">
        <v>123</v>
      </c>
      <c r="N57" s="808">
        <v>1215</v>
      </c>
      <c r="O57" s="870"/>
      <c r="P57" s="870"/>
      <c r="Q57" s="870"/>
    </row>
    <row r="58" spans="1:17" s="875" customFormat="1" ht="12.75" customHeight="1">
      <c r="A58" s="86" t="s">
        <v>122</v>
      </c>
      <c r="B58" s="877">
        <v>5742.9</v>
      </c>
      <c r="C58" s="877">
        <v>6836.8</v>
      </c>
      <c r="D58" s="877">
        <v>243.3</v>
      </c>
      <c r="E58" s="877">
        <v>17995.3</v>
      </c>
      <c r="F58" s="877">
        <v>929.2</v>
      </c>
      <c r="G58" s="878">
        <v>42</v>
      </c>
      <c r="H58" s="877">
        <v>62946.3</v>
      </c>
      <c r="I58" s="877">
        <v>12820.4</v>
      </c>
      <c r="J58" s="877">
        <v>479.5</v>
      </c>
      <c r="K58" s="877">
        <v>580</v>
      </c>
      <c r="L58" s="836"/>
      <c r="M58" s="806">
        <v>1870000</v>
      </c>
      <c r="N58" s="805" t="s">
        <v>121</v>
      </c>
      <c r="O58" s="876"/>
      <c r="P58" s="876"/>
      <c r="Q58" s="876"/>
    </row>
    <row r="59" spans="1:17" s="869" customFormat="1" ht="12.75" customHeight="1">
      <c r="A59" s="78" t="s">
        <v>120</v>
      </c>
      <c r="B59" s="872">
        <v>0</v>
      </c>
      <c r="C59" s="872">
        <v>115.9</v>
      </c>
      <c r="D59" s="872">
        <v>0</v>
      </c>
      <c r="E59" s="872">
        <v>80.3</v>
      </c>
      <c r="F59" s="872">
        <v>0</v>
      </c>
      <c r="G59" s="872">
        <v>0</v>
      </c>
      <c r="H59" s="872">
        <v>231.6</v>
      </c>
      <c r="I59" s="872">
        <v>216.9</v>
      </c>
      <c r="J59" s="872">
        <v>0</v>
      </c>
      <c r="K59" s="872">
        <v>0</v>
      </c>
      <c r="L59" s="832"/>
      <c r="M59" s="794" t="s">
        <v>119</v>
      </c>
      <c r="N59" s="793" t="s">
        <v>118</v>
      </c>
      <c r="O59" s="870"/>
      <c r="P59" s="870"/>
      <c r="Q59" s="870"/>
    </row>
    <row r="60" spans="1:17" s="869" customFormat="1" ht="12.75" customHeight="1">
      <c r="A60" s="78" t="s">
        <v>117</v>
      </c>
      <c r="B60" s="872">
        <v>70.900000000000006</v>
      </c>
      <c r="C60" s="872">
        <v>223.3</v>
      </c>
      <c r="D60" s="872">
        <v>0</v>
      </c>
      <c r="E60" s="872">
        <v>293</v>
      </c>
      <c r="F60" s="872">
        <v>18.100000000000001</v>
      </c>
      <c r="G60" s="872">
        <v>0</v>
      </c>
      <c r="H60" s="872">
        <v>1429.5</v>
      </c>
      <c r="I60" s="872">
        <v>30.9</v>
      </c>
      <c r="J60" s="872">
        <v>0</v>
      </c>
      <c r="K60" s="872">
        <v>0</v>
      </c>
      <c r="L60" s="832"/>
      <c r="M60" s="794" t="s">
        <v>116</v>
      </c>
      <c r="N60" s="793" t="s">
        <v>115</v>
      </c>
      <c r="O60" s="870"/>
      <c r="P60" s="870"/>
      <c r="Q60" s="870"/>
    </row>
    <row r="61" spans="1:17" s="869" customFormat="1" ht="12.75" customHeight="1">
      <c r="A61" s="78" t="s">
        <v>114</v>
      </c>
      <c r="B61" s="872">
        <v>67.7</v>
      </c>
      <c r="C61" s="872">
        <v>212.4</v>
      </c>
      <c r="D61" s="872">
        <v>0</v>
      </c>
      <c r="E61" s="872">
        <v>403.1</v>
      </c>
      <c r="F61" s="872">
        <v>53.5</v>
      </c>
      <c r="G61" s="872">
        <v>0</v>
      </c>
      <c r="H61" s="872">
        <v>1690.3</v>
      </c>
      <c r="I61" s="872">
        <v>93.6</v>
      </c>
      <c r="J61" s="872">
        <v>0</v>
      </c>
      <c r="K61" s="872">
        <v>0</v>
      </c>
      <c r="L61" s="832"/>
      <c r="M61" s="794" t="s">
        <v>113</v>
      </c>
      <c r="N61" s="793" t="s">
        <v>112</v>
      </c>
      <c r="O61" s="870"/>
      <c r="P61" s="870"/>
      <c r="Q61" s="870"/>
    </row>
    <row r="62" spans="1:17" s="869" customFormat="1" ht="12.75" customHeight="1">
      <c r="A62" s="78" t="s">
        <v>111</v>
      </c>
      <c r="B62" s="872">
        <v>478</v>
      </c>
      <c r="C62" s="872">
        <v>585</v>
      </c>
      <c r="D62" s="872">
        <v>48.3</v>
      </c>
      <c r="E62" s="872">
        <v>1322.8</v>
      </c>
      <c r="F62" s="872">
        <v>193.7</v>
      </c>
      <c r="G62" s="872">
        <v>0</v>
      </c>
      <c r="H62" s="872">
        <v>7818.1</v>
      </c>
      <c r="I62" s="872">
        <v>888.1</v>
      </c>
      <c r="J62" s="872">
        <v>150.4</v>
      </c>
      <c r="K62" s="872">
        <v>0</v>
      </c>
      <c r="L62" s="832"/>
      <c r="M62" s="794" t="s">
        <v>110</v>
      </c>
      <c r="N62" s="793" t="s">
        <v>109</v>
      </c>
      <c r="O62" s="870"/>
      <c r="P62" s="870"/>
      <c r="Q62" s="870"/>
    </row>
    <row r="63" spans="1:17" s="869" customFormat="1" ht="12.75" customHeight="1">
      <c r="A63" s="78" t="s">
        <v>108</v>
      </c>
      <c r="B63" s="872">
        <v>3331.1</v>
      </c>
      <c r="C63" s="872">
        <v>2480.4</v>
      </c>
      <c r="D63" s="872">
        <v>141.6</v>
      </c>
      <c r="E63" s="872">
        <v>4425.1000000000004</v>
      </c>
      <c r="F63" s="872">
        <v>228.6</v>
      </c>
      <c r="G63" s="872">
        <v>0.3</v>
      </c>
      <c r="H63" s="872">
        <v>20938.2</v>
      </c>
      <c r="I63" s="872">
        <v>7806.4</v>
      </c>
      <c r="J63" s="872">
        <v>279.7</v>
      </c>
      <c r="K63" s="872">
        <v>229.2</v>
      </c>
      <c r="L63" s="832"/>
      <c r="M63" s="794" t="s">
        <v>107</v>
      </c>
      <c r="N63" s="793" t="s">
        <v>106</v>
      </c>
      <c r="O63" s="870"/>
      <c r="P63" s="870"/>
      <c r="Q63" s="870"/>
    </row>
    <row r="64" spans="1:17" s="869" customFormat="1" ht="12.75" customHeight="1">
      <c r="A64" s="78" t="s">
        <v>105</v>
      </c>
      <c r="B64" s="872">
        <v>334.9</v>
      </c>
      <c r="C64" s="872">
        <v>742.2</v>
      </c>
      <c r="D64" s="872">
        <v>28.5</v>
      </c>
      <c r="E64" s="872">
        <v>8253</v>
      </c>
      <c r="F64" s="872">
        <v>174</v>
      </c>
      <c r="G64" s="872">
        <v>0.5</v>
      </c>
      <c r="H64" s="872">
        <v>13220.6</v>
      </c>
      <c r="I64" s="872">
        <v>1282.9000000000001</v>
      </c>
      <c r="J64" s="872">
        <v>41</v>
      </c>
      <c r="K64" s="872">
        <v>0</v>
      </c>
      <c r="L64" s="832"/>
      <c r="M64" s="794" t="s">
        <v>104</v>
      </c>
      <c r="N64" s="793" t="s">
        <v>103</v>
      </c>
      <c r="O64" s="870"/>
      <c r="P64" s="870"/>
      <c r="Q64" s="870"/>
    </row>
    <row r="65" spans="1:17" s="869" customFormat="1" ht="12.75" customHeight="1">
      <c r="A65" s="78" t="s">
        <v>102</v>
      </c>
      <c r="B65" s="872">
        <v>88.2</v>
      </c>
      <c r="C65" s="872">
        <v>177.6</v>
      </c>
      <c r="D65" s="872">
        <v>19.7</v>
      </c>
      <c r="E65" s="872">
        <v>316.10000000000002</v>
      </c>
      <c r="F65" s="872">
        <v>61.5</v>
      </c>
      <c r="G65" s="872">
        <v>0</v>
      </c>
      <c r="H65" s="872">
        <v>1668.7</v>
      </c>
      <c r="I65" s="872">
        <v>262.60000000000002</v>
      </c>
      <c r="J65" s="872">
        <v>0</v>
      </c>
      <c r="K65" s="872">
        <v>0</v>
      </c>
      <c r="L65" s="832"/>
      <c r="M65" s="794" t="s">
        <v>101</v>
      </c>
      <c r="N65" s="793" t="s">
        <v>100</v>
      </c>
      <c r="O65" s="870"/>
      <c r="P65" s="870"/>
      <c r="Q65" s="870"/>
    </row>
    <row r="66" spans="1:17" s="875" customFormat="1" ht="12.75" customHeight="1">
      <c r="A66" s="78" t="s">
        <v>99</v>
      </c>
      <c r="B66" s="872">
        <v>0</v>
      </c>
      <c r="C66" s="872">
        <v>27.2</v>
      </c>
      <c r="D66" s="872">
        <v>0</v>
      </c>
      <c r="E66" s="872">
        <v>172.5</v>
      </c>
      <c r="F66" s="872">
        <v>1.9</v>
      </c>
      <c r="G66" s="872">
        <v>0</v>
      </c>
      <c r="H66" s="872">
        <v>935.1</v>
      </c>
      <c r="I66" s="872">
        <v>112.8</v>
      </c>
      <c r="J66" s="872">
        <v>0</v>
      </c>
      <c r="K66" s="872">
        <v>0</v>
      </c>
      <c r="L66" s="832"/>
      <c r="M66" s="794" t="s">
        <v>98</v>
      </c>
      <c r="N66" s="793" t="s">
        <v>97</v>
      </c>
      <c r="O66" s="870"/>
      <c r="P66" s="870"/>
      <c r="Q66" s="870"/>
    </row>
    <row r="67" spans="1:17" s="869" customFormat="1" ht="12.75" customHeight="1">
      <c r="A67" s="78" t="s">
        <v>96</v>
      </c>
      <c r="B67" s="872">
        <v>0</v>
      </c>
      <c r="C67" s="872">
        <v>108.3</v>
      </c>
      <c r="D67" s="872">
        <v>0</v>
      </c>
      <c r="E67" s="872">
        <v>217.4</v>
      </c>
      <c r="F67" s="872">
        <v>24.8</v>
      </c>
      <c r="G67" s="872">
        <v>0</v>
      </c>
      <c r="H67" s="872">
        <v>1384.7</v>
      </c>
      <c r="I67" s="872">
        <v>577.1</v>
      </c>
      <c r="J67" s="872">
        <v>8.5</v>
      </c>
      <c r="K67" s="872">
        <v>0</v>
      </c>
      <c r="L67" s="832"/>
      <c r="M67" s="794" t="s">
        <v>95</v>
      </c>
      <c r="N67" s="793" t="s">
        <v>94</v>
      </c>
      <c r="O67" s="874"/>
      <c r="P67" s="870"/>
      <c r="Q67" s="870"/>
    </row>
    <row r="68" spans="1:17" s="869" customFormat="1" ht="12.75" customHeight="1">
      <c r="A68" s="78" t="s">
        <v>93</v>
      </c>
      <c r="B68" s="872">
        <v>188.6</v>
      </c>
      <c r="C68" s="872">
        <v>221.3</v>
      </c>
      <c r="D68" s="872">
        <v>0</v>
      </c>
      <c r="E68" s="872">
        <v>365.1</v>
      </c>
      <c r="F68" s="872">
        <v>14.6</v>
      </c>
      <c r="G68" s="872">
        <v>0.2</v>
      </c>
      <c r="H68" s="872">
        <v>1760.9</v>
      </c>
      <c r="I68" s="872">
        <v>400.5</v>
      </c>
      <c r="J68" s="872">
        <v>0</v>
      </c>
      <c r="K68" s="872">
        <v>0</v>
      </c>
      <c r="L68" s="832"/>
      <c r="M68" s="794" t="s">
        <v>92</v>
      </c>
      <c r="N68" s="793" t="s">
        <v>91</v>
      </c>
      <c r="O68" s="871"/>
      <c r="P68" s="870"/>
      <c r="Q68" s="870"/>
    </row>
    <row r="69" spans="1:17" s="869" customFormat="1" ht="12.75" customHeight="1">
      <c r="A69" s="78" t="s">
        <v>90</v>
      </c>
      <c r="B69" s="872">
        <v>329.1</v>
      </c>
      <c r="C69" s="872">
        <v>567</v>
      </c>
      <c r="D69" s="872">
        <v>0</v>
      </c>
      <c r="E69" s="872">
        <v>599.20000000000005</v>
      </c>
      <c r="F69" s="872">
        <v>37.1</v>
      </c>
      <c r="G69" s="873">
        <v>0.1</v>
      </c>
      <c r="H69" s="872">
        <v>2360.3000000000002</v>
      </c>
      <c r="I69" s="872">
        <v>580.70000000000005</v>
      </c>
      <c r="J69" s="872">
        <v>0</v>
      </c>
      <c r="K69" s="872">
        <v>350.8</v>
      </c>
      <c r="L69" s="832"/>
      <c r="M69" s="794" t="s">
        <v>89</v>
      </c>
      <c r="N69" s="793" t="s">
        <v>88</v>
      </c>
      <c r="O69" s="871"/>
      <c r="P69" s="870"/>
      <c r="Q69" s="870"/>
    </row>
    <row r="70" spans="1:17" s="869" customFormat="1" ht="12.75" customHeight="1">
      <c r="A70" s="78" t="s">
        <v>87</v>
      </c>
      <c r="B70" s="872">
        <v>180.8</v>
      </c>
      <c r="C70" s="872">
        <v>695.9</v>
      </c>
      <c r="D70" s="872">
        <v>5.3</v>
      </c>
      <c r="E70" s="872">
        <v>1001.2</v>
      </c>
      <c r="F70" s="872">
        <v>73.2</v>
      </c>
      <c r="G70" s="872">
        <v>27.4</v>
      </c>
      <c r="H70" s="872">
        <v>5596.4</v>
      </c>
      <c r="I70" s="872">
        <v>175.7</v>
      </c>
      <c r="J70" s="872">
        <v>0</v>
      </c>
      <c r="K70" s="872">
        <v>0</v>
      </c>
      <c r="L70" s="832"/>
      <c r="M70" s="794" t="s">
        <v>86</v>
      </c>
      <c r="N70" s="793" t="s">
        <v>85</v>
      </c>
      <c r="O70" s="871"/>
      <c r="P70" s="870"/>
      <c r="Q70" s="870"/>
    </row>
    <row r="71" spans="1:17" s="869" customFormat="1" ht="12.75" customHeight="1">
      <c r="A71" s="78" t="s">
        <v>84</v>
      </c>
      <c r="B71" s="872">
        <v>495</v>
      </c>
      <c r="C71" s="872">
        <v>454.8</v>
      </c>
      <c r="D71" s="872">
        <v>0</v>
      </c>
      <c r="E71" s="872">
        <v>286.10000000000002</v>
      </c>
      <c r="F71" s="872">
        <v>17.899999999999999</v>
      </c>
      <c r="G71" s="872">
        <v>13.5</v>
      </c>
      <c r="H71" s="872">
        <v>1547.9</v>
      </c>
      <c r="I71" s="872">
        <v>374.9</v>
      </c>
      <c r="J71" s="872">
        <v>0</v>
      </c>
      <c r="K71" s="872">
        <v>0</v>
      </c>
      <c r="L71" s="832"/>
      <c r="M71" s="794" t="s">
        <v>83</v>
      </c>
      <c r="N71" s="793" t="s">
        <v>82</v>
      </c>
      <c r="O71" s="871"/>
      <c r="P71" s="870"/>
      <c r="Q71" s="870"/>
    </row>
    <row r="72" spans="1:17" s="869" customFormat="1" ht="12.75" customHeight="1">
      <c r="A72" s="78" t="s">
        <v>81</v>
      </c>
      <c r="B72" s="872">
        <v>178.6</v>
      </c>
      <c r="C72" s="872">
        <v>225.6</v>
      </c>
      <c r="D72" s="872">
        <v>0</v>
      </c>
      <c r="E72" s="872">
        <v>260.3</v>
      </c>
      <c r="F72" s="872">
        <v>30.3</v>
      </c>
      <c r="G72" s="872">
        <v>0</v>
      </c>
      <c r="H72" s="872">
        <v>2364.1</v>
      </c>
      <c r="I72" s="872">
        <v>17.399999999999999</v>
      </c>
      <c r="J72" s="872">
        <v>0</v>
      </c>
      <c r="K72" s="872">
        <v>0</v>
      </c>
      <c r="L72" s="832"/>
      <c r="M72" s="794" t="s">
        <v>80</v>
      </c>
      <c r="N72" s="793" t="s">
        <v>79</v>
      </c>
      <c r="O72" s="871"/>
      <c r="P72" s="870"/>
      <c r="Q72" s="870"/>
    </row>
    <row r="73" spans="1:17" s="868" customFormat="1" ht="13.5" customHeight="1">
      <c r="A73" s="1227"/>
      <c r="B73" s="1235" t="s">
        <v>1424</v>
      </c>
      <c r="C73" s="1235"/>
      <c r="D73" s="1235"/>
      <c r="E73" s="1236" t="s">
        <v>1423</v>
      </c>
      <c r="F73" s="1236"/>
      <c r="G73" s="1162" t="s">
        <v>1422</v>
      </c>
      <c r="H73" s="1162" t="s">
        <v>1421</v>
      </c>
      <c r="I73" s="1057" t="s">
        <v>1420</v>
      </c>
      <c r="J73" s="1057" t="s">
        <v>1419</v>
      </c>
      <c r="K73" s="1229" t="s">
        <v>1418</v>
      </c>
    </row>
    <row r="74" spans="1:17" s="864" customFormat="1" ht="29.25" customHeight="1">
      <c r="A74" s="1227"/>
      <c r="B74" s="867" t="s">
        <v>1417</v>
      </c>
      <c r="C74" s="867" t="s">
        <v>1416</v>
      </c>
      <c r="D74" s="866" t="s">
        <v>1415</v>
      </c>
      <c r="E74" s="865" t="s">
        <v>1414</v>
      </c>
      <c r="F74" s="865" t="s">
        <v>1413</v>
      </c>
      <c r="G74" s="1162"/>
      <c r="H74" s="1162"/>
      <c r="I74" s="1057"/>
      <c r="J74" s="1057"/>
      <c r="K74" s="1229"/>
    </row>
    <row r="75" spans="1:17" s="863" customFormat="1" ht="9.75" customHeight="1">
      <c r="A75" s="1234" t="s">
        <v>30</v>
      </c>
      <c r="B75" s="1127"/>
      <c r="C75" s="1127"/>
      <c r="D75" s="1127"/>
      <c r="E75" s="1127"/>
      <c r="F75" s="1127"/>
      <c r="G75" s="1127"/>
      <c r="H75" s="1127"/>
      <c r="I75" s="1127"/>
      <c r="J75" s="1127"/>
      <c r="K75" s="1127"/>
    </row>
    <row r="76" spans="1:17" s="863" customFormat="1" ht="9.75" customHeight="1">
      <c r="A76" s="1231" t="s">
        <v>1370</v>
      </c>
      <c r="B76" s="1231"/>
      <c r="C76" s="1231"/>
      <c r="D76" s="1231"/>
      <c r="E76" s="1231"/>
      <c r="F76" s="1231"/>
      <c r="G76" s="1231"/>
      <c r="H76" s="1231"/>
      <c r="I76" s="1231"/>
      <c r="J76" s="1231"/>
      <c r="K76" s="1231"/>
    </row>
    <row r="77" spans="1:17" ht="9.75" customHeight="1">
      <c r="A77" s="1232" t="s">
        <v>1412</v>
      </c>
      <c r="B77" s="1233"/>
      <c r="C77" s="1233"/>
      <c r="D77" s="1233"/>
      <c r="E77" s="1233"/>
      <c r="F77" s="1233"/>
      <c r="G77" s="1233"/>
      <c r="H77" s="1233"/>
      <c r="I77" s="1233"/>
      <c r="J77" s="1233"/>
      <c r="K77" s="1233"/>
    </row>
    <row r="78" spans="1:17" ht="12.75" customHeight="1">
      <c r="A78" s="862"/>
      <c r="B78" s="861"/>
      <c r="C78" s="861"/>
      <c r="D78" s="861"/>
      <c r="E78" s="861"/>
      <c r="F78" s="861"/>
      <c r="G78" s="861"/>
      <c r="H78" s="861"/>
      <c r="I78" s="861"/>
      <c r="J78" s="861"/>
      <c r="K78" s="861"/>
    </row>
    <row r="79" spans="1:17" ht="12.75" customHeight="1">
      <c r="A79" s="822" t="s">
        <v>33</v>
      </c>
      <c r="B79" s="858"/>
    </row>
    <row r="80" spans="1:17">
      <c r="A80" s="141" t="s">
        <v>1411</v>
      </c>
      <c r="B80" s="860"/>
    </row>
    <row r="81" spans="1:2" ht="12.75">
      <c r="A81" s="859"/>
      <c r="B81" s="858"/>
    </row>
  </sheetData>
  <sheetProtection selectLockedCells="1"/>
  <mergeCells count="21">
    <mergeCell ref="A76:K76"/>
    <mergeCell ref="A77:K77"/>
    <mergeCell ref="A75:K75"/>
    <mergeCell ref="A73:A74"/>
    <mergeCell ref="B73:D73"/>
    <mergeCell ref="E73:F73"/>
    <mergeCell ref="G73:G74"/>
    <mergeCell ref="H73:H74"/>
    <mergeCell ref="K5:K6"/>
    <mergeCell ref="I73:I74"/>
    <mergeCell ref="A2:K2"/>
    <mergeCell ref="A3:K3"/>
    <mergeCell ref="A5:A6"/>
    <mergeCell ref="B5:D5"/>
    <mergeCell ref="E5:F5"/>
    <mergeCell ref="G5:G6"/>
    <mergeCell ref="H5:H6"/>
    <mergeCell ref="I5:I6"/>
    <mergeCell ref="J5:J6"/>
    <mergeCell ref="J73:J74"/>
    <mergeCell ref="K73:K74"/>
  </mergeCells>
  <conditionalFormatting sqref="B7:K72">
    <cfRule type="cellIs" dxfId="1" priority="1" operator="between">
      <formula>0.00001</formula>
      <formula>0.045</formula>
    </cfRule>
  </conditionalFormatting>
  <hyperlinks>
    <hyperlink ref="B6" r:id="rId1"/>
    <hyperlink ref="G5:G6" r:id="rId2" display="Petróleo"/>
    <hyperlink ref="H5:H6" r:id="rId3" display="Gasóleo rodoviário"/>
    <hyperlink ref="I5:I6" r:id="rId4" display="Gasóleo colorido"/>
    <hyperlink ref="J5:J6" r:id="rId5" display="Gasóleo para aquecimento"/>
    <hyperlink ref="K5:K6" r:id="rId6" display="Fuel"/>
    <hyperlink ref="B74" r:id="rId7"/>
    <hyperlink ref="C74" r:id="rId8"/>
    <hyperlink ref="D74" r:id="rId9"/>
    <hyperlink ref="E74" r:id="rId10"/>
    <hyperlink ref="F74" r:id="rId11"/>
    <hyperlink ref="J73:J74" r:id="rId12" display="Heating oil"/>
    <hyperlink ref="K73:K74" r:id="rId13" display="Fuel"/>
    <hyperlink ref="A80" r:id="rId14"/>
    <hyperlink ref="C6" r:id="rId15"/>
    <hyperlink ref="D6" r:id="rId16"/>
    <hyperlink ref="E6" r:id="rId17"/>
    <hyperlink ref="F6" r:id="rId18"/>
    <hyperlink ref="I73:I74" r:id="rId19" display="Coloured diesel"/>
    <hyperlink ref="G73:G74" r:id="rId20" display="Fuel oil"/>
    <hyperlink ref="H73:H74"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54.xml><?xml version="1.0" encoding="utf-8"?>
<worksheet xmlns="http://schemas.openxmlformats.org/spreadsheetml/2006/main" xmlns:r="http://schemas.openxmlformats.org/officeDocument/2006/relationships">
  <dimension ref="A1:L133"/>
  <sheetViews>
    <sheetView showGridLines="0" zoomScaleNormal="100" workbookViewId="0"/>
  </sheetViews>
  <sheetFormatPr defaultColWidth="9.140625" defaultRowHeight="9"/>
  <cols>
    <col min="1" max="1" width="21" style="857" customWidth="1"/>
    <col min="2" max="5" width="17.7109375" style="857" customWidth="1"/>
    <col min="6" max="16384" width="9.140625" style="857"/>
  </cols>
  <sheetData>
    <row r="1" spans="1:12" ht="12.75" customHeight="1"/>
    <row r="2" spans="1:12" s="889" customFormat="1" ht="30.75" customHeight="1">
      <c r="A2" s="1226" t="s">
        <v>1446</v>
      </c>
      <c r="B2" s="1226"/>
      <c r="C2" s="1226"/>
      <c r="D2" s="1226"/>
      <c r="E2" s="1226"/>
    </row>
    <row r="3" spans="1:12" s="889" customFormat="1" ht="30.75" customHeight="1">
      <c r="A3" s="1237" t="s">
        <v>1445</v>
      </c>
      <c r="B3" s="1237"/>
      <c r="C3" s="1237"/>
      <c r="D3" s="1237"/>
      <c r="E3" s="1237"/>
    </row>
    <row r="4" spans="1:12" s="884" customFormat="1" ht="9.75" customHeight="1">
      <c r="A4" s="888" t="s">
        <v>1444</v>
      </c>
      <c r="B4" s="1238" t="s">
        <v>1443</v>
      </c>
      <c r="C4" s="1238"/>
      <c r="D4" s="1238"/>
      <c r="E4" s="1238"/>
    </row>
    <row r="5" spans="1:12" s="868" customFormat="1" ht="22.5" customHeight="1">
      <c r="A5" s="894"/>
      <c r="B5" s="883">
        <v>2011</v>
      </c>
      <c r="C5" s="232">
        <v>2012</v>
      </c>
      <c r="D5" s="232" t="s">
        <v>1441</v>
      </c>
      <c r="E5" s="232" t="s">
        <v>1442</v>
      </c>
      <c r="F5" s="870"/>
      <c r="G5" s="89" t="s">
        <v>238</v>
      </c>
      <c r="H5" s="89" t="s">
        <v>237</v>
      </c>
    </row>
    <row r="6" spans="1:12" s="875" customFormat="1" ht="12.75" customHeight="1">
      <c r="A6" s="86" t="s">
        <v>13</v>
      </c>
      <c r="B6" s="901">
        <v>4919246.7</v>
      </c>
      <c r="C6" s="901">
        <v>4265501.4000000004</v>
      </c>
      <c r="D6" s="900">
        <v>4043448.8</v>
      </c>
      <c r="E6" s="899">
        <v>3863312.9</v>
      </c>
      <c r="F6" s="810"/>
      <c r="G6" s="88" t="s">
        <v>236</v>
      </c>
      <c r="H6" s="810" t="s">
        <v>121</v>
      </c>
      <c r="I6" s="895"/>
      <c r="J6" s="895"/>
      <c r="K6" s="895"/>
      <c r="L6" s="895"/>
    </row>
    <row r="7" spans="1:12" s="875" customFormat="1" ht="12.75" customHeight="1">
      <c r="A7" s="86" t="s">
        <v>235</v>
      </c>
      <c r="B7" s="901">
        <v>4919246.7</v>
      </c>
      <c r="C7" s="901">
        <v>4265501.4000000004</v>
      </c>
      <c r="D7" s="900">
        <v>4043448.8</v>
      </c>
      <c r="E7" s="899">
        <v>3844620.9</v>
      </c>
      <c r="F7" s="793"/>
      <c r="G7" s="806" t="s">
        <v>234</v>
      </c>
      <c r="H7" s="810" t="s">
        <v>121</v>
      </c>
      <c r="I7" s="895"/>
      <c r="J7" s="895"/>
      <c r="K7" s="895"/>
      <c r="L7" s="895"/>
    </row>
    <row r="8" spans="1:12" s="875" customFormat="1" ht="12.75" customHeight="1">
      <c r="A8" s="86" t="s">
        <v>233</v>
      </c>
      <c r="B8" s="901">
        <v>481126.3</v>
      </c>
      <c r="C8" s="901">
        <v>535155.1</v>
      </c>
      <c r="D8" s="900">
        <v>864172.4</v>
      </c>
      <c r="E8" s="899">
        <v>747609.3</v>
      </c>
      <c r="F8" s="836"/>
      <c r="G8" s="806" t="s">
        <v>232</v>
      </c>
      <c r="H8" s="805" t="s">
        <v>121</v>
      </c>
      <c r="I8" s="895"/>
      <c r="J8" s="895"/>
      <c r="K8" s="895"/>
      <c r="L8" s="895"/>
    </row>
    <row r="9" spans="1:12" s="875" customFormat="1" ht="12.75" customHeight="1">
      <c r="A9" s="86" t="s">
        <v>231</v>
      </c>
      <c r="B9" s="901">
        <v>393785.3</v>
      </c>
      <c r="C9" s="901">
        <v>435748.5</v>
      </c>
      <c r="D9" s="900">
        <v>759119.1</v>
      </c>
      <c r="E9" s="899">
        <v>639624.69999999995</v>
      </c>
      <c r="F9" s="836"/>
      <c r="G9" s="809" t="s">
        <v>230</v>
      </c>
      <c r="H9" s="805" t="s">
        <v>121</v>
      </c>
      <c r="I9" s="895"/>
      <c r="J9" s="895"/>
      <c r="K9" s="895"/>
      <c r="L9" s="895"/>
    </row>
    <row r="10" spans="1:12" s="869" customFormat="1" ht="12.75" customHeight="1">
      <c r="A10" s="78" t="s">
        <v>229</v>
      </c>
      <c r="B10" s="898">
        <v>0</v>
      </c>
      <c r="C10" s="898">
        <v>0</v>
      </c>
      <c r="D10" s="897">
        <v>0</v>
      </c>
      <c r="E10" s="896">
        <v>1246.5999999999999</v>
      </c>
      <c r="F10" s="832"/>
      <c r="G10" s="794" t="s">
        <v>228</v>
      </c>
      <c r="H10" s="808">
        <v>1501</v>
      </c>
      <c r="I10" s="895"/>
      <c r="J10" s="895"/>
      <c r="K10" s="895"/>
      <c r="L10" s="895"/>
    </row>
    <row r="11" spans="1:12" s="869" customFormat="1" ht="12.75" customHeight="1">
      <c r="A11" s="78" t="s">
        <v>227</v>
      </c>
      <c r="B11" s="898">
        <v>0</v>
      </c>
      <c r="C11" s="898">
        <v>0</v>
      </c>
      <c r="D11" s="897">
        <v>0</v>
      </c>
      <c r="E11" s="896">
        <v>0.1</v>
      </c>
      <c r="F11" s="832"/>
      <c r="G11" s="794" t="s">
        <v>226</v>
      </c>
      <c r="H11" s="808">
        <v>1505</v>
      </c>
      <c r="I11" s="895"/>
      <c r="J11" s="895"/>
      <c r="K11" s="895"/>
      <c r="L11" s="895"/>
    </row>
    <row r="12" spans="1:12" s="869" customFormat="1" ht="12.75" customHeight="1">
      <c r="A12" s="78" t="s">
        <v>225</v>
      </c>
      <c r="B12" s="898">
        <v>3660.4</v>
      </c>
      <c r="C12" s="898">
        <v>3517.4</v>
      </c>
      <c r="D12" s="897">
        <v>3013.3</v>
      </c>
      <c r="E12" s="896">
        <v>3073.8</v>
      </c>
      <c r="F12" s="832"/>
      <c r="G12" s="794" t="s">
        <v>224</v>
      </c>
      <c r="H12" s="793" t="s">
        <v>223</v>
      </c>
      <c r="I12" s="895"/>
      <c r="J12" s="895"/>
      <c r="K12" s="895"/>
      <c r="L12" s="895"/>
    </row>
    <row r="13" spans="1:12" s="869" customFormat="1" ht="12.75" customHeight="1">
      <c r="A13" s="78" t="s">
        <v>222</v>
      </c>
      <c r="B13" s="898">
        <v>0</v>
      </c>
      <c r="C13" s="898" t="s">
        <v>1347</v>
      </c>
      <c r="D13" s="897">
        <v>0.9</v>
      </c>
      <c r="E13" s="896">
        <v>1.1000000000000001</v>
      </c>
      <c r="F13" s="832"/>
      <c r="G13" s="794" t="s">
        <v>221</v>
      </c>
      <c r="H13" s="808">
        <v>1509</v>
      </c>
      <c r="I13" s="895"/>
      <c r="J13" s="895"/>
      <c r="K13" s="895"/>
      <c r="L13" s="895"/>
    </row>
    <row r="14" spans="1:12" s="869" customFormat="1" ht="12.75" customHeight="1">
      <c r="A14" s="78" t="s">
        <v>220</v>
      </c>
      <c r="B14" s="898">
        <v>390124.79999999999</v>
      </c>
      <c r="C14" s="898">
        <v>432231.1</v>
      </c>
      <c r="D14" s="897">
        <v>756104.9</v>
      </c>
      <c r="E14" s="896">
        <v>635303.1</v>
      </c>
      <c r="F14" s="832"/>
      <c r="G14" s="794" t="s">
        <v>219</v>
      </c>
      <c r="H14" s="808">
        <v>1513</v>
      </c>
      <c r="I14" s="895"/>
      <c r="J14" s="895"/>
      <c r="K14" s="895"/>
      <c r="L14" s="895"/>
    </row>
    <row r="15" spans="1:12" s="875" customFormat="1" ht="12.75" customHeight="1">
      <c r="A15" s="86" t="s">
        <v>218</v>
      </c>
      <c r="B15" s="901">
        <v>1123.9000000000001</v>
      </c>
      <c r="C15" s="901">
        <v>1331.7</v>
      </c>
      <c r="D15" s="900">
        <v>1420.3</v>
      </c>
      <c r="E15" s="899">
        <v>2340</v>
      </c>
      <c r="F15" s="832"/>
      <c r="G15" s="806" t="s">
        <v>217</v>
      </c>
      <c r="H15" s="805" t="s">
        <v>121</v>
      </c>
      <c r="I15" s="895"/>
      <c r="J15" s="895"/>
      <c r="K15" s="895"/>
      <c r="L15" s="895"/>
    </row>
    <row r="16" spans="1:12" s="869" customFormat="1" ht="12.75" customHeight="1">
      <c r="A16" s="78" t="s">
        <v>216</v>
      </c>
      <c r="B16" s="898">
        <v>0</v>
      </c>
      <c r="C16" s="898">
        <v>0</v>
      </c>
      <c r="D16" s="897">
        <v>0</v>
      </c>
      <c r="E16" s="896">
        <v>0</v>
      </c>
      <c r="F16" s="832"/>
      <c r="G16" s="794" t="s">
        <v>215</v>
      </c>
      <c r="H16" s="793" t="s">
        <v>214</v>
      </c>
      <c r="I16" s="895"/>
      <c r="J16" s="895"/>
      <c r="K16" s="895"/>
      <c r="L16" s="895"/>
    </row>
    <row r="17" spans="1:12" s="869" customFormat="1" ht="12.75" customHeight="1">
      <c r="A17" s="78" t="s">
        <v>213</v>
      </c>
      <c r="B17" s="898">
        <v>0</v>
      </c>
      <c r="C17" s="898">
        <v>0</v>
      </c>
      <c r="D17" s="897">
        <v>0</v>
      </c>
      <c r="E17" s="896">
        <v>0</v>
      </c>
      <c r="F17" s="832"/>
      <c r="G17" s="794" t="s">
        <v>212</v>
      </c>
      <c r="H17" s="793" t="s">
        <v>211</v>
      </c>
      <c r="I17" s="895"/>
      <c r="J17" s="895"/>
      <c r="K17" s="895"/>
      <c r="L17" s="895"/>
    </row>
    <row r="18" spans="1:12" s="869" customFormat="1" ht="12.75" customHeight="1">
      <c r="A18" s="78" t="s">
        <v>210</v>
      </c>
      <c r="B18" s="898">
        <v>0</v>
      </c>
      <c r="C18" s="898">
        <v>0</v>
      </c>
      <c r="D18" s="897">
        <v>0</v>
      </c>
      <c r="E18" s="896">
        <v>0</v>
      </c>
      <c r="F18" s="832"/>
      <c r="G18" s="794" t="s">
        <v>209</v>
      </c>
      <c r="H18" s="793" t="s">
        <v>208</v>
      </c>
      <c r="I18" s="895"/>
      <c r="J18" s="895"/>
      <c r="K18" s="895"/>
      <c r="L18" s="895"/>
    </row>
    <row r="19" spans="1:12" s="869" customFormat="1" ht="12.75" customHeight="1">
      <c r="A19" s="78" t="s">
        <v>207</v>
      </c>
      <c r="B19" s="898">
        <v>0</v>
      </c>
      <c r="C19" s="898">
        <v>0</v>
      </c>
      <c r="D19" s="897">
        <v>0</v>
      </c>
      <c r="E19" s="896">
        <v>0</v>
      </c>
      <c r="F19" s="832"/>
      <c r="G19" s="794" t="s">
        <v>206</v>
      </c>
      <c r="H19" s="793" t="s">
        <v>205</v>
      </c>
      <c r="I19" s="895"/>
      <c r="J19" s="895"/>
      <c r="K19" s="895"/>
      <c r="L19" s="895"/>
    </row>
    <row r="20" spans="1:12" s="869" customFormat="1" ht="12.75" customHeight="1">
      <c r="A20" s="78" t="s">
        <v>204</v>
      </c>
      <c r="B20" s="898">
        <v>1123.9000000000001</v>
      </c>
      <c r="C20" s="898">
        <v>1331.6</v>
      </c>
      <c r="D20" s="897">
        <v>1241.5999999999999</v>
      </c>
      <c r="E20" s="896">
        <v>2136.8000000000002</v>
      </c>
      <c r="F20" s="832"/>
      <c r="G20" s="794" t="s">
        <v>203</v>
      </c>
      <c r="H20" s="793" t="s">
        <v>202</v>
      </c>
      <c r="I20" s="895"/>
      <c r="J20" s="895"/>
      <c r="K20" s="895"/>
      <c r="L20" s="895"/>
    </row>
    <row r="21" spans="1:12" s="869" customFormat="1" ht="12.75" customHeight="1">
      <c r="A21" s="78" t="s">
        <v>201</v>
      </c>
      <c r="B21" s="898">
        <v>0</v>
      </c>
      <c r="C21" s="898">
        <v>0</v>
      </c>
      <c r="D21" s="897">
        <v>0</v>
      </c>
      <c r="E21" s="896">
        <v>0</v>
      </c>
      <c r="F21" s="832"/>
      <c r="G21" s="794" t="s">
        <v>200</v>
      </c>
      <c r="H21" s="793" t="s">
        <v>199</v>
      </c>
      <c r="I21" s="895"/>
      <c r="J21" s="895"/>
      <c r="K21" s="895"/>
      <c r="L21" s="895"/>
    </row>
    <row r="22" spans="1:12" s="869" customFormat="1" ht="12.75" customHeight="1">
      <c r="A22" s="78" t="s">
        <v>198</v>
      </c>
      <c r="B22" s="898">
        <v>0</v>
      </c>
      <c r="C22" s="898">
        <v>0</v>
      </c>
      <c r="D22" s="897">
        <v>0</v>
      </c>
      <c r="E22" s="896">
        <v>0</v>
      </c>
      <c r="F22" s="832"/>
      <c r="G22" s="794" t="s">
        <v>197</v>
      </c>
      <c r="H22" s="793" t="s">
        <v>196</v>
      </c>
      <c r="I22" s="895"/>
      <c r="J22" s="895"/>
      <c r="K22" s="895"/>
      <c r="L22" s="895"/>
    </row>
    <row r="23" spans="1:12" s="869" customFormat="1" ht="12.75" customHeight="1">
      <c r="A23" s="78" t="s">
        <v>195</v>
      </c>
      <c r="B23" s="898">
        <v>0</v>
      </c>
      <c r="C23" s="898">
        <v>0</v>
      </c>
      <c r="D23" s="897">
        <v>178.7</v>
      </c>
      <c r="E23" s="896">
        <v>202.8</v>
      </c>
      <c r="F23" s="832"/>
      <c r="G23" s="794" t="s">
        <v>194</v>
      </c>
      <c r="H23" s="793" t="s">
        <v>193</v>
      </c>
      <c r="I23" s="895"/>
      <c r="J23" s="895"/>
      <c r="K23" s="895"/>
      <c r="L23" s="895"/>
    </row>
    <row r="24" spans="1:12" s="869" customFormat="1" ht="12.75" customHeight="1">
      <c r="A24" s="78" t="s">
        <v>192</v>
      </c>
      <c r="B24" s="898">
        <v>0</v>
      </c>
      <c r="C24" s="898">
        <v>0</v>
      </c>
      <c r="D24" s="897">
        <v>0</v>
      </c>
      <c r="E24" s="896">
        <v>0.1</v>
      </c>
      <c r="F24" s="832"/>
      <c r="G24" s="794" t="s">
        <v>191</v>
      </c>
      <c r="H24" s="793" t="s">
        <v>190</v>
      </c>
      <c r="I24" s="895"/>
      <c r="J24" s="895"/>
      <c r="K24" s="895"/>
      <c r="L24" s="895"/>
    </row>
    <row r="25" spans="1:12" s="869" customFormat="1" ht="12.75" customHeight="1">
      <c r="A25" s="78" t="s">
        <v>189</v>
      </c>
      <c r="B25" s="898">
        <v>0</v>
      </c>
      <c r="C25" s="898">
        <v>0</v>
      </c>
      <c r="D25" s="897">
        <v>0</v>
      </c>
      <c r="E25" s="896">
        <v>0</v>
      </c>
      <c r="F25" s="832"/>
      <c r="G25" s="794" t="s">
        <v>188</v>
      </c>
      <c r="H25" s="793" t="s">
        <v>187</v>
      </c>
      <c r="I25" s="895"/>
      <c r="J25" s="895"/>
      <c r="K25" s="895"/>
      <c r="L25" s="895"/>
    </row>
    <row r="26" spans="1:12" s="869" customFormat="1" ht="12.75" customHeight="1">
      <c r="A26" s="78" t="s">
        <v>186</v>
      </c>
      <c r="B26" s="898">
        <v>0</v>
      </c>
      <c r="C26" s="898">
        <v>0.1</v>
      </c>
      <c r="D26" s="897">
        <v>0</v>
      </c>
      <c r="E26" s="896">
        <v>0.3</v>
      </c>
      <c r="F26" s="832"/>
      <c r="G26" s="794" t="s">
        <v>185</v>
      </c>
      <c r="H26" s="793" t="s">
        <v>184</v>
      </c>
      <c r="I26" s="895"/>
      <c r="J26" s="895"/>
      <c r="K26" s="895"/>
      <c r="L26" s="895"/>
    </row>
    <row r="27" spans="1:12" s="869" customFormat="1" ht="12.75" customHeight="1">
      <c r="A27" s="78" t="s">
        <v>183</v>
      </c>
      <c r="B27" s="898">
        <v>0</v>
      </c>
      <c r="C27" s="898" t="s">
        <v>1347</v>
      </c>
      <c r="D27" s="897">
        <v>0</v>
      </c>
      <c r="E27" s="896">
        <v>0</v>
      </c>
      <c r="F27" s="832"/>
      <c r="G27" s="794" t="s">
        <v>182</v>
      </c>
      <c r="H27" s="793" t="s">
        <v>181</v>
      </c>
      <c r="I27" s="895"/>
      <c r="J27" s="895"/>
      <c r="K27" s="895"/>
      <c r="L27" s="895"/>
    </row>
    <row r="28" spans="1:12" s="869" customFormat="1" ht="12.75" customHeight="1">
      <c r="A28" s="78" t="s">
        <v>180</v>
      </c>
      <c r="B28" s="898">
        <v>0</v>
      </c>
      <c r="C28" s="898" t="s">
        <v>1347</v>
      </c>
      <c r="D28" s="897">
        <v>0</v>
      </c>
      <c r="E28" s="896">
        <v>0</v>
      </c>
      <c r="F28" s="832"/>
      <c r="G28" s="794" t="s">
        <v>179</v>
      </c>
      <c r="H28" s="793" t="s">
        <v>178</v>
      </c>
      <c r="I28" s="895"/>
      <c r="J28" s="895"/>
      <c r="K28" s="895"/>
      <c r="L28" s="895"/>
    </row>
    <row r="29" spans="1:12" s="875" customFormat="1" ht="12.75" customHeight="1">
      <c r="A29" s="86" t="s">
        <v>177</v>
      </c>
      <c r="B29" s="901">
        <v>66449.399999999994</v>
      </c>
      <c r="C29" s="901">
        <v>70138.2</v>
      </c>
      <c r="D29" s="900">
        <v>76248</v>
      </c>
      <c r="E29" s="899">
        <v>77437.600000000006</v>
      </c>
      <c r="F29" s="836"/>
      <c r="G29" s="806" t="s">
        <v>176</v>
      </c>
      <c r="H29" s="805" t="s">
        <v>121</v>
      </c>
      <c r="I29" s="895"/>
      <c r="J29" s="895"/>
      <c r="K29" s="895"/>
      <c r="L29" s="895"/>
    </row>
    <row r="30" spans="1:12" s="869" customFormat="1" ht="12.75" customHeight="1">
      <c r="A30" s="78" t="s">
        <v>175</v>
      </c>
      <c r="B30" s="898">
        <v>2138.1</v>
      </c>
      <c r="C30" s="898">
        <v>3984.1</v>
      </c>
      <c r="D30" s="897">
        <v>3260.2</v>
      </c>
      <c r="E30" s="896">
        <v>2687.8</v>
      </c>
      <c r="F30" s="832"/>
      <c r="G30" s="794" t="s">
        <v>174</v>
      </c>
      <c r="H30" s="808">
        <v>1403</v>
      </c>
      <c r="I30" s="895"/>
      <c r="J30" s="895"/>
      <c r="K30" s="895"/>
      <c r="L30" s="895"/>
    </row>
    <row r="31" spans="1:12" s="869" customFormat="1" ht="12.75" customHeight="1">
      <c r="A31" s="78" t="s">
        <v>173</v>
      </c>
      <c r="B31" s="898">
        <v>1583.6</v>
      </c>
      <c r="C31" s="898">
        <v>1701.8</v>
      </c>
      <c r="D31" s="897">
        <v>1400.3</v>
      </c>
      <c r="E31" s="896">
        <v>1593</v>
      </c>
      <c r="F31" s="832"/>
      <c r="G31" s="794" t="s">
        <v>172</v>
      </c>
      <c r="H31" s="808">
        <v>1404</v>
      </c>
      <c r="I31" s="895"/>
      <c r="J31" s="895"/>
      <c r="K31" s="895"/>
      <c r="L31" s="895"/>
    </row>
    <row r="32" spans="1:12" s="869" customFormat="1" ht="12.75" customHeight="1">
      <c r="A32" s="78" t="s">
        <v>171</v>
      </c>
      <c r="B32" s="898">
        <v>10363.799999999999</v>
      </c>
      <c r="C32" s="898">
        <v>10922.9</v>
      </c>
      <c r="D32" s="897">
        <v>11141.9</v>
      </c>
      <c r="E32" s="896">
        <v>10757.6</v>
      </c>
      <c r="F32" s="832"/>
      <c r="G32" s="794" t="s">
        <v>170</v>
      </c>
      <c r="H32" s="808">
        <v>1103</v>
      </c>
      <c r="I32" s="895"/>
      <c r="J32" s="895"/>
      <c r="K32" s="895"/>
      <c r="L32" s="895"/>
    </row>
    <row r="33" spans="1:12" s="869" customFormat="1" ht="12.75" customHeight="1">
      <c r="A33" s="78" t="s">
        <v>169</v>
      </c>
      <c r="B33" s="898">
        <v>12068.9</v>
      </c>
      <c r="C33" s="898">
        <v>15110</v>
      </c>
      <c r="D33" s="897">
        <v>13409.5</v>
      </c>
      <c r="E33" s="896">
        <v>14420.2</v>
      </c>
      <c r="F33" s="832"/>
      <c r="G33" s="794" t="s">
        <v>168</v>
      </c>
      <c r="H33" s="808">
        <v>1405</v>
      </c>
      <c r="I33" s="895"/>
      <c r="J33" s="895"/>
      <c r="K33" s="895"/>
      <c r="L33" s="895"/>
    </row>
    <row r="34" spans="1:12" s="869" customFormat="1" ht="12.75" customHeight="1">
      <c r="A34" s="78" t="s">
        <v>167</v>
      </c>
      <c r="B34" s="898">
        <v>1114.2</v>
      </c>
      <c r="C34" s="898">
        <v>578.70000000000005</v>
      </c>
      <c r="D34" s="897">
        <v>1601.9</v>
      </c>
      <c r="E34" s="896">
        <v>2021.4</v>
      </c>
      <c r="F34" s="832"/>
      <c r="G34" s="794" t="s">
        <v>166</v>
      </c>
      <c r="H34" s="808">
        <v>1406</v>
      </c>
      <c r="I34" s="895"/>
      <c r="J34" s="895"/>
      <c r="K34" s="895"/>
      <c r="L34" s="895"/>
    </row>
    <row r="35" spans="1:12" s="869" customFormat="1" ht="12.75" customHeight="1">
      <c r="A35" s="78" t="s">
        <v>165</v>
      </c>
      <c r="B35" s="898">
        <v>0</v>
      </c>
      <c r="C35" s="898" t="s">
        <v>1347</v>
      </c>
      <c r="D35" s="897">
        <v>1262.2</v>
      </c>
      <c r="E35" s="896">
        <v>2623.7</v>
      </c>
      <c r="F35" s="832"/>
      <c r="G35" s="794" t="s">
        <v>164</v>
      </c>
      <c r="H35" s="808">
        <v>1407</v>
      </c>
      <c r="I35" s="895"/>
      <c r="J35" s="895"/>
      <c r="K35" s="895"/>
      <c r="L35" s="895"/>
    </row>
    <row r="36" spans="1:12" s="869" customFormat="1" ht="12.75" customHeight="1">
      <c r="A36" s="78" t="s">
        <v>163</v>
      </c>
      <c r="B36" s="898">
        <v>0</v>
      </c>
      <c r="C36" s="898">
        <v>0</v>
      </c>
      <c r="D36" s="897">
        <v>4547.8999999999996</v>
      </c>
      <c r="E36" s="896">
        <v>3558.7</v>
      </c>
      <c r="F36" s="832"/>
      <c r="G36" s="794" t="s">
        <v>162</v>
      </c>
      <c r="H36" s="808">
        <v>1409</v>
      </c>
      <c r="I36" s="895"/>
      <c r="J36" s="895"/>
      <c r="K36" s="895"/>
      <c r="L36" s="895"/>
    </row>
    <row r="37" spans="1:12" s="869" customFormat="1" ht="12.75" customHeight="1">
      <c r="A37" s="78" t="s">
        <v>161</v>
      </c>
      <c r="B37" s="898">
        <v>0</v>
      </c>
      <c r="C37" s="898">
        <v>0</v>
      </c>
      <c r="D37" s="897">
        <v>0</v>
      </c>
      <c r="E37" s="896">
        <v>0</v>
      </c>
      <c r="F37" s="832"/>
      <c r="G37" s="794" t="s">
        <v>160</v>
      </c>
      <c r="H37" s="808">
        <v>1412</v>
      </c>
      <c r="I37" s="895"/>
      <c r="J37" s="895"/>
      <c r="K37" s="895"/>
      <c r="L37" s="895"/>
    </row>
    <row r="38" spans="1:12" s="869" customFormat="1" ht="12.75" customHeight="1">
      <c r="A38" s="78" t="s">
        <v>159</v>
      </c>
      <c r="B38" s="898">
        <v>7317.5</v>
      </c>
      <c r="C38" s="898">
        <v>6623.8</v>
      </c>
      <c r="D38" s="897">
        <v>6291.3</v>
      </c>
      <c r="E38" s="896">
        <v>7802.1</v>
      </c>
      <c r="F38" s="832"/>
      <c r="G38" s="794" t="s">
        <v>158</v>
      </c>
      <c r="H38" s="808">
        <v>1414</v>
      </c>
      <c r="I38" s="895"/>
      <c r="J38" s="895"/>
      <c r="K38" s="895"/>
      <c r="L38" s="895"/>
    </row>
    <row r="39" spans="1:12" s="869" customFormat="1" ht="12.75" customHeight="1">
      <c r="A39" s="78" t="s">
        <v>157</v>
      </c>
      <c r="B39" s="898">
        <v>263.8</v>
      </c>
      <c r="C39" s="898">
        <v>761.8</v>
      </c>
      <c r="D39" s="897">
        <v>1137.9000000000001</v>
      </c>
      <c r="E39" s="896">
        <v>988.1</v>
      </c>
      <c r="F39" s="832"/>
      <c r="G39" s="794" t="s">
        <v>156</v>
      </c>
      <c r="H39" s="808">
        <v>1415</v>
      </c>
      <c r="I39" s="895"/>
      <c r="J39" s="895"/>
      <c r="K39" s="895"/>
      <c r="L39" s="895"/>
    </row>
    <row r="40" spans="1:12" s="869" customFormat="1" ht="12.75" customHeight="1">
      <c r="A40" s="78" t="s">
        <v>155</v>
      </c>
      <c r="B40" s="898">
        <v>31599.4</v>
      </c>
      <c r="C40" s="898">
        <v>30455</v>
      </c>
      <c r="D40" s="897">
        <v>32194.9</v>
      </c>
      <c r="E40" s="896">
        <v>30985</v>
      </c>
      <c r="F40" s="832"/>
      <c r="G40" s="794" t="s">
        <v>154</v>
      </c>
      <c r="H40" s="808">
        <v>1416</v>
      </c>
      <c r="I40" s="895"/>
      <c r="J40" s="895"/>
      <c r="K40" s="895"/>
      <c r="L40" s="895"/>
    </row>
    <row r="41" spans="1:12" s="875" customFormat="1" ht="12.75" customHeight="1">
      <c r="A41" s="86" t="s">
        <v>153</v>
      </c>
      <c r="B41" s="901">
        <v>15947.5</v>
      </c>
      <c r="C41" s="901">
        <v>24353.3</v>
      </c>
      <c r="D41" s="900">
        <v>23371.599999999999</v>
      </c>
      <c r="E41" s="899">
        <v>19686.8</v>
      </c>
      <c r="F41" s="836"/>
      <c r="G41" s="806">
        <v>1860000</v>
      </c>
      <c r="H41" s="805" t="s">
        <v>121</v>
      </c>
      <c r="I41" s="895"/>
      <c r="J41" s="895"/>
      <c r="K41" s="895"/>
      <c r="L41" s="895"/>
    </row>
    <row r="42" spans="1:12" s="869" customFormat="1" ht="12.75" customHeight="1">
      <c r="A42" s="78" t="s">
        <v>152</v>
      </c>
      <c r="B42" s="898">
        <v>0</v>
      </c>
      <c r="C42" s="898">
        <v>0</v>
      </c>
      <c r="D42" s="897">
        <v>0</v>
      </c>
      <c r="E42" s="896">
        <v>0</v>
      </c>
      <c r="F42" s="832"/>
      <c r="G42" s="794" t="s">
        <v>151</v>
      </c>
      <c r="H42" s="808">
        <v>1201</v>
      </c>
      <c r="I42" s="895"/>
      <c r="J42" s="895"/>
      <c r="K42" s="895"/>
      <c r="L42" s="895"/>
    </row>
    <row r="43" spans="1:12" s="869" customFormat="1" ht="12.75" customHeight="1">
      <c r="A43" s="78" t="s">
        <v>150</v>
      </c>
      <c r="B43" s="898">
        <v>0</v>
      </c>
      <c r="C43" s="898">
        <v>0</v>
      </c>
      <c r="D43" s="897">
        <v>0</v>
      </c>
      <c r="E43" s="896">
        <v>0</v>
      </c>
      <c r="F43" s="832"/>
      <c r="G43" s="794" t="s">
        <v>149</v>
      </c>
      <c r="H43" s="808">
        <v>1202</v>
      </c>
      <c r="I43" s="895"/>
      <c r="J43" s="895"/>
      <c r="K43" s="895"/>
      <c r="L43" s="895"/>
    </row>
    <row r="44" spans="1:12" s="869" customFormat="1" ht="12.75" customHeight="1">
      <c r="A44" s="78" t="s">
        <v>148</v>
      </c>
      <c r="B44" s="898">
        <v>0</v>
      </c>
      <c r="C44" s="898">
        <v>0</v>
      </c>
      <c r="D44" s="897">
        <v>0</v>
      </c>
      <c r="E44" s="896">
        <v>0.4</v>
      </c>
      <c r="F44" s="832"/>
      <c r="G44" s="794" t="s">
        <v>147</v>
      </c>
      <c r="H44" s="808">
        <v>1203</v>
      </c>
      <c r="I44" s="895"/>
      <c r="J44" s="895"/>
      <c r="K44" s="895"/>
      <c r="L44" s="895"/>
    </row>
    <row r="45" spans="1:12" s="869" customFormat="1" ht="12.75" customHeight="1">
      <c r="A45" s="78" t="s">
        <v>146</v>
      </c>
      <c r="B45" s="898">
        <v>2234.1</v>
      </c>
      <c r="C45" s="898">
        <v>2323.8000000000002</v>
      </c>
      <c r="D45" s="897">
        <v>2043.9</v>
      </c>
      <c r="E45" s="896">
        <v>2094.9</v>
      </c>
      <c r="F45" s="832"/>
      <c r="G45" s="794" t="s">
        <v>145</v>
      </c>
      <c r="H45" s="808">
        <v>1204</v>
      </c>
      <c r="I45" s="895"/>
      <c r="J45" s="895"/>
      <c r="K45" s="895"/>
      <c r="L45" s="895"/>
    </row>
    <row r="46" spans="1:12" s="869" customFormat="1" ht="12.75" customHeight="1">
      <c r="A46" s="78" t="s">
        <v>144</v>
      </c>
      <c r="B46" s="898">
        <v>0</v>
      </c>
      <c r="C46" s="898">
        <v>0</v>
      </c>
      <c r="D46" s="897">
        <v>0</v>
      </c>
      <c r="E46" s="896">
        <v>0</v>
      </c>
      <c r="F46" s="832"/>
      <c r="G46" s="794" t="s">
        <v>143</v>
      </c>
      <c r="H46" s="808">
        <v>1205</v>
      </c>
      <c r="I46" s="895"/>
      <c r="J46" s="895"/>
      <c r="K46" s="895"/>
      <c r="L46" s="895"/>
    </row>
    <row r="47" spans="1:12" s="869" customFormat="1" ht="12.75" customHeight="1">
      <c r="A47" s="78" t="s">
        <v>142</v>
      </c>
      <c r="B47" s="898">
        <v>0</v>
      </c>
      <c r="C47" s="898" t="s">
        <v>1347</v>
      </c>
      <c r="D47" s="897">
        <v>0.2</v>
      </c>
      <c r="E47" s="896">
        <v>0.5</v>
      </c>
      <c r="F47" s="832"/>
      <c r="G47" s="794" t="s">
        <v>141</v>
      </c>
      <c r="H47" s="808">
        <v>1206</v>
      </c>
      <c r="I47" s="895"/>
      <c r="J47" s="895"/>
      <c r="K47" s="895"/>
      <c r="L47" s="895"/>
    </row>
    <row r="48" spans="1:12" s="869" customFormat="1" ht="12.75" customHeight="1">
      <c r="A48" s="78" t="s">
        <v>140</v>
      </c>
      <c r="B48" s="898">
        <v>469.6</v>
      </c>
      <c r="C48" s="898">
        <v>570.5</v>
      </c>
      <c r="D48" s="897">
        <v>581.20000000000005</v>
      </c>
      <c r="E48" s="896">
        <v>592.70000000000005</v>
      </c>
      <c r="F48" s="832"/>
      <c r="G48" s="794" t="s">
        <v>139</v>
      </c>
      <c r="H48" s="808">
        <v>1207</v>
      </c>
      <c r="I48" s="895"/>
      <c r="J48" s="895"/>
      <c r="K48" s="895"/>
      <c r="L48" s="895"/>
    </row>
    <row r="49" spans="1:12" s="869" customFormat="1" ht="12.75" customHeight="1">
      <c r="A49" s="78" t="s">
        <v>138</v>
      </c>
      <c r="B49" s="898">
        <v>0</v>
      </c>
      <c r="C49" s="898">
        <v>0</v>
      </c>
      <c r="D49" s="897">
        <v>0</v>
      </c>
      <c r="E49" s="896">
        <v>0</v>
      </c>
      <c r="F49" s="832"/>
      <c r="G49" s="794" t="s">
        <v>137</v>
      </c>
      <c r="H49" s="808">
        <v>1208</v>
      </c>
      <c r="I49" s="895"/>
      <c r="J49" s="895"/>
      <c r="K49" s="895"/>
      <c r="L49" s="895"/>
    </row>
    <row r="50" spans="1:12" s="869" customFormat="1" ht="12.75" customHeight="1">
      <c r="A50" s="78" t="s">
        <v>136</v>
      </c>
      <c r="B50" s="898">
        <v>0</v>
      </c>
      <c r="C50" s="898">
        <v>0</v>
      </c>
      <c r="D50" s="897">
        <v>0</v>
      </c>
      <c r="E50" s="896">
        <v>0</v>
      </c>
      <c r="F50" s="832"/>
      <c r="G50" s="794" t="s">
        <v>135</v>
      </c>
      <c r="H50" s="808">
        <v>1209</v>
      </c>
      <c r="I50" s="895"/>
      <c r="J50" s="895"/>
      <c r="K50" s="895"/>
      <c r="L50" s="895"/>
    </row>
    <row r="51" spans="1:12" s="869" customFormat="1" ht="12.75" customHeight="1">
      <c r="A51" s="78" t="s">
        <v>134</v>
      </c>
      <c r="B51" s="898">
        <v>0</v>
      </c>
      <c r="C51" s="898">
        <v>0</v>
      </c>
      <c r="D51" s="897">
        <v>0</v>
      </c>
      <c r="E51" s="896">
        <v>0</v>
      </c>
      <c r="F51" s="832"/>
      <c r="G51" s="794" t="s">
        <v>133</v>
      </c>
      <c r="H51" s="808">
        <v>1210</v>
      </c>
      <c r="I51" s="895"/>
      <c r="J51" s="895"/>
      <c r="K51" s="895"/>
      <c r="L51" s="895"/>
    </row>
    <row r="52" spans="1:12" s="869" customFormat="1" ht="12.75" customHeight="1">
      <c r="A52" s="78" t="s">
        <v>132</v>
      </c>
      <c r="B52" s="898">
        <v>0</v>
      </c>
      <c r="C52" s="898">
        <v>0</v>
      </c>
      <c r="D52" s="897">
        <v>0</v>
      </c>
      <c r="E52" s="896">
        <v>0</v>
      </c>
      <c r="F52" s="832"/>
      <c r="G52" s="794" t="s">
        <v>131</v>
      </c>
      <c r="H52" s="808">
        <v>1211</v>
      </c>
      <c r="I52" s="895"/>
      <c r="J52" s="895"/>
      <c r="K52" s="895"/>
      <c r="L52" s="895"/>
    </row>
    <row r="53" spans="1:12" s="869" customFormat="1" ht="12.75" customHeight="1">
      <c r="A53" s="78" t="s">
        <v>130</v>
      </c>
      <c r="B53" s="898">
        <v>0</v>
      </c>
      <c r="C53" s="898" t="s">
        <v>1347</v>
      </c>
      <c r="D53" s="897">
        <v>0</v>
      </c>
      <c r="E53" s="896">
        <v>0</v>
      </c>
      <c r="F53" s="832"/>
      <c r="G53" s="794" t="s">
        <v>129</v>
      </c>
      <c r="H53" s="808">
        <v>1212</v>
      </c>
      <c r="I53" s="895"/>
      <c r="J53" s="895"/>
      <c r="K53" s="895"/>
      <c r="L53" s="895"/>
    </row>
    <row r="54" spans="1:12" s="869" customFormat="1" ht="12.75" customHeight="1">
      <c r="A54" s="78" t="s">
        <v>128</v>
      </c>
      <c r="B54" s="898">
        <v>425.2</v>
      </c>
      <c r="C54" s="898">
        <v>447.8</v>
      </c>
      <c r="D54" s="897">
        <v>435.9</v>
      </c>
      <c r="E54" s="896">
        <v>451.5</v>
      </c>
      <c r="F54" s="832"/>
      <c r="G54" s="794" t="s">
        <v>127</v>
      </c>
      <c r="H54" s="808">
        <v>1213</v>
      </c>
      <c r="I54" s="895"/>
      <c r="J54" s="895"/>
      <c r="K54" s="895"/>
      <c r="L54" s="895"/>
    </row>
    <row r="55" spans="1:12" s="869" customFormat="1" ht="12.75" customHeight="1">
      <c r="A55" s="78" t="s">
        <v>126</v>
      </c>
      <c r="B55" s="898">
        <v>12818.5</v>
      </c>
      <c r="C55" s="898">
        <v>21011.200000000001</v>
      </c>
      <c r="D55" s="897">
        <v>20310.2</v>
      </c>
      <c r="E55" s="896">
        <v>16546.2</v>
      </c>
      <c r="F55" s="832"/>
      <c r="G55" s="794" t="s">
        <v>125</v>
      </c>
      <c r="H55" s="808">
        <v>1214</v>
      </c>
      <c r="I55" s="895"/>
      <c r="J55" s="895"/>
      <c r="K55" s="895"/>
      <c r="L55" s="895"/>
    </row>
    <row r="56" spans="1:12" s="869" customFormat="1" ht="12.75" customHeight="1">
      <c r="A56" s="78" t="s">
        <v>124</v>
      </c>
      <c r="B56" s="898">
        <v>0</v>
      </c>
      <c r="C56" s="898">
        <v>0</v>
      </c>
      <c r="D56" s="897">
        <v>0.2</v>
      </c>
      <c r="E56" s="896">
        <v>0.6</v>
      </c>
      <c r="F56" s="832"/>
      <c r="G56" s="794" t="s">
        <v>123</v>
      </c>
      <c r="H56" s="808">
        <v>1215</v>
      </c>
      <c r="I56" s="895"/>
      <c r="J56" s="895"/>
      <c r="K56" s="895"/>
      <c r="L56" s="895"/>
    </row>
    <row r="57" spans="1:12" s="875" customFormat="1" ht="12.75" customHeight="1">
      <c r="A57" s="86" t="s">
        <v>122</v>
      </c>
      <c r="B57" s="901">
        <v>3820.3</v>
      </c>
      <c r="C57" s="901">
        <v>3583.4</v>
      </c>
      <c r="D57" s="900">
        <v>4013.4</v>
      </c>
      <c r="E57" s="899">
        <v>8520.2000000000007</v>
      </c>
      <c r="F57" s="836"/>
      <c r="G57" s="806">
        <v>1870000</v>
      </c>
      <c r="H57" s="805" t="s">
        <v>121</v>
      </c>
      <c r="I57" s="895"/>
      <c r="J57" s="895"/>
      <c r="K57" s="895"/>
      <c r="L57" s="895"/>
    </row>
    <row r="58" spans="1:12" s="869" customFormat="1" ht="12.75" customHeight="1">
      <c r="A58" s="78" t="s">
        <v>120</v>
      </c>
      <c r="B58" s="898">
        <v>0</v>
      </c>
      <c r="C58" s="898">
        <v>0</v>
      </c>
      <c r="D58" s="897">
        <v>0</v>
      </c>
      <c r="E58" s="896">
        <v>0</v>
      </c>
      <c r="F58" s="832"/>
      <c r="G58" s="794" t="s">
        <v>119</v>
      </c>
      <c r="H58" s="793" t="s">
        <v>118</v>
      </c>
      <c r="I58" s="895"/>
      <c r="J58" s="895"/>
      <c r="K58" s="895"/>
      <c r="L58" s="895"/>
    </row>
    <row r="59" spans="1:12" s="869" customFormat="1" ht="12.75" customHeight="1">
      <c r="A59" s="78" t="s">
        <v>117</v>
      </c>
      <c r="B59" s="898">
        <v>0</v>
      </c>
      <c r="C59" s="898">
        <v>0</v>
      </c>
      <c r="D59" s="897">
        <v>0</v>
      </c>
      <c r="E59" s="896">
        <v>0</v>
      </c>
      <c r="F59" s="832"/>
      <c r="G59" s="794" t="s">
        <v>116</v>
      </c>
      <c r="H59" s="793" t="s">
        <v>115</v>
      </c>
      <c r="I59" s="895"/>
      <c r="J59" s="895"/>
      <c r="K59" s="895"/>
      <c r="L59" s="895"/>
    </row>
    <row r="60" spans="1:12" s="869" customFormat="1" ht="12.75" customHeight="1">
      <c r="A60" s="78" t="s">
        <v>114</v>
      </c>
      <c r="B60" s="898">
        <v>0</v>
      </c>
      <c r="C60" s="898">
        <v>0</v>
      </c>
      <c r="D60" s="897">
        <v>0</v>
      </c>
      <c r="E60" s="896">
        <v>0</v>
      </c>
      <c r="F60" s="832"/>
      <c r="G60" s="794" t="s">
        <v>113</v>
      </c>
      <c r="H60" s="793" t="s">
        <v>112</v>
      </c>
      <c r="I60" s="895"/>
      <c r="J60" s="895"/>
      <c r="K60" s="895"/>
      <c r="L60" s="895"/>
    </row>
    <row r="61" spans="1:12" s="869" customFormat="1" ht="12.75" customHeight="1">
      <c r="A61" s="78" t="s">
        <v>111</v>
      </c>
      <c r="B61" s="898">
        <v>0</v>
      </c>
      <c r="C61" s="898" t="s">
        <v>1347</v>
      </c>
      <c r="D61" s="897">
        <v>0</v>
      </c>
      <c r="E61" s="896">
        <v>0</v>
      </c>
      <c r="F61" s="832"/>
      <c r="G61" s="794" t="s">
        <v>110</v>
      </c>
      <c r="H61" s="793" t="s">
        <v>109</v>
      </c>
      <c r="I61" s="895"/>
      <c r="J61" s="895"/>
      <c r="K61" s="895"/>
      <c r="L61" s="895"/>
    </row>
    <row r="62" spans="1:12" s="869" customFormat="1" ht="12.75" customHeight="1">
      <c r="A62" s="78" t="s">
        <v>108</v>
      </c>
      <c r="B62" s="898">
        <v>3820.3</v>
      </c>
      <c r="C62" s="898">
        <v>3583.3</v>
      </c>
      <c r="D62" s="897">
        <v>3701.1</v>
      </c>
      <c r="E62" s="896">
        <v>4132.3</v>
      </c>
      <c r="F62" s="832"/>
      <c r="G62" s="794" t="s">
        <v>107</v>
      </c>
      <c r="H62" s="793" t="s">
        <v>106</v>
      </c>
      <c r="I62" s="895"/>
      <c r="J62" s="895"/>
      <c r="K62" s="895"/>
      <c r="L62" s="895"/>
    </row>
    <row r="63" spans="1:12" s="869" customFormat="1" ht="12.75" customHeight="1">
      <c r="A63" s="78" t="s">
        <v>105</v>
      </c>
      <c r="B63" s="898">
        <v>0</v>
      </c>
      <c r="C63" s="898">
        <v>0</v>
      </c>
      <c r="D63" s="897">
        <v>0</v>
      </c>
      <c r="E63" s="896">
        <v>0</v>
      </c>
      <c r="F63" s="832"/>
      <c r="G63" s="794" t="s">
        <v>104</v>
      </c>
      <c r="H63" s="793" t="s">
        <v>103</v>
      </c>
      <c r="I63" s="895"/>
      <c r="J63" s="895"/>
      <c r="K63" s="895"/>
      <c r="L63" s="895"/>
    </row>
    <row r="64" spans="1:12" s="869" customFormat="1" ht="12.75" customHeight="1">
      <c r="A64" s="78" t="s">
        <v>102</v>
      </c>
      <c r="B64" s="898">
        <v>0</v>
      </c>
      <c r="C64" s="898">
        <v>0</v>
      </c>
      <c r="D64" s="897">
        <v>312.3</v>
      </c>
      <c r="E64" s="896">
        <v>4387.8999999999996</v>
      </c>
      <c r="F64" s="832"/>
      <c r="G64" s="794" t="s">
        <v>101</v>
      </c>
      <c r="H64" s="793" t="s">
        <v>100</v>
      </c>
      <c r="I64" s="895"/>
      <c r="J64" s="895"/>
      <c r="K64" s="895"/>
      <c r="L64" s="895"/>
    </row>
    <row r="65" spans="1:12" s="869" customFormat="1" ht="12.75" customHeight="1">
      <c r="A65" s="78" t="s">
        <v>99</v>
      </c>
      <c r="B65" s="898">
        <v>0</v>
      </c>
      <c r="C65" s="898">
        <v>0</v>
      </c>
      <c r="D65" s="897">
        <v>0</v>
      </c>
      <c r="E65" s="896">
        <v>0</v>
      </c>
      <c r="F65" s="832"/>
      <c r="G65" s="794" t="s">
        <v>98</v>
      </c>
      <c r="H65" s="793" t="s">
        <v>97</v>
      </c>
      <c r="I65" s="895"/>
      <c r="J65" s="895"/>
      <c r="K65" s="895"/>
      <c r="L65" s="895"/>
    </row>
    <row r="66" spans="1:12" s="869" customFormat="1" ht="12.75" customHeight="1">
      <c r="A66" s="78" t="s">
        <v>96</v>
      </c>
      <c r="B66" s="898">
        <v>0</v>
      </c>
      <c r="C66" s="898" t="s">
        <v>1347</v>
      </c>
      <c r="D66" s="897">
        <v>0</v>
      </c>
      <c r="E66" s="896">
        <v>0</v>
      </c>
      <c r="F66" s="832"/>
      <c r="G66" s="794" t="s">
        <v>95</v>
      </c>
      <c r="H66" s="793" t="s">
        <v>94</v>
      </c>
      <c r="I66" s="895"/>
      <c r="J66" s="895"/>
      <c r="K66" s="895"/>
      <c r="L66" s="895"/>
    </row>
    <row r="67" spans="1:12" s="869" customFormat="1" ht="12.75" customHeight="1">
      <c r="A67" s="78" t="s">
        <v>93</v>
      </c>
      <c r="B67" s="898">
        <v>0</v>
      </c>
      <c r="C67" s="898">
        <v>0</v>
      </c>
      <c r="D67" s="897">
        <v>0</v>
      </c>
      <c r="E67" s="896">
        <v>0</v>
      </c>
      <c r="F67" s="832"/>
      <c r="G67" s="794" t="s">
        <v>92</v>
      </c>
      <c r="H67" s="793" t="s">
        <v>91</v>
      </c>
      <c r="I67" s="895"/>
      <c r="J67" s="895"/>
      <c r="K67" s="895"/>
      <c r="L67" s="895"/>
    </row>
    <row r="68" spans="1:12" s="869" customFormat="1" ht="12.75" customHeight="1">
      <c r="A68" s="78" t="s">
        <v>90</v>
      </c>
      <c r="B68" s="898">
        <v>0</v>
      </c>
      <c r="C68" s="898">
        <v>0</v>
      </c>
      <c r="D68" s="897">
        <v>0</v>
      </c>
      <c r="E68" s="896">
        <v>0</v>
      </c>
      <c r="F68" s="832"/>
      <c r="G68" s="794" t="s">
        <v>89</v>
      </c>
      <c r="H68" s="793" t="s">
        <v>88</v>
      </c>
      <c r="I68" s="895"/>
      <c r="J68" s="895"/>
      <c r="K68" s="895"/>
      <c r="L68" s="895"/>
    </row>
    <row r="69" spans="1:12" s="869" customFormat="1" ht="12.75" customHeight="1">
      <c r="A69" s="78" t="s">
        <v>87</v>
      </c>
      <c r="B69" s="898">
        <v>0</v>
      </c>
      <c r="C69" s="898" t="s">
        <v>1347</v>
      </c>
      <c r="D69" s="897">
        <v>0</v>
      </c>
      <c r="E69" s="896">
        <v>0</v>
      </c>
      <c r="F69" s="832"/>
      <c r="G69" s="794" t="s">
        <v>86</v>
      </c>
      <c r="H69" s="793" t="s">
        <v>85</v>
      </c>
      <c r="I69" s="895"/>
      <c r="J69" s="895"/>
      <c r="K69" s="895"/>
      <c r="L69" s="895"/>
    </row>
    <row r="70" spans="1:12" s="869" customFormat="1" ht="12.75" customHeight="1">
      <c r="A70" s="78" t="s">
        <v>84</v>
      </c>
      <c r="B70" s="898">
        <v>0</v>
      </c>
      <c r="C70" s="898">
        <v>0</v>
      </c>
      <c r="D70" s="897">
        <v>0</v>
      </c>
      <c r="E70" s="896">
        <v>0</v>
      </c>
      <c r="F70" s="832"/>
      <c r="G70" s="794" t="s">
        <v>83</v>
      </c>
      <c r="H70" s="793" t="s">
        <v>82</v>
      </c>
      <c r="I70" s="895"/>
      <c r="J70" s="895"/>
      <c r="K70" s="895"/>
      <c r="L70" s="895"/>
    </row>
    <row r="71" spans="1:12" s="869" customFormat="1" ht="12.75" customHeight="1">
      <c r="A71" s="78" t="s">
        <v>81</v>
      </c>
      <c r="B71" s="898">
        <v>0</v>
      </c>
      <c r="C71" s="898" t="s">
        <v>1347</v>
      </c>
      <c r="D71" s="897">
        <v>0</v>
      </c>
      <c r="E71" s="896">
        <v>0</v>
      </c>
      <c r="F71" s="832"/>
      <c r="G71" s="794" t="s">
        <v>80</v>
      </c>
      <c r="H71" s="793" t="s">
        <v>79</v>
      </c>
      <c r="I71" s="895"/>
      <c r="J71" s="895"/>
      <c r="K71" s="895"/>
      <c r="L71" s="895"/>
    </row>
    <row r="72" spans="1:12" s="868" customFormat="1" ht="25.5" customHeight="1">
      <c r="A72" s="894"/>
      <c r="B72" s="883">
        <v>2011</v>
      </c>
      <c r="C72" s="232">
        <v>2012</v>
      </c>
      <c r="D72" s="232" t="s">
        <v>1441</v>
      </c>
      <c r="E72" s="883">
        <v>2014</v>
      </c>
      <c r="F72" s="870"/>
      <c r="G72" s="870"/>
    </row>
    <row r="73" spans="1:12" s="893" customFormat="1" ht="9.75" customHeight="1">
      <c r="A73" s="1239" t="s">
        <v>30</v>
      </c>
      <c r="B73" s="1040"/>
      <c r="C73" s="1040"/>
      <c r="D73" s="1040"/>
      <c r="E73" s="1040"/>
      <c r="F73" s="870"/>
      <c r="G73" s="870"/>
    </row>
    <row r="74" spans="1:12" s="863" customFormat="1" ht="9.75" customHeight="1">
      <c r="A74" s="1220" t="s">
        <v>1370</v>
      </c>
      <c r="B74" s="1220"/>
      <c r="C74" s="1220"/>
      <c r="D74" s="1220"/>
      <c r="E74" s="1220"/>
      <c r="F74" s="892"/>
      <c r="G74" s="891"/>
    </row>
    <row r="75" spans="1:12" s="864" customFormat="1" ht="9.75" customHeight="1">
      <c r="A75" s="1220" t="s">
        <v>1369</v>
      </c>
      <c r="B75" s="1220"/>
      <c r="C75" s="1220"/>
      <c r="D75" s="1220"/>
      <c r="E75" s="1220"/>
      <c r="F75" s="892"/>
      <c r="G75" s="891"/>
    </row>
    <row r="76" spans="1:12" s="838" customFormat="1" ht="12.75" customHeight="1"/>
    <row r="77" spans="1:12" s="838" customFormat="1" ht="12.75" customHeight="1">
      <c r="A77" s="822" t="s">
        <v>33</v>
      </c>
    </row>
    <row r="78" spans="1:12" s="838" customFormat="1" ht="12.75">
      <c r="A78" s="141" t="s">
        <v>1440</v>
      </c>
    </row>
    <row r="79" spans="1:12" s="838" customFormat="1" ht="12.75"/>
    <row r="80" spans="1:12" s="890" customFormat="1" ht="12.75"/>
    <row r="81" s="890" customFormat="1" ht="12.75"/>
    <row r="82" s="890" customFormat="1" ht="12.75"/>
    <row r="83" s="890" customFormat="1" ht="12.75"/>
    <row r="84" s="890" customFormat="1" ht="12.75"/>
    <row r="85" s="890" customFormat="1" ht="12.75"/>
    <row r="86" s="890" customFormat="1" ht="12.75"/>
    <row r="87" s="890" customFormat="1" ht="12.75"/>
    <row r="88" s="890" customFormat="1" ht="12.75"/>
    <row r="89" s="890" customFormat="1" ht="12.75"/>
    <row r="90" s="890" customFormat="1" ht="12.75"/>
    <row r="91" s="890" customFormat="1" ht="12.75"/>
    <row r="92" s="890" customFormat="1" ht="12.75"/>
    <row r="93" s="890" customFormat="1" ht="12.75"/>
    <row r="94" s="890" customFormat="1" ht="12.75"/>
    <row r="95" s="890" customFormat="1" ht="12.75"/>
    <row r="96" s="890" customFormat="1" ht="12.75"/>
    <row r="97" s="890" customFormat="1" ht="12.75"/>
    <row r="98" s="890" customFormat="1" ht="12.75"/>
    <row r="99" s="890" customFormat="1" ht="12.75"/>
    <row r="100" s="890" customFormat="1" ht="12.75"/>
    <row r="101" s="890" customFormat="1" ht="12.75"/>
    <row r="102" s="890" customFormat="1" ht="12.75"/>
    <row r="103" s="890" customFormat="1" ht="12.75"/>
    <row r="104" s="890" customFormat="1" ht="12.75"/>
    <row r="105" s="890" customFormat="1" ht="12.75"/>
    <row r="106" s="890" customFormat="1" ht="12.75"/>
    <row r="107" s="890" customFormat="1" ht="12.75"/>
    <row r="108" s="890" customFormat="1" ht="12.75"/>
    <row r="109" s="890" customFormat="1" ht="12.75"/>
    <row r="110" s="890" customFormat="1" ht="12.75"/>
    <row r="111" s="890" customFormat="1" ht="12.75"/>
    <row r="112" s="890" customFormat="1" ht="12.75"/>
    <row r="113" spans="1:5" s="890" customFormat="1" ht="12.75"/>
    <row r="114" spans="1:5" s="890" customFormat="1" ht="12.75"/>
    <row r="115" spans="1:5" s="890" customFormat="1" ht="12.75"/>
    <row r="116" spans="1:5" s="890" customFormat="1" ht="12.75"/>
    <row r="117" spans="1:5" s="890" customFormat="1" ht="12.75"/>
    <row r="118" spans="1:5" s="890" customFormat="1" ht="12.75"/>
    <row r="119" spans="1:5" s="890" customFormat="1" ht="12.75"/>
    <row r="120" spans="1:5" s="890" customFormat="1" ht="12.75"/>
    <row r="121" spans="1:5" s="890" customFormat="1" ht="12.75"/>
    <row r="122" spans="1:5" s="890" customFormat="1" ht="12.75"/>
    <row r="123" spans="1:5" s="890" customFormat="1" ht="12.75"/>
    <row r="124" spans="1:5" s="890" customFormat="1" ht="12.75"/>
    <row r="125" spans="1:5" s="890" customFormat="1" ht="12.75"/>
    <row r="126" spans="1:5" s="890" customFormat="1" ht="12.75"/>
    <row r="127" spans="1:5" s="890" customFormat="1" ht="12.75"/>
    <row r="128" spans="1:5" ht="12.75">
      <c r="A128" s="890"/>
      <c r="B128" s="890"/>
      <c r="C128" s="890"/>
      <c r="D128" s="890"/>
      <c r="E128" s="890"/>
    </row>
    <row r="129" spans="1:5" ht="12.75">
      <c r="A129" s="890"/>
      <c r="B129" s="890"/>
      <c r="C129" s="890"/>
      <c r="D129" s="890"/>
      <c r="E129" s="890"/>
    </row>
    <row r="130" spans="1:5" ht="12.75">
      <c r="A130" s="890"/>
      <c r="B130" s="890"/>
      <c r="C130" s="890"/>
      <c r="D130" s="890"/>
      <c r="E130" s="890"/>
    </row>
    <row r="131" spans="1:5" ht="12.75">
      <c r="A131" s="890"/>
      <c r="B131" s="890"/>
      <c r="C131" s="890"/>
      <c r="D131" s="890"/>
      <c r="E131" s="890"/>
    </row>
    <row r="132" spans="1:5" ht="12.75">
      <c r="A132" s="890"/>
      <c r="B132" s="890"/>
      <c r="C132" s="890"/>
      <c r="D132" s="890"/>
      <c r="E132" s="890"/>
    </row>
    <row r="133" spans="1:5" ht="12.75">
      <c r="A133" s="890"/>
      <c r="B133" s="890"/>
      <c r="C133" s="890"/>
      <c r="D133" s="890"/>
      <c r="E133" s="890"/>
    </row>
  </sheetData>
  <sheetProtection selectLockedCells="1"/>
  <mergeCells count="6">
    <mergeCell ref="A2:E2"/>
    <mergeCell ref="A3:E3"/>
    <mergeCell ref="B4:E4"/>
    <mergeCell ref="A74:E74"/>
    <mergeCell ref="A75:E75"/>
    <mergeCell ref="A73:E73"/>
  </mergeCells>
  <conditionalFormatting sqref="B6:D71">
    <cfRule type="cellIs" dxfId="0" priority="1" operator="between">
      <formula>0.0001</formula>
      <formula>0.045</formula>
    </cfRule>
  </conditionalFormatting>
  <hyperlinks>
    <hyperlink ref="D5" r:id="rId1"/>
    <hyperlink ref="D72" r:id="rId2"/>
    <hyperlink ref="B5" r:id="rId3" display="http://www.ine.pt/xurl/ind/0008286"/>
    <hyperlink ref="C5" r:id="rId4" display="http://www.ine.pt/xurl/ind/0008286"/>
    <hyperlink ref="B72" r:id="rId5" display="http://www.ine.pt/xurl/ind/0008286"/>
    <hyperlink ref="C72" r:id="rId6" display="http://www.ine.pt/xurl/ind/0008286"/>
    <hyperlink ref="A78" r:id="rId7"/>
    <hyperlink ref="E5" r:id="rId8" display="http://www.ine.pt/xurl/ind/0008286"/>
    <hyperlink ref="E72" r:id="rId9" display="http://www.ine.pt/xurl/ind/0008286"/>
  </hyperlinks>
  <printOptions horizontalCentered="1"/>
  <pageMargins left="0.39370078740157483" right="0.39370078740157483" top="0.39370078740157483" bottom="0.39370078740157483" header="0" footer="0"/>
  <pageSetup paperSize="9" orientation="portrait" r:id="rId10"/>
  <headerFooter alignWithMargins="0"/>
</worksheet>
</file>

<file path=xl/worksheets/sheet55.xml><?xml version="1.0" encoding="utf-8"?>
<worksheet xmlns="http://schemas.openxmlformats.org/spreadsheetml/2006/main" xmlns:r="http://schemas.openxmlformats.org/officeDocument/2006/relationships">
  <dimension ref="A1:M349"/>
  <sheetViews>
    <sheetView showGridLines="0" workbookViewId="0"/>
  </sheetViews>
  <sheetFormatPr defaultColWidth="9.140625" defaultRowHeight="9"/>
  <cols>
    <col min="1" max="1" width="21.5703125" style="918" customWidth="1"/>
    <col min="2" max="7" width="12.5703125" style="918" customWidth="1"/>
    <col min="8" max="8" width="14.140625" style="918" customWidth="1"/>
    <col min="9" max="9" width="8.5703125" style="857" bestFit="1" customWidth="1"/>
    <col min="10" max="10" width="8.42578125" style="857" bestFit="1" customWidth="1"/>
    <col min="11" max="11" width="8.85546875" style="857" bestFit="1" customWidth="1"/>
    <col min="12" max="12" width="6.28515625" style="857" bestFit="1" customWidth="1"/>
    <col min="13" max="13" width="5.28515625" style="857" bestFit="1" customWidth="1"/>
    <col min="14" max="16384" width="9.140625" style="857"/>
  </cols>
  <sheetData>
    <row r="1" spans="1:13" ht="12.75" customHeight="1">
      <c r="A1" s="857"/>
      <c r="B1" s="857"/>
      <c r="C1" s="857"/>
      <c r="D1" s="857"/>
      <c r="E1" s="857"/>
      <c r="F1" s="857"/>
      <c r="G1" s="857"/>
      <c r="H1" s="857"/>
    </row>
    <row r="2" spans="1:13" s="889" customFormat="1" ht="30.75" customHeight="1">
      <c r="A2" s="1226" t="s">
        <v>1447</v>
      </c>
      <c r="B2" s="1226"/>
      <c r="C2" s="1226"/>
      <c r="D2" s="1226"/>
      <c r="E2" s="1226"/>
      <c r="F2" s="1226"/>
      <c r="G2" s="1226"/>
      <c r="H2" s="902"/>
    </row>
    <row r="3" spans="1:13" s="889" customFormat="1" ht="30.75" customHeight="1">
      <c r="A3" s="1226" t="s">
        <v>1448</v>
      </c>
      <c r="B3" s="1226"/>
      <c r="C3" s="1226"/>
      <c r="D3" s="1226"/>
      <c r="E3" s="1226"/>
      <c r="F3" s="1226"/>
      <c r="G3" s="1226"/>
      <c r="H3" s="902"/>
    </row>
    <row r="4" spans="1:13" s="884" customFormat="1" ht="9.75" customHeight="1">
      <c r="A4" s="888" t="s">
        <v>1403</v>
      </c>
      <c r="B4" s="887"/>
      <c r="C4" s="887"/>
      <c r="D4" s="903"/>
      <c r="F4" s="904"/>
      <c r="G4" s="904" t="s">
        <v>1402</v>
      </c>
    </row>
    <row r="5" spans="1:13" s="868" customFormat="1" ht="25.5" customHeight="1">
      <c r="A5" s="905"/>
      <c r="B5" s="883" t="s">
        <v>4</v>
      </c>
      <c r="C5" s="883" t="s">
        <v>1449</v>
      </c>
      <c r="D5" s="883" t="s">
        <v>1450</v>
      </c>
      <c r="E5" s="883" t="s">
        <v>1451</v>
      </c>
      <c r="F5" s="883" t="s">
        <v>1452</v>
      </c>
      <c r="G5" s="232" t="s">
        <v>1453</v>
      </c>
      <c r="H5" s="906"/>
      <c r="I5" s="89" t="s">
        <v>238</v>
      </c>
      <c r="J5" s="871"/>
      <c r="K5" s="870"/>
      <c r="L5" s="870"/>
      <c r="M5" s="870"/>
    </row>
    <row r="6" spans="1:13" s="868" customFormat="1" ht="12.75" customHeight="1">
      <c r="A6" s="86" t="s">
        <v>13</v>
      </c>
      <c r="B6" s="907">
        <v>51470191649</v>
      </c>
      <c r="C6" s="907">
        <v>12014111460</v>
      </c>
      <c r="D6" s="907">
        <v>196583434</v>
      </c>
      <c r="E6" s="907">
        <v>14868298696</v>
      </c>
      <c r="F6" s="907">
        <v>279628695</v>
      </c>
      <c r="G6" s="907">
        <v>24111569364</v>
      </c>
      <c r="H6" s="908"/>
      <c r="I6" s="812" t="s">
        <v>275</v>
      </c>
      <c r="J6" s="811"/>
      <c r="K6" s="812"/>
      <c r="L6" s="812"/>
      <c r="M6" s="812"/>
    </row>
    <row r="7" spans="1:13" s="875" customFormat="1" ht="12.75" customHeight="1">
      <c r="A7" s="86" t="s">
        <v>235</v>
      </c>
      <c r="B7" s="907">
        <v>49787442496</v>
      </c>
      <c r="C7" s="907">
        <v>11859480032</v>
      </c>
      <c r="D7" s="909">
        <v>0</v>
      </c>
      <c r="E7" s="907">
        <v>14762201308</v>
      </c>
      <c r="F7" s="907">
        <v>252518051</v>
      </c>
      <c r="G7" s="907">
        <v>22913243105</v>
      </c>
      <c r="H7" s="908"/>
      <c r="I7" s="879" t="s">
        <v>276</v>
      </c>
      <c r="J7" s="879"/>
      <c r="K7" s="876"/>
      <c r="L7" s="876"/>
      <c r="M7" s="876"/>
    </row>
    <row r="8" spans="1:13" s="875" customFormat="1" ht="12.75" customHeight="1">
      <c r="A8" s="86" t="s">
        <v>277</v>
      </c>
      <c r="B8" s="907">
        <v>18835530178</v>
      </c>
      <c r="C8" s="907">
        <v>5046458625</v>
      </c>
      <c r="D8" s="907">
        <v>0</v>
      </c>
      <c r="E8" s="907">
        <v>10490554836</v>
      </c>
      <c r="F8" s="907">
        <v>232161</v>
      </c>
      <c r="G8" s="907">
        <v>3298284556</v>
      </c>
      <c r="H8" s="908"/>
      <c r="I8" s="876" t="s">
        <v>278</v>
      </c>
      <c r="J8" s="879"/>
      <c r="K8" s="880"/>
      <c r="L8" s="876"/>
      <c r="M8" s="876"/>
    </row>
    <row r="9" spans="1:13" s="869" customFormat="1" ht="12.75" customHeight="1">
      <c r="A9" s="77" t="s">
        <v>279</v>
      </c>
      <c r="B9" s="910">
        <v>3055356963</v>
      </c>
      <c r="C9" s="910">
        <v>1038932859</v>
      </c>
      <c r="D9" s="910">
        <v>0</v>
      </c>
      <c r="E9" s="910">
        <v>1249943683</v>
      </c>
      <c r="F9" s="910">
        <v>0</v>
      </c>
      <c r="G9" s="910">
        <v>766480421</v>
      </c>
      <c r="H9" s="908"/>
      <c r="I9" s="870" t="s">
        <v>280</v>
      </c>
      <c r="J9" s="871"/>
      <c r="K9" s="874"/>
      <c r="L9" s="870"/>
      <c r="M9" s="870"/>
    </row>
    <row r="10" spans="1:13" s="869" customFormat="1" ht="12.75" customHeight="1">
      <c r="A10" s="77" t="s">
        <v>281</v>
      </c>
      <c r="B10" s="910">
        <v>747888104</v>
      </c>
      <c r="C10" s="910">
        <v>0</v>
      </c>
      <c r="D10" s="910">
        <v>0</v>
      </c>
      <c r="E10" s="910">
        <v>656312198</v>
      </c>
      <c r="F10" s="910">
        <v>18382</v>
      </c>
      <c r="G10" s="910">
        <v>91557524</v>
      </c>
      <c r="H10" s="908"/>
      <c r="I10" s="870" t="s">
        <v>282</v>
      </c>
      <c r="J10" s="871"/>
      <c r="K10" s="874"/>
      <c r="L10" s="870"/>
      <c r="M10" s="870"/>
    </row>
    <row r="11" spans="1:13" s="869" customFormat="1" ht="12.75" customHeight="1">
      <c r="A11" s="77" t="s">
        <v>283</v>
      </c>
      <c r="B11" s="910">
        <v>1840075949</v>
      </c>
      <c r="C11" s="910">
        <v>364324845</v>
      </c>
      <c r="D11" s="910">
        <v>0</v>
      </c>
      <c r="E11" s="910">
        <v>1015029606</v>
      </c>
      <c r="F11" s="910">
        <v>0</v>
      </c>
      <c r="G11" s="910">
        <v>460721498</v>
      </c>
      <c r="H11" s="908"/>
      <c r="I11" s="870" t="s">
        <v>284</v>
      </c>
      <c r="J11" s="871"/>
      <c r="K11" s="874"/>
      <c r="L11" s="870"/>
      <c r="M11" s="870"/>
    </row>
    <row r="12" spans="1:13" s="869" customFormat="1" ht="12.75" customHeight="1">
      <c r="A12" s="77" t="s">
        <v>1454</v>
      </c>
      <c r="B12" s="910">
        <v>2499844996</v>
      </c>
      <c r="C12" s="910">
        <v>119290534</v>
      </c>
      <c r="D12" s="910">
        <v>0</v>
      </c>
      <c r="E12" s="910">
        <v>434963814</v>
      </c>
      <c r="F12" s="910">
        <v>47339</v>
      </c>
      <c r="G12" s="910">
        <v>1945543309</v>
      </c>
      <c r="H12" s="908"/>
      <c r="I12" s="870" t="s">
        <v>286</v>
      </c>
      <c r="J12" s="871"/>
      <c r="K12" s="874"/>
      <c r="L12" s="870"/>
      <c r="M12" s="870"/>
    </row>
    <row r="13" spans="1:13" s="869" customFormat="1" ht="12.75" customHeight="1">
      <c r="A13" s="77" t="s">
        <v>287</v>
      </c>
      <c r="B13" s="910">
        <v>1986135053</v>
      </c>
      <c r="C13" s="910">
        <v>1348948948</v>
      </c>
      <c r="D13" s="910">
        <v>0</v>
      </c>
      <c r="E13" s="910">
        <v>637166876</v>
      </c>
      <c r="F13" s="910">
        <v>16731</v>
      </c>
      <c r="G13" s="910">
        <v>2498</v>
      </c>
      <c r="H13" s="908"/>
      <c r="I13" s="870" t="s">
        <v>288</v>
      </c>
      <c r="J13" s="871"/>
      <c r="K13" s="874"/>
      <c r="L13" s="870"/>
      <c r="M13" s="870"/>
    </row>
    <row r="14" spans="1:13" s="869" customFormat="1" ht="12.75" customHeight="1">
      <c r="A14" s="77" t="s">
        <v>289</v>
      </c>
      <c r="B14" s="910">
        <v>2219009164</v>
      </c>
      <c r="C14" s="910">
        <v>947421704</v>
      </c>
      <c r="D14" s="910">
        <v>0</v>
      </c>
      <c r="E14" s="910">
        <v>1240317321</v>
      </c>
      <c r="F14" s="910">
        <v>0</v>
      </c>
      <c r="G14" s="910">
        <v>31270139</v>
      </c>
      <c r="H14" s="908"/>
      <c r="I14" s="870" t="s">
        <v>290</v>
      </c>
      <c r="J14" s="871"/>
      <c r="K14" s="874"/>
      <c r="L14" s="870"/>
      <c r="M14" s="870"/>
    </row>
    <row r="15" spans="1:13" s="869" customFormat="1" ht="12.75" customHeight="1">
      <c r="A15" s="77" t="s">
        <v>291</v>
      </c>
      <c r="B15" s="910">
        <v>3090015927</v>
      </c>
      <c r="C15" s="910">
        <v>1029135954</v>
      </c>
      <c r="D15" s="910">
        <v>0</v>
      </c>
      <c r="E15" s="910">
        <v>2060727332</v>
      </c>
      <c r="F15" s="910">
        <v>149709</v>
      </c>
      <c r="G15" s="910">
        <v>2932</v>
      </c>
      <c r="H15" s="908"/>
      <c r="I15" s="870" t="s">
        <v>292</v>
      </c>
      <c r="J15" s="871"/>
      <c r="K15" s="874"/>
      <c r="L15" s="870"/>
      <c r="M15" s="870"/>
    </row>
    <row r="16" spans="1:13" s="869" customFormat="1" ht="12.75" customHeight="1">
      <c r="A16" s="77" t="s">
        <v>293</v>
      </c>
      <c r="B16" s="910">
        <v>3397204022</v>
      </c>
      <c r="C16" s="910">
        <v>198403781</v>
      </c>
      <c r="D16" s="910">
        <v>0</v>
      </c>
      <c r="E16" s="910">
        <v>3196094006</v>
      </c>
      <c r="F16" s="910">
        <v>0</v>
      </c>
      <c r="G16" s="910">
        <v>2706235</v>
      </c>
      <c r="H16" s="908"/>
      <c r="I16" s="870" t="s">
        <v>294</v>
      </c>
      <c r="J16" s="871"/>
      <c r="K16" s="874"/>
      <c r="L16" s="870"/>
      <c r="M16" s="870"/>
    </row>
    <row r="17" spans="1:13" s="875" customFormat="1" ht="12.75" customHeight="1">
      <c r="A17" s="173" t="s">
        <v>295</v>
      </c>
      <c r="B17" s="907">
        <v>15638211796</v>
      </c>
      <c r="C17" s="907">
        <v>5547230928</v>
      </c>
      <c r="D17" s="907">
        <v>0</v>
      </c>
      <c r="E17" s="907">
        <v>2678122206</v>
      </c>
      <c r="F17" s="907">
        <v>1364343</v>
      </c>
      <c r="G17" s="907">
        <v>7411494319</v>
      </c>
      <c r="H17" s="908"/>
      <c r="I17" s="876" t="s">
        <v>296</v>
      </c>
      <c r="J17" s="879"/>
      <c r="K17" s="880"/>
      <c r="L17" s="876"/>
      <c r="M17" s="876"/>
    </row>
    <row r="18" spans="1:13" s="869" customFormat="1" ht="12.75" customHeight="1">
      <c r="A18" s="77" t="s">
        <v>297</v>
      </c>
      <c r="B18" s="910">
        <v>1096414795</v>
      </c>
      <c r="C18" s="910">
        <v>775326755</v>
      </c>
      <c r="D18" s="910">
        <v>0</v>
      </c>
      <c r="E18" s="910">
        <v>0</v>
      </c>
      <c r="F18" s="910">
        <v>313826</v>
      </c>
      <c r="G18" s="910">
        <v>320774214</v>
      </c>
      <c r="H18" s="908"/>
      <c r="I18" s="870" t="s">
        <v>298</v>
      </c>
      <c r="J18" s="871"/>
      <c r="K18" s="874"/>
      <c r="L18" s="870"/>
      <c r="M18" s="870"/>
    </row>
    <row r="19" spans="1:13" s="869" customFormat="1" ht="12.75" customHeight="1">
      <c r="A19" s="77" t="s">
        <v>299</v>
      </c>
      <c r="B19" s="910">
        <v>480062057</v>
      </c>
      <c r="C19" s="910">
        <v>1398943</v>
      </c>
      <c r="D19" s="910">
        <v>0</v>
      </c>
      <c r="E19" s="910">
        <v>31019676</v>
      </c>
      <c r="F19" s="910">
        <v>135617</v>
      </c>
      <c r="G19" s="910">
        <v>447507821</v>
      </c>
      <c r="H19" s="908"/>
      <c r="I19" s="870" t="s">
        <v>300</v>
      </c>
      <c r="J19" s="871"/>
      <c r="K19" s="874"/>
      <c r="L19" s="870"/>
      <c r="M19" s="870"/>
    </row>
    <row r="20" spans="1:13" s="869" customFormat="1" ht="12.75" customHeight="1">
      <c r="A20" s="77" t="s">
        <v>301</v>
      </c>
      <c r="B20" s="910">
        <v>4324722655</v>
      </c>
      <c r="C20" s="910">
        <v>1327393408</v>
      </c>
      <c r="D20" s="910">
        <v>0</v>
      </c>
      <c r="E20" s="910">
        <v>692975591</v>
      </c>
      <c r="F20" s="910">
        <v>20108</v>
      </c>
      <c r="G20" s="910">
        <v>2304333548</v>
      </c>
      <c r="H20" s="908"/>
      <c r="I20" s="870" t="s">
        <v>302</v>
      </c>
      <c r="J20" s="871"/>
      <c r="K20" s="874"/>
      <c r="L20" s="870"/>
      <c r="M20" s="870"/>
    </row>
    <row r="21" spans="1:13" s="869" customFormat="1" ht="12.75" customHeight="1">
      <c r="A21" s="77" t="s">
        <v>303</v>
      </c>
      <c r="B21" s="910">
        <v>1051020070</v>
      </c>
      <c r="C21" s="910">
        <v>474665505</v>
      </c>
      <c r="D21" s="910">
        <v>0</v>
      </c>
      <c r="E21" s="910">
        <v>207927771</v>
      </c>
      <c r="F21" s="910">
        <v>60113</v>
      </c>
      <c r="G21" s="910">
        <v>368366681</v>
      </c>
      <c r="H21" s="908"/>
      <c r="I21" s="870" t="s">
        <v>304</v>
      </c>
      <c r="J21" s="871"/>
      <c r="K21" s="874"/>
      <c r="L21" s="870"/>
      <c r="M21" s="870"/>
    </row>
    <row r="22" spans="1:13" s="869" customFormat="1" ht="12.75" customHeight="1">
      <c r="A22" s="77" t="s">
        <v>305</v>
      </c>
      <c r="B22" s="910">
        <v>918608965</v>
      </c>
      <c r="C22" s="910">
        <v>685855757</v>
      </c>
      <c r="D22" s="910">
        <v>0</v>
      </c>
      <c r="E22" s="910">
        <v>185157045</v>
      </c>
      <c r="F22" s="910">
        <v>3545</v>
      </c>
      <c r="G22" s="910">
        <v>47592618</v>
      </c>
      <c r="H22" s="908"/>
      <c r="I22" s="870" t="s">
        <v>306</v>
      </c>
      <c r="J22" s="871"/>
      <c r="K22" s="874"/>
      <c r="L22" s="870"/>
      <c r="M22" s="870"/>
    </row>
    <row r="23" spans="1:13" s="869" customFormat="1" ht="12.75" customHeight="1">
      <c r="A23" s="77" t="s">
        <v>307</v>
      </c>
      <c r="B23" s="910">
        <v>1017954822</v>
      </c>
      <c r="C23" s="910">
        <v>789729778</v>
      </c>
      <c r="D23" s="910">
        <v>0</v>
      </c>
      <c r="E23" s="910">
        <v>29233156</v>
      </c>
      <c r="F23" s="910">
        <v>0</v>
      </c>
      <c r="G23" s="910">
        <v>198991888</v>
      </c>
      <c r="H23" s="908"/>
      <c r="I23" s="870" t="s">
        <v>308</v>
      </c>
      <c r="J23" s="871"/>
      <c r="K23" s="874"/>
      <c r="L23" s="870"/>
      <c r="M23" s="870"/>
    </row>
    <row r="24" spans="1:13" s="869" customFormat="1" ht="12.75" customHeight="1">
      <c r="A24" s="77" t="s">
        <v>309</v>
      </c>
      <c r="B24" s="910">
        <v>5078511370</v>
      </c>
      <c r="C24" s="910">
        <v>219916688</v>
      </c>
      <c r="D24" s="910">
        <v>0</v>
      </c>
      <c r="E24" s="910">
        <v>1141990515</v>
      </c>
      <c r="F24" s="910">
        <v>650416</v>
      </c>
      <c r="G24" s="910">
        <v>3715953751</v>
      </c>
      <c r="H24" s="908"/>
      <c r="I24" s="870" t="s">
        <v>310</v>
      </c>
      <c r="J24" s="871"/>
      <c r="K24" s="874"/>
      <c r="L24" s="870"/>
      <c r="M24" s="870"/>
    </row>
    <row r="25" spans="1:13" s="869" customFormat="1" ht="12.75" customHeight="1">
      <c r="A25" s="77" t="s">
        <v>311</v>
      </c>
      <c r="B25" s="910">
        <v>1670917062</v>
      </c>
      <c r="C25" s="910">
        <v>1272944094</v>
      </c>
      <c r="D25" s="910">
        <v>0</v>
      </c>
      <c r="E25" s="910">
        <v>389818452</v>
      </c>
      <c r="F25" s="910">
        <v>180718</v>
      </c>
      <c r="G25" s="910">
        <v>7973798</v>
      </c>
      <c r="H25" s="908"/>
      <c r="I25" s="870" t="s">
        <v>312</v>
      </c>
      <c r="J25" s="871"/>
      <c r="K25" s="874"/>
      <c r="L25" s="870"/>
      <c r="M25" s="870"/>
    </row>
    <row r="26" spans="1:13" s="869" customFormat="1" ht="12.75" customHeight="1">
      <c r="A26" s="86" t="s">
        <v>313</v>
      </c>
      <c r="B26" s="907">
        <v>2708497258</v>
      </c>
      <c r="C26" s="907">
        <v>275862161</v>
      </c>
      <c r="D26" s="907">
        <v>0</v>
      </c>
      <c r="E26" s="907">
        <v>0</v>
      </c>
      <c r="F26" s="907">
        <v>18592472</v>
      </c>
      <c r="G26" s="907">
        <v>2414042625</v>
      </c>
      <c r="H26" s="908"/>
      <c r="I26" s="876" t="s">
        <v>314</v>
      </c>
      <c r="J26" s="871"/>
      <c r="K26" s="874"/>
      <c r="L26" s="870"/>
      <c r="M26" s="870"/>
    </row>
    <row r="27" spans="1:13" s="869" customFormat="1" ht="12.75" customHeight="1">
      <c r="A27" s="86" t="s">
        <v>233</v>
      </c>
      <c r="B27" s="907">
        <v>12002833322</v>
      </c>
      <c r="C27" s="907">
        <v>442520889</v>
      </c>
      <c r="D27" s="907">
        <v>0</v>
      </c>
      <c r="E27" s="907">
        <v>1593404203</v>
      </c>
      <c r="F27" s="907">
        <v>193378562</v>
      </c>
      <c r="G27" s="907">
        <v>9773529668</v>
      </c>
      <c r="H27" s="908"/>
      <c r="I27" s="876" t="s">
        <v>315</v>
      </c>
      <c r="J27" s="871"/>
      <c r="K27" s="874"/>
      <c r="L27" s="870"/>
      <c r="M27" s="870"/>
    </row>
    <row r="28" spans="1:13" s="869" customFormat="1" ht="12.75" customHeight="1">
      <c r="A28" s="77" t="s">
        <v>231</v>
      </c>
      <c r="B28" s="910">
        <v>9739398375</v>
      </c>
      <c r="C28" s="910">
        <v>38182349</v>
      </c>
      <c r="D28" s="910">
        <v>0</v>
      </c>
      <c r="E28" s="910">
        <v>10695966</v>
      </c>
      <c r="F28" s="910">
        <v>0</v>
      </c>
      <c r="G28" s="910">
        <v>9690520060</v>
      </c>
      <c r="H28" s="908"/>
      <c r="I28" s="870" t="s">
        <v>316</v>
      </c>
      <c r="J28" s="871"/>
      <c r="K28" s="874"/>
      <c r="L28" s="870"/>
      <c r="M28" s="870"/>
    </row>
    <row r="29" spans="1:13" s="869" customFormat="1" ht="12.75" customHeight="1">
      <c r="A29" s="77" t="s">
        <v>218</v>
      </c>
      <c r="B29" s="910">
        <v>1496121719</v>
      </c>
      <c r="C29" s="910">
        <v>72791160</v>
      </c>
      <c r="D29" s="910">
        <v>0</v>
      </c>
      <c r="E29" s="910">
        <v>1231134277</v>
      </c>
      <c r="F29" s="910">
        <v>192188693</v>
      </c>
      <c r="G29" s="910">
        <v>7589</v>
      </c>
      <c r="H29" s="908"/>
      <c r="I29" s="870" t="s">
        <v>317</v>
      </c>
      <c r="J29" s="871"/>
      <c r="K29" s="874"/>
      <c r="L29" s="870"/>
      <c r="M29" s="870"/>
    </row>
    <row r="30" spans="1:13" s="875" customFormat="1" ht="12.75" customHeight="1">
      <c r="A30" s="77" t="s">
        <v>177</v>
      </c>
      <c r="B30" s="910">
        <v>366520800</v>
      </c>
      <c r="C30" s="910">
        <v>331547380</v>
      </c>
      <c r="D30" s="910">
        <v>0</v>
      </c>
      <c r="E30" s="910">
        <v>0</v>
      </c>
      <c r="F30" s="910">
        <v>7281</v>
      </c>
      <c r="G30" s="910">
        <v>34966139</v>
      </c>
      <c r="H30" s="908"/>
      <c r="I30" s="870" t="s">
        <v>318</v>
      </c>
      <c r="J30" s="879"/>
      <c r="K30" s="880"/>
      <c r="L30" s="876"/>
      <c r="M30" s="876"/>
    </row>
    <row r="31" spans="1:13" s="869" customFormat="1" ht="12.75" customHeight="1">
      <c r="A31" s="77" t="s">
        <v>153</v>
      </c>
      <c r="B31" s="910">
        <v>399635830</v>
      </c>
      <c r="C31" s="910">
        <v>0</v>
      </c>
      <c r="D31" s="910">
        <v>0</v>
      </c>
      <c r="E31" s="910">
        <v>351573960</v>
      </c>
      <c r="F31" s="910">
        <v>30335</v>
      </c>
      <c r="G31" s="910">
        <v>48031535</v>
      </c>
      <c r="H31" s="908"/>
      <c r="I31" s="870" t="s">
        <v>319</v>
      </c>
      <c r="J31" s="871"/>
      <c r="K31" s="874"/>
      <c r="L31" s="870"/>
      <c r="M31" s="870"/>
    </row>
    <row r="32" spans="1:13" s="869" customFormat="1" ht="12.75" customHeight="1">
      <c r="A32" s="77" t="s">
        <v>122</v>
      </c>
      <c r="B32" s="910">
        <v>1156598</v>
      </c>
      <c r="C32" s="910">
        <v>0</v>
      </c>
      <c r="D32" s="910">
        <v>0</v>
      </c>
      <c r="E32" s="910">
        <v>0</v>
      </c>
      <c r="F32" s="910">
        <v>1152253</v>
      </c>
      <c r="G32" s="910">
        <v>4345</v>
      </c>
      <c r="H32" s="908"/>
      <c r="I32" s="870" t="s">
        <v>320</v>
      </c>
      <c r="J32" s="871"/>
      <c r="K32" s="874"/>
      <c r="L32" s="870"/>
      <c r="M32" s="870"/>
    </row>
    <row r="33" spans="1:13" s="875" customFormat="1" ht="12.75" customHeight="1">
      <c r="A33" s="86" t="s">
        <v>321</v>
      </c>
      <c r="B33" s="907">
        <v>602369942</v>
      </c>
      <c r="C33" s="907">
        <v>547407429</v>
      </c>
      <c r="D33" s="907">
        <v>0</v>
      </c>
      <c r="E33" s="907">
        <v>120063</v>
      </c>
      <c r="F33" s="907">
        <v>38950513</v>
      </c>
      <c r="G33" s="907">
        <v>15891937</v>
      </c>
      <c r="H33" s="908"/>
      <c r="I33" s="876" t="s">
        <v>322</v>
      </c>
      <c r="J33" s="879"/>
      <c r="K33" s="880"/>
      <c r="L33" s="876"/>
      <c r="M33" s="876"/>
    </row>
    <row r="34" spans="1:13" s="869" customFormat="1" ht="12.75" customHeight="1">
      <c r="A34" s="86" t="s">
        <v>20</v>
      </c>
      <c r="B34" s="907">
        <v>816520027</v>
      </c>
      <c r="C34" s="907">
        <v>71283512</v>
      </c>
      <c r="D34" s="907">
        <v>196583434</v>
      </c>
      <c r="E34" s="907">
        <v>29391596</v>
      </c>
      <c r="F34" s="907">
        <v>3900</v>
      </c>
      <c r="G34" s="907">
        <v>519257585</v>
      </c>
      <c r="H34" s="908"/>
      <c r="I34" s="876" t="s">
        <v>323</v>
      </c>
      <c r="J34" s="871"/>
      <c r="K34" s="874"/>
      <c r="L34" s="870"/>
      <c r="M34" s="870"/>
    </row>
    <row r="35" spans="1:13" s="869" customFormat="1" ht="12.75" customHeight="1">
      <c r="A35" s="173" t="s">
        <v>21</v>
      </c>
      <c r="B35" s="907">
        <v>866229126</v>
      </c>
      <c r="C35" s="907">
        <v>83347916</v>
      </c>
      <c r="D35" s="907">
        <v>0</v>
      </c>
      <c r="E35" s="907">
        <v>76705792</v>
      </c>
      <c r="F35" s="907">
        <v>27106744</v>
      </c>
      <c r="G35" s="907">
        <v>679068674</v>
      </c>
      <c r="H35" s="908"/>
      <c r="I35" s="876" t="s">
        <v>324</v>
      </c>
      <c r="J35" s="871"/>
      <c r="K35" s="874"/>
      <c r="L35" s="870"/>
      <c r="M35" s="870"/>
    </row>
    <row r="36" spans="1:13" s="869" customFormat="1" ht="21.75" customHeight="1">
      <c r="A36" s="911"/>
      <c r="B36" s="232" t="s">
        <v>4</v>
      </c>
      <c r="C36" s="232" t="s">
        <v>1455</v>
      </c>
      <c r="D36" s="232" t="s">
        <v>1456</v>
      </c>
      <c r="E36" s="232" t="s">
        <v>1457</v>
      </c>
      <c r="F36" s="232" t="s">
        <v>1458</v>
      </c>
      <c r="G36" s="232" t="s">
        <v>1459</v>
      </c>
      <c r="H36" s="908"/>
    </row>
    <row r="37" spans="1:13" s="869" customFormat="1" ht="9.9499999999999993" customHeight="1">
      <c r="A37" s="1243" t="s">
        <v>30</v>
      </c>
      <c r="B37" s="1040"/>
      <c r="C37" s="1040"/>
      <c r="D37" s="1040"/>
      <c r="E37" s="1040"/>
      <c r="F37" s="1040"/>
      <c r="G37" s="1040"/>
      <c r="H37" s="908"/>
    </row>
    <row r="38" spans="1:13" s="863" customFormat="1" ht="9.75" customHeight="1">
      <c r="A38" s="1244" t="s">
        <v>1370</v>
      </c>
      <c r="B38" s="1245"/>
      <c r="C38" s="1245"/>
      <c r="D38" s="1245"/>
      <c r="E38" s="1245"/>
      <c r="F38" s="1245"/>
      <c r="G38" s="1245"/>
      <c r="H38" s="912"/>
    </row>
    <row r="39" spans="1:13" s="864" customFormat="1" ht="9.75" customHeight="1">
      <c r="A39" s="1244" t="s">
        <v>1369</v>
      </c>
      <c r="B39" s="1127"/>
      <c r="C39" s="1127"/>
      <c r="D39" s="1127"/>
      <c r="E39" s="1127"/>
      <c r="F39" s="1127"/>
      <c r="G39" s="1127"/>
      <c r="H39" s="912"/>
    </row>
    <row r="40" spans="1:13" s="890" customFormat="1" ht="9.75" customHeight="1">
      <c r="A40" s="1240" t="s">
        <v>1460</v>
      </c>
      <c r="B40" s="1240"/>
      <c r="C40" s="1240"/>
      <c r="D40" s="1240"/>
      <c r="E40" s="1240"/>
      <c r="F40" s="1240"/>
      <c r="G40" s="1240"/>
      <c r="H40" s="913"/>
      <c r="I40" s="913"/>
    </row>
    <row r="41" spans="1:13" s="868" customFormat="1" ht="9.75" customHeight="1">
      <c r="A41" s="1240" t="s">
        <v>1461</v>
      </c>
      <c r="B41" s="1240"/>
      <c r="C41" s="1240"/>
      <c r="D41" s="1240"/>
      <c r="E41" s="1240"/>
      <c r="F41" s="1240"/>
      <c r="G41" s="1240"/>
      <c r="H41" s="914"/>
      <c r="I41" s="914"/>
    </row>
    <row r="42" spans="1:13" s="890" customFormat="1" ht="12.75">
      <c r="A42" s="915"/>
      <c r="B42" s="915"/>
      <c r="C42" s="915"/>
      <c r="D42" s="915"/>
      <c r="E42" s="915"/>
      <c r="F42" s="915"/>
      <c r="G42" s="915"/>
      <c r="H42" s="915"/>
      <c r="I42" s="915"/>
    </row>
    <row r="43" spans="1:13" s="890" customFormat="1" ht="12.75" customHeight="1">
      <c r="A43" s="822" t="s">
        <v>33</v>
      </c>
      <c r="B43" s="916"/>
      <c r="C43" s="916"/>
      <c r="D43" s="916"/>
      <c r="E43" s="916"/>
      <c r="F43" s="916"/>
      <c r="G43" s="916"/>
      <c r="H43" s="771"/>
      <c r="I43" s="771"/>
    </row>
    <row r="44" spans="1:13" s="890" customFormat="1" ht="12.75">
      <c r="A44" s="141" t="s">
        <v>1462</v>
      </c>
      <c r="B44" s="916"/>
      <c r="C44" s="916"/>
      <c r="D44" s="916"/>
      <c r="E44" s="916"/>
      <c r="F44" s="916"/>
      <c r="G44" s="916"/>
      <c r="H44" s="915"/>
    </row>
    <row r="45" spans="1:13" s="890" customFormat="1" ht="12.75">
      <c r="A45" s="915"/>
      <c r="B45" s="916"/>
      <c r="C45" s="916"/>
      <c r="D45" s="916"/>
      <c r="E45" s="916"/>
      <c r="F45" s="916"/>
      <c r="G45" s="916"/>
      <c r="H45" s="915"/>
    </row>
    <row r="46" spans="1:13" s="890" customFormat="1" ht="12.75">
      <c r="A46" s="915"/>
      <c r="B46" s="917"/>
      <c r="C46" s="917"/>
      <c r="D46" s="917"/>
      <c r="E46" s="917"/>
      <c r="F46" s="917"/>
      <c r="G46" s="917"/>
      <c r="H46" s="915"/>
    </row>
    <row r="47" spans="1:13" s="890" customFormat="1" ht="12.75">
      <c r="A47" s="915"/>
      <c r="B47" s="917"/>
      <c r="C47" s="917"/>
      <c r="D47" s="917"/>
      <c r="E47" s="917"/>
      <c r="F47" s="917"/>
      <c r="G47" s="917"/>
      <c r="H47" s="915"/>
    </row>
    <row r="48" spans="1:13" s="890" customFormat="1" ht="12.75">
      <c r="A48" s="915"/>
      <c r="B48" s="915"/>
      <c r="C48" s="915"/>
      <c r="D48" s="915"/>
      <c r="E48" s="915"/>
      <c r="F48" s="915"/>
      <c r="G48" s="915"/>
      <c r="H48" s="915"/>
    </row>
    <row r="49" spans="1:8" s="890" customFormat="1" ht="12.75">
      <c r="A49" s="915"/>
      <c r="B49" s="915"/>
      <c r="C49" s="915"/>
      <c r="D49" s="915"/>
      <c r="E49" s="915"/>
      <c r="F49" s="915"/>
      <c r="G49" s="915"/>
      <c r="H49" s="915"/>
    </row>
    <row r="50" spans="1:8" s="890" customFormat="1" ht="12.75">
      <c r="A50" s="915"/>
      <c r="B50" s="915"/>
      <c r="C50" s="915"/>
      <c r="D50" s="915"/>
      <c r="E50" s="915"/>
      <c r="F50" s="915"/>
      <c r="G50" s="915"/>
      <c r="H50" s="915"/>
    </row>
    <row r="51" spans="1:8" s="890" customFormat="1" ht="12.75">
      <c r="A51" s="915"/>
      <c r="B51" s="915"/>
      <c r="C51" s="915"/>
      <c r="D51" s="915"/>
      <c r="E51" s="915"/>
      <c r="F51" s="915"/>
      <c r="G51" s="915"/>
      <c r="H51" s="915"/>
    </row>
    <row r="52" spans="1:8" s="890" customFormat="1" ht="12.75">
      <c r="A52" s="915"/>
      <c r="B52" s="915"/>
      <c r="C52" s="915"/>
      <c r="D52" s="915"/>
      <c r="E52" s="915"/>
      <c r="F52" s="915"/>
      <c r="G52" s="915"/>
      <c r="H52" s="915"/>
    </row>
    <row r="53" spans="1:8" s="890" customFormat="1" ht="12.75">
      <c r="A53" s="915"/>
      <c r="B53" s="915"/>
      <c r="C53" s="915"/>
      <c r="D53" s="915"/>
      <c r="E53" s="915"/>
      <c r="F53" s="915"/>
      <c r="G53" s="915"/>
      <c r="H53" s="915"/>
    </row>
    <row r="54" spans="1:8" s="890" customFormat="1" ht="12.75">
      <c r="A54" s="915"/>
      <c r="B54" s="915"/>
      <c r="C54" s="915"/>
      <c r="D54" s="915"/>
      <c r="E54" s="915"/>
      <c r="F54" s="915"/>
      <c r="G54" s="915"/>
      <c r="H54" s="915"/>
    </row>
    <row r="55" spans="1:8" s="890" customFormat="1" ht="12.75">
      <c r="A55" s="915"/>
      <c r="B55" s="915"/>
      <c r="C55" s="915"/>
      <c r="D55" s="915"/>
      <c r="E55" s="915"/>
      <c r="F55" s="915"/>
      <c r="G55" s="915"/>
      <c r="H55" s="915"/>
    </row>
    <row r="56" spans="1:8" s="890" customFormat="1" ht="12.75">
      <c r="A56" s="915"/>
      <c r="B56" s="915"/>
      <c r="C56" s="915"/>
      <c r="D56" s="915"/>
      <c r="E56" s="915"/>
      <c r="F56" s="915"/>
      <c r="G56" s="915"/>
      <c r="H56" s="915"/>
    </row>
    <row r="57" spans="1:8" s="890" customFormat="1" ht="12.75">
      <c r="A57" s="915"/>
      <c r="B57" s="915"/>
      <c r="C57" s="915"/>
      <c r="D57" s="915"/>
      <c r="E57" s="915"/>
      <c r="F57" s="915"/>
      <c r="G57" s="915"/>
      <c r="H57" s="915"/>
    </row>
    <row r="58" spans="1:8" s="890" customFormat="1" ht="12.75">
      <c r="A58" s="915"/>
      <c r="B58" s="915"/>
      <c r="C58" s="915"/>
      <c r="D58" s="915"/>
      <c r="E58" s="915"/>
      <c r="F58" s="915"/>
      <c r="G58" s="915"/>
      <c r="H58" s="915"/>
    </row>
    <row r="59" spans="1:8" s="890" customFormat="1" ht="12.75">
      <c r="A59" s="915"/>
      <c r="B59" s="915"/>
      <c r="C59" s="915"/>
      <c r="D59" s="915"/>
      <c r="E59" s="915"/>
      <c r="F59" s="915"/>
      <c r="G59" s="915"/>
      <c r="H59" s="915"/>
    </row>
    <row r="60" spans="1:8" s="890" customFormat="1" ht="12.75">
      <c r="A60" s="915"/>
      <c r="B60" s="915"/>
      <c r="C60" s="915"/>
      <c r="D60" s="915"/>
      <c r="E60" s="915"/>
      <c r="F60" s="915"/>
      <c r="G60" s="915"/>
      <c r="H60" s="915"/>
    </row>
    <row r="61" spans="1:8" s="890" customFormat="1" ht="12.75">
      <c r="A61" s="915"/>
      <c r="B61" s="915"/>
      <c r="C61" s="915"/>
      <c r="D61" s="915"/>
      <c r="E61" s="915"/>
      <c r="F61" s="915"/>
      <c r="G61" s="915"/>
      <c r="H61" s="915"/>
    </row>
    <row r="62" spans="1:8" s="890" customFormat="1" ht="12.75">
      <c r="A62" s="915"/>
      <c r="B62" s="915"/>
      <c r="C62" s="915"/>
      <c r="D62" s="915"/>
      <c r="E62" s="915"/>
      <c r="F62" s="915"/>
      <c r="G62" s="915"/>
      <c r="H62" s="915"/>
    </row>
    <row r="63" spans="1:8" s="890" customFormat="1" ht="12.75">
      <c r="A63" s="915"/>
      <c r="B63" s="915"/>
      <c r="C63" s="915"/>
      <c r="D63" s="915"/>
      <c r="E63" s="915"/>
      <c r="F63" s="915"/>
      <c r="G63" s="915"/>
      <c r="H63" s="915"/>
    </row>
    <row r="64" spans="1:8" s="890" customFormat="1" ht="12.75">
      <c r="A64" s="915"/>
      <c r="B64" s="915"/>
      <c r="C64" s="915"/>
      <c r="D64" s="915"/>
      <c r="E64" s="915"/>
      <c r="F64" s="915"/>
      <c r="G64" s="915"/>
      <c r="H64" s="915"/>
    </row>
    <row r="65" spans="1:8" s="890" customFormat="1" ht="12.75">
      <c r="A65" s="915"/>
      <c r="B65" s="915"/>
      <c r="C65" s="915"/>
      <c r="D65" s="915"/>
      <c r="E65" s="915"/>
      <c r="F65" s="915"/>
      <c r="G65" s="915"/>
      <c r="H65" s="915"/>
    </row>
    <row r="66" spans="1:8" s="890" customFormat="1" ht="12.75">
      <c r="A66" s="915"/>
      <c r="B66" s="915"/>
      <c r="C66" s="915"/>
      <c r="D66" s="915"/>
      <c r="E66" s="915"/>
      <c r="F66" s="915"/>
      <c r="G66" s="915"/>
      <c r="H66" s="915"/>
    </row>
    <row r="67" spans="1:8" s="890" customFormat="1" ht="12.75">
      <c r="A67" s="915"/>
      <c r="B67" s="915"/>
      <c r="C67" s="915"/>
      <c r="D67" s="915"/>
      <c r="E67" s="915"/>
      <c r="F67" s="915"/>
      <c r="G67" s="915"/>
      <c r="H67" s="915"/>
    </row>
    <row r="68" spans="1:8" s="890" customFormat="1" ht="12.75">
      <c r="A68" s="915"/>
      <c r="B68" s="915"/>
      <c r="C68" s="915"/>
      <c r="D68" s="915"/>
      <c r="E68" s="915"/>
      <c r="F68" s="915"/>
      <c r="G68" s="915"/>
      <c r="H68" s="915"/>
    </row>
    <row r="69" spans="1:8" s="890" customFormat="1" ht="12.75">
      <c r="A69" s="915"/>
      <c r="B69" s="915"/>
      <c r="C69" s="915"/>
      <c r="D69" s="915"/>
      <c r="E69" s="915"/>
      <c r="F69" s="915"/>
      <c r="G69" s="915"/>
      <c r="H69" s="915"/>
    </row>
    <row r="70" spans="1:8" s="890" customFormat="1" ht="12.75">
      <c r="A70" s="915"/>
      <c r="B70" s="915"/>
      <c r="C70" s="915"/>
      <c r="D70" s="915"/>
      <c r="E70" s="915"/>
      <c r="F70" s="915"/>
      <c r="G70" s="915"/>
      <c r="H70" s="915"/>
    </row>
    <row r="71" spans="1:8" s="890" customFormat="1" ht="12.75">
      <c r="A71" s="915"/>
      <c r="B71" s="915"/>
      <c r="C71" s="915"/>
      <c r="D71" s="915"/>
      <c r="E71" s="915"/>
      <c r="F71" s="915"/>
      <c r="G71" s="915"/>
      <c r="H71" s="915"/>
    </row>
    <row r="72" spans="1:8" s="890" customFormat="1" ht="12.75">
      <c r="A72" s="915"/>
      <c r="B72" s="915"/>
      <c r="C72" s="915"/>
      <c r="D72" s="915"/>
      <c r="E72" s="915"/>
      <c r="F72" s="915"/>
      <c r="G72" s="915"/>
      <c r="H72" s="915"/>
    </row>
    <row r="73" spans="1:8" s="890" customFormat="1" ht="12.75">
      <c r="A73" s="915"/>
      <c r="B73" s="915"/>
      <c r="C73" s="915"/>
      <c r="D73" s="915"/>
      <c r="E73" s="915"/>
      <c r="F73" s="915"/>
      <c r="G73" s="915"/>
      <c r="H73" s="915"/>
    </row>
    <row r="74" spans="1:8" s="890" customFormat="1" ht="12.75">
      <c r="A74" s="915"/>
      <c r="B74" s="915"/>
      <c r="C74" s="915"/>
      <c r="D74" s="915"/>
      <c r="E74" s="915"/>
      <c r="F74" s="915"/>
      <c r="G74" s="915"/>
      <c r="H74" s="915"/>
    </row>
    <row r="75" spans="1:8" s="890" customFormat="1" ht="12.75">
      <c r="A75" s="915"/>
      <c r="B75" s="915"/>
      <c r="C75" s="915"/>
      <c r="D75" s="915"/>
      <c r="E75" s="915"/>
      <c r="F75" s="915"/>
      <c r="G75" s="915"/>
      <c r="H75" s="915"/>
    </row>
    <row r="76" spans="1:8" s="890" customFormat="1" ht="12.75">
      <c r="A76" s="915"/>
      <c r="B76" s="915"/>
      <c r="C76" s="915"/>
      <c r="D76" s="915"/>
      <c r="E76" s="915"/>
      <c r="F76" s="915"/>
      <c r="G76" s="915"/>
      <c r="H76" s="915"/>
    </row>
    <row r="77" spans="1:8" s="890" customFormat="1" ht="12.75">
      <c r="A77" s="915"/>
      <c r="B77" s="915"/>
      <c r="C77" s="915"/>
      <c r="D77" s="915"/>
      <c r="E77" s="915"/>
      <c r="F77" s="915"/>
      <c r="G77" s="915"/>
      <c r="H77" s="915"/>
    </row>
    <row r="78" spans="1:8" s="890" customFormat="1" ht="12.75">
      <c r="A78" s="915"/>
      <c r="B78" s="915"/>
      <c r="C78" s="915"/>
      <c r="D78" s="915"/>
      <c r="E78" s="915"/>
      <c r="F78" s="915"/>
      <c r="G78" s="915"/>
      <c r="H78" s="915"/>
    </row>
    <row r="79" spans="1:8" s="890" customFormat="1" ht="12.75">
      <c r="A79" s="915"/>
      <c r="B79" s="915"/>
      <c r="C79" s="915"/>
      <c r="D79" s="915"/>
      <c r="E79" s="915"/>
      <c r="F79" s="915"/>
      <c r="G79" s="915"/>
      <c r="H79" s="915"/>
    </row>
    <row r="80" spans="1:8" s="890" customFormat="1" ht="12.75">
      <c r="A80" s="915"/>
      <c r="B80" s="915"/>
      <c r="C80" s="915"/>
      <c r="D80" s="915"/>
      <c r="E80" s="915"/>
      <c r="F80" s="915"/>
      <c r="G80" s="915"/>
      <c r="H80" s="915"/>
    </row>
    <row r="81" spans="1:8" s="890" customFormat="1" ht="12.75">
      <c r="A81" s="915"/>
      <c r="B81" s="915"/>
      <c r="C81" s="915"/>
      <c r="D81" s="915"/>
      <c r="E81" s="915"/>
      <c r="F81" s="915"/>
      <c r="G81" s="915"/>
      <c r="H81" s="915"/>
    </row>
    <row r="82" spans="1:8" s="890" customFormat="1" ht="12.75">
      <c r="A82" s="915"/>
      <c r="B82" s="915"/>
      <c r="C82" s="915"/>
      <c r="D82" s="915"/>
      <c r="E82" s="915"/>
      <c r="F82" s="915"/>
      <c r="G82" s="915"/>
      <c r="H82" s="915"/>
    </row>
    <row r="83" spans="1:8" s="890" customFormat="1" ht="12.75">
      <c r="A83" s="915"/>
      <c r="B83" s="915"/>
      <c r="C83" s="915"/>
      <c r="D83" s="915"/>
      <c r="E83" s="915"/>
      <c r="F83" s="915"/>
      <c r="G83" s="915"/>
      <c r="H83" s="915"/>
    </row>
    <row r="84" spans="1:8" s="890" customFormat="1" ht="12.75">
      <c r="A84" s="915"/>
      <c r="B84" s="915"/>
      <c r="C84" s="915"/>
      <c r="D84" s="915"/>
      <c r="E84" s="915"/>
      <c r="F84" s="915"/>
      <c r="G84" s="915"/>
      <c r="H84" s="915"/>
    </row>
    <row r="85" spans="1:8" s="890" customFormat="1" ht="12.75">
      <c r="A85" s="915"/>
      <c r="B85" s="915"/>
      <c r="C85" s="915"/>
      <c r="D85" s="915"/>
      <c r="E85" s="915"/>
      <c r="F85" s="915"/>
      <c r="G85" s="915"/>
      <c r="H85" s="915"/>
    </row>
    <row r="86" spans="1:8" s="890" customFormat="1" ht="12.75">
      <c r="A86" s="915"/>
      <c r="B86" s="915"/>
      <c r="C86" s="915"/>
      <c r="D86" s="915"/>
      <c r="E86" s="915"/>
      <c r="F86" s="915"/>
      <c r="G86" s="915"/>
      <c r="H86" s="915"/>
    </row>
    <row r="87" spans="1:8" s="890" customFormat="1" ht="12.75">
      <c r="A87" s="915"/>
      <c r="B87" s="915"/>
      <c r="C87" s="915"/>
      <c r="D87" s="915"/>
      <c r="E87" s="915"/>
      <c r="F87" s="915"/>
      <c r="G87" s="915"/>
      <c r="H87" s="915"/>
    </row>
    <row r="88" spans="1:8" s="890" customFormat="1" ht="12.75">
      <c r="A88" s="915"/>
      <c r="B88" s="915"/>
      <c r="C88" s="915"/>
      <c r="D88" s="915"/>
      <c r="E88" s="915"/>
      <c r="F88" s="915"/>
      <c r="G88" s="915"/>
      <c r="H88" s="915"/>
    </row>
    <row r="89" spans="1:8" s="890" customFormat="1" ht="12.75">
      <c r="A89" s="915"/>
      <c r="B89" s="915"/>
      <c r="C89" s="915"/>
      <c r="D89" s="915"/>
      <c r="E89" s="915"/>
      <c r="F89" s="915"/>
      <c r="G89" s="915"/>
      <c r="H89" s="915"/>
    </row>
    <row r="90" spans="1:8" s="890" customFormat="1" ht="12.75">
      <c r="A90" s="915"/>
      <c r="B90" s="915"/>
      <c r="C90" s="915"/>
      <c r="D90" s="915"/>
      <c r="E90" s="915"/>
      <c r="F90" s="915"/>
      <c r="G90" s="915"/>
      <c r="H90" s="915"/>
    </row>
    <row r="91" spans="1:8" s="890" customFormat="1" ht="12.75">
      <c r="A91" s="915"/>
      <c r="B91" s="915"/>
      <c r="C91" s="915"/>
      <c r="D91" s="915"/>
      <c r="E91" s="915"/>
      <c r="F91" s="915"/>
      <c r="G91" s="915"/>
      <c r="H91" s="915"/>
    </row>
    <row r="92" spans="1:8" s="890" customFormat="1" ht="12.75">
      <c r="A92" s="915"/>
      <c r="B92" s="915"/>
      <c r="C92" s="915"/>
      <c r="D92" s="915"/>
      <c r="E92" s="915"/>
      <c r="F92" s="915"/>
      <c r="G92" s="915"/>
      <c r="H92" s="915"/>
    </row>
    <row r="93" spans="1:8" s="890" customFormat="1" ht="12.75">
      <c r="A93" s="915"/>
      <c r="B93" s="915"/>
      <c r="C93" s="915"/>
      <c r="D93" s="915"/>
      <c r="E93" s="915"/>
      <c r="F93" s="915"/>
      <c r="G93" s="915"/>
      <c r="H93" s="915"/>
    </row>
    <row r="94" spans="1:8" s="890" customFormat="1" ht="12.75">
      <c r="A94" s="915"/>
      <c r="B94" s="915"/>
      <c r="C94" s="915"/>
      <c r="D94" s="915"/>
      <c r="E94" s="915"/>
      <c r="F94" s="915"/>
      <c r="G94" s="915"/>
      <c r="H94" s="915"/>
    </row>
    <row r="95" spans="1:8" s="890" customFormat="1" ht="12.75">
      <c r="A95" s="915"/>
      <c r="B95" s="915"/>
      <c r="C95" s="915"/>
      <c r="D95" s="915"/>
      <c r="E95" s="915"/>
      <c r="F95" s="915"/>
      <c r="G95" s="915"/>
      <c r="H95" s="915"/>
    </row>
    <row r="96" spans="1:8" s="890" customFormat="1" ht="12.75">
      <c r="A96" s="915"/>
      <c r="B96" s="915"/>
      <c r="C96" s="915"/>
      <c r="D96" s="915"/>
      <c r="E96" s="915"/>
      <c r="F96" s="915"/>
      <c r="G96" s="915"/>
      <c r="H96" s="915"/>
    </row>
    <row r="97" spans="1:8" s="890" customFormat="1" ht="12.75">
      <c r="A97" s="915"/>
      <c r="B97" s="915"/>
      <c r="C97" s="915"/>
      <c r="D97" s="915"/>
      <c r="E97" s="915"/>
      <c r="F97" s="915"/>
      <c r="G97" s="915"/>
      <c r="H97" s="915"/>
    </row>
    <row r="98" spans="1:8" s="890" customFormat="1" ht="12.75">
      <c r="A98" s="915"/>
      <c r="B98" s="915"/>
      <c r="C98" s="915"/>
      <c r="D98" s="915"/>
      <c r="E98" s="915"/>
      <c r="F98" s="915"/>
      <c r="G98" s="915"/>
      <c r="H98" s="915"/>
    </row>
    <row r="99" spans="1:8" s="890" customFormat="1" ht="12.75">
      <c r="A99" s="915"/>
      <c r="B99" s="915"/>
      <c r="C99" s="915"/>
      <c r="D99" s="915"/>
      <c r="E99" s="915"/>
      <c r="F99" s="915"/>
      <c r="G99" s="915"/>
      <c r="H99" s="915"/>
    </row>
    <row r="100" spans="1:8" s="890" customFormat="1" ht="12.75">
      <c r="A100" s="915"/>
      <c r="B100" s="915"/>
      <c r="C100" s="915"/>
      <c r="D100" s="915"/>
      <c r="E100" s="915"/>
      <c r="F100" s="915"/>
      <c r="G100" s="915"/>
      <c r="H100" s="915"/>
    </row>
    <row r="101" spans="1:8" s="890" customFormat="1" ht="12.75">
      <c r="A101" s="915"/>
      <c r="B101" s="915"/>
      <c r="C101" s="915"/>
      <c r="D101" s="915"/>
      <c r="E101" s="915"/>
      <c r="F101" s="915"/>
      <c r="G101" s="915"/>
      <c r="H101" s="915"/>
    </row>
    <row r="102" spans="1:8" s="890" customFormat="1" ht="12.75">
      <c r="A102" s="915"/>
      <c r="B102" s="915"/>
      <c r="C102" s="915"/>
      <c r="D102" s="915"/>
      <c r="E102" s="915"/>
      <c r="F102" s="915"/>
      <c r="G102" s="915"/>
      <c r="H102" s="915"/>
    </row>
    <row r="103" spans="1:8" s="890" customFormat="1" ht="12.75">
      <c r="A103" s="915"/>
      <c r="B103" s="915"/>
      <c r="C103" s="915"/>
      <c r="D103" s="915"/>
      <c r="E103" s="915"/>
      <c r="F103" s="915"/>
      <c r="G103" s="915"/>
      <c r="H103" s="915"/>
    </row>
    <row r="104" spans="1:8" s="890" customFormat="1" ht="12.75">
      <c r="A104" s="915"/>
      <c r="B104" s="915"/>
      <c r="C104" s="915"/>
      <c r="D104" s="915"/>
      <c r="E104" s="915"/>
      <c r="F104" s="915"/>
      <c r="G104" s="915"/>
      <c r="H104" s="915"/>
    </row>
    <row r="105" spans="1:8" s="890" customFormat="1" ht="12.75">
      <c r="A105" s="915"/>
      <c r="B105" s="915"/>
      <c r="C105" s="915"/>
      <c r="D105" s="915"/>
      <c r="E105" s="915"/>
      <c r="F105" s="915"/>
      <c r="G105" s="915"/>
      <c r="H105" s="915"/>
    </row>
    <row r="106" spans="1:8" s="890" customFormat="1" ht="12.75">
      <c r="A106" s="915"/>
      <c r="B106" s="915"/>
      <c r="C106" s="915"/>
      <c r="D106" s="915"/>
      <c r="E106" s="915"/>
      <c r="F106" s="915"/>
      <c r="G106" s="915"/>
      <c r="H106" s="915"/>
    </row>
    <row r="107" spans="1:8" s="890" customFormat="1" ht="12.75">
      <c r="A107" s="915"/>
      <c r="B107" s="915"/>
      <c r="C107" s="915"/>
      <c r="D107" s="915"/>
      <c r="E107" s="915"/>
      <c r="F107" s="915"/>
      <c r="G107" s="915"/>
      <c r="H107" s="915"/>
    </row>
    <row r="108" spans="1:8" s="890" customFormat="1" ht="12.75">
      <c r="A108" s="915"/>
      <c r="B108" s="915"/>
      <c r="C108" s="915"/>
      <c r="D108" s="915"/>
      <c r="E108" s="915"/>
      <c r="F108" s="915"/>
      <c r="G108" s="915"/>
      <c r="H108" s="915"/>
    </row>
    <row r="109" spans="1:8" s="890" customFormat="1" ht="12.75">
      <c r="A109" s="915"/>
      <c r="B109" s="915"/>
      <c r="C109" s="915"/>
      <c r="D109" s="915"/>
      <c r="E109" s="915"/>
      <c r="F109" s="915"/>
      <c r="G109" s="915"/>
      <c r="H109" s="915"/>
    </row>
    <row r="110" spans="1:8" s="890" customFormat="1" ht="12.75">
      <c r="A110" s="915"/>
      <c r="B110" s="915"/>
      <c r="C110" s="915"/>
      <c r="D110" s="915"/>
      <c r="E110" s="915"/>
      <c r="F110" s="915"/>
      <c r="G110" s="915"/>
      <c r="H110" s="915"/>
    </row>
    <row r="111" spans="1:8" s="890" customFormat="1" ht="12.75">
      <c r="A111" s="915"/>
      <c r="B111" s="915"/>
      <c r="C111" s="915"/>
      <c r="D111" s="915"/>
      <c r="E111" s="915"/>
      <c r="F111" s="915"/>
      <c r="G111" s="915"/>
      <c r="H111" s="915"/>
    </row>
    <row r="112" spans="1:8" s="890" customFormat="1" ht="12.75">
      <c r="A112" s="915"/>
      <c r="B112" s="915"/>
      <c r="C112" s="915"/>
      <c r="D112" s="915"/>
      <c r="E112" s="915"/>
      <c r="F112" s="915"/>
      <c r="G112" s="915"/>
      <c r="H112" s="915"/>
    </row>
    <row r="113" spans="1:8" s="890" customFormat="1" ht="12.75">
      <c r="A113" s="915"/>
      <c r="B113" s="915"/>
      <c r="C113" s="915"/>
      <c r="D113" s="915"/>
      <c r="E113" s="915"/>
      <c r="F113" s="915"/>
      <c r="G113" s="915"/>
      <c r="H113" s="915"/>
    </row>
    <row r="114" spans="1:8" s="890" customFormat="1" ht="12.75">
      <c r="A114" s="915"/>
      <c r="B114" s="915"/>
      <c r="C114" s="915"/>
      <c r="D114" s="915"/>
      <c r="E114" s="915"/>
      <c r="F114" s="915"/>
      <c r="G114" s="915"/>
      <c r="H114" s="915"/>
    </row>
    <row r="115" spans="1:8" s="890" customFormat="1" ht="12.75">
      <c r="A115" s="915"/>
      <c r="B115" s="915"/>
      <c r="C115" s="915"/>
      <c r="D115" s="915"/>
      <c r="E115" s="915"/>
      <c r="F115" s="915"/>
      <c r="G115" s="915"/>
      <c r="H115" s="915"/>
    </row>
    <row r="116" spans="1:8" ht="12.75">
      <c r="A116" s="915"/>
      <c r="B116" s="915"/>
      <c r="C116" s="915"/>
      <c r="D116" s="915"/>
      <c r="E116" s="915"/>
      <c r="F116" s="915"/>
      <c r="G116" s="915"/>
      <c r="H116" s="915"/>
    </row>
    <row r="117" spans="1:8" ht="12.75">
      <c r="A117" s="915"/>
      <c r="B117" s="915"/>
      <c r="C117" s="915"/>
      <c r="D117" s="915"/>
      <c r="E117" s="915"/>
      <c r="F117" s="915"/>
      <c r="G117" s="915"/>
      <c r="H117" s="915"/>
    </row>
    <row r="118" spans="1:8" ht="12.75">
      <c r="A118" s="915"/>
      <c r="B118" s="915"/>
      <c r="C118" s="915"/>
      <c r="D118" s="915"/>
      <c r="E118" s="915"/>
      <c r="F118" s="915"/>
      <c r="G118" s="915"/>
      <c r="H118" s="915"/>
    </row>
    <row r="119" spans="1:8" ht="12.75">
      <c r="A119" s="915"/>
      <c r="B119" s="915"/>
      <c r="C119" s="915"/>
      <c r="D119" s="915"/>
      <c r="E119" s="915"/>
      <c r="F119" s="915"/>
      <c r="G119" s="915"/>
      <c r="H119" s="915"/>
    </row>
    <row r="120" spans="1:8" ht="12.75">
      <c r="A120" s="915"/>
      <c r="B120" s="915"/>
      <c r="C120" s="915"/>
      <c r="D120" s="915"/>
      <c r="E120" s="915"/>
      <c r="F120" s="915"/>
      <c r="G120" s="915"/>
      <c r="H120" s="915"/>
    </row>
    <row r="121" spans="1:8" ht="12.75">
      <c r="A121" s="915"/>
      <c r="B121" s="915"/>
      <c r="C121" s="915"/>
      <c r="D121" s="915"/>
      <c r="E121" s="915"/>
      <c r="F121" s="915"/>
      <c r="G121" s="915"/>
      <c r="H121" s="915"/>
    </row>
    <row r="348" spans="1:8">
      <c r="A348" s="1241" t="s">
        <v>1463</v>
      </c>
      <c r="B348" s="1242"/>
      <c r="C348" s="1242"/>
      <c r="D348" s="1242"/>
      <c r="E348" s="1242"/>
      <c r="F348" s="1242"/>
      <c r="G348" s="1242"/>
      <c r="H348" s="1242"/>
    </row>
    <row r="349" spans="1:8">
      <c r="A349" s="1241" t="s">
        <v>1464</v>
      </c>
      <c r="B349" s="1242"/>
      <c r="C349" s="1242"/>
      <c r="D349" s="1242"/>
      <c r="E349" s="1242"/>
      <c r="F349" s="1242"/>
      <c r="G349" s="1242"/>
      <c r="H349" s="1242"/>
    </row>
  </sheetData>
  <sheetProtection selectLockedCells="1"/>
  <mergeCells count="9">
    <mergeCell ref="A41:G41"/>
    <mergeCell ref="A348:H348"/>
    <mergeCell ref="A349:H349"/>
    <mergeCell ref="A2:G2"/>
    <mergeCell ref="A3:G3"/>
    <mergeCell ref="A37:G37"/>
    <mergeCell ref="A38:G38"/>
    <mergeCell ref="A39:G39"/>
    <mergeCell ref="A40:G40"/>
  </mergeCells>
  <hyperlinks>
    <hyperlink ref="B5" r:id="rId1"/>
    <hyperlink ref="C5" r:id="rId2"/>
    <hyperlink ref="D5" r:id="rId3"/>
    <hyperlink ref="E5" r:id="rId4"/>
    <hyperlink ref="F5" r:id="rId5"/>
    <hyperlink ref="G5" r:id="rId6"/>
    <hyperlink ref="B36" r:id="rId7"/>
    <hyperlink ref="G36" r:id="rId8"/>
    <hyperlink ref="F36" r:id="rId9"/>
    <hyperlink ref="E36" r:id="rId10"/>
    <hyperlink ref="D36" r:id="rId11"/>
    <hyperlink ref="C36" r:id="rId12"/>
    <hyperlink ref="A44" r:id="rId13"/>
  </hyperlinks>
  <printOptions horizontalCentered="1"/>
  <pageMargins left="0.39370078740157483" right="0.39370078740157483" top="0.39370078740157483" bottom="0.39370078740157483" header="0" footer="0"/>
  <pageSetup paperSize="9" orientation="portrait" r:id="rId14"/>
  <headerFooter scaleWithDoc="0" alignWithMargins="0"/>
</worksheet>
</file>

<file path=xl/worksheets/sheet6.xml><?xml version="1.0" encoding="utf-8"?>
<worksheet xmlns="http://schemas.openxmlformats.org/spreadsheetml/2006/main" xmlns:r="http://schemas.openxmlformats.org/officeDocument/2006/relationships">
  <dimension ref="A1:E95"/>
  <sheetViews>
    <sheetView showGridLines="0" showOutlineSymbols="0" workbookViewId="0">
      <selection activeCell="A61" sqref="A61"/>
    </sheetView>
  </sheetViews>
  <sheetFormatPr defaultColWidth="9.140625" defaultRowHeight="12.75"/>
  <cols>
    <col min="1" max="1" width="34.7109375" style="676" customWidth="1"/>
    <col min="2" max="2" width="11.140625" style="676" bestFit="1" customWidth="1"/>
    <col min="3" max="3" width="13.42578125" style="676" bestFit="1" customWidth="1"/>
    <col min="4" max="4" width="36.85546875" style="676" customWidth="1"/>
    <col min="5" max="5" width="10.7109375" style="676" bestFit="1" customWidth="1"/>
    <col min="6" max="16384" width="9.140625" style="676"/>
  </cols>
  <sheetData>
    <row r="1" spans="1:5">
      <c r="A1" s="696"/>
      <c r="B1" s="695"/>
      <c r="C1" s="695"/>
    </row>
    <row r="2" spans="1:5" s="694" customFormat="1" ht="30" customHeight="1">
      <c r="A2" s="971" t="s">
        <v>1293</v>
      </c>
      <c r="B2" s="971"/>
      <c r="C2" s="971"/>
      <c r="D2" s="971"/>
    </row>
    <row r="3" spans="1:5" s="694" customFormat="1" ht="30" customHeight="1">
      <c r="A3" s="972" t="s">
        <v>1292</v>
      </c>
      <c r="B3" s="972"/>
      <c r="C3" s="972"/>
      <c r="D3" s="972"/>
    </row>
    <row r="4" spans="1:5" s="681" customFormat="1" ht="22.5" customHeight="1">
      <c r="A4" s="973"/>
      <c r="B4" s="659" t="s">
        <v>1246</v>
      </c>
      <c r="C4" s="693" t="s">
        <v>1245</v>
      </c>
      <c r="D4" s="974"/>
    </row>
    <row r="5" spans="1:5" s="657" customFormat="1" ht="13.5" customHeight="1">
      <c r="A5" s="973"/>
      <c r="B5" s="659" t="s">
        <v>1244</v>
      </c>
      <c r="C5" s="692" t="s">
        <v>1243</v>
      </c>
      <c r="D5" s="974"/>
    </row>
    <row r="6" spans="1:5" s="689" customFormat="1">
      <c r="A6" s="691" t="s">
        <v>13</v>
      </c>
      <c r="B6" s="690">
        <v>151365.13099999999</v>
      </c>
      <c r="C6" s="690">
        <v>4512.9870000000001</v>
      </c>
      <c r="D6" s="689" t="s">
        <v>13</v>
      </c>
      <c r="E6" s="683"/>
    </row>
    <row r="7" spans="1:5" s="687" customFormat="1" ht="25.5">
      <c r="A7" s="684" t="s">
        <v>1291</v>
      </c>
      <c r="B7" s="685">
        <v>3511.4679999999998</v>
      </c>
      <c r="C7" s="685">
        <v>485.73399999999998</v>
      </c>
      <c r="D7" s="684" t="s">
        <v>1290</v>
      </c>
      <c r="E7" s="683"/>
    </row>
    <row r="8" spans="1:5" s="686" customFormat="1">
      <c r="A8" s="684" t="s">
        <v>1289</v>
      </c>
      <c r="B8" s="685">
        <v>529.73900000000003</v>
      </c>
      <c r="C8" s="685">
        <v>11.669</v>
      </c>
      <c r="D8" s="684" t="s">
        <v>1288</v>
      </c>
      <c r="E8" s="683"/>
    </row>
    <row r="9" spans="1:5" s="686" customFormat="1">
      <c r="A9" s="684" t="s">
        <v>1287</v>
      </c>
      <c r="B9" s="685">
        <v>20420.722000000002</v>
      </c>
      <c r="C9" s="685">
        <v>688.91300000000001</v>
      </c>
      <c r="D9" s="684" t="s">
        <v>1286</v>
      </c>
      <c r="E9" s="683"/>
    </row>
    <row r="10" spans="1:5" s="686" customFormat="1" ht="26.25" customHeight="1">
      <c r="A10" s="684" t="s">
        <v>1285</v>
      </c>
      <c r="B10" s="685">
        <v>3790.069</v>
      </c>
      <c r="C10" s="685">
        <v>7.8789999999999996</v>
      </c>
      <c r="D10" s="684" t="s">
        <v>1284</v>
      </c>
      <c r="E10" s="683"/>
    </row>
    <row r="11" spans="1:5" s="686" customFormat="1" ht="30" customHeight="1">
      <c r="A11" s="684" t="s">
        <v>1283</v>
      </c>
      <c r="B11" s="685">
        <v>1747.43</v>
      </c>
      <c r="C11" s="685">
        <v>39.625</v>
      </c>
      <c r="D11" s="684" t="s">
        <v>1282</v>
      </c>
      <c r="E11" s="683"/>
    </row>
    <row r="12" spans="1:5" s="686" customFormat="1">
      <c r="A12" s="684" t="s">
        <v>1281</v>
      </c>
      <c r="B12" s="685">
        <v>6277.5</v>
      </c>
      <c r="C12" s="685">
        <v>269.89100000000002</v>
      </c>
      <c r="D12" s="684" t="s">
        <v>1280</v>
      </c>
      <c r="E12" s="683"/>
    </row>
    <row r="13" spans="1:5" s="682" customFormat="1" ht="25.5" customHeight="1">
      <c r="A13" s="684" t="s">
        <v>1279</v>
      </c>
      <c r="B13" s="685">
        <v>22093.366999999998</v>
      </c>
      <c r="C13" s="685">
        <v>679.05399999999997</v>
      </c>
      <c r="D13" s="684" t="s">
        <v>1278</v>
      </c>
      <c r="E13" s="683"/>
    </row>
    <row r="14" spans="1:5" s="682" customFormat="1">
      <c r="A14" s="684" t="s">
        <v>1277</v>
      </c>
      <c r="B14" s="685">
        <v>7118.6710000000003</v>
      </c>
      <c r="C14" s="685">
        <v>159.56200000000001</v>
      </c>
      <c r="D14" s="684" t="s">
        <v>1276</v>
      </c>
      <c r="E14" s="683"/>
    </row>
    <row r="15" spans="1:5" s="682" customFormat="1" ht="12.75" customHeight="1">
      <c r="A15" s="684" t="s">
        <v>1275</v>
      </c>
      <c r="B15" s="685">
        <v>8062.3130000000001</v>
      </c>
      <c r="C15" s="685">
        <v>272.44799999999998</v>
      </c>
      <c r="D15" s="684" t="s">
        <v>1274</v>
      </c>
      <c r="E15" s="683"/>
    </row>
    <row r="16" spans="1:5" s="682" customFormat="1" ht="12.75" customHeight="1">
      <c r="A16" s="684" t="s">
        <v>1273</v>
      </c>
      <c r="B16" s="685">
        <v>5192.0540000000001</v>
      </c>
      <c r="C16" s="685">
        <v>78.427000000000007</v>
      </c>
      <c r="D16" s="684" t="s">
        <v>1272</v>
      </c>
      <c r="E16" s="683"/>
    </row>
    <row r="17" spans="1:5" s="682" customFormat="1" ht="12.75" customHeight="1">
      <c r="A17" s="684" t="s">
        <v>1271</v>
      </c>
      <c r="B17" s="685">
        <v>8088.7730000000001</v>
      </c>
      <c r="C17" s="685">
        <v>85.947000000000003</v>
      </c>
      <c r="D17" s="684" t="s">
        <v>1270</v>
      </c>
      <c r="E17" s="683"/>
    </row>
    <row r="18" spans="1:5" s="682" customFormat="1">
      <c r="A18" s="684" t="s">
        <v>1269</v>
      </c>
      <c r="B18" s="685">
        <v>18890.982</v>
      </c>
      <c r="C18" s="685">
        <v>27.001999999999999</v>
      </c>
      <c r="D18" s="684" t="s">
        <v>1268</v>
      </c>
      <c r="E18" s="683"/>
    </row>
    <row r="19" spans="1:5" s="682" customFormat="1" ht="25.5">
      <c r="A19" s="684" t="s">
        <v>1267</v>
      </c>
      <c r="B19" s="685">
        <v>5717.308</v>
      </c>
      <c r="C19" s="685">
        <v>180.29400000000001</v>
      </c>
      <c r="D19" s="684" t="s">
        <v>1266</v>
      </c>
      <c r="E19" s="683"/>
    </row>
    <row r="20" spans="1:5" s="682" customFormat="1" ht="25.5">
      <c r="A20" s="684" t="s">
        <v>1265</v>
      </c>
      <c r="B20" s="685">
        <v>5138.9960000000001</v>
      </c>
      <c r="C20" s="685">
        <v>301.75700000000001</v>
      </c>
      <c r="D20" s="684" t="s">
        <v>1264</v>
      </c>
      <c r="E20" s="683"/>
    </row>
    <row r="21" spans="1:5" s="682" customFormat="1" ht="25.5">
      <c r="A21" s="684" t="s">
        <v>1263</v>
      </c>
      <c r="B21" s="685">
        <v>11628.896000000001</v>
      </c>
      <c r="C21" s="685">
        <v>291.488</v>
      </c>
      <c r="D21" s="684" t="s">
        <v>1262</v>
      </c>
      <c r="E21" s="683"/>
    </row>
    <row r="22" spans="1:5" s="682" customFormat="1">
      <c r="A22" s="684" t="s">
        <v>1261</v>
      </c>
      <c r="B22" s="685">
        <v>9431.9320000000007</v>
      </c>
      <c r="C22" s="685">
        <v>302.12799999999999</v>
      </c>
      <c r="D22" s="684" t="s">
        <v>1260</v>
      </c>
      <c r="E22" s="683"/>
    </row>
    <row r="23" spans="1:5" s="682" customFormat="1" ht="12.75" customHeight="1">
      <c r="A23" s="684" t="s">
        <v>1259</v>
      </c>
      <c r="B23" s="685">
        <v>9329.9429999999993</v>
      </c>
      <c r="C23" s="685">
        <v>358.62900000000002</v>
      </c>
      <c r="D23" s="684" t="s">
        <v>1258</v>
      </c>
      <c r="E23" s="683"/>
    </row>
    <row r="24" spans="1:5" s="682" customFormat="1" ht="25.5">
      <c r="A24" s="684" t="s">
        <v>1257</v>
      </c>
      <c r="B24" s="685">
        <v>1128.08</v>
      </c>
      <c r="C24" s="685">
        <v>42.469000000000001</v>
      </c>
      <c r="D24" s="684" t="s">
        <v>1256</v>
      </c>
      <c r="E24" s="683"/>
    </row>
    <row r="25" spans="1:5" s="682" customFormat="1">
      <c r="A25" s="684" t="s">
        <v>1255</v>
      </c>
      <c r="B25" s="685">
        <v>2130.16</v>
      </c>
      <c r="C25" s="685">
        <v>106.545</v>
      </c>
      <c r="D25" s="684" t="s">
        <v>1254</v>
      </c>
      <c r="E25" s="683"/>
    </row>
    <row r="26" spans="1:5" s="682" customFormat="1" ht="40.5" customHeight="1">
      <c r="A26" s="684" t="s">
        <v>1253</v>
      </c>
      <c r="B26" s="685">
        <v>1136.7280000000001</v>
      </c>
      <c r="C26" s="685">
        <v>123.526</v>
      </c>
      <c r="D26" s="684" t="s">
        <v>1252</v>
      </c>
      <c r="E26" s="683"/>
    </row>
    <row r="27" spans="1:5" s="682" customFormat="1" ht="25.5" customHeight="1">
      <c r="A27" s="684" t="s">
        <v>1251</v>
      </c>
      <c r="B27" s="685">
        <v>0</v>
      </c>
      <c r="C27" s="685">
        <v>0</v>
      </c>
      <c r="D27" s="684" t="s">
        <v>1250</v>
      </c>
      <c r="E27" s="683"/>
    </row>
    <row r="28" spans="1:5" s="688" customFormat="1">
      <c r="A28" s="691" t="s">
        <v>18</v>
      </c>
      <c r="B28" s="690">
        <v>9709.8979999999992</v>
      </c>
      <c r="C28" s="690">
        <v>283.00700000000001</v>
      </c>
      <c r="D28" s="689" t="s">
        <v>18</v>
      </c>
      <c r="E28" s="683"/>
    </row>
    <row r="29" spans="1:5" s="687" customFormat="1" ht="25.5">
      <c r="A29" s="684" t="s">
        <v>1291</v>
      </c>
      <c r="B29" s="685">
        <v>940.84</v>
      </c>
      <c r="C29" s="685">
        <v>50.703000000000003</v>
      </c>
      <c r="D29" s="684" t="s">
        <v>1290</v>
      </c>
      <c r="E29" s="683"/>
    </row>
    <row r="30" spans="1:5" s="686" customFormat="1">
      <c r="A30" s="684" t="s">
        <v>1289</v>
      </c>
      <c r="B30" s="685">
        <v>278.36799999999999</v>
      </c>
      <c r="C30" s="685">
        <v>3.1880000000000002</v>
      </c>
      <c r="D30" s="684" t="s">
        <v>1288</v>
      </c>
      <c r="E30" s="683"/>
    </row>
    <row r="31" spans="1:5" s="686" customFormat="1">
      <c r="A31" s="684" t="s">
        <v>1287</v>
      </c>
      <c r="B31" s="685">
        <v>1094.049</v>
      </c>
      <c r="C31" s="685">
        <v>33.573</v>
      </c>
      <c r="D31" s="684" t="s">
        <v>1286</v>
      </c>
      <c r="E31" s="683"/>
    </row>
    <row r="32" spans="1:5" s="686" customFormat="1" ht="25.5">
      <c r="A32" s="684" t="s">
        <v>1285</v>
      </c>
      <c r="B32" s="685">
        <v>480.84399999999999</v>
      </c>
      <c r="C32" s="685">
        <v>0.55200000000000005</v>
      </c>
      <c r="D32" s="684" t="s">
        <v>1284</v>
      </c>
      <c r="E32" s="683"/>
    </row>
    <row r="33" spans="1:5" s="686" customFormat="1" ht="25.5">
      <c r="A33" s="684" t="s">
        <v>1283</v>
      </c>
      <c r="B33" s="685">
        <v>136.691</v>
      </c>
      <c r="C33" s="685">
        <v>3.0779999999999998</v>
      </c>
      <c r="D33" s="684" t="s">
        <v>1282</v>
      </c>
      <c r="E33" s="683"/>
    </row>
    <row r="34" spans="1:5" s="686" customFormat="1">
      <c r="A34" s="684" t="s">
        <v>1281</v>
      </c>
      <c r="B34" s="685">
        <v>404.05599999999998</v>
      </c>
      <c r="C34" s="685">
        <v>14.212999999999999</v>
      </c>
      <c r="D34" s="684" t="s">
        <v>1280</v>
      </c>
      <c r="E34" s="683"/>
    </row>
    <row r="35" spans="1:5" s="686" customFormat="1" ht="25.5">
      <c r="A35" s="684" t="s">
        <v>1279</v>
      </c>
      <c r="B35" s="685">
        <v>1177.9549999999999</v>
      </c>
      <c r="C35" s="685">
        <v>40.854999999999997</v>
      </c>
      <c r="D35" s="684" t="s">
        <v>1278</v>
      </c>
      <c r="E35" s="683"/>
    </row>
    <row r="36" spans="1:5" s="686" customFormat="1">
      <c r="A36" s="684" t="s">
        <v>1277</v>
      </c>
      <c r="B36" s="685">
        <v>420.899</v>
      </c>
      <c r="C36" s="685">
        <v>7.4459999999999997</v>
      </c>
      <c r="D36" s="684" t="s">
        <v>1276</v>
      </c>
      <c r="E36" s="683"/>
    </row>
    <row r="37" spans="1:5" s="686" customFormat="1">
      <c r="A37" s="684" t="s">
        <v>1275</v>
      </c>
      <c r="B37" s="685">
        <v>519.44200000000001</v>
      </c>
      <c r="C37" s="685">
        <v>15.618</v>
      </c>
      <c r="D37" s="684" t="s">
        <v>1274</v>
      </c>
      <c r="E37" s="683"/>
    </row>
    <row r="38" spans="1:5" s="686" customFormat="1">
      <c r="A38" s="684" t="s">
        <v>1273</v>
      </c>
      <c r="B38" s="685">
        <v>110.642</v>
      </c>
      <c r="C38" s="685">
        <v>1.377</v>
      </c>
      <c r="D38" s="684" t="s">
        <v>1272</v>
      </c>
      <c r="E38" s="683"/>
    </row>
    <row r="39" spans="1:5" s="686" customFormat="1">
      <c r="A39" s="684" t="s">
        <v>1271</v>
      </c>
      <c r="B39" s="685">
        <v>241.386</v>
      </c>
      <c r="C39" s="685">
        <v>3.67</v>
      </c>
      <c r="D39" s="684" t="s">
        <v>1270</v>
      </c>
      <c r="E39" s="683"/>
    </row>
    <row r="40" spans="1:5" s="686" customFormat="1">
      <c r="A40" s="684" t="s">
        <v>1269</v>
      </c>
      <c r="B40" s="685">
        <v>1206.6990000000001</v>
      </c>
      <c r="C40" s="685">
        <v>0.91100000000000003</v>
      </c>
      <c r="D40" s="684" t="s">
        <v>1268</v>
      </c>
      <c r="E40" s="683"/>
    </row>
    <row r="41" spans="1:5" s="686" customFormat="1" ht="25.5">
      <c r="A41" s="684" t="s">
        <v>1267</v>
      </c>
      <c r="B41" s="685">
        <v>188.83799999999999</v>
      </c>
      <c r="C41" s="685">
        <v>8.0399999999999991</v>
      </c>
      <c r="D41" s="684" t="s">
        <v>1266</v>
      </c>
      <c r="E41" s="683"/>
    </row>
    <row r="42" spans="1:5" s="682" customFormat="1" ht="25.5">
      <c r="A42" s="684" t="s">
        <v>1265</v>
      </c>
      <c r="B42" s="685">
        <v>139.15799999999999</v>
      </c>
      <c r="C42" s="685">
        <v>8.375</v>
      </c>
      <c r="D42" s="684" t="s">
        <v>1264</v>
      </c>
      <c r="E42" s="683"/>
    </row>
    <row r="43" spans="1:5" s="682" customFormat="1" ht="25.5">
      <c r="A43" s="684" t="s">
        <v>1263</v>
      </c>
      <c r="B43" s="685">
        <v>915.36599999999999</v>
      </c>
      <c r="C43" s="685">
        <v>28.251999999999999</v>
      </c>
      <c r="D43" s="684" t="s">
        <v>1262</v>
      </c>
      <c r="E43" s="683"/>
    </row>
    <row r="44" spans="1:5" s="682" customFormat="1">
      <c r="A44" s="684" t="s">
        <v>1261</v>
      </c>
      <c r="B44" s="685">
        <v>648.255</v>
      </c>
      <c r="C44" s="685">
        <v>20.064</v>
      </c>
      <c r="D44" s="684" t="s">
        <v>1260</v>
      </c>
      <c r="E44" s="683"/>
    </row>
    <row r="45" spans="1:5" s="682" customFormat="1">
      <c r="A45" s="684" t="s">
        <v>1259</v>
      </c>
      <c r="B45" s="685">
        <v>579.23599999999999</v>
      </c>
      <c r="C45" s="685">
        <v>26.472999999999999</v>
      </c>
      <c r="D45" s="684" t="s">
        <v>1258</v>
      </c>
      <c r="E45" s="683"/>
    </row>
    <row r="46" spans="1:5" s="682" customFormat="1" ht="25.5">
      <c r="A46" s="684" t="s">
        <v>1257</v>
      </c>
      <c r="B46" s="685">
        <v>45.667999999999999</v>
      </c>
      <c r="C46" s="685">
        <v>2.5329999999999999</v>
      </c>
      <c r="D46" s="684" t="s">
        <v>1256</v>
      </c>
      <c r="E46" s="683"/>
    </row>
    <row r="47" spans="1:5" s="682" customFormat="1">
      <c r="A47" s="684" t="s">
        <v>1255</v>
      </c>
      <c r="B47" s="685">
        <v>112.402</v>
      </c>
      <c r="C47" s="685">
        <v>6.3920000000000003</v>
      </c>
      <c r="D47" s="684" t="s">
        <v>1254</v>
      </c>
      <c r="E47" s="683"/>
    </row>
    <row r="48" spans="1:5" s="682" customFormat="1" ht="38.25">
      <c r="A48" s="684" t="s">
        <v>1253</v>
      </c>
      <c r="B48" s="685">
        <v>69.102000000000004</v>
      </c>
      <c r="C48" s="685">
        <v>7.6950000000000003</v>
      </c>
      <c r="D48" s="684" t="s">
        <v>1252</v>
      </c>
      <c r="E48" s="683"/>
    </row>
    <row r="49" spans="1:5" s="682" customFormat="1" ht="25.5">
      <c r="A49" s="684" t="s">
        <v>1251</v>
      </c>
      <c r="B49" s="685">
        <v>0</v>
      </c>
      <c r="C49" s="685">
        <v>0</v>
      </c>
      <c r="D49" s="684" t="s">
        <v>1250</v>
      </c>
      <c r="E49" s="683"/>
    </row>
    <row r="50" spans="1:5" s="681" customFormat="1" ht="25.5" customHeight="1">
      <c r="A50" s="975"/>
      <c r="B50" s="659" t="s">
        <v>1231</v>
      </c>
      <c r="C50" s="659" t="s">
        <v>1230</v>
      </c>
      <c r="D50" s="977"/>
    </row>
    <row r="51" spans="1:5" s="657" customFormat="1" ht="25.5" customHeight="1">
      <c r="A51" s="976"/>
      <c r="B51" s="659" t="s">
        <v>1229</v>
      </c>
      <c r="C51" s="680" t="s">
        <v>1228</v>
      </c>
      <c r="D51" s="978"/>
    </row>
    <row r="52" spans="1:5" s="657" customFormat="1" ht="9.9499999999999993" customHeight="1">
      <c r="A52" s="968" t="s">
        <v>1226</v>
      </c>
      <c r="B52" s="968"/>
      <c r="C52" s="968"/>
      <c r="D52" s="968"/>
    </row>
    <row r="53" spans="1:5" s="679" customFormat="1" ht="9.75" customHeight="1">
      <c r="A53" s="969" t="s">
        <v>1225</v>
      </c>
      <c r="B53" s="969"/>
      <c r="C53" s="969"/>
      <c r="D53" s="969"/>
    </row>
    <row r="54" spans="1:5" s="679" customFormat="1" ht="9.75" customHeight="1">
      <c r="A54" s="970" t="s">
        <v>1224</v>
      </c>
      <c r="B54" s="970"/>
      <c r="C54" s="970"/>
      <c r="D54" s="970"/>
    </row>
    <row r="55" spans="1:5" s="679" customFormat="1" ht="9">
      <c r="A55" s="970" t="s">
        <v>1223</v>
      </c>
      <c r="B55" s="970"/>
      <c r="C55" s="970"/>
      <c r="D55" s="970"/>
    </row>
    <row r="56" spans="1:5" s="679" customFormat="1" ht="9">
      <c r="A56" s="970" t="s">
        <v>1249</v>
      </c>
      <c r="B56" s="970"/>
      <c r="C56" s="970"/>
      <c r="D56" s="970"/>
    </row>
    <row r="57" spans="1:5">
      <c r="B57" s="678"/>
      <c r="C57" s="678"/>
      <c r="D57" s="677"/>
      <c r="E57" s="677"/>
    </row>
    <row r="58" spans="1:5">
      <c r="B58" s="678"/>
      <c r="C58" s="678"/>
      <c r="D58" s="677"/>
      <c r="E58" s="677"/>
    </row>
    <row r="59" spans="1:5">
      <c r="B59" s="678"/>
      <c r="C59" s="678"/>
      <c r="D59" s="677"/>
      <c r="E59" s="677"/>
    </row>
    <row r="60" spans="1:5">
      <c r="B60" s="678"/>
      <c r="C60" s="678"/>
      <c r="D60" s="677"/>
      <c r="E60" s="677"/>
    </row>
    <row r="61" spans="1:5">
      <c r="B61" s="678"/>
      <c r="C61" s="678"/>
      <c r="D61" s="677"/>
      <c r="E61" s="677"/>
    </row>
    <row r="62" spans="1:5">
      <c r="B62" s="678"/>
      <c r="C62" s="678"/>
      <c r="D62" s="677"/>
      <c r="E62" s="677"/>
    </row>
    <row r="63" spans="1:5">
      <c r="B63" s="678"/>
      <c r="C63" s="678"/>
      <c r="D63" s="677"/>
      <c r="E63" s="677"/>
    </row>
    <row r="64" spans="1:5">
      <c r="B64" s="678"/>
      <c r="C64" s="678"/>
      <c r="D64" s="677"/>
      <c r="E64" s="677"/>
    </row>
    <row r="65" spans="2:5">
      <c r="B65" s="678"/>
      <c r="C65" s="678"/>
      <c r="D65" s="677"/>
      <c r="E65" s="677"/>
    </row>
    <row r="66" spans="2:5">
      <c r="B66" s="678"/>
      <c r="C66" s="678"/>
      <c r="D66" s="677"/>
      <c r="E66" s="677"/>
    </row>
    <row r="67" spans="2:5">
      <c r="B67" s="678"/>
      <c r="C67" s="678"/>
      <c r="D67" s="677"/>
      <c r="E67" s="677"/>
    </row>
    <row r="68" spans="2:5">
      <c r="B68" s="678"/>
      <c r="C68" s="678"/>
      <c r="D68" s="677"/>
      <c r="E68" s="677"/>
    </row>
    <row r="69" spans="2:5">
      <c r="B69" s="678"/>
      <c r="C69" s="678"/>
      <c r="D69" s="677"/>
      <c r="E69" s="677"/>
    </row>
    <row r="70" spans="2:5">
      <c r="B70" s="678"/>
      <c r="C70" s="678"/>
      <c r="D70" s="677"/>
      <c r="E70" s="677"/>
    </row>
    <row r="71" spans="2:5">
      <c r="B71" s="678"/>
      <c r="C71" s="678"/>
      <c r="D71" s="677"/>
      <c r="E71" s="677"/>
    </row>
    <row r="72" spans="2:5">
      <c r="B72" s="678"/>
      <c r="C72" s="678"/>
      <c r="D72" s="677"/>
      <c r="E72" s="677"/>
    </row>
    <row r="73" spans="2:5">
      <c r="B73" s="678"/>
      <c r="C73" s="678"/>
      <c r="D73" s="677"/>
      <c r="E73" s="677"/>
    </row>
    <row r="74" spans="2:5">
      <c r="B74" s="678"/>
      <c r="C74" s="678"/>
      <c r="D74" s="677"/>
      <c r="E74" s="677"/>
    </row>
    <row r="75" spans="2:5">
      <c r="B75" s="678"/>
      <c r="C75" s="678"/>
      <c r="D75" s="677"/>
      <c r="E75" s="677"/>
    </row>
    <row r="76" spans="2:5">
      <c r="B76" s="678"/>
      <c r="C76" s="678"/>
      <c r="D76" s="677"/>
      <c r="E76" s="677"/>
    </row>
    <row r="77" spans="2:5">
      <c r="B77" s="678"/>
      <c r="C77" s="678"/>
      <c r="D77" s="677"/>
      <c r="E77" s="677"/>
    </row>
    <row r="78" spans="2:5">
      <c r="B78" s="678"/>
      <c r="C78" s="678"/>
      <c r="D78" s="677"/>
      <c r="E78" s="677"/>
    </row>
    <row r="79" spans="2:5">
      <c r="B79" s="678"/>
      <c r="C79" s="678"/>
      <c r="D79" s="677"/>
      <c r="E79" s="677"/>
    </row>
    <row r="80" spans="2:5">
      <c r="B80" s="678"/>
      <c r="C80" s="678"/>
      <c r="D80" s="677"/>
      <c r="E80" s="677"/>
    </row>
    <row r="81" spans="2:5">
      <c r="B81" s="678"/>
      <c r="C81" s="678"/>
      <c r="D81" s="677"/>
      <c r="E81" s="677"/>
    </row>
    <row r="82" spans="2:5">
      <c r="B82" s="678"/>
      <c r="C82" s="678"/>
      <c r="D82" s="677"/>
      <c r="E82" s="677"/>
    </row>
    <row r="83" spans="2:5">
      <c r="B83" s="678"/>
      <c r="C83" s="678"/>
      <c r="D83" s="677"/>
      <c r="E83" s="677"/>
    </row>
    <row r="84" spans="2:5">
      <c r="B84" s="678"/>
      <c r="C84" s="678"/>
      <c r="D84" s="677"/>
      <c r="E84" s="677"/>
    </row>
    <row r="85" spans="2:5">
      <c r="B85" s="678"/>
      <c r="C85" s="678"/>
      <c r="D85" s="677"/>
      <c r="E85" s="677"/>
    </row>
    <row r="86" spans="2:5">
      <c r="B86" s="678"/>
      <c r="C86" s="678"/>
      <c r="D86" s="677"/>
      <c r="E86" s="677"/>
    </row>
    <row r="87" spans="2:5">
      <c r="B87" s="678"/>
      <c r="C87" s="678"/>
      <c r="D87" s="677"/>
      <c r="E87" s="677"/>
    </row>
    <row r="88" spans="2:5">
      <c r="B88" s="678"/>
      <c r="C88" s="678"/>
      <c r="D88" s="677"/>
      <c r="E88" s="677"/>
    </row>
    <row r="89" spans="2:5">
      <c r="B89" s="678"/>
      <c r="C89" s="678"/>
      <c r="D89" s="677"/>
      <c r="E89" s="677"/>
    </row>
    <row r="90" spans="2:5">
      <c r="B90" s="678"/>
      <c r="C90" s="678"/>
      <c r="D90" s="677"/>
      <c r="E90" s="677"/>
    </row>
    <row r="91" spans="2:5">
      <c r="B91" s="678"/>
      <c r="C91" s="678"/>
      <c r="D91" s="677"/>
      <c r="E91" s="677"/>
    </row>
    <row r="92" spans="2:5">
      <c r="B92" s="678"/>
      <c r="C92" s="678"/>
      <c r="D92" s="677"/>
      <c r="E92" s="677"/>
    </row>
    <row r="93" spans="2:5">
      <c r="B93" s="678"/>
      <c r="C93" s="678"/>
      <c r="D93" s="677"/>
      <c r="E93" s="677"/>
    </row>
    <row r="94" spans="2:5">
      <c r="B94" s="678"/>
      <c r="C94" s="678"/>
      <c r="D94" s="677"/>
      <c r="E94" s="677"/>
    </row>
    <row r="95" spans="2:5">
      <c r="B95" s="678"/>
      <c r="C95" s="678"/>
      <c r="D95" s="677"/>
      <c r="E95" s="677"/>
    </row>
  </sheetData>
  <sheetProtection selectLockedCells="1"/>
  <mergeCells count="11">
    <mergeCell ref="A2:D2"/>
    <mergeCell ref="A3:D3"/>
    <mergeCell ref="A4:A5"/>
    <mergeCell ref="D4:D5"/>
    <mergeCell ref="A50:A51"/>
    <mergeCell ref="D50:D51"/>
    <mergeCell ref="A52:D52"/>
    <mergeCell ref="A53:D53"/>
    <mergeCell ref="A54:D54"/>
    <mergeCell ref="A55:D55"/>
    <mergeCell ref="A56:D56"/>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G43"/>
  <sheetViews>
    <sheetView showGridLines="0" showOutlineSymbols="0" workbookViewId="0"/>
  </sheetViews>
  <sheetFormatPr defaultColWidth="9.140625" defaultRowHeight="12.75"/>
  <cols>
    <col min="1" max="1" width="34.7109375" style="654" customWidth="1"/>
    <col min="2" max="3" width="8.28515625" style="654" bestFit="1" customWidth="1"/>
    <col min="4" max="4" width="10.140625" style="654" customWidth="1"/>
    <col min="5" max="5" width="34.85546875" style="654" customWidth="1"/>
    <col min="6" max="16384" width="9.140625" style="654"/>
  </cols>
  <sheetData>
    <row r="1" spans="1:7">
      <c r="A1" s="675"/>
      <c r="B1" s="675"/>
      <c r="C1" s="675"/>
      <c r="D1" s="675"/>
    </row>
    <row r="2" spans="1:7" s="674" customFormat="1" ht="30" customHeight="1">
      <c r="A2" s="984" t="s">
        <v>1248</v>
      </c>
      <c r="B2" s="984"/>
      <c r="C2" s="984"/>
      <c r="D2" s="984"/>
      <c r="E2" s="984"/>
    </row>
    <row r="3" spans="1:7" s="674" customFormat="1" ht="30" customHeight="1">
      <c r="A3" s="985" t="s">
        <v>1247</v>
      </c>
      <c r="B3" s="985"/>
      <c r="C3" s="985"/>
      <c r="D3" s="985"/>
      <c r="E3" s="985"/>
    </row>
    <row r="4" spans="1:7" s="661" customFormat="1" ht="13.5" customHeight="1">
      <c r="A4" s="980"/>
      <c r="B4" s="937" t="s">
        <v>1246</v>
      </c>
      <c r="C4" s="939"/>
      <c r="D4" s="673" t="s">
        <v>1245</v>
      </c>
      <c r="E4" s="981"/>
    </row>
    <row r="5" spans="1:7" s="657" customFormat="1" ht="25.5" customHeight="1">
      <c r="A5" s="980"/>
      <c r="B5" s="937" t="s">
        <v>1244</v>
      </c>
      <c r="C5" s="939"/>
      <c r="D5" s="660" t="s">
        <v>1243</v>
      </c>
      <c r="E5" s="981"/>
    </row>
    <row r="6" spans="1:7" s="657" customFormat="1" ht="13.5" customHeight="1">
      <c r="A6" s="980"/>
      <c r="B6" s="659">
        <v>2014</v>
      </c>
      <c r="C6" s="659" t="s">
        <v>1227</v>
      </c>
      <c r="D6" s="659">
        <v>2014</v>
      </c>
      <c r="E6" s="981"/>
    </row>
    <row r="7" spans="1:7" s="670" customFormat="1">
      <c r="A7" s="672" t="s">
        <v>13</v>
      </c>
      <c r="B7" s="669">
        <v>151365.13099999999</v>
      </c>
      <c r="C7" s="669">
        <v>156612.16099999999</v>
      </c>
      <c r="D7" s="669">
        <v>4512.9870000000001</v>
      </c>
      <c r="E7" s="670" t="s">
        <v>13</v>
      </c>
      <c r="G7" s="671"/>
    </row>
    <row r="8" spans="1:7" s="662" customFormat="1" ht="26.25" customHeight="1">
      <c r="A8" s="663" t="s">
        <v>1237</v>
      </c>
      <c r="B8" s="664">
        <v>3511.4679999999998</v>
      </c>
      <c r="C8" s="664">
        <v>3654.1889999999999</v>
      </c>
      <c r="D8" s="664">
        <v>485.73399999999998</v>
      </c>
      <c r="E8" s="663" t="s">
        <v>1236</v>
      </c>
    </row>
    <row r="9" spans="1:7" s="662" customFormat="1" ht="61.5" customHeight="1">
      <c r="A9" s="666" t="s">
        <v>1235</v>
      </c>
      <c r="B9" s="664">
        <v>32765.46</v>
      </c>
      <c r="C9" s="664">
        <v>34847.349000000002</v>
      </c>
      <c r="D9" s="664">
        <v>1017.977</v>
      </c>
      <c r="E9" s="663" t="s">
        <v>1234</v>
      </c>
    </row>
    <row r="10" spans="1:7" s="662" customFormat="1">
      <c r="A10" s="665" t="s">
        <v>1233</v>
      </c>
      <c r="B10" s="664">
        <v>115088.20299999999</v>
      </c>
      <c r="C10" s="664">
        <v>118110.62300000001</v>
      </c>
      <c r="D10" s="664">
        <v>3009.2759999999998</v>
      </c>
      <c r="E10" s="663" t="s">
        <v>1232</v>
      </c>
    </row>
    <row r="11" spans="1:7" s="667" customFormat="1">
      <c r="A11" s="668" t="s">
        <v>18</v>
      </c>
      <c r="B11" s="669">
        <v>9709.8979999999992</v>
      </c>
      <c r="C11" s="669">
        <v>9999.8220000000001</v>
      </c>
      <c r="D11" s="669">
        <v>283.00700000000001</v>
      </c>
      <c r="E11" s="668" t="s">
        <v>18</v>
      </c>
    </row>
    <row r="12" spans="1:7" s="662" customFormat="1" ht="26.25" customHeight="1">
      <c r="A12" s="663" t="s">
        <v>1237</v>
      </c>
      <c r="B12" s="664">
        <v>940.84</v>
      </c>
      <c r="C12" s="664">
        <v>998.72699999999998</v>
      </c>
      <c r="D12" s="664">
        <v>50.703000000000003</v>
      </c>
      <c r="E12" s="663" t="s">
        <v>1236</v>
      </c>
    </row>
    <row r="13" spans="1:7" s="662" customFormat="1" ht="61.5" customHeight="1">
      <c r="A13" s="666" t="s">
        <v>1235</v>
      </c>
      <c r="B13" s="664">
        <v>2394.0079999999998</v>
      </c>
      <c r="C13" s="664">
        <v>2498.4969999999998</v>
      </c>
      <c r="D13" s="664">
        <v>54.603999999999999</v>
      </c>
      <c r="E13" s="663" t="s">
        <v>1234</v>
      </c>
    </row>
    <row r="14" spans="1:7" s="662" customFormat="1">
      <c r="A14" s="665" t="s">
        <v>1233</v>
      </c>
      <c r="B14" s="664">
        <v>6375.05</v>
      </c>
      <c r="C14" s="664">
        <v>6502.598</v>
      </c>
      <c r="D14" s="664">
        <v>177.70099999999999</v>
      </c>
      <c r="E14" s="663" t="s">
        <v>1232</v>
      </c>
    </row>
    <row r="15" spans="1:7" s="670" customFormat="1">
      <c r="A15" s="668" t="s">
        <v>1242</v>
      </c>
      <c r="B15" s="669">
        <v>1706.4880000000001</v>
      </c>
      <c r="C15" s="669">
        <v>1755.114</v>
      </c>
      <c r="D15" s="669">
        <v>40.090000000000003</v>
      </c>
      <c r="E15" s="668" t="s">
        <v>1242</v>
      </c>
    </row>
    <row r="16" spans="1:7" s="662" customFormat="1" ht="26.25" customHeight="1">
      <c r="A16" s="663" t="s">
        <v>1237</v>
      </c>
      <c r="B16" s="664">
        <v>167.42099999999999</v>
      </c>
      <c r="C16" s="664">
        <v>172.72499999999999</v>
      </c>
      <c r="D16" s="664">
        <v>8.9130000000000003</v>
      </c>
      <c r="E16" s="663" t="s">
        <v>1236</v>
      </c>
    </row>
    <row r="17" spans="1:5" s="662" customFormat="1" ht="61.5" customHeight="1">
      <c r="A17" s="666" t="s">
        <v>1235</v>
      </c>
      <c r="B17" s="664">
        <v>538.80499999999995</v>
      </c>
      <c r="C17" s="664">
        <v>556.14700000000005</v>
      </c>
      <c r="D17" s="664">
        <v>6.7690000000000001</v>
      </c>
      <c r="E17" s="663" t="s">
        <v>1234</v>
      </c>
    </row>
    <row r="18" spans="1:5" s="662" customFormat="1">
      <c r="A18" s="665" t="s">
        <v>1233</v>
      </c>
      <c r="B18" s="664">
        <v>1000.263</v>
      </c>
      <c r="C18" s="664">
        <v>1026.242</v>
      </c>
      <c r="D18" s="664">
        <v>24.407</v>
      </c>
      <c r="E18" s="663" t="s">
        <v>1232</v>
      </c>
    </row>
    <row r="19" spans="1:5" s="667" customFormat="1">
      <c r="A19" s="668" t="s">
        <v>1241</v>
      </c>
      <c r="B19" s="669">
        <v>1729.33</v>
      </c>
      <c r="C19" s="669">
        <v>1765.1880000000001</v>
      </c>
      <c r="D19" s="669">
        <v>47.112000000000002</v>
      </c>
      <c r="E19" s="668" t="s">
        <v>1241</v>
      </c>
    </row>
    <row r="20" spans="1:5" s="662" customFormat="1" ht="26.25" customHeight="1">
      <c r="A20" s="663" t="s">
        <v>1237</v>
      </c>
      <c r="B20" s="664">
        <v>156.28299999999999</v>
      </c>
      <c r="C20" s="664">
        <v>176.96600000000001</v>
      </c>
      <c r="D20" s="664">
        <v>11.146000000000001</v>
      </c>
      <c r="E20" s="663" t="s">
        <v>1236</v>
      </c>
    </row>
    <row r="21" spans="1:5" s="662" customFormat="1" ht="61.5" customHeight="1">
      <c r="A21" s="666" t="s">
        <v>1235</v>
      </c>
      <c r="B21" s="664">
        <v>596.15300000000002</v>
      </c>
      <c r="C21" s="664">
        <v>589.08900000000006</v>
      </c>
      <c r="D21" s="664">
        <v>7.859</v>
      </c>
      <c r="E21" s="663" t="s">
        <v>1234</v>
      </c>
    </row>
    <row r="22" spans="1:5" s="662" customFormat="1">
      <c r="A22" s="665" t="s">
        <v>1233</v>
      </c>
      <c r="B22" s="664">
        <v>976.89499999999998</v>
      </c>
      <c r="C22" s="664">
        <v>999.13400000000001</v>
      </c>
      <c r="D22" s="664">
        <v>28.106999999999999</v>
      </c>
      <c r="E22" s="663" t="s">
        <v>1232</v>
      </c>
    </row>
    <row r="23" spans="1:5" s="670" customFormat="1">
      <c r="A23" s="668" t="s">
        <v>1240</v>
      </c>
      <c r="B23" s="669">
        <v>2976.5819999999999</v>
      </c>
      <c r="C23" s="669">
        <v>3097.0659999999998</v>
      </c>
      <c r="D23" s="669">
        <v>88.334000000000003</v>
      </c>
      <c r="E23" s="668" t="s">
        <v>1240</v>
      </c>
    </row>
    <row r="24" spans="1:5" s="662" customFormat="1" ht="26.25" customHeight="1">
      <c r="A24" s="663" t="s">
        <v>1237</v>
      </c>
      <c r="B24" s="664">
        <v>276.38900000000001</v>
      </c>
      <c r="C24" s="664">
        <v>305.38299999999998</v>
      </c>
      <c r="D24" s="664">
        <v>13.138</v>
      </c>
      <c r="E24" s="663" t="s">
        <v>1236</v>
      </c>
    </row>
    <row r="25" spans="1:5" s="662" customFormat="1" ht="61.5" customHeight="1">
      <c r="A25" s="666" t="s">
        <v>1235</v>
      </c>
      <c r="B25" s="664">
        <v>690.21699999999998</v>
      </c>
      <c r="C25" s="664">
        <v>742.81</v>
      </c>
      <c r="D25" s="664">
        <v>20.233000000000001</v>
      </c>
      <c r="E25" s="663" t="s">
        <v>1234</v>
      </c>
    </row>
    <row r="26" spans="1:5" s="662" customFormat="1">
      <c r="A26" s="665" t="s">
        <v>1233</v>
      </c>
      <c r="B26" s="664">
        <v>2009.9760000000001</v>
      </c>
      <c r="C26" s="664">
        <v>2048.873</v>
      </c>
      <c r="D26" s="664">
        <v>54.963000000000001</v>
      </c>
      <c r="E26" s="663" t="s">
        <v>1232</v>
      </c>
    </row>
    <row r="27" spans="1:5" s="667" customFormat="1">
      <c r="A27" s="668" t="s">
        <v>1239</v>
      </c>
      <c r="B27" s="669">
        <v>1282.7539999999999</v>
      </c>
      <c r="C27" s="669">
        <v>1301.163</v>
      </c>
      <c r="D27" s="669">
        <v>41.462000000000003</v>
      </c>
      <c r="E27" s="668" t="s">
        <v>1239</v>
      </c>
    </row>
    <row r="28" spans="1:5" s="662" customFormat="1" ht="26.25" customHeight="1">
      <c r="A28" s="663" t="s">
        <v>1237</v>
      </c>
      <c r="B28" s="664">
        <v>133.697</v>
      </c>
      <c r="C28" s="664">
        <v>134.35300000000001</v>
      </c>
      <c r="D28" s="664">
        <v>6.9320000000000004</v>
      </c>
      <c r="E28" s="663" t="s">
        <v>1236</v>
      </c>
    </row>
    <row r="29" spans="1:5" s="662" customFormat="1" ht="61.5" customHeight="1">
      <c r="A29" s="666" t="s">
        <v>1235</v>
      </c>
      <c r="B29" s="664">
        <v>238.00899999999999</v>
      </c>
      <c r="C29" s="664">
        <v>242.58699999999999</v>
      </c>
      <c r="D29" s="664">
        <v>6.6929999999999996</v>
      </c>
      <c r="E29" s="663" t="s">
        <v>1234</v>
      </c>
    </row>
    <row r="30" spans="1:5" s="662" customFormat="1">
      <c r="A30" s="665" t="s">
        <v>1233</v>
      </c>
      <c r="B30" s="664">
        <v>911.048</v>
      </c>
      <c r="C30" s="664">
        <v>924.22299999999996</v>
      </c>
      <c r="D30" s="664">
        <v>27.837</v>
      </c>
      <c r="E30" s="663" t="s">
        <v>1232</v>
      </c>
    </row>
    <row r="31" spans="1:5" s="667" customFormat="1">
      <c r="A31" s="668" t="s">
        <v>1238</v>
      </c>
      <c r="B31" s="669">
        <v>2014.7439999999999</v>
      </c>
      <c r="C31" s="669">
        <v>2081.2910000000002</v>
      </c>
      <c r="D31" s="669">
        <v>66.010000000000005</v>
      </c>
      <c r="E31" s="668" t="s">
        <v>1238</v>
      </c>
    </row>
    <row r="32" spans="1:5" s="662" customFormat="1" ht="26.25" customHeight="1">
      <c r="A32" s="663" t="s">
        <v>1237</v>
      </c>
      <c r="B32" s="664">
        <v>207.05099999999999</v>
      </c>
      <c r="C32" s="664">
        <v>209.30099999999999</v>
      </c>
      <c r="D32" s="664">
        <v>10.574</v>
      </c>
      <c r="E32" s="663" t="s">
        <v>1236</v>
      </c>
    </row>
    <row r="33" spans="1:5" s="662" customFormat="1" ht="61.5" customHeight="1">
      <c r="A33" s="666" t="s">
        <v>1235</v>
      </c>
      <c r="B33" s="664">
        <v>330.82499999999999</v>
      </c>
      <c r="C33" s="664">
        <v>367.86399999999998</v>
      </c>
      <c r="D33" s="664">
        <v>13.048999999999999</v>
      </c>
      <c r="E33" s="663" t="s">
        <v>1234</v>
      </c>
    </row>
    <row r="34" spans="1:5" s="662" customFormat="1">
      <c r="A34" s="665" t="s">
        <v>1233</v>
      </c>
      <c r="B34" s="664">
        <v>1476.8679999999999</v>
      </c>
      <c r="C34" s="664">
        <v>1504.126</v>
      </c>
      <c r="D34" s="664">
        <v>42.387</v>
      </c>
      <c r="E34" s="663" t="s">
        <v>1232</v>
      </c>
    </row>
    <row r="35" spans="1:5" s="661" customFormat="1" ht="13.5" customHeight="1">
      <c r="A35" s="980"/>
      <c r="B35" s="937" t="s">
        <v>1231</v>
      </c>
      <c r="C35" s="939"/>
      <c r="D35" s="243" t="s">
        <v>1230</v>
      </c>
      <c r="E35" s="981"/>
    </row>
    <row r="36" spans="1:5" s="657" customFormat="1" ht="25.5" customHeight="1">
      <c r="A36" s="980"/>
      <c r="B36" s="937" t="s">
        <v>1229</v>
      </c>
      <c r="C36" s="939"/>
      <c r="D36" s="660" t="s">
        <v>1228</v>
      </c>
      <c r="E36" s="981"/>
    </row>
    <row r="37" spans="1:5" s="657" customFormat="1" ht="13.5" customHeight="1">
      <c r="A37" s="980"/>
      <c r="B37" s="659">
        <v>2014</v>
      </c>
      <c r="C37" s="659" t="s">
        <v>1227</v>
      </c>
      <c r="D37" s="659">
        <v>2014</v>
      </c>
      <c r="E37" s="658"/>
    </row>
    <row r="38" spans="1:5" s="657" customFormat="1" ht="9.9499999999999993" customHeight="1">
      <c r="A38" s="982" t="s">
        <v>1226</v>
      </c>
      <c r="B38" s="982"/>
      <c r="C38" s="982"/>
      <c r="D38" s="982"/>
      <c r="E38" s="982"/>
    </row>
    <row r="39" spans="1:5" s="656" customFormat="1" ht="9.75" customHeight="1">
      <c r="A39" s="983" t="s">
        <v>1225</v>
      </c>
      <c r="B39" s="983"/>
      <c r="C39" s="983"/>
      <c r="D39" s="983"/>
      <c r="E39" s="983"/>
    </row>
    <row r="40" spans="1:5" s="656" customFormat="1" ht="9.75" customHeight="1">
      <c r="A40" s="979" t="s">
        <v>1224</v>
      </c>
      <c r="B40" s="979"/>
      <c r="C40" s="979"/>
      <c r="D40" s="979"/>
      <c r="E40" s="979"/>
    </row>
    <row r="41" spans="1:5" s="656" customFormat="1" ht="9">
      <c r="A41" s="979" t="s">
        <v>1223</v>
      </c>
      <c r="B41" s="979"/>
      <c r="C41" s="979"/>
      <c r="D41" s="979"/>
      <c r="E41" s="979"/>
    </row>
    <row r="42" spans="1:5" s="656" customFormat="1" ht="9">
      <c r="A42" s="979" t="s">
        <v>1222</v>
      </c>
      <c r="B42" s="979"/>
      <c r="C42" s="979"/>
      <c r="D42" s="979"/>
      <c r="E42" s="979"/>
    </row>
    <row r="43" spans="1:5" ht="7.5" customHeight="1">
      <c r="A43" s="655"/>
    </row>
  </sheetData>
  <sheetProtection selectLockedCells="1"/>
  <mergeCells count="15">
    <mergeCell ref="A2:E2"/>
    <mergeCell ref="A3:E3"/>
    <mergeCell ref="A4:A6"/>
    <mergeCell ref="B4:C4"/>
    <mergeCell ref="E4:E6"/>
    <mergeCell ref="B5:C5"/>
    <mergeCell ref="A40:E40"/>
    <mergeCell ref="A41:E41"/>
    <mergeCell ref="A42:E42"/>
    <mergeCell ref="A35:A37"/>
    <mergeCell ref="B35:C35"/>
    <mergeCell ref="E35:E36"/>
    <mergeCell ref="B36:C36"/>
    <mergeCell ref="A38:E38"/>
    <mergeCell ref="A39:E39"/>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1"/>
  <dimension ref="A1:R27"/>
  <sheetViews>
    <sheetView showGridLines="0" showOutlineSymbols="0" workbookViewId="0"/>
  </sheetViews>
  <sheetFormatPr defaultColWidth="9.140625" defaultRowHeight="12.75"/>
  <cols>
    <col min="1" max="1" width="12.5703125" style="2" customWidth="1"/>
    <col min="2" max="3" width="8.85546875" style="2" customWidth="1"/>
    <col min="4" max="4" width="11.140625" style="2" customWidth="1"/>
    <col min="5" max="5" width="9.42578125" style="2" customWidth="1"/>
    <col min="6" max="6" width="8.85546875" style="2" customWidth="1"/>
    <col min="7" max="7" width="9.5703125" style="2" customWidth="1"/>
    <col min="8" max="10" width="8.85546875" style="2" customWidth="1"/>
    <col min="11" max="16384" width="9.140625" style="2"/>
  </cols>
  <sheetData>
    <row r="1" spans="1:12">
      <c r="A1" s="1"/>
    </row>
    <row r="2" spans="1:12" s="3" customFormat="1" ht="34.5" customHeight="1">
      <c r="A2" s="987" t="s">
        <v>0</v>
      </c>
      <c r="B2" s="987"/>
      <c r="C2" s="987"/>
      <c r="D2" s="987"/>
      <c r="E2" s="987"/>
      <c r="F2" s="987"/>
      <c r="G2" s="987"/>
      <c r="H2" s="987"/>
      <c r="I2" s="987"/>
      <c r="J2" s="987"/>
    </row>
    <row r="3" spans="1:12" s="3" customFormat="1" ht="33.75" customHeight="1">
      <c r="A3" s="987" t="s">
        <v>1</v>
      </c>
      <c r="B3" s="987"/>
      <c r="C3" s="987"/>
      <c r="D3" s="987"/>
      <c r="E3" s="987"/>
      <c r="F3" s="987"/>
      <c r="G3" s="987"/>
      <c r="H3" s="987"/>
      <c r="I3" s="987"/>
      <c r="J3" s="987"/>
    </row>
    <row r="4" spans="1:12" s="6" customFormat="1" ht="9" customHeight="1">
      <c r="A4" s="4" t="s">
        <v>2</v>
      </c>
      <c r="B4" s="5"/>
      <c r="C4" s="5"/>
      <c r="D4" s="5"/>
      <c r="E4" s="5"/>
      <c r="F4" s="5"/>
      <c r="G4" s="5"/>
      <c r="J4" s="7" t="s">
        <v>3</v>
      </c>
    </row>
    <row r="5" spans="1:12" s="12" customFormat="1" ht="76.5">
      <c r="A5" s="8"/>
      <c r="B5" s="9" t="s">
        <v>4</v>
      </c>
      <c r="C5" s="9" t="s">
        <v>5</v>
      </c>
      <c r="D5" s="9" t="s">
        <v>6</v>
      </c>
      <c r="E5" s="9" t="s">
        <v>7</v>
      </c>
      <c r="F5" s="9" t="s">
        <v>8</v>
      </c>
      <c r="G5" s="9" t="s">
        <v>9</v>
      </c>
      <c r="H5" s="9" t="s">
        <v>10</v>
      </c>
      <c r="I5" s="10" t="s">
        <v>11</v>
      </c>
      <c r="J5" s="11" t="s">
        <v>12</v>
      </c>
    </row>
    <row r="6" spans="1:12" s="12" customFormat="1" ht="13.5" customHeight="1">
      <c r="A6" s="13" t="s">
        <v>13</v>
      </c>
      <c r="B6" s="12">
        <v>0.49</v>
      </c>
      <c r="C6" s="12">
        <v>0.47</v>
      </c>
      <c r="D6" s="12">
        <v>0.66</v>
      </c>
      <c r="E6" s="12">
        <v>0.31</v>
      </c>
      <c r="F6" s="12">
        <v>0.81</v>
      </c>
      <c r="G6" s="12">
        <v>1.92</v>
      </c>
      <c r="H6" s="12">
        <v>-3.61</v>
      </c>
      <c r="I6" s="12">
        <v>-7.0000000000000007E-2</v>
      </c>
      <c r="J6" s="12">
        <v>1.29</v>
      </c>
      <c r="K6" s="14"/>
      <c r="L6" s="14"/>
    </row>
    <row r="7" spans="1:12" s="12" customFormat="1" ht="13.5" customHeight="1">
      <c r="A7" s="13" t="s">
        <v>14</v>
      </c>
      <c r="B7" s="12">
        <v>0.49</v>
      </c>
      <c r="C7" s="12">
        <v>0.47</v>
      </c>
      <c r="D7" s="12">
        <v>0.66</v>
      </c>
      <c r="E7" s="12">
        <v>0.31</v>
      </c>
      <c r="F7" s="12">
        <v>0.82</v>
      </c>
      <c r="G7" s="12">
        <v>1.95</v>
      </c>
      <c r="H7" s="12">
        <v>-3.58</v>
      </c>
      <c r="I7" s="12">
        <v>-7.0000000000000007E-2</v>
      </c>
      <c r="J7" s="15">
        <v>1.3</v>
      </c>
      <c r="K7" s="14"/>
      <c r="L7" s="14"/>
    </row>
    <row r="8" spans="1:12" s="12" customFormat="1" ht="13.5" customHeight="1">
      <c r="A8" s="13" t="s">
        <v>15</v>
      </c>
      <c r="B8" s="12">
        <v>0.74</v>
      </c>
      <c r="C8" s="12">
        <v>0.75</v>
      </c>
      <c r="D8" s="12">
        <v>0.87</v>
      </c>
      <c r="E8" s="12">
        <v>0.47</v>
      </c>
      <c r="F8" s="12">
        <v>1.1100000000000001</v>
      </c>
      <c r="G8" s="12">
        <v>2.63</v>
      </c>
      <c r="H8" s="12">
        <v>-3.74</v>
      </c>
      <c r="I8" s="15">
        <v>0.25</v>
      </c>
      <c r="J8" s="15">
        <v>1.5</v>
      </c>
      <c r="K8" s="14"/>
      <c r="L8" s="14"/>
    </row>
    <row r="9" spans="1:12" s="12" customFormat="1" ht="13.5" customHeight="1">
      <c r="A9" s="16" t="s">
        <v>16</v>
      </c>
      <c r="B9" s="12">
        <v>0.33</v>
      </c>
      <c r="C9" s="12">
        <v>0.24</v>
      </c>
      <c r="D9" s="12">
        <v>0.61</v>
      </c>
      <c r="E9" s="12">
        <v>0.09</v>
      </c>
      <c r="F9" s="12">
        <v>0.82</v>
      </c>
      <c r="G9" s="12">
        <v>2.5</v>
      </c>
      <c r="H9" s="15">
        <v>-4.5</v>
      </c>
      <c r="I9" s="15">
        <v>-0.25</v>
      </c>
      <c r="J9" s="15">
        <v>1.27</v>
      </c>
      <c r="K9" s="14"/>
      <c r="L9" s="14"/>
    </row>
    <row r="10" spans="1:12" s="12" customFormat="1" ht="13.5" customHeight="1">
      <c r="A10" s="17" t="s">
        <v>17</v>
      </c>
      <c r="B10" s="12">
        <v>0.37</v>
      </c>
      <c r="C10" s="12">
        <v>0.32</v>
      </c>
      <c r="D10" s="12">
        <v>0.53</v>
      </c>
      <c r="E10" s="12">
        <v>0.33</v>
      </c>
      <c r="F10" s="12">
        <v>0.55000000000000004</v>
      </c>
      <c r="G10" s="12">
        <v>0.78</v>
      </c>
      <c r="H10" s="12">
        <v>-2.69</v>
      </c>
      <c r="I10" s="15">
        <v>-0.39</v>
      </c>
      <c r="J10" s="15">
        <v>1.26</v>
      </c>
      <c r="K10" s="14"/>
      <c r="L10" s="14"/>
    </row>
    <row r="11" spans="1:12" s="12" customFormat="1" ht="13.5" customHeight="1">
      <c r="A11" s="13" t="s">
        <v>18</v>
      </c>
      <c r="B11" s="12">
        <v>0.28999999999999998</v>
      </c>
      <c r="C11" s="12">
        <v>0.36</v>
      </c>
      <c r="D11" s="12">
        <v>0.48</v>
      </c>
      <c r="E11" s="12">
        <v>0.14000000000000001</v>
      </c>
      <c r="F11" s="12">
        <v>0.6</v>
      </c>
      <c r="G11" s="12">
        <v>1.37</v>
      </c>
      <c r="H11" s="12">
        <v>-3.06</v>
      </c>
      <c r="I11" s="15">
        <v>0.1</v>
      </c>
      <c r="J11" s="15">
        <v>0.67</v>
      </c>
      <c r="K11" s="14"/>
      <c r="L11" s="14"/>
    </row>
    <row r="12" spans="1:12" s="12" customFormat="1" ht="13.5" customHeight="1">
      <c r="A12" s="13" t="s">
        <v>19</v>
      </c>
      <c r="B12" s="12">
        <v>0.49</v>
      </c>
      <c r="C12" s="12">
        <v>0.57999999999999996</v>
      </c>
      <c r="D12" s="12">
        <v>0.52</v>
      </c>
      <c r="E12" s="12">
        <v>0.27</v>
      </c>
      <c r="F12" s="12">
        <v>0.73</v>
      </c>
      <c r="G12" s="15">
        <v>2.2999999999999998</v>
      </c>
      <c r="H12" s="12">
        <v>-2.81</v>
      </c>
      <c r="I12" s="15">
        <v>0.15</v>
      </c>
      <c r="J12" s="15">
        <v>1.01</v>
      </c>
      <c r="K12" s="14"/>
      <c r="L12" s="14"/>
    </row>
    <row r="13" spans="1:12" s="12" customFormat="1" ht="13.5" customHeight="1">
      <c r="A13" s="13" t="s">
        <v>20</v>
      </c>
      <c r="B13" s="15">
        <v>1</v>
      </c>
      <c r="C13" s="12">
        <v>0.94</v>
      </c>
      <c r="D13" s="12">
        <v>1.3</v>
      </c>
      <c r="E13" s="15">
        <v>1</v>
      </c>
      <c r="F13" s="12">
        <v>1.25</v>
      </c>
      <c r="G13" s="12">
        <v>1.02</v>
      </c>
      <c r="H13" s="12">
        <v>-2.0499999999999998</v>
      </c>
      <c r="I13" s="15">
        <v>1.05</v>
      </c>
      <c r="J13" s="12">
        <v>0.93</v>
      </c>
    </row>
    <row r="14" spans="1:12" s="18" customFormat="1" ht="13.5" customHeight="1">
      <c r="A14" s="16" t="s">
        <v>21</v>
      </c>
      <c r="B14" s="12">
        <v>-0.14000000000000001</v>
      </c>
      <c r="C14" s="12">
        <v>-0.13</v>
      </c>
      <c r="D14" s="12">
        <v>0.28000000000000003</v>
      </c>
      <c r="E14" s="12">
        <v>-0.35</v>
      </c>
      <c r="F14" s="12">
        <v>0.42</v>
      </c>
      <c r="G14" s="12">
        <v>1.44</v>
      </c>
      <c r="H14" s="12">
        <v>-6.29</v>
      </c>
      <c r="I14" s="15">
        <v>-0.91</v>
      </c>
      <c r="J14" s="12">
        <v>1.06</v>
      </c>
    </row>
    <row r="15" spans="1:12" s="12" customFormat="1" ht="63.75" customHeight="1">
      <c r="A15" s="19"/>
      <c r="B15" s="9" t="s">
        <v>4</v>
      </c>
      <c r="C15" s="9" t="s">
        <v>22</v>
      </c>
      <c r="D15" s="9" t="s">
        <v>23</v>
      </c>
      <c r="E15" s="9" t="s">
        <v>24</v>
      </c>
      <c r="F15" s="9" t="s">
        <v>25</v>
      </c>
      <c r="G15" s="9" t="s">
        <v>26</v>
      </c>
      <c r="H15" s="9" t="s">
        <v>27</v>
      </c>
      <c r="I15" s="10" t="s">
        <v>28</v>
      </c>
      <c r="J15" s="11" t="s">
        <v>29</v>
      </c>
    </row>
    <row r="16" spans="1:12" s="12" customFormat="1" ht="9.9499999999999993" customHeight="1">
      <c r="A16" s="988" t="s">
        <v>30</v>
      </c>
      <c r="B16" s="988"/>
      <c r="C16" s="988"/>
      <c r="D16" s="988"/>
      <c r="E16" s="988"/>
      <c r="F16" s="988"/>
      <c r="G16" s="988"/>
      <c r="H16" s="988"/>
      <c r="I16" s="988"/>
      <c r="J16" s="988"/>
    </row>
    <row r="17" spans="1:18" s="20" customFormat="1" ht="11.25" customHeight="1">
      <c r="A17" s="989" t="s">
        <v>31</v>
      </c>
      <c r="B17" s="990"/>
      <c r="C17" s="990"/>
      <c r="D17" s="990"/>
      <c r="E17" s="990"/>
      <c r="F17" s="990"/>
      <c r="G17" s="990"/>
      <c r="H17" s="990"/>
      <c r="I17" s="991"/>
      <c r="J17" s="991"/>
    </row>
    <row r="18" spans="1:18" s="20" customFormat="1" ht="12.75" customHeight="1">
      <c r="A18" s="986" t="s">
        <v>32</v>
      </c>
      <c r="B18" s="992"/>
      <c r="C18" s="992"/>
      <c r="D18" s="992"/>
      <c r="E18" s="992"/>
      <c r="F18" s="992"/>
      <c r="G18" s="992"/>
      <c r="H18" s="992"/>
      <c r="I18" s="991"/>
      <c r="J18" s="991"/>
    </row>
    <row r="19" spans="1:18" s="12" customFormat="1" ht="12.75" customHeight="1">
      <c r="A19" s="986"/>
      <c r="B19" s="986"/>
      <c r="C19" s="986"/>
      <c r="D19" s="986"/>
      <c r="E19" s="986"/>
      <c r="F19" s="986"/>
      <c r="G19" s="986"/>
      <c r="H19" s="986"/>
      <c r="I19" s="21"/>
    </row>
    <row r="20" spans="1:18" s="25" customFormat="1" ht="12.75" customHeight="1">
      <c r="A20" s="22" t="s">
        <v>33</v>
      </c>
      <c r="B20" s="23"/>
      <c r="C20" s="23"/>
      <c r="D20" s="23"/>
      <c r="E20" s="23"/>
      <c r="F20" s="23"/>
      <c r="G20" s="23"/>
      <c r="H20" s="23"/>
      <c r="I20" s="24"/>
      <c r="M20" s="26"/>
      <c r="N20" s="27"/>
      <c r="O20" s="26"/>
      <c r="P20" s="26"/>
      <c r="R20" s="26"/>
    </row>
    <row r="21" spans="1:18" s="33" customFormat="1" ht="12.75" customHeight="1">
      <c r="A21" s="28" t="s">
        <v>34</v>
      </c>
      <c r="B21" s="29"/>
      <c r="C21" s="29"/>
      <c r="D21" s="30"/>
      <c r="E21" s="30"/>
      <c r="F21" s="30"/>
      <c r="G21" s="30"/>
      <c r="H21" s="30"/>
      <c r="I21" s="31"/>
      <c r="J21" s="32"/>
      <c r="K21" s="32"/>
      <c r="L21" s="32"/>
      <c r="M21" s="32"/>
    </row>
    <row r="22" spans="1:18">
      <c r="B22" s="34"/>
    </row>
    <row r="23" spans="1:18">
      <c r="A23" s="35"/>
      <c r="B23" s="35"/>
      <c r="C23" s="35"/>
      <c r="D23" s="35"/>
      <c r="E23" s="35"/>
      <c r="F23" s="35"/>
      <c r="G23" s="35"/>
    </row>
    <row r="24" spans="1:18">
      <c r="B24" s="34"/>
    </row>
    <row r="25" spans="1:18">
      <c r="B25" s="34"/>
    </row>
    <row r="26" spans="1:18">
      <c r="B26" s="34"/>
    </row>
    <row r="27" spans="1:18">
      <c r="B27" s="34"/>
    </row>
  </sheetData>
  <mergeCells count="6">
    <mergeCell ref="A19:H19"/>
    <mergeCell ref="A2:J2"/>
    <mergeCell ref="A3:J3"/>
    <mergeCell ref="A16:J16"/>
    <mergeCell ref="A17:J17"/>
    <mergeCell ref="A18:J18"/>
  </mergeCells>
  <hyperlinks>
    <hyperlink ref="A21" r:id="rId1"/>
    <hyperlink ref="B5" r:id="rId2"/>
    <hyperlink ref="C5" r:id="rId3"/>
    <hyperlink ref="G5" r:id="rId4"/>
    <hyperlink ref="H5" r:id="rId5"/>
    <hyperlink ref="B15" r:id="rId6"/>
    <hyperlink ref="C15" r:id="rId7"/>
    <hyperlink ref="D15" r:id="rId8"/>
    <hyperlink ref="E15" r:id="rId9"/>
    <hyperlink ref="F15" r:id="rId10"/>
    <hyperlink ref="G15" r:id="rId11"/>
    <hyperlink ref="H15" r:id="rId12"/>
    <hyperlink ref="D5" r:id="rId13"/>
    <hyperlink ref="E5" r:id="rId14"/>
    <hyperlink ref="F5"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9.xml><?xml version="1.0" encoding="utf-8"?>
<worksheet xmlns="http://schemas.openxmlformats.org/spreadsheetml/2006/main" xmlns:r="http://schemas.openxmlformats.org/officeDocument/2006/relationships">
  <sheetPr codeName="Sheet2"/>
  <dimension ref="A2:Q21"/>
  <sheetViews>
    <sheetView showGridLines="0" workbookViewId="0"/>
  </sheetViews>
  <sheetFormatPr defaultColWidth="9.140625" defaultRowHeight="12.75"/>
  <cols>
    <col min="1" max="1" width="10.5703125" style="36" customWidth="1"/>
    <col min="2" max="2" width="4.7109375" style="36" customWidth="1"/>
    <col min="3" max="3" width="7" style="36" customWidth="1"/>
    <col min="4" max="4" width="6.28515625" style="36" customWidth="1"/>
    <col min="5" max="5" width="6" style="36" customWidth="1"/>
    <col min="6" max="6" width="7.42578125" style="36" customWidth="1"/>
    <col min="7" max="7" width="7.85546875" style="36" customWidth="1"/>
    <col min="8" max="8" width="5.28515625" style="36" customWidth="1"/>
    <col min="9" max="11" width="7.140625" style="36" customWidth="1"/>
    <col min="12" max="12" width="6.7109375" style="36" customWidth="1"/>
    <col min="13" max="13" width="8" style="36" customWidth="1"/>
    <col min="14" max="14" width="5.85546875" style="36" customWidth="1"/>
    <col min="15" max="16384" width="9.140625" style="36"/>
  </cols>
  <sheetData>
    <row r="2" spans="1:17" ht="45" customHeight="1">
      <c r="A2" s="994" t="s">
        <v>35</v>
      </c>
      <c r="B2" s="994"/>
      <c r="C2" s="994"/>
      <c r="D2" s="994"/>
      <c r="E2" s="994"/>
      <c r="F2" s="994"/>
      <c r="G2" s="994"/>
      <c r="H2" s="994"/>
      <c r="I2" s="994"/>
      <c r="J2" s="994"/>
      <c r="K2" s="994"/>
      <c r="L2" s="994"/>
      <c r="M2" s="994"/>
      <c r="N2" s="994"/>
    </row>
    <row r="3" spans="1:17" ht="45" customHeight="1">
      <c r="A3" s="994" t="s">
        <v>36</v>
      </c>
      <c r="B3" s="994"/>
      <c r="C3" s="994"/>
      <c r="D3" s="994"/>
      <c r="E3" s="994"/>
      <c r="F3" s="994"/>
      <c r="G3" s="994"/>
      <c r="H3" s="994"/>
      <c r="I3" s="994"/>
      <c r="J3" s="994"/>
      <c r="K3" s="994"/>
      <c r="L3" s="994"/>
      <c r="M3" s="994"/>
      <c r="N3" s="994"/>
    </row>
    <row r="4" spans="1:17" ht="9.75" customHeight="1">
      <c r="A4" s="37" t="s">
        <v>2</v>
      </c>
      <c r="B4" s="38"/>
      <c r="C4" s="38"/>
      <c r="D4" s="38"/>
      <c r="E4" s="38"/>
      <c r="F4" s="38"/>
      <c r="G4" s="38"/>
      <c r="H4" s="38"/>
      <c r="I4" s="38"/>
      <c r="J4" s="38"/>
      <c r="K4" s="38"/>
      <c r="L4" s="38"/>
      <c r="M4" s="39"/>
      <c r="N4" s="40" t="s">
        <v>3</v>
      </c>
    </row>
    <row r="5" spans="1:17" ht="93" customHeight="1">
      <c r="A5" s="41"/>
      <c r="B5" s="42" t="s">
        <v>4</v>
      </c>
      <c r="C5" s="9" t="s">
        <v>37</v>
      </c>
      <c r="D5" s="9" t="s">
        <v>38</v>
      </c>
      <c r="E5" s="9" t="s">
        <v>39</v>
      </c>
      <c r="F5" s="9" t="s">
        <v>40</v>
      </c>
      <c r="G5" s="9" t="s">
        <v>41</v>
      </c>
      <c r="H5" s="9" t="s">
        <v>42</v>
      </c>
      <c r="I5" s="9" t="s">
        <v>43</v>
      </c>
      <c r="J5" s="9" t="s">
        <v>44</v>
      </c>
      <c r="K5" s="9" t="s">
        <v>45</v>
      </c>
      <c r="L5" s="9" t="s">
        <v>46</v>
      </c>
      <c r="M5" s="9" t="s">
        <v>47</v>
      </c>
      <c r="N5" s="9" t="s">
        <v>48</v>
      </c>
    </row>
    <row r="6" spans="1:17" ht="13.5">
      <c r="A6" s="13" t="s">
        <v>13</v>
      </c>
      <c r="B6" s="43">
        <v>0.49</v>
      </c>
      <c r="C6" s="43">
        <v>1.01</v>
      </c>
      <c r="D6" s="43">
        <v>4.09</v>
      </c>
      <c r="E6" s="43">
        <v>-2.02</v>
      </c>
      <c r="F6" s="43">
        <v>0.23</v>
      </c>
      <c r="G6" s="43">
        <v>0.67</v>
      </c>
      <c r="H6" s="43">
        <v>0.41</v>
      </c>
      <c r="I6" s="43">
        <v>-0.99</v>
      </c>
      <c r="J6" s="43">
        <v>4.12</v>
      </c>
      <c r="K6" s="43">
        <v>-0.63</v>
      </c>
      <c r="L6" s="43">
        <v>0.65</v>
      </c>
      <c r="M6" s="43">
        <v>1.31</v>
      </c>
      <c r="N6" s="43">
        <v>0.42</v>
      </c>
    </row>
    <row r="7" spans="1:17" ht="13.5">
      <c r="A7" s="13" t="s">
        <v>14</v>
      </c>
      <c r="B7" s="43">
        <v>0.49</v>
      </c>
      <c r="C7" s="43">
        <v>1.04</v>
      </c>
      <c r="D7" s="43">
        <v>3.99</v>
      </c>
      <c r="E7" s="43">
        <v>-2.0299999999999998</v>
      </c>
      <c r="F7" s="43">
        <v>0.22</v>
      </c>
      <c r="G7" s="43">
        <v>0.67</v>
      </c>
      <c r="H7" s="43">
        <v>0.4</v>
      </c>
      <c r="I7" s="43">
        <v>-0.97</v>
      </c>
      <c r="J7" s="43">
        <v>4.1100000000000003</v>
      </c>
      <c r="K7" s="43">
        <v>-0.62</v>
      </c>
      <c r="L7" s="43">
        <v>0.63</v>
      </c>
      <c r="M7" s="43">
        <v>1.33</v>
      </c>
      <c r="N7" s="43">
        <v>0.43</v>
      </c>
    </row>
    <row r="8" spans="1:17" ht="13.5">
      <c r="A8" s="13" t="s">
        <v>15</v>
      </c>
      <c r="B8" s="43">
        <v>0.74</v>
      </c>
      <c r="C8" s="43">
        <v>1.5</v>
      </c>
      <c r="D8" s="43">
        <v>3.59</v>
      </c>
      <c r="E8" s="43">
        <v>-0.47</v>
      </c>
      <c r="F8" s="43">
        <v>-0.56999999999999995</v>
      </c>
      <c r="G8" s="43">
        <v>0.78</v>
      </c>
      <c r="H8" s="43">
        <v>0.55000000000000004</v>
      </c>
      <c r="I8" s="43">
        <v>-1.01</v>
      </c>
      <c r="J8" s="43">
        <v>3.98</v>
      </c>
      <c r="K8" s="43">
        <v>-0.39</v>
      </c>
      <c r="L8" s="43">
        <v>0.53</v>
      </c>
      <c r="M8" s="43">
        <v>1.91</v>
      </c>
      <c r="N8" s="43">
        <v>0.83</v>
      </c>
    </row>
    <row r="9" spans="1:17" ht="13.5">
      <c r="A9" s="16" t="s">
        <v>16</v>
      </c>
      <c r="B9" s="43">
        <v>0.33</v>
      </c>
      <c r="C9" s="43">
        <v>1.21</v>
      </c>
      <c r="D9" s="43">
        <v>3.95</v>
      </c>
      <c r="E9" s="43">
        <v>-1.64</v>
      </c>
      <c r="F9" s="43">
        <v>-0.5</v>
      </c>
      <c r="G9" s="43">
        <v>0.71</v>
      </c>
      <c r="H9" s="43">
        <v>0.37</v>
      </c>
      <c r="I9" s="43">
        <v>-1.67</v>
      </c>
      <c r="J9" s="43">
        <v>4.0199999999999996</v>
      </c>
      <c r="K9" s="43">
        <v>-0.71</v>
      </c>
      <c r="L9" s="43">
        <v>0.65</v>
      </c>
      <c r="M9" s="43">
        <v>1.1000000000000001</v>
      </c>
      <c r="N9" s="43">
        <v>0.69</v>
      </c>
      <c r="P9" s="44"/>
      <c r="Q9" s="44"/>
    </row>
    <row r="10" spans="1:17" ht="13.5">
      <c r="A10" s="17" t="s">
        <v>17</v>
      </c>
      <c r="B10" s="43">
        <v>0.37</v>
      </c>
      <c r="C10" s="43">
        <v>0.35</v>
      </c>
      <c r="D10" s="43">
        <v>4.24</v>
      </c>
      <c r="E10" s="43">
        <v>-3.76</v>
      </c>
      <c r="F10" s="43">
        <v>1.56</v>
      </c>
      <c r="G10" s="43">
        <v>0.28000000000000003</v>
      </c>
      <c r="H10" s="43">
        <v>0.22</v>
      </c>
      <c r="I10" s="43">
        <v>-0.35</v>
      </c>
      <c r="J10" s="43">
        <v>4.32</v>
      </c>
      <c r="K10" s="43">
        <v>-0.84</v>
      </c>
      <c r="L10" s="43">
        <v>0.63</v>
      </c>
      <c r="M10" s="43">
        <v>1.03</v>
      </c>
      <c r="N10" s="43">
        <v>-0.18</v>
      </c>
    </row>
    <row r="11" spans="1:17" ht="13.5">
      <c r="A11" s="13" t="s">
        <v>18</v>
      </c>
      <c r="B11" s="43">
        <v>0.28999999999999998</v>
      </c>
      <c r="C11" s="43">
        <v>0.93</v>
      </c>
      <c r="D11" s="43">
        <v>4.33</v>
      </c>
      <c r="E11" s="43">
        <v>-3.78</v>
      </c>
      <c r="F11" s="43">
        <v>-0.59</v>
      </c>
      <c r="G11" s="43">
        <v>1.57</v>
      </c>
      <c r="H11" s="43">
        <v>0.42</v>
      </c>
      <c r="I11" s="43">
        <v>-1.58</v>
      </c>
      <c r="J11" s="43">
        <v>3.74</v>
      </c>
      <c r="K11" s="43">
        <v>-0.28999999999999998</v>
      </c>
      <c r="L11" s="43">
        <v>0.61</v>
      </c>
      <c r="M11" s="43">
        <v>0.93</v>
      </c>
      <c r="N11" s="43">
        <v>0.13</v>
      </c>
    </row>
    <row r="12" spans="1:17" ht="13.5">
      <c r="A12" s="13" t="s">
        <v>19</v>
      </c>
      <c r="B12" s="43">
        <v>0.49</v>
      </c>
      <c r="C12" s="43">
        <v>1.07</v>
      </c>
      <c r="D12" s="43">
        <v>4.55</v>
      </c>
      <c r="E12" s="43">
        <v>-3.61</v>
      </c>
      <c r="F12" s="43">
        <v>-0.36</v>
      </c>
      <c r="G12" s="43">
        <v>1.23</v>
      </c>
      <c r="H12" s="43">
        <v>0.37</v>
      </c>
      <c r="I12" s="43">
        <v>-0.63</v>
      </c>
      <c r="J12" s="43">
        <v>4.33</v>
      </c>
      <c r="K12" s="43">
        <v>-0.41</v>
      </c>
      <c r="L12" s="43">
        <v>1.8</v>
      </c>
      <c r="M12" s="43">
        <v>0.84</v>
      </c>
      <c r="N12" s="43">
        <v>0.56000000000000005</v>
      </c>
    </row>
    <row r="13" spans="1:17" ht="13.5">
      <c r="A13" s="13" t="s">
        <v>20</v>
      </c>
      <c r="B13" s="43">
        <v>1</v>
      </c>
      <c r="C13" s="43">
        <v>0.82</v>
      </c>
      <c r="D13" s="43">
        <v>9.49</v>
      </c>
      <c r="E13" s="43">
        <v>-1.74</v>
      </c>
      <c r="F13" s="43">
        <v>2.58</v>
      </c>
      <c r="G13" s="43">
        <v>1.17</v>
      </c>
      <c r="H13" s="43">
        <v>1.26</v>
      </c>
      <c r="I13" s="43">
        <v>-2.72</v>
      </c>
      <c r="J13" s="43">
        <v>4.18</v>
      </c>
      <c r="K13" s="43">
        <v>-0.66</v>
      </c>
      <c r="L13" s="43">
        <v>2.4</v>
      </c>
      <c r="M13" s="43">
        <v>1.06</v>
      </c>
      <c r="N13" s="43">
        <v>0.72</v>
      </c>
    </row>
    <row r="14" spans="1:17" ht="13.5">
      <c r="A14" s="16" t="s">
        <v>21</v>
      </c>
      <c r="B14" s="43">
        <v>-0.14000000000000001</v>
      </c>
      <c r="C14" s="43">
        <v>0.12</v>
      </c>
      <c r="D14" s="43">
        <v>2.82</v>
      </c>
      <c r="E14" s="43">
        <v>-1.77</v>
      </c>
      <c r="F14" s="43">
        <v>-1.27</v>
      </c>
      <c r="G14" s="43">
        <v>7.0000000000000007E-2</v>
      </c>
      <c r="H14" s="43">
        <v>-0.03</v>
      </c>
      <c r="I14" s="43">
        <v>-0.91</v>
      </c>
      <c r="J14" s="43">
        <v>4.3499999999999996</v>
      </c>
      <c r="K14" s="43">
        <v>-1.08</v>
      </c>
      <c r="L14" s="43">
        <v>0.61</v>
      </c>
      <c r="M14" s="43">
        <v>0.53</v>
      </c>
      <c r="N14" s="43">
        <v>-0.38</v>
      </c>
    </row>
    <row r="15" spans="1:17" ht="89.25">
      <c r="A15" s="41"/>
      <c r="B15" s="9" t="s">
        <v>49</v>
      </c>
      <c r="C15" s="9" t="s">
        <v>50</v>
      </c>
      <c r="D15" s="9" t="s">
        <v>51</v>
      </c>
      <c r="E15" s="9" t="s">
        <v>52</v>
      </c>
      <c r="F15" s="9" t="s">
        <v>53</v>
      </c>
      <c r="G15" s="9" t="s">
        <v>54</v>
      </c>
      <c r="H15" s="9" t="s">
        <v>55</v>
      </c>
      <c r="I15" s="9" t="s">
        <v>56</v>
      </c>
      <c r="J15" s="9" t="s">
        <v>57</v>
      </c>
      <c r="K15" s="9" t="s">
        <v>58</v>
      </c>
      <c r="L15" s="9" t="s">
        <v>59</v>
      </c>
      <c r="M15" s="9" t="s">
        <v>60</v>
      </c>
      <c r="N15" s="9" t="s">
        <v>61</v>
      </c>
    </row>
    <row r="16" spans="1:17" ht="9.9499999999999993" customHeight="1">
      <c r="A16" s="995" t="s">
        <v>30</v>
      </c>
      <c r="B16" s="995"/>
      <c r="C16" s="995"/>
      <c r="D16" s="995"/>
      <c r="E16" s="995"/>
      <c r="F16" s="996"/>
      <c r="G16" s="996"/>
      <c r="H16" s="996"/>
      <c r="I16" s="996"/>
      <c r="J16" s="996"/>
      <c r="K16" s="996"/>
      <c r="L16" s="996"/>
      <c r="M16" s="996"/>
      <c r="N16" s="996"/>
    </row>
    <row r="17" spans="1:14" ht="9.75" customHeight="1">
      <c r="A17" s="997" t="s">
        <v>31</v>
      </c>
      <c r="B17" s="997"/>
      <c r="C17" s="997"/>
      <c r="D17" s="997"/>
      <c r="E17" s="997"/>
      <c r="F17" s="998"/>
      <c r="G17" s="998"/>
      <c r="H17" s="998"/>
      <c r="I17" s="998"/>
      <c r="J17" s="998"/>
      <c r="K17" s="998"/>
      <c r="L17" s="998"/>
      <c r="M17" s="998"/>
      <c r="N17" s="998"/>
    </row>
    <row r="18" spans="1:14" ht="9.75" customHeight="1">
      <c r="A18" s="999" t="s">
        <v>32</v>
      </c>
      <c r="B18" s="999"/>
      <c r="C18" s="999"/>
      <c r="D18" s="999"/>
      <c r="E18" s="999"/>
      <c r="F18" s="999"/>
      <c r="G18" s="999"/>
      <c r="H18" s="999"/>
      <c r="I18" s="999"/>
      <c r="J18" s="999"/>
      <c r="K18" s="999"/>
      <c r="L18" s="999"/>
      <c r="M18" s="999"/>
      <c r="N18" s="999"/>
    </row>
    <row r="19" spans="1:14" ht="12.75" customHeight="1">
      <c r="A19" s="993"/>
      <c r="B19" s="993"/>
      <c r="C19" s="993"/>
      <c r="D19" s="993"/>
      <c r="E19" s="993"/>
      <c r="F19" s="993"/>
      <c r="G19" s="993"/>
      <c r="H19" s="993"/>
      <c r="I19" s="993"/>
      <c r="J19" s="993"/>
      <c r="K19" s="993"/>
      <c r="L19" s="993"/>
      <c r="M19" s="993"/>
      <c r="N19" s="993"/>
    </row>
    <row r="20" spans="1:14" ht="9.75" customHeight="1">
      <c r="A20" s="45" t="s">
        <v>33</v>
      </c>
      <c r="B20" s="45"/>
      <c r="C20" s="45"/>
      <c r="D20" s="45"/>
      <c r="E20" s="45"/>
      <c r="F20" s="45"/>
      <c r="G20" s="45"/>
      <c r="H20" s="45"/>
      <c r="I20" s="45"/>
      <c r="J20" s="45"/>
      <c r="K20" s="45"/>
      <c r="L20" s="45"/>
      <c r="M20" s="45"/>
      <c r="N20" s="45"/>
    </row>
    <row r="21" spans="1:14" ht="9.75" customHeight="1">
      <c r="A21" s="46" t="s">
        <v>62</v>
      </c>
      <c r="B21" s="46"/>
      <c r="C21" s="46"/>
      <c r="D21" s="46"/>
      <c r="E21" s="46"/>
      <c r="F21" s="46"/>
      <c r="G21" s="46"/>
      <c r="H21" s="46"/>
      <c r="I21" s="46"/>
      <c r="J21" s="46"/>
      <c r="K21" s="46"/>
      <c r="L21" s="46"/>
      <c r="M21" s="46"/>
      <c r="N21" s="46"/>
    </row>
  </sheetData>
  <mergeCells count="6">
    <mergeCell ref="A19:N19"/>
    <mergeCell ref="A2:N2"/>
    <mergeCell ref="A3:N3"/>
    <mergeCell ref="A16:N16"/>
    <mergeCell ref="A17:N17"/>
    <mergeCell ref="A18:N18"/>
  </mergeCells>
  <hyperlinks>
    <hyperlink ref="A21" r:id="rId1"/>
    <hyperlink ref="B5" r:id="rId2"/>
    <hyperlink ref="B15" r:id="rId3"/>
    <hyperlink ref="C5" r:id="rId4"/>
    <hyperlink ref="D5" r:id="rId5"/>
    <hyperlink ref="E5" r:id="rId6"/>
    <hyperlink ref="F5" r:id="rId7"/>
    <hyperlink ref="G5" r:id="rId8"/>
    <hyperlink ref="H5" r:id="rId9"/>
    <hyperlink ref="I5" r:id="rId10"/>
    <hyperlink ref="J5" r:id="rId11"/>
    <hyperlink ref="K5" r:id="rId12"/>
    <hyperlink ref="L5" r:id="rId13"/>
    <hyperlink ref="M5" r:id="rId14"/>
    <hyperlink ref="N5" r:id="rId15"/>
    <hyperlink ref="C15" r:id="rId16"/>
    <hyperlink ref="D15" r:id="rId17"/>
    <hyperlink ref="E15" r:id="rId18"/>
    <hyperlink ref="F15" r:id="rId19"/>
    <hyperlink ref="G15" r:id="rId20"/>
    <hyperlink ref="H15" r:id="rId21"/>
    <hyperlink ref="I15" r:id="rId22"/>
    <hyperlink ref="J15" r:id="rId23"/>
    <hyperlink ref="K15" r:id="rId24"/>
    <hyperlink ref="L15" r:id="rId25"/>
    <hyperlink ref="M15" r:id="rId26"/>
    <hyperlink ref="N15" r:id="rId27"/>
  </hyperlinks>
  <printOptions horizontalCentered="1"/>
  <pageMargins left="0.39370078740157483" right="0.39370078740157483" top="0.39370078740157483" bottom="0.39370078740157483" header="0" footer="0"/>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Indice</vt:lpstr>
      <vt:lpstr>Contents</vt:lpstr>
      <vt:lpstr>III_01_01_15_PT</vt:lpstr>
      <vt:lpstr>III_01_02_14_Ale</vt:lpstr>
      <vt:lpstr>III_01_03_15_PT</vt:lpstr>
      <vt:lpstr>III_01_04_14_Ale</vt:lpstr>
      <vt:lpstr>III_01_05_15_Ale</vt:lpstr>
      <vt:lpstr>III_02_01_15_PT</vt:lpstr>
      <vt:lpstr>III_02_02_15_PT</vt:lpstr>
      <vt:lpstr>III_03_01_Ale</vt:lpstr>
      <vt:lpstr>III_03_02_Ale</vt:lpstr>
      <vt:lpstr>III_03_03_PT</vt:lpstr>
      <vt:lpstr>III_03_04_PT</vt:lpstr>
      <vt:lpstr>III_03_05_Ale</vt:lpstr>
      <vt:lpstr>III_03_05c_Ale</vt:lpstr>
      <vt:lpstr>III_03_06_Ale</vt:lpstr>
      <vt:lpstr>III_03_07_Ale</vt:lpstr>
      <vt:lpstr>III_03_07c_Ale</vt:lpstr>
      <vt:lpstr>III_03_08_Ale</vt:lpstr>
      <vt:lpstr>III_03_09_Ale</vt:lpstr>
      <vt:lpstr>III_03_09c_Ale</vt:lpstr>
      <vt:lpstr>III_03_10_Ale</vt:lpstr>
      <vt:lpstr>III_03_10c_Ale</vt:lpstr>
      <vt:lpstr>III_03_11_Ale</vt:lpstr>
      <vt:lpstr>III_03_11c_Ale</vt:lpstr>
      <vt:lpstr>III_03_12_Ale</vt:lpstr>
      <vt:lpstr>III_03_12c_Ale</vt:lpstr>
      <vt:lpstr>III_03_13_Ale</vt:lpstr>
      <vt:lpstr>III_03_13c_Ale</vt:lpstr>
      <vt:lpstr>III_03_14_Ale</vt:lpstr>
      <vt:lpstr>III_03_15_PT</vt:lpstr>
      <vt:lpstr>III_03_16_14_PT</vt:lpstr>
      <vt:lpstr>III_04_01_15_PT</vt:lpstr>
      <vt:lpstr>III_04_02_Ale</vt:lpstr>
      <vt:lpstr>III_04_03_Ale</vt:lpstr>
      <vt:lpstr>III_04_04_Alen</vt:lpstr>
      <vt:lpstr>III_04_05_15_Ale</vt:lpstr>
      <vt:lpstr>III_05_01Ale</vt:lpstr>
      <vt:lpstr>III_05_02_Ale</vt:lpstr>
      <vt:lpstr>III_05_03_Ale</vt:lpstr>
      <vt:lpstr>III_05_03c_Ale</vt:lpstr>
      <vt:lpstr>III_05_05_PT</vt:lpstr>
      <vt:lpstr>III_05_06_PT</vt:lpstr>
      <vt:lpstr>III_05_07_Ale</vt:lpstr>
      <vt:lpstr>III_05_08_PT</vt:lpstr>
      <vt:lpstr>III_06_01_15</vt:lpstr>
      <vt:lpstr>III_06_02_15</vt:lpstr>
      <vt:lpstr>III_06_03_15_Ale</vt:lpstr>
      <vt:lpstr>III_06_04_14_PT</vt:lpstr>
      <vt:lpstr>III_07_01_14_Ale</vt:lpstr>
      <vt:lpstr>III_07_02_Ale</vt:lpstr>
      <vt:lpstr>III_07_03_Ale</vt:lpstr>
      <vt:lpstr>III_07_04_Ale</vt:lpstr>
      <vt:lpstr>III_07_05_Ale</vt:lpstr>
      <vt:lpstr>III_07_06_13_PT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2016-12-15T11:16:42Z</dcterms:created>
  <dcterms:modified xsi:type="dcterms:W3CDTF">2016-12-20T16:07:10Z</dcterms:modified>
</cp:coreProperties>
</file>